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rvgld-my.sharepoint.com/personal/j_van_weess_gelderland_nl/Documents/opgeslagen documenten/"/>
    </mc:Choice>
  </mc:AlternateContent>
  <xr:revisionPtr revIDLastSave="0" documentId="8_{0DEF3F89-8707-4D25-A634-8A73BEF21A89}" xr6:coauthVersionLast="47" xr6:coauthVersionMax="47" xr10:uidLastSave="{00000000-0000-0000-0000-000000000000}"/>
  <bookViews>
    <workbookView xWindow="-140" yWindow="-140" windowWidth="19480" windowHeight="11680" activeTab="4" xr2:uid="{F395BB98-33BF-4A01-9643-AAD4013C22CB}"/>
  </bookViews>
  <sheets>
    <sheet name="Blad1" sheetId="1" r:id="rId1"/>
    <sheet name="Beoogd" sheetId="2" r:id="rId2"/>
    <sheet name="Ref -35%" sheetId="4" r:id="rId3"/>
    <sheet name="Saldeerder -65%" sheetId="3" r:id="rId4"/>
    <sheet name="Vergelijk" sheetId="5" r:id="rId5"/>
  </sheets>
  <externalReferences>
    <externalReference r:id="rId6"/>
  </externalReferences>
  <definedNames>
    <definedName name="_xlnm._FilterDatabase" localSheetId="1" hidden="1">Beoogd!$A$1:$C$1069</definedName>
    <definedName name="_xlnm._FilterDatabase" localSheetId="2" hidden="1">'Ref -35%'!$A$1:$C$1069</definedName>
    <definedName name="_xlnm._FilterDatabase" localSheetId="3" hidden="1">'Saldeerder -65%'!$A$1:$C$2137</definedName>
    <definedName name="_xlnm._FilterDatabase" localSheetId="4" hidden="1">Vergelijk!$A$1:$G$1069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5" l="1"/>
  <c r="D1069" i="5"/>
  <c r="C1069" i="5"/>
  <c r="E1069" i="5" s="1"/>
  <c r="F1069" i="5" s="1"/>
  <c r="G1069" i="5" s="1"/>
  <c r="D1068" i="5"/>
  <c r="C1068" i="5"/>
  <c r="E1068" i="5" s="1"/>
  <c r="F1068" i="5" s="1"/>
  <c r="G1068" i="5" s="1"/>
  <c r="D1067" i="5"/>
  <c r="C1067" i="5"/>
  <c r="E1067" i="5" s="1"/>
  <c r="F1067" i="5" s="1"/>
  <c r="G1067" i="5" s="1"/>
  <c r="D1066" i="5"/>
  <c r="C1066" i="5"/>
  <c r="E1066" i="5" s="1"/>
  <c r="F1066" i="5" s="1"/>
  <c r="G1066" i="5" s="1"/>
  <c r="D1065" i="5"/>
  <c r="C1065" i="5"/>
  <c r="E1065" i="5" s="1"/>
  <c r="F1065" i="5" s="1"/>
  <c r="G1065" i="5" s="1"/>
  <c r="D1064" i="5"/>
  <c r="C1064" i="5"/>
  <c r="E1064" i="5" s="1"/>
  <c r="F1064" i="5" s="1"/>
  <c r="G1064" i="5" s="1"/>
  <c r="D1063" i="5"/>
  <c r="C1063" i="5"/>
  <c r="E1063" i="5" s="1"/>
  <c r="F1063" i="5" s="1"/>
  <c r="G1063" i="5" s="1"/>
  <c r="D1062" i="5"/>
  <c r="C1062" i="5"/>
  <c r="E1062" i="5" s="1"/>
  <c r="F1062" i="5" s="1"/>
  <c r="G1062" i="5" s="1"/>
  <c r="D1061" i="5"/>
  <c r="C1061" i="5"/>
  <c r="E1061" i="5" s="1"/>
  <c r="F1061" i="5" s="1"/>
  <c r="G1061" i="5" s="1"/>
  <c r="D1060" i="5"/>
  <c r="C1060" i="5"/>
  <c r="E1060" i="5" s="1"/>
  <c r="F1060" i="5" s="1"/>
  <c r="G1060" i="5" s="1"/>
  <c r="D1059" i="5"/>
  <c r="C1059" i="5"/>
  <c r="E1059" i="5" s="1"/>
  <c r="F1059" i="5" s="1"/>
  <c r="G1059" i="5" s="1"/>
  <c r="D1058" i="5"/>
  <c r="C1058" i="5"/>
  <c r="E1058" i="5" s="1"/>
  <c r="F1058" i="5" s="1"/>
  <c r="G1058" i="5" s="1"/>
  <c r="D1057" i="5"/>
  <c r="C1057" i="5"/>
  <c r="E1057" i="5" s="1"/>
  <c r="F1057" i="5" s="1"/>
  <c r="G1057" i="5" s="1"/>
  <c r="D1056" i="5"/>
  <c r="C1056" i="5"/>
  <c r="E1056" i="5" s="1"/>
  <c r="F1056" i="5" s="1"/>
  <c r="G1056" i="5" s="1"/>
  <c r="D1055" i="5"/>
  <c r="C1055" i="5"/>
  <c r="E1055" i="5" s="1"/>
  <c r="F1055" i="5" s="1"/>
  <c r="G1055" i="5" s="1"/>
  <c r="D1054" i="5"/>
  <c r="C1054" i="5"/>
  <c r="E1054" i="5" s="1"/>
  <c r="F1054" i="5" s="1"/>
  <c r="G1054" i="5" s="1"/>
  <c r="D1053" i="5"/>
  <c r="C1053" i="5"/>
  <c r="E1053" i="5" s="1"/>
  <c r="F1053" i="5" s="1"/>
  <c r="G1053" i="5" s="1"/>
  <c r="D1052" i="5"/>
  <c r="C1052" i="5"/>
  <c r="E1052" i="5" s="1"/>
  <c r="F1052" i="5" s="1"/>
  <c r="G1052" i="5" s="1"/>
  <c r="D1051" i="5"/>
  <c r="C1051" i="5"/>
  <c r="E1051" i="5" s="1"/>
  <c r="F1051" i="5" s="1"/>
  <c r="G1051" i="5" s="1"/>
  <c r="D1050" i="5"/>
  <c r="C1050" i="5"/>
  <c r="E1050" i="5" s="1"/>
  <c r="F1050" i="5" s="1"/>
  <c r="G1050" i="5" s="1"/>
  <c r="D1049" i="5"/>
  <c r="C1049" i="5"/>
  <c r="E1049" i="5" s="1"/>
  <c r="F1049" i="5" s="1"/>
  <c r="G1049" i="5" s="1"/>
  <c r="D1048" i="5"/>
  <c r="C1048" i="5"/>
  <c r="E1048" i="5" s="1"/>
  <c r="F1048" i="5" s="1"/>
  <c r="G1048" i="5" s="1"/>
  <c r="D1047" i="5"/>
  <c r="C1047" i="5"/>
  <c r="E1047" i="5" s="1"/>
  <c r="F1047" i="5" s="1"/>
  <c r="G1047" i="5" s="1"/>
  <c r="D1046" i="5"/>
  <c r="C1046" i="5"/>
  <c r="E1046" i="5" s="1"/>
  <c r="F1046" i="5" s="1"/>
  <c r="G1046" i="5" s="1"/>
  <c r="D1045" i="5"/>
  <c r="C1045" i="5"/>
  <c r="E1045" i="5" s="1"/>
  <c r="F1045" i="5" s="1"/>
  <c r="G1045" i="5" s="1"/>
  <c r="D1044" i="5"/>
  <c r="C1044" i="5"/>
  <c r="E1044" i="5" s="1"/>
  <c r="F1044" i="5" s="1"/>
  <c r="G1044" i="5" s="1"/>
  <c r="D1043" i="5"/>
  <c r="C1043" i="5"/>
  <c r="E1043" i="5" s="1"/>
  <c r="F1043" i="5" s="1"/>
  <c r="G1043" i="5" s="1"/>
  <c r="D1042" i="5"/>
  <c r="C1042" i="5"/>
  <c r="E1042" i="5" s="1"/>
  <c r="F1042" i="5" s="1"/>
  <c r="G1042" i="5" s="1"/>
  <c r="D1041" i="5"/>
  <c r="C1041" i="5"/>
  <c r="E1041" i="5" s="1"/>
  <c r="F1041" i="5" s="1"/>
  <c r="G1041" i="5" s="1"/>
  <c r="D1040" i="5"/>
  <c r="C1040" i="5"/>
  <c r="E1040" i="5" s="1"/>
  <c r="F1040" i="5" s="1"/>
  <c r="G1040" i="5" s="1"/>
  <c r="D1039" i="5"/>
  <c r="C1039" i="5"/>
  <c r="E1039" i="5" s="1"/>
  <c r="F1039" i="5" s="1"/>
  <c r="G1039" i="5" s="1"/>
  <c r="D1038" i="5"/>
  <c r="C1038" i="5"/>
  <c r="E1038" i="5" s="1"/>
  <c r="F1038" i="5" s="1"/>
  <c r="G1038" i="5" s="1"/>
  <c r="D1037" i="5"/>
  <c r="C1037" i="5"/>
  <c r="E1037" i="5" s="1"/>
  <c r="F1037" i="5" s="1"/>
  <c r="G1037" i="5" s="1"/>
  <c r="D1036" i="5"/>
  <c r="C1036" i="5"/>
  <c r="E1036" i="5" s="1"/>
  <c r="F1036" i="5" s="1"/>
  <c r="G1036" i="5" s="1"/>
  <c r="D1035" i="5"/>
  <c r="C1035" i="5"/>
  <c r="E1035" i="5" s="1"/>
  <c r="F1035" i="5" s="1"/>
  <c r="G1035" i="5" s="1"/>
  <c r="D1034" i="5"/>
  <c r="C1034" i="5"/>
  <c r="E1034" i="5" s="1"/>
  <c r="F1034" i="5" s="1"/>
  <c r="G1034" i="5" s="1"/>
  <c r="D1033" i="5"/>
  <c r="C1033" i="5"/>
  <c r="E1033" i="5" s="1"/>
  <c r="F1033" i="5" s="1"/>
  <c r="G1033" i="5" s="1"/>
  <c r="D1032" i="5"/>
  <c r="C1032" i="5"/>
  <c r="E1032" i="5" s="1"/>
  <c r="F1032" i="5" s="1"/>
  <c r="G1032" i="5" s="1"/>
  <c r="D1031" i="5"/>
  <c r="C1031" i="5"/>
  <c r="E1031" i="5" s="1"/>
  <c r="F1031" i="5" s="1"/>
  <c r="G1031" i="5" s="1"/>
  <c r="D1030" i="5"/>
  <c r="C1030" i="5"/>
  <c r="E1030" i="5" s="1"/>
  <c r="F1030" i="5" s="1"/>
  <c r="G1030" i="5" s="1"/>
  <c r="D1029" i="5"/>
  <c r="C1029" i="5"/>
  <c r="E1029" i="5" s="1"/>
  <c r="F1029" i="5" s="1"/>
  <c r="G1029" i="5" s="1"/>
  <c r="D1028" i="5"/>
  <c r="C1028" i="5"/>
  <c r="E1028" i="5" s="1"/>
  <c r="F1028" i="5" s="1"/>
  <c r="G1028" i="5" s="1"/>
  <c r="D1027" i="5"/>
  <c r="C1027" i="5"/>
  <c r="E1027" i="5" s="1"/>
  <c r="F1027" i="5" s="1"/>
  <c r="G1027" i="5" s="1"/>
  <c r="D1026" i="5"/>
  <c r="C1026" i="5"/>
  <c r="E1026" i="5" s="1"/>
  <c r="F1026" i="5" s="1"/>
  <c r="G1026" i="5" s="1"/>
  <c r="D1025" i="5"/>
  <c r="C1025" i="5"/>
  <c r="E1025" i="5" s="1"/>
  <c r="F1025" i="5" s="1"/>
  <c r="G1025" i="5" s="1"/>
  <c r="D1024" i="5"/>
  <c r="C1024" i="5"/>
  <c r="E1024" i="5" s="1"/>
  <c r="F1024" i="5" s="1"/>
  <c r="G1024" i="5" s="1"/>
  <c r="D1023" i="5"/>
  <c r="C1023" i="5"/>
  <c r="E1023" i="5" s="1"/>
  <c r="F1023" i="5" s="1"/>
  <c r="G1023" i="5" s="1"/>
  <c r="D1022" i="5"/>
  <c r="C1022" i="5"/>
  <c r="E1022" i="5" s="1"/>
  <c r="F1022" i="5" s="1"/>
  <c r="G1022" i="5" s="1"/>
  <c r="D1021" i="5"/>
  <c r="C1021" i="5"/>
  <c r="E1021" i="5" s="1"/>
  <c r="F1021" i="5" s="1"/>
  <c r="G1021" i="5" s="1"/>
  <c r="D1020" i="5"/>
  <c r="C1020" i="5"/>
  <c r="E1020" i="5" s="1"/>
  <c r="F1020" i="5" s="1"/>
  <c r="G1020" i="5" s="1"/>
  <c r="D1019" i="5"/>
  <c r="C1019" i="5"/>
  <c r="E1019" i="5" s="1"/>
  <c r="F1019" i="5" s="1"/>
  <c r="G1019" i="5" s="1"/>
  <c r="D1018" i="5"/>
  <c r="C1018" i="5"/>
  <c r="E1018" i="5" s="1"/>
  <c r="F1018" i="5" s="1"/>
  <c r="G1018" i="5" s="1"/>
  <c r="D1017" i="5"/>
  <c r="C1017" i="5"/>
  <c r="E1017" i="5" s="1"/>
  <c r="F1017" i="5" s="1"/>
  <c r="G1017" i="5" s="1"/>
  <c r="D1016" i="5"/>
  <c r="C1016" i="5"/>
  <c r="E1016" i="5" s="1"/>
  <c r="F1016" i="5" s="1"/>
  <c r="G1016" i="5" s="1"/>
  <c r="D1015" i="5"/>
  <c r="C1015" i="5"/>
  <c r="E1015" i="5" s="1"/>
  <c r="F1015" i="5" s="1"/>
  <c r="G1015" i="5" s="1"/>
  <c r="D1014" i="5"/>
  <c r="C1014" i="5"/>
  <c r="E1014" i="5" s="1"/>
  <c r="F1014" i="5" s="1"/>
  <c r="G1014" i="5" s="1"/>
  <c r="D1013" i="5"/>
  <c r="C1013" i="5"/>
  <c r="E1013" i="5" s="1"/>
  <c r="F1013" i="5" s="1"/>
  <c r="G1013" i="5" s="1"/>
  <c r="D1012" i="5"/>
  <c r="C1012" i="5"/>
  <c r="E1012" i="5" s="1"/>
  <c r="F1012" i="5" s="1"/>
  <c r="G1012" i="5" s="1"/>
  <c r="D1011" i="5"/>
  <c r="C1011" i="5"/>
  <c r="E1011" i="5" s="1"/>
  <c r="F1011" i="5" s="1"/>
  <c r="G1011" i="5" s="1"/>
  <c r="D1010" i="5"/>
  <c r="C1010" i="5"/>
  <c r="E1010" i="5" s="1"/>
  <c r="F1010" i="5" s="1"/>
  <c r="G1010" i="5" s="1"/>
  <c r="D1009" i="5"/>
  <c r="C1009" i="5"/>
  <c r="E1009" i="5" s="1"/>
  <c r="F1009" i="5" s="1"/>
  <c r="G1009" i="5" s="1"/>
  <c r="D1008" i="5"/>
  <c r="C1008" i="5"/>
  <c r="E1008" i="5" s="1"/>
  <c r="F1008" i="5" s="1"/>
  <c r="G1008" i="5" s="1"/>
  <c r="D1007" i="5"/>
  <c r="C1007" i="5"/>
  <c r="E1007" i="5" s="1"/>
  <c r="F1007" i="5" s="1"/>
  <c r="G1007" i="5" s="1"/>
  <c r="D1006" i="5"/>
  <c r="C1006" i="5"/>
  <c r="E1006" i="5" s="1"/>
  <c r="F1006" i="5" s="1"/>
  <c r="G1006" i="5" s="1"/>
  <c r="D1005" i="5"/>
  <c r="C1005" i="5"/>
  <c r="E1005" i="5" s="1"/>
  <c r="F1005" i="5" s="1"/>
  <c r="G1005" i="5" s="1"/>
  <c r="D1004" i="5"/>
  <c r="C1004" i="5"/>
  <c r="E1004" i="5" s="1"/>
  <c r="F1004" i="5" s="1"/>
  <c r="G1004" i="5" s="1"/>
  <c r="D1003" i="5"/>
  <c r="C1003" i="5"/>
  <c r="E1003" i="5" s="1"/>
  <c r="F1003" i="5" s="1"/>
  <c r="G1003" i="5" s="1"/>
  <c r="D1002" i="5"/>
  <c r="C1002" i="5"/>
  <c r="E1002" i="5" s="1"/>
  <c r="F1002" i="5" s="1"/>
  <c r="G1002" i="5" s="1"/>
  <c r="D1001" i="5"/>
  <c r="C1001" i="5"/>
  <c r="E1001" i="5" s="1"/>
  <c r="F1001" i="5" s="1"/>
  <c r="G1001" i="5" s="1"/>
  <c r="D1000" i="5"/>
  <c r="C1000" i="5"/>
  <c r="E1000" i="5" s="1"/>
  <c r="F1000" i="5" s="1"/>
  <c r="G1000" i="5" s="1"/>
  <c r="D999" i="5"/>
  <c r="C999" i="5"/>
  <c r="E999" i="5" s="1"/>
  <c r="F999" i="5" s="1"/>
  <c r="G999" i="5" s="1"/>
  <c r="D998" i="5"/>
  <c r="C998" i="5"/>
  <c r="E998" i="5" s="1"/>
  <c r="F998" i="5" s="1"/>
  <c r="G998" i="5" s="1"/>
  <c r="D997" i="5"/>
  <c r="C997" i="5"/>
  <c r="E997" i="5" s="1"/>
  <c r="F997" i="5" s="1"/>
  <c r="G997" i="5" s="1"/>
  <c r="D996" i="5"/>
  <c r="C996" i="5"/>
  <c r="E996" i="5" s="1"/>
  <c r="F996" i="5" s="1"/>
  <c r="G996" i="5" s="1"/>
  <c r="D995" i="5"/>
  <c r="C995" i="5"/>
  <c r="E995" i="5" s="1"/>
  <c r="F995" i="5" s="1"/>
  <c r="G995" i="5" s="1"/>
  <c r="D994" i="5"/>
  <c r="C994" i="5"/>
  <c r="E994" i="5" s="1"/>
  <c r="F994" i="5" s="1"/>
  <c r="G994" i="5" s="1"/>
  <c r="D993" i="5"/>
  <c r="C993" i="5"/>
  <c r="E993" i="5" s="1"/>
  <c r="F993" i="5" s="1"/>
  <c r="G993" i="5" s="1"/>
  <c r="D992" i="5"/>
  <c r="C992" i="5"/>
  <c r="E992" i="5" s="1"/>
  <c r="F992" i="5" s="1"/>
  <c r="G992" i="5" s="1"/>
  <c r="D991" i="5"/>
  <c r="C991" i="5"/>
  <c r="E991" i="5" s="1"/>
  <c r="F991" i="5" s="1"/>
  <c r="G991" i="5" s="1"/>
  <c r="D990" i="5"/>
  <c r="C990" i="5"/>
  <c r="E990" i="5" s="1"/>
  <c r="F990" i="5" s="1"/>
  <c r="G990" i="5" s="1"/>
  <c r="D989" i="5"/>
  <c r="C989" i="5"/>
  <c r="E989" i="5" s="1"/>
  <c r="F989" i="5" s="1"/>
  <c r="G989" i="5" s="1"/>
  <c r="D988" i="5"/>
  <c r="C988" i="5"/>
  <c r="E988" i="5" s="1"/>
  <c r="F988" i="5" s="1"/>
  <c r="G988" i="5" s="1"/>
  <c r="D987" i="5"/>
  <c r="C987" i="5"/>
  <c r="E987" i="5" s="1"/>
  <c r="F987" i="5" s="1"/>
  <c r="G987" i="5" s="1"/>
  <c r="D986" i="5"/>
  <c r="C986" i="5"/>
  <c r="E986" i="5" s="1"/>
  <c r="F986" i="5" s="1"/>
  <c r="G986" i="5" s="1"/>
  <c r="D985" i="5"/>
  <c r="C985" i="5"/>
  <c r="E985" i="5" s="1"/>
  <c r="F985" i="5" s="1"/>
  <c r="G985" i="5" s="1"/>
  <c r="D984" i="5"/>
  <c r="C984" i="5"/>
  <c r="E984" i="5" s="1"/>
  <c r="F984" i="5" s="1"/>
  <c r="G984" i="5" s="1"/>
  <c r="D983" i="5"/>
  <c r="C983" i="5"/>
  <c r="E983" i="5" s="1"/>
  <c r="F983" i="5" s="1"/>
  <c r="G983" i="5" s="1"/>
  <c r="D982" i="5"/>
  <c r="C982" i="5"/>
  <c r="E982" i="5" s="1"/>
  <c r="F982" i="5" s="1"/>
  <c r="G982" i="5" s="1"/>
  <c r="D981" i="5"/>
  <c r="C981" i="5"/>
  <c r="E981" i="5" s="1"/>
  <c r="F981" i="5" s="1"/>
  <c r="G981" i="5" s="1"/>
  <c r="D980" i="5"/>
  <c r="C980" i="5"/>
  <c r="E980" i="5" s="1"/>
  <c r="F980" i="5" s="1"/>
  <c r="G980" i="5" s="1"/>
  <c r="D979" i="5"/>
  <c r="C979" i="5"/>
  <c r="E979" i="5" s="1"/>
  <c r="F979" i="5" s="1"/>
  <c r="G979" i="5" s="1"/>
  <c r="D978" i="5"/>
  <c r="C978" i="5"/>
  <c r="E978" i="5" s="1"/>
  <c r="F978" i="5" s="1"/>
  <c r="G978" i="5" s="1"/>
  <c r="D977" i="5"/>
  <c r="C977" i="5"/>
  <c r="E977" i="5" s="1"/>
  <c r="F977" i="5" s="1"/>
  <c r="G977" i="5" s="1"/>
  <c r="D976" i="5"/>
  <c r="C976" i="5"/>
  <c r="E976" i="5" s="1"/>
  <c r="F976" i="5" s="1"/>
  <c r="G976" i="5" s="1"/>
  <c r="D975" i="5"/>
  <c r="C975" i="5"/>
  <c r="E975" i="5" s="1"/>
  <c r="F975" i="5" s="1"/>
  <c r="G975" i="5" s="1"/>
  <c r="D974" i="5"/>
  <c r="C974" i="5"/>
  <c r="E974" i="5" s="1"/>
  <c r="F974" i="5" s="1"/>
  <c r="G974" i="5" s="1"/>
  <c r="D973" i="5"/>
  <c r="C973" i="5"/>
  <c r="E973" i="5" s="1"/>
  <c r="F973" i="5" s="1"/>
  <c r="G973" i="5" s="1"/>
  <c r="D972" i="5"/>
  <c r="C972" i="5"/>
  <c r="E972" i="5" s="1"/>
  <c r="F972" i="5" s="1"/>
  <c r="G972" i="5" s="1"/>
  <c r="D971" i="5"/>
  <c r="C971" i="5"/>
  <c r="E971" i="5" s="1"/>
  <c r="F971" i="5" s="1"/>
  <c r="G971" i="5" s="1"/>
  <c r="D970" i="5"/>
  <c r="C970" i="5"/>
  <c r="E970" i="5" s="1"/>
  <c r="F970" i="5" s="1"/>
  <c r="G970" i="5" s="1"/>
  <c r="D969" i="5"/>
  <c r="C969" i="5"/>
  <c r="E969" i="5" s="1"/>
  <c r="F969" i="5" s="1"/>
  <c r="G969" i="5" s="1"/>
  <c r="D968" i="5"/>
  <c r="C968" i="5"/>
  <c r="E968" i="5" s="1"/>
  <c r="F968" i="5" s="1"/>
  <c r="G968" i="5" s="1"/>
  <c r="D967" i="5"/>
  <c r="C967" i="5"/>
  <c r="E967" i="5" s="1"/>
  <c r="F967" i="5" s="1"/>
  <c r="G967" i="5" s="1"/>
  <c r="D966" i="5"/>
  <c r="C966" i="5"/>
  <c r="E966" i="5" s="1"/>
  <c r="F966" i="5" s="1"/>
  <c r="G966" i="5" s="1"/>
  <c r="D965" i="5"/>
  <c r="C965" i="5"/>
  <c r="E965" i="5" s="1"/>
  <c r="F965" i="5" s="1"/>
  <c r="G965" i="5" s="1"/>
  <c r="D964" i="5"/>
  <c r="C964" i="5"/>
  <c r="E964" i="5" s="1"/>
  <c r="F964" i="5" s="1"/>
  <c r="G964" i="5" s="1"/>
  <c r="D963" i="5"/>
  <c r="C963" i="5"/>
  <c r="E963" i="5" s="1"/>
  <c r="F963" i="5" s="1"/>
  <c r="G963" i="5" s="1"/>
  <c r="D962" i="5"/>
  <c r="C962" i="5"/>
  <c r="E962" i="5" s="1"/>
  <c r="F962" i="5" s="1"/>
  <c r="G962" i="5" s="1"/>
  <c r="D961" i="5"/>
  <c r="C961" i="5"/>
  <c r="E961" i="5" s="1"/>
  <c r="F961" i="5" s="1"/>
  <c r="G961" i="5" s="1"/>
  <c r="D960" i="5"/>
  <c r="C960" i="5"/>
  <c r="E960" i="5" s="1"/>
  <c r="F960" i="5" s="1"/>
  <c r="G960" i="5" s="1"/>
  <c r="D959" i="5"/>
  <c r="C959" i="5"/>
  <c r="E959" i="5" s="1"/>
  <c r="F959" i="5" s="1"/>
  <c r="G959" i="5" s="1"/>
  <c r="D958" i="5"/>
  <c r="C958" i="5"/>
  <c r="E958" i="5" s="1"/>
  <c r="F958" i="5" s="1"/>
  <c r="G958" i="5" s="1"/>
  <c r="D957" i="5"/>
  <c r="C957" i="5"/>
  <c r="E957" i="5" s="1"/>
  <c r="F957" i="5" s="1"/>
  <c r="G957" i="5" s="1"/>
  <c r="D956" i="5"/>
  <c r="C956" i="5"/>
  <c r="E956" i="5" s="1"/>
  <c r="F956" i="5" s="1"/>
  <c r="G956" i="5" s="1"/>
  <c r="D955" i="5"/>
  <c r="C955" i="5"/>
  <c r="E955" i="5" s="1"/>
  <c r="F955" i="5" s="1"/>
  <c r="G955" i="5" s="1"/>
  <c r="D954" i="5"/>
  <c r="C954" i="5"/>
  <c r="E954" i="5" s="1"/>
  <c r="F954" i="5" s="1"/>
  <c r="G954" i="5" s="1"/>
  <c r="D953" i="5"/>
  <c r="C953" i="5"/>
  <c r="E953" i="5" s="1"/>
  <c r="F953" i="5" s="1"/>
  <c r="G953" i="5" s="1"/>
  <c r="D952" i="5"/>
  <c r="C952" i="5"/>
  <c r="E952" i="5" s="1"/>
  <c r="F952" i="5" s="1"/>
  <c r="G952" i="5" s="1"/>
  <c r="D951" i="5"/>
  <c r="C951" i="5"/>
  <c r="E951" i="5" s="1"/>
  <c r="F951" i="5" s="1"/>
  <c r="G951" i="5" s="1"/>
  <c r="D950" i="5"/>
  <c r="C950" i="5"/>
  <c r="E950" i="5" s="1"/>
  <c r="F950" i="5" s="1"/>
  <c r="G950" i="5" s="1"/>
  <c r="D949" i="5"/>
  <c r="C949" i="5"/>
  <c r="E949" i="5" s="1"/>
  <c r="F949" i="5" s="1"/>
  <c r="G949" i="5" s="1"/>
  <c r="D948" i="5"/>
  <c r="C948" i="5"/>
  <c r="E948" i="5" s="1"/>
  <c r="F948" i="5" s="1"/>
  <c r="G948" i="5" s="1"/>
  <c r="D947" i="5"/>
  <c r="C947" i="5"/>
  <c r="E947" i="5" s="1"/>
  <c r="F947" i="5" s="1"/>
  <c r="G947" i="5" s="1"/>
  <c r="D946" i="5"/>
  <c r="C946" i="5"/>
  <c r="E946" i="5" s="1"/>
  <c r="F946" i="5" s="1"/>
  <c r="G946" i="5" s="1"/>
  <c r="D945" i="5"/>
  <c r="C945" i="5"/>
  <c r="E945" i="5" s="1"/>
  <c r="F945" i="5" s="1"/>
  <c r="G945" i="5" s="1"/>
  <c r="D944" i="5"/>
  <c r="C944" i="5"/>
  <c r="E944" i="5" s="1"/>
  <c r="F944" i="5" s="1"/>
  <c r="G944" i="5" s="1"/>
  <c r="D943" i="5"/>
  <c r="C943" i="5"/>
  <c r="E943" i="5" s="1"/>
  <c r="F943" i="5" s="1"/>
  <c r="G943" i="5" s="1"/>
  <c r="D942" i="5"/>
  <c r="C942" i="5"/>
  <c r="E942" i="5" s="1"/>
  <c r="F942" i="5" s="1"/>
  <c r="G942" i="5" s="1"/>
  <c r="D941" i="5"/>
  <c r="C941" i="5"/>
  <c r="E941" i="5" s="1"/>
  <c r="F941" i="5" s="1"/>
  <c r="G941" i="5" s="1"/>
  <c r="D940" i="5"/>
  <c r="C940" i="5"/>
  <c r="E940" i="5" s="1"/>
  <c r="F940" i="5" s="1"/>
  <c r="G940" i="5" s="1"/>
  <c r="D939" i="5"/>
  <c r="C939" i="5"/>
  <c r="E939" i="5" s="1"/>
  <c r="F939" i="5" s="1"/>
  <c r="G939" i="5" s="1"/>
  <c r="D938" i="5"/>
  <c r="C938" i="5"/>
  <c r="E938" i="5" s="1"/>
  <c r="F938" i="5" s="1"/>
  <c r="G938" i="5" s="1"/>
  <c r="D937" i="5"/>
  <c r="C937" i="5"/>
  <c r="E937" i="5" s="1"/>
  <c r="F937" i="5" s="1"/>
  <c r="G937" i="5" s="1"/>
  <c r="D936" i="5"/>
  <c r="C936" i="5"/>
  <c r="E936" i="5" s="1"/>
  <c r="F936" i="5" s="1"/>
  <c r="G936" i="5" s="1"/>
  <c r="D935" i="5"/>
  <c r="C935" i="5"/>
  <c r="E935" i="5" s="1"/>
  <c r="F935" i="5" s="1"/>
  <c r="G935" i="5" s="1"/>
  <c r="D934" i="5"/>
  <c r="C934" i="5"/>
  <c r="E934" i="5" s="1"/>
  <c r="F934" i="5" s="1"/>
  <c r="G934" i="5" s="1"/>
  <c r="D933" i="5"/>
  <c r="C933" i="5"/>
  <c r="E933" i="5" s="1"/>
  <c r="F933" i="5" s="1"/>
  <c r="G933" i="5" s="1"/>
  <c r="D932" i="5"/>
  <c r="C932" i="5"/>
  <c r="E932" i="5" s="1"/>
  <c r="F932" i="5" s="1"/>
  <c r="G932" i="5" s="1"/>
  <c r="D931" i="5"/>
  <c r="C931" i="5"/>
  <c r="E931" i="5" s="1"/>
  <c r="F931" i="5" s="1"/>
  <c r="G931" i="5" s="1"/>
  <c r="D930" i="5"/>
  <c r="C930" i="5"/>
  <c r="E930" i="5" s="1"/>
  <c r="F930" i="5" s="1"/>
  <c r="G930" i="5" s="1"/>
  <c r="D929" i="5"/>
  <c r="C929" i="5"/>
  <c r="E929" i="5" s="1"/>
  <c r="F929" i="5" s="1"/>
  <c r="G929" i="5" s="1"/>
  <c r="D928" i="5"/>
  <c r="C928" i="5"/>
  <c r="E928" i="5" s="1"/>
  <c r="F928" i="5" s="1"/>
  <c r="G928" i="5" s="1"/>
  <c r="D927" i="5"/>
  <c r="C927" i="5"/>
  <c r="E927" i="5" s="1"/>
  <c r="F927" i="5" s="1"/>
  <c r="G927" i="5" s="1"/>
  <c r="D926" i="5"/>
  <c r="C926" i="5"/>
  <c r="E926" i="5" s="1"/>
  <c r="F926" i="5" s="1"/>
  <c r="G926" i="5" s="1"/>
  <c r="D925" i="5"/>
  <c r="C925" i="5"/>
  <c r="E925" i="5" s="1"/>
  <c r="F925" i="5" s="1"/>
  <c r="G925" i="5" s="1"/>
  <c r="D924" i="5"/>
  <c r="C924" i="5"/>
  <c r="E924" i="5" s="1"/>
  <c r="F924" i="5" s="1"/>
  <c r="G924" i="5" s="1"/>
  <c r="D923" i="5"/>
  <c r="C923" i="5"/>
  <c r="E923" i="5" s="1"/>
  <c r="F923" i="5" s="1"/>
  <c r="G923" i="5" s="1"/>
  <c r="D922" i="5"/>
  <c r="C922" i="5"/>
  <c r="E922" i="5" s="1"/>
  <c r="F922" i="5" s="1"/>
  <c r="G922" i="5" s="1"/>
  <c r="D921" i="5"/>
  <c r="C921" i="5"/>
  <c r="E921" i="5" s="1"/>
  <c r="F921" i="5" s="1"/>
  <c r="G921" i="5" s="1"/>
  <c r="D920" i="5"/>
  <c r="C920" i="5"/>
  <c r="E920" i="5" s="1"/>
  <c r="F920" i="5" s="1"/>
  <c r="G920" i="5" s="1"/>
  <c r="D919" i="5"/>
  <c r="C919" i="5"/>
  <c r="E919" i="5" s="1"/>
  <c r="F919" i="5" s="1"/>
  <c r="G919" i="5" s="1"/>
  <c r="D918" i="5"/>
  <c r="C918" i="5"/>
  <c r="E918" i="5" s="1"/>
  <c r="F918" i="5" s="1"/>
  <c r="G918" i="5" s="1"/>
  <c r="D917" i="5"/>
  <c r="C917" i="5"/>
  <c r="E917" i="5" s="1"/>
  <c r="F917" i="5" s="1"/>
  <c r="G917" i="5" s="1"/>
  <c r="D916" i="5"/>
  <c r="C916" i="5"/>
  <c r="E916" i="5" s="1"/>
  <c r="F916" i="5" s="1"/>
  <c r="G916" i="5" s="1"/>
  <c r="D915" i="5"/>
  <c r="C915" i="5"/>
  <c r="E915" i="5" s="1"/>
  <c r="F915" i="5" s="1"/>
  <c r="G915" i="5" s="1"/>
  <c r="D914" i="5"/>
  <c r="C914" i="5"/>
  <c r="E914" i="5" s="1"/>
  <c r="F914" i="5" s="1"/>
  <c r="G914" i="5" s="1"/>
  <c r="D913" i="5"/>
  <c r="C913" i="5"/>
  <c r="E913" i="5" s="1"/>
  <c r="F913" i="5" s="1"/>
  <c r="G913" i="5" s="1"/>
  <c r="D912" i="5"/>
  <c r="C912" i="5"/>
  <c r="E912" i="5" s="1"/>
  <c r="F912" i="5" s="1"/>
  <c r="G912" i="5" s="1"/>
  <c r="D911" i="5"/>
  <c r="C911" i="5"/>
  <c r="E911" i="5" s="1"/>
  <c r="F911" i="5" s="1"/>
  <c r="G911" i="5" s="1"/>
  <c r="D910" i="5"/>
  <c r="C910" i="5"/>
  <c r="E910" i="5" s="1"/>
  <c r="F910" i="5" s="1"/>
  <c r="G910" i="5" s="1"/>
  <c r="D909" i="5"/>
  <c r="C909" i="5"/>
  <c r="E909" i="5" s="1"/>
  <c r="F909" i="5" s="1"/>
  <c r="G909" i="5" s="1"/>
  <c r="D908" i="5"/>
  <c r="C908" i="5"/>
  <c r="E908" i="5" s="1"/>
  <c r="F908" i="5" s="1"/>
  <c r="G908" i="5" s="1"/>
  <c r="D907" i="5"/>
  <c r="C907" i="5"/>
  <c r="E907" i="5" s="1"/>
  <c r="F907" i="5" s="1"/>
  <c r="G907" i="5" s="1"/>
  <c r="D906" i="5"/>
  <c r="C906" i="5"/>
  <c r="E906" i="5" s="1"/>
  <c r="F906" i="5" s="1"/>
  <c r="G906" i="5" s="1"/>
  <c r="D905" i="5"/>
  <c r="C905" i="5"/>
  <c r="E905" i="5" s="1"/>
  <c r="F905" i="5" s="1"/>
  <c r="G905" i="5" s="1"/>
  <c r="D904" i="5"/>
  <c r="C904" i="5"/>
  <c r="E904" i="5" s="1"/>
  <c r="F904" i="5" s="1"/>
  <c r="G904" i="5" s="1"/>
  <c r="D903" i="5"/>
  <c r="C903" i="5"/>
  <c r="E903" i="5" s="1"/>
  <c r="F903" i="5" s="1"/>
  <c r="G903" i="5" s="1"/>
  <c r="D902" i="5"/>
  <c r="C902" i="5"/>
  <c r="E902" i="5" s="1"/>
  <c r="F902" i="5" s="1"/>
  <c r="G902" i="5" s="1"/>
  <c r="D901" i="5"/>
  <c r="C901" i="5"/>
  <c r="E901" i="5" s="1"/>
  <c r="F901" i="5" s="1"/>
  <c r="G901" i="5" s="1"/>
  <c r="D900" i="5"/>
  <c r="C900" i="5"/>
  <c r="E900" i="5" s="1"/>
  <c r="F900" i="5" s="1"/>
  <c r="G900" i="5" s="1"/>
  <c r="D899" i="5"/>
  <c r="C899" i="5"/>
  <c r="E899" i="5" s="1"/>
  <c r="F899" i="5" s="1"/>
  <c r="G899" i="5" s="1"/>
  <c r="D898" i="5"/>
  <c r="C898" i="5"/>
  <c r="E898" i="5" s="1"/>
  <c r="F898" i="5" s="1"/>
  <c r="G898" i="5" s="1"/>
  <c r="D897" i="5"/>
  <c r="C897" i="5"/>
  <c r="E897" i="5" s="1"/>
  <c r="F897" i="5" s="1"/>
  <c r="G897" i="5" s="1"/>
  <c r="D896" i="5"/>
  <c r="C896" i="5"/>
  <c r="E896" i="5" s="1"/>
  <c r="F896" i="5" s="1"/>
  <c r="G896" i="5" s="1"/>
  <c r="D895" i="5"/>
  <c r="C895" i="5"/>
  <c r="E895" i="5" s="1"/>
  <c r="F895" i="5" s="1"/>
  <c r="G895" i="5" s="1"/>
  <c r="D894" i="5"/>
  <c r="C894" i="5"/>
  <c r="E894" i="5" s="1"/>
  <c r="F894" i="5" s="1"/>
  <c r="G894" i="5" s="1"/>
  <c r="D893" i="5"/>
  <c r="C893" i="5"/>
  <c r="E893" i="5" s="1"/>
  <c r="F893" i="5" s="1"/>
  <c r="G893" i="5" s="1"/>
  <c r="D892" i="5"/>
  <c r="C892" i="5"/>
  <c r="E892" i="5" s="1"/>
  <c r="F892" i="5" s="1"/>
  <c r="G892" i="5" s="1"/>
  <c r="D891" i="5"/>
  <c r="C891" i="5"/>
  <c r="E891" i="5" s="1"/>
  <c r="F891" i="5" s="1"/>
  <c r="G891" i="5" s="1"/>
  <c r="D890" i="5"/>
  <c r="C890" i="5"/>
  <c r="E890" i="5" s="1"/>
  <c r="F890" i="5" s="1"/>
  <c r="G890" i="5" s="1"/>
  <c r="D889" i="5"/>
  <c r="C889" i="5"/>
  <c r="E889" i="5" s="1"/>
  <c r="F889" i="5" s="1"/>
  <c r="G889" i="5" s="1"/>
  <c r="D888" i="5"/>
  <c r="C888" i="5"/>
  <c r="E888" i="5" s="1"/>
  <c r="F888" i="5" s="1"/>
  <c r="G888" i="5" s="1"/>
  <c r="D887" i="5"/>
  <c r="C887" i="5"/>
  <c r="E887" i="5" s="1"/>
  <c r="F887" i="5" s="1"/>
  <c r="G887" i="5" s="1"/>
  <c r="D886" i="5"/>
  <c r="C886" i="5"/>
  <c r="E886" i="5" s="1"/>
  <c r="F886" i="5" s="1"/>
  <c r="G886" i="5" s="1"/>
  <c r="D885" i="5"/>
  <c r="C885" i="5"/>
  <c r="E885" i="5" s="1"/>
  <c r="F885" i="5" s="1"/>
  <c r="G885" i="5" s="1"/>
  <c r="D884" i="5"/>
  <c r="C884" i="5"/>
  <c r="E884" i="5" s="1"/>
  <c r="F884" i="5" s="1"/>
  <c r="G884" i="5" s="1"/>
  <c r="D883" i="5"/>
  <c r="C883" i="5"/>
  <c r="E883" i="5" s="1"/>
  <c r="F883" i="5" s="1"/>
  <c r="G883" i="5" s="1"/>
  <c r="D882" i="5"/>
  <c r="C882" i="5"/>
  <c r="E882" i="5" s="1"/>
  <c r="F882" i="5" s="1"/>
  <c r="G882" i="5" s="1"/>
  <c r="D881" i="5"/>
  <c r="C881" i="5"/>
  <c r="E881" i="5" s="1"/>
  <c r="F881" i="5" s="1"/>
  <c r="G881" i="5" s="1"/>
  <c r="D880" i="5"/>
  <c r="C880" i="5"/>
  <c r="E880" i="5" s="1"/>
  <c r="F880" i="5" s="1"/>
  <c r="G880" i="5" s="1"/>
  <c r="D879" i="5"/>
  <c r="C879" i="5"/>
  <c r="E879" i="5" s="1"/>
  <c r="F879" i="5" s="1"/>
  <c r="G879" i="5" s="1"/>
  <c r="D878" i="5"/>
  <c r="C878" i="5"/>
  <c r="E878" i="5" s="1"/>
  <c r="F878" i="5" s="1"/>
  <c r="G878" i="5" s="1"/>
  <c r="D877" i="5"/>
  <c r="C877" i="5"/>
  <c r="E877" i="5" s="1"/>
  <c r="F877" i="5" s="1"/>
  <c r="G877" i="5" s="1"/>
  <c r="D876" i="5"/>
  <c r="C876" i="5"/>
  <c r="E876" i="5" s="1"/>
  <c r="F876" i="5" s="1"/>
  <c r="G876" i="5" s="1"/>
  <c r="D875" i="5"/>
  <c r="C875" i="5"/>
  <c r="E875" i="5" s="1"/>
  <c r="F875" i="5" s="1"/>
  <c r="G875" i="5" s="1"/>
  <c r="D874" i="5"/>
  <c r="C874" i="5"/>
  <c r="E874" i="5" s="1"/>
  <c r="F874" i="5" s="1"/>
  <c r="G874" i="5" s="1"/>
  <c r="D873" i="5"/>
  <c r="C873" i="5"/>
  <c r="E873" i="5" s="1"/>
  <c r="F873" i="5" s="1"/>
  <c r="G873" i="5" s="1"/>
  <c r="D872" i="5"/>
  <c r="C872" i="5"/>
  <c r="E872" i="5" s="1"/>
  <c r="F872" i="5" s="1"/>
  <c r="G872" i="5" s="1"/>
  <c r="D871" i="5"/>
  <c r="C871" i="5"/>
  <c r="E871" i="5" s="1"/>
  <c r="F871" i="5" s="1"/>
  <c r="G871" i="5" s="1"/>
  <c r="D870" i="5"/>
  <c r="C870" i="5"/>
  <c r="E870" i="5" s="1"/>
  <c r="F870" i="5" s="1"/>
  <c r="G870" i="5" s="1"/>
  <c r="D869" i="5"/>
  <c r="C869" i="5"/>
  <c r="E869" i="5" s="1"/>
  <c r="F869" i="5" s="1"/>
  <c r="G869" i="5" s="1"/>
  <c r="D868" i="5"/>
  <c r="C868" i="5"/>
  <c r="E868" i="5" s="1"/>
  <c r="F868" i="5" s="1"/>
  <c r="G868" i="5" s="1"/>
  <c r="D867" i="5"/>
  <c r="C867" i="5"/>
  <c r="E867" i="5" s="1"/>
  <c r="F867" i="5" s="1"/>
  <c r="G867" i="5" s="1"/>
  <c r="D866" i="5"/>
  <c r="C866" i="5"/>
  <c r="E866" i="5" s="1"/>
  <c r="F866" i="5" s="1"/>
  <c r="G866" i="5" s="1"/>
  <c r="D865" i="5"/>
  <c r="C865" i="5"/>
  <c r="E865" i="5" s="1"/>
  <c r="F865" i="5" s="1"/>
  <c r="G865" i="5" s="1"/>
  <c r="D864" i="5"/>
  <c r="C864" i="5"/>
  <c r="E864" i="5" s="1"/>
  <c r="F864" i="5" s="1"/>
  <c r="G864" i="5" s="1"/>
  <c r="D863" i="5"/>
  <c r="C863" i="5"/>
  <c r="E863" i="5" s="1"/>
  <c r="F863" i="5" s="1"/>
  <c r="G863" i="5" s="1"/>
  <c r="D862" i="5"/>
  <c r="C862" i="5"/>
  <c r="E862" i="5" s="1"/>
  <c r="F862" i="5" s="1"/>
  <c r="G862" i="5" s="1"/>
  <c r="D861" i="5"/>
  <c r="C861" i="5"/>
  <c r="E861" i="5" s="1"/>
  <c r="F861" i="5" s="1"/>
  <c r="G861" i="5" s="1"/>
  <c r="D860" i="5"/>
  <c r="C860" i="5"/>
  <c r="E860" i="5" s="1"/>
  <c r="F860" i="5" s="1"/>
  <c r="G860" i="5" s="1"/>
  <c r="D859" i="5"/>
  <c r="C859" i="5"/>
  <c r="E859" i="5" s="1"/>
  <c r="F859" i="5" s="1"/>
  <c r="G859" i="5" s="1"/>
  <c r="D858" i="5"/>
  <c r="C858" i="5"/>
  <c r="E858" i="5" s="1"/>
  <c r="F858" i="5" s="1"/>
  <c r="G858" i="5" s="1"/>
  <c r="D857" i="5"/>
  <c r="C857" i="5"/>
  <c r="E857" i="5" s="1"/>
  <c r="F857" i="5" s="1"/>
  <c r="G857" i="5" s="1"/>
  <c r="D856" i="5"/>
  <c r="C856" i="5"/>
  <c r="E856" i="5" s="1"/>
  <c r="F856" i="5" s="1"/>
  <c r="G856" i="5" s="1"/>
  <c r="D855" i="5"/>
  <c r="C855" i="5"/>
  <c r="E855" i="5" s="1"/>
  <c r="F855" i="5" s="1"/>
  <c r="G855" i="5" s="1"/>
  <c r="D854" i="5"/>
  <c r="C854" i="5"/>
  <c r="E854" i="5" s="1"/>
  <c r="F854" i="5" s="1"/>
  <c r="G854" i="5" s="1"/>
  <c r="D853" i="5"/>
  <c r="C853" i="5"/>
  <c r="E853" i="5" s="1"/>
  <c r="F853" i="5" s="1"/>
  <c r="G853" i="5" s="1"/>
  <c r="D852" i="5"/>
  <c r="C852" i="5"/>
  <c r="E852" i="5" s="1"/>
  <c r="F852" i="5" s="1"/>
  <c r="G852" i="5" s="1"/>
  <c r="D851" i="5"/>
  <c r="C851" i="5"/>
  <c r="E851" i="5" s="1"/>
  <c r="F851" i="5" s="1"/>
  <c r="G851" i="5" s="1"/>
  <c r="D850" i="5"/>
  <c r="C850" i="5"/>
  <c r="E850" i="5" s="1"/>
  <c r="F850" i="5" s="1"/>
  <c r="G850" i="5" s="1"/>
  <c r="D849" i="5"/>
  <c r="C849" i="5"/>
  <c r="E849" i="5" s="1"/>
  <c r="F849" i="5" s="1"/>
  <c r="G849" i="5" s="1"/>
  <c r="D848" i="5"/>
  <c r="C848" i="5"/>
  <c r="E848" i="5" s="1"/>
  <c r="F848" i="5" s="1"/>
  <c r="G848" i="5" s="1"/>
  <c r="D847" i="5"/>
  <c r="C847" i="5"/>
  <c r="E847" i="5" s="1"/>
  <c r="F847" i="5" s="1"/>
  <c r="G847" i="5" s="1"/>
  <c r="D846" i="5"/>
  <c r="C846" i="5"/>
  <c r="E846" i="5" s="1"/>
  <c r="F846" i="5" s="1"/>
  <c r="G846" i="5" s="1"/>
  <c r="D845" i="5"/>
  <c r="C845" i="5"/>
  <c r="E845" i="5" s="1"/>
  <c r="F845" i="5" s="1"/>
  <c r="G845" i="5" s="1"/>
  <c r="D844" i="5"/>
  <c r="C844" i="5"/>
  <c r="E844" i="5" s="1"/>
  <c r="F844" i="5" s="1"/>
  <c r="G844" i="5" s="1"/>
  <c r="D843" i="5"/>
  <c r="C843" i="5"/>
  <c r="E843" i="5" s="1"/>
  <c r="F843" i="5" s="1"/>
  <c r="G843" i="5" s="1"/>
  <c r="D842" i="5"/>
  <c r="C842" i="5"/>
  <c r="E842" i="5" s="1"/>
  <c r="F842" i="5" s="1"/>
  <c r="G842" i="5" s="1"/>
  <c r="D841" i="5"/>
  <c r="C841" i="5"/>
  <c r="E841" i="5" s="1"/>
  <c r="F841" i="5" s="1"/>
  <c r="G841" i="5" s="1"/>
  <c r="D840" i="5"/>
  <c r="C840" i="5"/>
  <c r="E840" i="5" s="1"/>
  <c r="F840" i="5" s="1"/>
  <c r="G840" i="5" s="1"/>
  <c r="D839" i="5"/>
  <c r="C839" i="5"/>
  <c r="E839" i="5" s="1"/>
  <c r="F839" i="5" s="1"/>
  <c r="G839" i="5" s="1"/>
  <c r="D838" i="5"/>
  <c r="C838" i="5"/>
  <c r="E838" i="5" s="1"/>
  <c r="F838" i="5" s="1"/>
  <c r="G838" i="5" s="1"/>
  <c r="D837" i="5"/>
  <c r="C837" i="5"/>
  <c r="E837" i="5" s="1"/>
  <c r="F837" i="5" s="1"/>
  <c r="G837" i="5" s="1"/>
  <c r="D836" i="5"/>
  <c r="C836" i="5"/>
  <c r="E836" i="5" s="1"/>
  <c r="F836" i="5" s="1"/>
  <c r="G836" i="5" s="1"/>
  <c r="D835" i="5"/>
  <c r="C835" i="5"/>
  <c r="E835" i="5" s="1"/>
  <c r="F835" i="5" s="1"/>
  <c r="G835" i="5" s="1"/>
  <c r="D834" i="5"/>
  <c r="C834" i="5"/>
  <c r="E834" i="5" s="1"/>
  <c r="F834" i="5" s="1"/>
  <c r="G834" i="5" s="1"/>
  <c r="D833" i="5"/>
  <c r="C833" i="5"/>
  <c r="E833" i="5" s="1"/>
  <c r="F833" i="5" s="1"/>
  <c r="G833" i="5" s="1"/>
  <c r="D832" i="5"/>
  <c r="C832" i="5"/>
  <c r="E832" i="5" s="1"/>
  <c r="F832" i="5" s="1"/>
  <c r="G832" i="5" s="1"/>
  <c r="D831" i="5"/>
  <c r="C831" i="5"/>
  <c r="E831" i="5" s="1"/>
  <c r="F831" i="5" s="1"/>
  <c r="G831" i="5" s="1"/>
  <c r="D830" i="5"/>
  <c r="C830" i="5"/>
  <c r="E830" i="5" s="1"/>
  <c r="F830" i="5" s="1"/>
  <c r="G830" i="5" s="1"/>
  <c r="D829" i="5"/>
  <c r="C829" i="5"/>
  <c r="E829" i="5" s="1"/>
  <c r="F829" i="5" s="1"/>
  <c r="G829" i="5" s="1"/>
  <c r="D828" i="5"/>
  <c r="C828" i="5"/>
  <c r="E828" i="5" s="1"/>
  <c r="F828" i="5" s="1"/>
  <c r="G828" i="5" s="1"/>
  <c r="D827" i="5"/>
  <c r="C827" i="5"/>
  <c r="E827" i="5" s="1"/>
  <c r="F827" i="5" s="1"/>
  <c r="G827" i="5" s="1"/>
  <c r="D826" i="5"/>
  <c r="C826" i="5"/>
  <c r="E826" i="5" s="1"/>
  <c r="F826" i="5" s="1"/>
  <c r="G826" i="5" s="1"/>
  <c r="D825" i="5"/>
  <c r="C825" i="5"/>
  <c r="E825" i="5" s="1"/>
  <c r="F825" i="5" s="1"/>
  <c r="G825" i="5" s="1"/>
  <c r="D824" i="5"/>
  <c r="C824" i="5"/>
  <c r="E824" i="5" s="1"/>
  <c r="F824" i="5" s="1"/>
  <c r="G824" i="5" s="1"/>
  <c r="D823" i="5"/>
  <c r="C823" i="5"/>
  <c r="E823" i="5" s="1"/>
  <c r="F823" i="5" s="1"/>
  <c r="G823" i="5" s="1"/>
  <c r="D822" i="5"/>
  <c r="C822" i="5"/>
  <c r="E822" i="5" s="1"/>
  <c r="F822" i="5" s="1"/>
  <c r="G822" i="5" s="1"/>
  <c r="D821" i="5"/>
  <c r="C821" i="5"/>
  <c r="E821" i="5" s="1"/>
  <c r="F821" i="5" s="1"/>
  <c r="G821" i="5" s="1"/>
  <c r="D820" i="5"/>
  <c r="C820" i="5"/>
  <c r="E820" i="5" s="1"/>
  <c r="F820" i="5" s="1"/>
  <c r="G820" i="5" s="1"/>
  <c r="D819" i="5"/>
  <c r="C819" i="5"/>
  <c r="E819" i="5" s="1"/>
  <c r="F819" i="5" s="1"/>
  <c r="G819" i="5" s="1"/>
  <c r="D818" i="5"/>
  <c r="C818" i="5"/>
  <c r="E818" i="5" s="1"/>
  <c r="F818" i="5" s="1"/>
  <c r="G818" i="5" s="1"/>
  <c r="D817" i="5"/>
  <c r="C817" i="5"/>
  <c r="E817" i="5" s="1"/>
  <c r="F817" i="5" s="1"/>
  <c r="G817" i="5" s="1"/>
  <c r="D816" i="5"/>
  <c r="C816" i="5"/>
  <c r="E816" i="5" s="1"/>
  <c r="F816" i="5" s="1"/>
  <c r="G816" i="5" s="1"/>
  <c r="D815" i="5"/>
  <c r="C815" i="5"/>
  <c r="E815" i="5" s="1"/>
  <c r="F815" i="5" s="1"/>
  <c r="G815" i="5" s="1"/>
  <c r="D814" i="5"/>
  <c r="C814" i="5"/>
  <c r="E814" i="5" s="1"/>
  <c r="F814" i="5" s="1"/>
  <c r="G814" i="5" s="1"/>
  <c r="D813" i="5"/>
  <c r="C813" i="5"/>
  <c r="E813" i="5" s="1"/>
  <c r="F813" i="5" s="1"/>
  <c r="G813" i="5" s="1"/>
  <c r="D812" i="5"/>
  <c r="C812" i="5"/>
  <c r="E812" i="5" s="1"/>
  <c r="F812" i="5" s="1"/>
  <c r="G812" i="5" s="1"/>
  <c r="D811" i="5"/>
  <c r="C811" i="5"/>
  <c r="E811" i="5" s="1"/>
  <c r="F811" i="5" s="1"/>
  <c r="G811" i="5" s="1"/>
  <c r="D810" i="5"/>
  <c r="C810" i="5"/>
  <c r="E810" i="5" s="1"/>
  <c r="F810" i="5" s="1"/>
  <c r="G810" i="5" s="1"/>
  <c r="D809" i="5"/>
  <c r="C809" i="5"/>
  <c r="E809" i="5" s="1"/>
  <c r="F809" i="5" s="1"/>
  <c r="G809" i="5" s="1"/>
  <c r="D808" i="5"/>
  <c r="C808" i="5"/>
  <c r="E808" i="5" s="1"/>
  <c r="F808" i="5" s="1"/>
  <c r="G808" i="5" s="1"/>
  <c r="D807" i="5"/>
  <c r="C807" i="5"/>
  <c r="E807" i="5" s="1"/>
  <c r="F807" i="5" s="1"/>
  <c r="G807" i="5" s="1"/>
  <c r="D806" i="5"/>
  <c r="C806" i="5"/>
  <c r="E806" i="5" s="1"/>
  <c r="F806" i="5" s="1"/>
  <c r="G806" i="5" s="1"/>
  <c r="D805" i="5"/>
  <c r="C805" i="5"/>
  <c r="E805" i="5" s="1"/>
  <c r="F805" i="5" s="1"/>
  <c r="G805" i="5" s="1"/>
  <c r="D804" i="5"/>
  <c r="C804" i="5"/>
  <c r="E804" i="5" s="1"/>
  <c r="F804" i="5" s="1"/>
  <c r="G804" i="5" s="1"/>
  <c r="D803" i="5"/>
  <c r="C803" i="5"/>
  <c r="E803" i="5" s="1"/>
  <c r="F803" i="5" s="1"/>
  <c r="G803" i="5" s="1"/>
  <c r="D802" i="5"/>
  <c r="C802" i="5"/>
  <c r="E802" i="5" s="1"/>
  <c r="F802" i="5" s="1"/>
  <c r="G802" i="5" s="1"/>
  <c r="D801" i="5"/>
  <c r="C801" i="5"/>
  <c r="E801" i="5" s="1"/>
  <c r="F801" i="5" s="1"/>
  <c r="G801" i="5" s="1"/>
  <c r="D800" i="5"/>
  <c r="C800" i="5"/>
  <c r="E800" i="5" s="1"/>
  <c r="F800" i="5" s="1"/>
  <c r="G800" i="5" s="1"/>
  <c r="D799" i="5"/>
  <c r="C799" i="5"/>
  <c r="E799" i="5" s="1"/>
  <c r="F799" i="5" s="1"/>
  <c r="G799" i="5" s="1"/>
  <c r="D798" i="5"/>
  <c r="C798" i="5"/>
  <c r="E798" i="5" s="1"/>
  <c r="F798" i="5" s="1"/>
  <c r="G798" i="5" s="1"/>
  <c r="D797" i="5"/>
  <c r="C797" i="5"/>
  <c r="E797" i="5" s="1"/>
  <c r="F797" i="5" s="1"/>
  <c r="G797" i="5" s="1"/>
  <c r="D796" i="5"/>
  <c r="C796" i="5"/>
  <c r="E796" i="5" s="1"/>
  <c r="F796" i="5" s="1"/>
  <c r="G796" i="5" s="1"/>
  <c r="D795" i="5"/>
  <c r="C795" i="5"/>
  <c r="E795" i="5" s="1"/>
  <c r="F795" i="5" s="1"/>
  <c r="G795" i="5" s="1"/>
  <c r="D794" i="5"/>
  <c r="C794" i="5"/>
  <c r="E794" i="5" s="1"/>
  <c r="F794" i="5" s="1"/>
  <c r="G794" i="5" s="1"/>
  <c r="D793" i="5"/>
  <c r="C793" i="5"/>
  <c r="E793" i="5" s="1"/>
  <c r="F793" i="5" s="1"/>
  <c r="G793" i="5" s="1"/>
  <c r="D792" i="5"/>
  <c r="C792" i="5"/>
  <c r="E792" i="5" s="1"/>
  <c r="F792" i="5" s="1"/>
  <c r="G792" i="5" s="1"/>
  <c r="D791" i="5"/>
  <c r="C791" i="5"/>
  <c r="E791" i="5" s="1"/>
  <c r="F791" i="5" s="1"/>
  <c r="G791" i="5" s="1"/>
  <c r="D790" i="5"/>
  <c r="C790" i="5"/>
  <c r="E790" i="5" s="1"/>
  <c r="F790" i="5" s="1"/>
  <c r="G790" i="5" s="1"/>
  <c r="D789" i="5"/>
  <c r="C789" i="5"/>
  <c r="E789" i="5" s="1"/>
  <c r="F789" i="5" s="1"/>
  <c r="G789" i="5" s="1"/>
  <c r="D788" i="5"/>
  <c r="C788" i="5"/>
  <c r="E788" i="5" s="1"/>
  <c r="F788" i="5" s="1"/>
  <c r="G788" i="5" s="1"/>
  <c r="D787" i="5"/>
  <c r="C787" i="5"/>
  <c r="E787" i="5" s="1"/>
  <c r="F787" i="5" s="1"/>
  <c r="G787" i="5" s="1"/>
  <c r="D786" i="5"/>
  <c r="C786" i="5"/>
  <c r="E786" i="5" s="1"/>
  <c r="F786" i="5" s="1"/>
  <c r="G786" i="5" s="1"/>
  <c r="D785" i="5"/>
  <c r="C785" i="5"/>
  <c r="E785" i="5" s="1"/>
  <c r="F785" i="5" s="1"/>
  <c r="G785" i="5" s="1"/>
  <c r="D784" i="5"/>
  <c r="C784" i="5"/>
  <c r="E784" i="5" s="1"/>
  <c r="F784" i="5" s="1"/>
  <c r="G784" i="5" s="1"/>
  <c r="D783" i="5"/>
  <c r="C783" i="5"/>
  <c r="E783" i="5" s="1"/>
  <c r="F783" i="5" s="1"/>
  <c r="G783" i="5" s="1"/>
  <c r="D782" i="5"/>
  <c r="C782" i="5"/>
  <c r="E782" i="5" s="1"/>
  <c r="F782" i="5" s="1"/>
  <c r="G782" i="5" s="1"/>
  <c r="D781" i="5"/>
  <c r="C781" i="5"/>
  <c r="E781" i="5" s="1"/>
  <c r="F781" i="5" s="1"/>
  <c r="G781" i="5" s="1"/>
  <c r="D780" i="5"/>
  <c r="C780" i="5"/>
  <c r="E780" i="5" s="1"/>
  <c r="F780" i="5" s="1"/>
  <c r="G780" i="5" s="1"/>
  <c r="D779" i="5"/>
  <c r="C779" i="5"/>
  <c r="E779" i="5" s="1"/>
  <c r="F779" i="5" s="1"/>
  <c r="G779" i="5" s="1"/>
  <c r="D778" i="5"/>
  <c r="C778" i="5"/>
  <c r="E778" i="5" s="1"/>
  <c r="F778" i="5" s="1"/>
  <c r="G778" i="5" s="1"/>
  <c r="D777" i="5"/>
  <c r="C777" i="5"/>
  <c r="E777" i="5" s="1"/>
  <c r="F777" i="5" s="1"/>
  <c r="G777" i="5" s="1"/>
  <c r="D776" i="5"/>
  <c r="C776" i="5"/>
  <c r="E776" i="5" s="1"/>
  <c r="F776" i="5" s="1"/>
  <c r="G776" i="5" s="1"/>
  <c r="D775" i="5"/>
  <c r="C775" i="5"/>
  <c r="E775" i="5" s="1"/>
  <c r="F775" i="5" s="1"/>
  <c r="G775" i="5" s="1"/>
  <c r="D774" i="5"/>
  <c r="C774" i="5"/>
  <c r="E774" i="5" s="1"/>
  <c r="F774" i="5" s="1"/>
  <c r="G774" i="5" s="1"/>
  <c r="D773" i="5"/>
  <c r="C773" i="5"/>
  <c r="E773" i="5" s="1"/>
  <c r="F773" i="5" s="1"/>
  <c r="G773" i="5" s="1"/>
  <c r="D772" i="5"/>
  <c r="C772" i="5"/>
  <c r="E772" i="5" s="1"/>
  <c r="F772" i="5" s="1"/>
  <c r="G772" i="5" s="1"/>
  <c r="D771" i="5"/>
  <c r="C771" i="5"/>
  <c r="E771" i="5" s="1"/>
  <c r="F771" i="5" s="1"/>
  <c r="G771" i="5" s="1"/>
  <c r="D770" i="5"/>
  <c r="C770" i="5"/>
  <c r="E770" i="5" s="1"/>
  <c r="F770" i="5" s="1"/>
  <c r="G770" i="5" s="1"/>
  <c r="D769" i="5"/>
  <c r="C769" i="5"/>
  <c r="E769" i="5" s="1"/>
  <c r="F769" i="5" s="1"/>
  <c r="G769" i="5" s="1"/>
  <c r="D768" i="5"/>
  <c r="C768" i="5"/>
  <c r="E768" i="5" s="1"/>
  <c r="F768" i="5" s="1"/>
  <c r="G768" i="5" s="1"/>
  <c r="D767" i="5"/>
  <c r="C767" i="5"/>
  <c r="E767" i="5" s="1"/>
  <c r="F767" i="5" s="1"/>
  <c r="G767" i="5" s="1"/>
  <c r="D766" i="5"/>
  <c r="C766" i="5"/>
  <c r="E766" i="5" s="1"/>
  <c r="F766" i="5" s="1"/>
  <c r="G766" i="5" s="1"/>
  <c r="D765" i="5"/>
  <c r="C765" i="5"/>
  <c r="E765" i="5" s="1"/>
  <c r="F765" i="5" s="1"/>
  <c r="G765" i="5" s="1"/>
  <c r="D764" i="5"/>
  <c r="C764" i="5"/>
  <c r="E764" i="5" s="1"/>
  <c r="F764" i="5" s="1"/>
  <c r="G764" i="5" s="1"/>
  <c r="D763" i="5"/>
  <c r="C763" i="5"/>
  <c r="E763" i="5" s="1"/>
  <c r="F763" i="5" s="1"/>
  <c r="G763" i="5" s="1"/>
  <c r="D762" i="5"/>
  <c r="C762" i="5"/>
  <c r="E762" i="5" s="1"/>
  <c r="F762" i="5" s="1"/>
  <c r="G762" i="5" s="1"/>
  <c r="D761" i="5"/>
  <c r="C761" i="5"/>
  <c r="E761" i="5" s="1"/>
  <c r="F761" i="5" s="1"/>
  <c r="G761" i="5" s="1"/>
  <c r="D760" i="5"/>
  <c r="C760" i="5"/>
  <c r="E760" i="5" s="1"/>
  <c r="F760" i="5" s="1"/>
  <c r="G760" i="5" s="1"/>
  <c r="D759" i="5"/>
  <c r="C759" i="5"/>
  <c r="E759" i="5" s="1"/>
  <c r="F759" i="5" s="1"/>
  <c r="G759" i="5" s="1"/>
  <c r="D758" i="5"/>
  <c r="C758" i="5"/>
  <c r="E758" i="5" s="1"/>
  <c r="F758" i="5" s="1"/>
  <c r="G758" i="5" s="1"/>
  <c r="D757" i="5"/>
  <c r="C757" i="5"/>
  <c r="E757" i="5" s="1"/>
  <c r="F757" i="5" s="1"/>
  <c r="G757" i="5" s="1"/>
  <c r="D756" i="5"/>
  <c r="C756" i="5"/>
  <c r="E756" i="5" s="1"/>
  <c r="F756" i="5" s="1"/>
  <c r="G756" i="5" s="1"/>
  <c r="D755" i="5"/>
  <c r="C755" i="5"/>
  <c r="E755" i="5" s="1"/>
  <c r="F755" i="5" s="1"/>
  <c r="G755" i="5" s="1"/>
  <c r="D754" i="5"/>
  <c r="C754" i="5"/>
  <c r="E754" i="5" s="1"/>
  <c r="F754" i="5" s="1"/>
  <c r="G754" i="5" s="1"/>
  <c r="D753" i="5"/>
  <c r="C753" i="5"/>
  <c r="E753" i="5" s="1"/>
  <c r="F753" i="5" s="1"/>
  <c r="G753" i="5" s="1"/>
  <c r="D752" i="5"/>
  <c r="C752" i="5"/>
  <c r="E752" i="5" s="1"/>
  <c r="F752" i="5" s="1"/>
  <c r="G752" i="5" s="1"/>
  <c r="D751" i="5"/>
  <c r="C751" i="5"/>
  <c r="E751" i="5" s="1"/>
  <c r="F751" i="5" s="1"/>
  <c r="G751" i="5" s="1"/>
  <c r="D750" i="5"/>
  <c r="C750" i="5"/>
  <c r="E750" i="5" s="1"/>
  <c r="F750" i="5" s="1"/>
  <c r="G750" i="5" s="1"/>
  <c r="D749" i="5"/>
  <c r="C749" i="5"/>
  <c r="E749" i="5" s="1"/>
  <c r="F749" i="5" s="1"/>
  <c r="G749" i="5" s="1"/>
  <c r="D748" i="5"/>
  <c r="C748" i="5"/>
  <c r="E748" i="5" s="1"/>
  <c r="F748" i="5" s="1"/>
  <c r="G748" i="5" s="1"/>
  <c r="D747" i="5"/>
  <c r="C747" i="5"/>
  <c r="E747" i="5" s="1"/>
  <c r="F747" i="5" s="1"/>
  <c r="G747" i="5" s="1"/>
  <c r="D746" i="5"/>
  <c r="C746" i="5"/>
  <c r="E746" i="5" s="1"/>
  <c r="F746" i="5" s="1"/>
  <c r="G746" i="5" s="1"/>
  <c r="D745" i="5"/>
  <c r="C745" i="5"/>
  <c r="E745" i="5" s="1"/>
  <c r="F745" i="5" s="1"/>
  <c r="G745" i="5" s="1"/>
  <c r="D744" i="5"/>
  <c r="C744" i="5"/>
  <c r="E744" i="5" s="1"/>
  <c r="F744" i="5" s="1"/>
  <c r="G744" i="5" s="1"/>
  <c r="D743" i="5"/>
  <c r="C743" i="5"/>
  <c r="E743" i="5" s="1"/>
  <c r="F743" i="5" s="1"/>
  <c r="G743" i="5" s="1"/>
  <c r="D742" i="5"/>
  <c r="C742" i="5"/>
  <c r="E742" i="5" s="1"/>
  <c r="F742" i="5" s="1"/>
  <c r="G742" i="5" s="1"/>
  <c r="D741" i="5"/>
  <c r="C741" i="5"/>
  <c r="E741" i="5" s="1"/>
  <c r="F741" i="5" s="1"/>
  <c r="G741" i="5" s="1"/>
  <c r="D740" i="5"/>
  <c r="C740" i="5"/>
  <c r="E740" i="5" s="1"/>
  <c r="F740" i="5" s="1"/>
  <c r="G740" i="5" s="1"/>
  <c r="D739" i="5"/>
  <c r="C739" i="5"/>
  <c r="E739" i="5" s="1"/>
  <c r="F739" i="5" s="1"/>
  <c r="G739" i="5" s="1"/>
  <c r="D738" i="5"/>
  <c r="C738" i="5"/>
  <c r="E738" i="5" s="1"/>
  <c r="F738" i="5" s="1"/>
  <c r="G738" i="5" s="1"/>
  <c r="D737" i="5"/>
  <c r="C737" i="5"/>
  <c r="E737" i="5" s="1"/>
  <c r="F737" i="5" s="1"/>
  <c r="G737" i="5" s="1"/>
  <c r="D736" i="5"/>
  <c r="C736" i="5"/>
  <c r="E736" i="5" s="1"/>
  <c r="F736" i="5" s="1"/>
  <c r="G736" i="5" s="1"/>
  <c r="D735" i="5"/>
  <c r="C735" i="5"/>
  <c r="E735" i="5" s="1"/>
  <c r="F735" i="5" s="1"/>
  <c r="G735" i="5" s="1"/>
  <c r="D734" i="5"/>
  <c r="C734" i="5"/>
  <c r="E734" i="5" s="1"/>
  <c r="F734" i="5" s="1"/>
  <c r="G734" i="5" s="1"/>
  <c r="D733" i="5"/>
  <c r="C733" i="5"/>
  <c r="E733" i="5" s="1"/>
  <c r="F733" i="5" s="1"/>
  <c r="G733" i="5" s="1"/>
  <c r="D732" i="5"/>
  <c r="C732" i="5"/>
  <c r="E732" i="5" s="1"/>
  <c r="F732" i="5" s="1"/>
  <c r="G732" i="5" s="1"/>
  <c r="D731" i="5"/>
  <c r="C731" i="5"/>
  <c r="E731" i="5" s="1"/>
  <c r="F731" i="5" s="1"/>
  <c r="G731" i="5" s="1"/>
  <c r="D730" i="5"/>
  <c r="C730" i="5"/>
  <c r="E730" i="5" s="1"/>
  <c r="F730" i="5" s="1"/>
  <c r="G730" i="5" s="1"/>
  <c r="D729" i="5"/>
  <c r="C729" i="5"/>
  <c r="E729" i="5" s="1"/>
  <c r="F729" i="5" s="1"/>
  <c r="G729" i="5" s="1"/>
  <c r="D728" i="5"/>
  <c r="C728" i="5"/>
  <c r="E728" i="5" s="1"/>
  <c r="F728" i="5" s="1"/>
  <c r="G728" i="5" s="1"/>
  <c r="D727" i="5"/>
  <c r="C727" i="5"/>
  <c r="E727" i="5" s="1"/>
  <c r="F727" i="5" s="1"/>
  <c r="G727" i="5" s="1"/>
  <c r="D726" i="5"/>
  <c r="C726" i="5"/>
  <c r="E726" i="5" s="1"/>
  <c r="F726" i="5" s="1"/>
  <c r="G726" i="5" s="1"/>
  <c r="D725" i="5"/>
  <c r="C725" i="5"/>
  <c r="E725" i="5" s="1"/>
  <c r="F725" i="5" s="1"/>
  <c r="G725" i="5" s="1"/>
  <c r="D724" i="5"/>
  <c r="C724" i="5"/>
  <c r="E724" i="5" s="1"/>
  <c r="F724" i="5" s="1"/>
  <c r="G724" i="5" s="1"/>
  <c r="D723" i="5"/>
  <c r="C723" i="5"/>
  <c r="E723" i="5" s="1"/>
  <c r="F723" i="5" s="1"/>
  <c r="G723" i="5" s="1"/>
  <c r="D722" i="5"/>
  <c r="C722" i="5"/>
  <c r="E722" i="5" s="1"/>
  <c r="F722" i="5" s="1"/>
  <c r="G722" i="5" s="1"/>
  <c r="D721" i="5"/>
  <c r="C721" i="5"/>
  <c r="E721" i="5" s="1"/>
  <c r="F721" i="5" s="1"/>
  <c r="G721" i="5" s="1"/>
  <c r="D720" i="5"/>
  <c r="C720" i="5"/>
  <c r="E720" i="5" s="1"/>
  <c r="F720" i="5" s="1"/>
  <c r="G720" i="5" s="1"/>
  <c r="D719" i="5"/>
  <c r="C719" i="5"/>
  <c r="E719" i="5" s="1"/>
  <c r="F719" i="5" s="1"/>
  <c r="G719" i="5" s="1"/>
  <c r="D718" i="5"/>
  <c r="C718" i="5"/>
  <c r="E718" i="5" s="1"/>
  <c r="F718" i="5" s="1"/>
  <c r="G718" i="5" s="1"/>
  <c r="D717" i="5"/>
  <c r="C717" i="5"/>
  <c r="E717" i="5" s="1"/>
  <c r="F717" i="5" s="1"/>
  <c r="G717" i="5" s="1"/>
  <c r="D716" i="5"/>
  <c r="C716" i="5"/>
  <c r="E716" i="5" s="1"/>
  <c r="F716" i="5" s="1"/>
  <c r="G716" i="5" s="1"/>
  <c r="D715" i="5"/>
  <c r="C715" i="5"/>
  <c r="E715" i="5" s="1"/>
  <c r="F715" i="5" s="1"/>
  <c r="G715" i="5" s="1"/>
  <c r="D714" i="5"/>
  <c r="C714" i="5"/>
  <c r="E714" i="5" s="1"/>
  <c r="F714" i="5" s="1"/>
  <c r="G714" i="5" s="1"/>
  <c r="D713" i="5"/>
  <c r="C713" i="5"/>
  <c r="E713" i="5" s="1"/>
  <c r="F713" i="5" s="1"/>
  <c r="G713" i="5" s="1"/>
  <c r="D712" i="5"/>
  <c r="C712" i="5"/>
  <c r="E712" i="5" s="1"/>
  <c r="F712" i="5" s="1"/>
  <c r="G712" i="5" s="1"/>
  <c r="D711" i="5"/>
  <c r="C711" i="5"/>
  <c r="E711" i="5" s="1"/>
  <c r="F711" i="5" s="1"/>
  <c r="G711" i="5" s="1"/>
  <c r="D710" i="5"/>
  <c r="C710" i="5"/>
  <c r="E710" i="5" s="1"/>
  <c r="F710" i="5" s="1"/>
  <c r="G710" i="5" s="1"/>
  <c r="D709" i="5"/>
  <c r="C709" i="5"/>
  <c r="E709" i="5" s="1"/>
  <c r="F709" i="5" s="1"/>
  <c r="G709" i="5" s="1"/>
  <c r="D708" i="5"/>
  <c r="C708" i="5"/>
  <c r="E708" i="5" s="1"/>
  <c r="F708" i="5" s="1"/>
  <c r="G708" i="5" s="1"/>
  <c r="D707" i="5"/>
  <c r="C707" i="5"/>
  <c r="E707" i="5" s="1"/>
  <c r="F707" i="5" s="1"/>
  <c r="G707" i="5" s="1"/>
  <c r="D706" i="5"/>
  <c r="C706" i="5"/>
  <c r="E706" i="5" s="1"/>
  <c r="F706" i="5" s="1"/>
  <c r="G706" i="5" s="1"/>
  <c r="D705" i="5"/>
  <c r="C705" i="5"/>
  <c r="E705" i="5" s="1"/>
  <c r="F705" i="5" s="1"/>
  <c r="G705" i="5" s="1"/>
  <c r="D704" i="5"/>
  <c r="C704" i="5"/>
  <c r="E704" i="5" s="1"/>
  <c r="F704" i="5" s="1"/>
  <c r="G704" i="5" s="1"/>
  <c r="D703" i="5"/>
  <c r="C703" i="5"/>
  <c r="E703" i="5" s="1"/>
  <c r="F703" i="5" s="1"/>
  <c r="G703" i="5" s="1"/>
  <c r="D702" i="5"/>
  <c r="C702" i="5"/>
  <c r="E702" i="5" s="1"/>
  <c r="F702" i="5" s="1"/>
  <c r="G702" i="5" s="1"/>
  <c r="D701" i="5"/>
  <c r="C701" i="5"/>
  <c r="E701" i="5" s="1"/>
  <c r="F701" i="5" s="1"/>
  <c r="G701" i="5" s="1"/>
  <c r="D700" i="5"/>
  <c r="C700" i="5"/>
  <c r="E700" i="5" s="1"/>
  <c r="F700" i="5" s="1"/>
  <c r="G700" i="5" s="1"/>
  <c r="D699" i="5"/>
  <c r="C699" i="5"/>
  <c r="E699" i="5" s="1"/>
  <c r="F699" i="5" s="1"/>
  <c r="G699" i="5" s="1"/>
  <c r="D698" i="5"/>
  <c r="C698" i="5"/>
  <c r="E698" i="5" s="1"/>
  <c r="F698" i="5" s="1"/>
  <c r="G698" i="5" s="1"/>
  <c r="D697" i="5"/>
  <c r="C697" i="5"/>
  <c r="E697" i="5" s="1"/>
  <c r="F697" i="5" s="1"/>
  <c r="G697" i="5" s="1"/>
  <c r="D696" i="5"/>
  <c r="C696" i="5"/>
  <c r="E696" i="5" s="1"/>
  <c r="F696" i="5" s="1"/>
  <c r="G696" i="5" s="1"/>
  <c r="D695" i="5"/>
  <c r="C695" i="5"/>
  <c r="E695" i="5" s="1"/>
  <c r="F695" i="5" s="1"/>
  <c r="G695" i="5" s="1"/>
  <c r="D694" i="5"/>
  <c r="C694" i="5"/>
  <c r="E694" i="5" s="1"/>
  <c r="F694" i="5" s="1"/>
  <c r="G694" i="5" s="1"/>
  <c r="D693" i="5"/>
  <c r="C693" i="5"/>
  <c r="E693" i="5" s="1"/>
  <c r="F693" i="5" s="1"/>
  <c r="G693" i="5" s="1"/>
  <c r="D692" i="5"/>
  <c r="C692" i="5"/>
  <c r="E692" i="5" s="1"/>
  <c r="F692" i="5" s="1"/>
  <c r="G692" i="5" s="1"/>
  <c r="D691" i="5"/>
  <c r="C691" i="5"/>
  <c r="E691" i="5" s="1"/>
  <c r="F691" i="5" s="1"/>
  <c r="G691" i="5" s="1"/>
  <c r="D690" i="5"/>
  <c r="C690" i="5"/>
  <c r="E690" i="5" s="1"/>
  <c r="F690" i="5" s="1"/>
  <c r="G690" i="5" s="1"/>
  <c r="D689" i="5"/>
  <c r="C689" i="5"/>
  <c r="E689" i="5" s="1"/>
  <c r="F689" i="5" s="1"/>
  <c r="G689" i="5" s="1"/>
  <c r="D688" i="5"/>
  <c r="C688" i="5"/>
  <c r="E688" i="5" s="1"/>
  <c r="F688" i="5" s="1"/>
  <c r="G688" i="5" s="1"/>
  <c r="D687" i="5"/>
  <c r="C687" i="5"/>
  <c r="E687" i="5" s="1"/>
  <c r="F687" i="5" s="1"/>
  <c r="G687" i="5" s="1"/>
  <c r="D686" i="5"/>
  <c r="C686" i="5"/>
  <c r="E686" i="5" s="1"/>
  <c r="F686" i="5" s="1"/>
  <c r="G686" i="5" s="1"/>
  <c r="D685" i="5"/>
  <c r="C685" i="5"/>
  <c r="E685" i="5" s="1"/>
  <c r="F685" i="5" s="1"/>
  <c r="G685" i="5" s="1"/>
  <c r="D684" i="5"/>
  <c r="C684" i="5"/>
  <c r="E684" i="5" s="1"/>
  <c r="F684" i="5" s="1"/>
  <c r="G684" i="5" s="1"/>
  <c r="D683" i="5"/>
  <c r="C683" i="5"/>
  <c r="E683" i="5" s="1"/>
  <c r="F683" i="5" s="1"/>
  <c r="G683" i="5" s="1"/>
  <c r="D682" i="5"/>
  <c r="C682" i="5"/>
  <c r="E682" i="5" s="1"/>
  <c r="F682" i="5" s="1"/>
  <c r="G682" i="5" s="1"/>
  <c r="D681" i="5"/>
  <c r="C681" i="5"/>
  <c r="E681" i="5" s="1"/>
  <c r="F681" i="5" s="1"/>
  <c r="G681" i="5" s="1"/>
  <c r="D680" i="5"/>
  <c r="C680" i="5"/>
  <c r="E680" i="5" s="1"/>
  <c r="F680" i="5" s="1"/>
  <c r="G680" i="5" s="1"/>
  <c r="D679" i="5"/>
  <c r="C679" i="5"/>
  <c r="E679" i="5" s="1"/>
  <c r="F679" i="5" s="1"/>
  <c r="G679" i="5" s="1"/>
  <c r="D678" i="5"/>
  <c r="C678" i="5"/>
  <c r="E678" i="5" s="1"/>
  <c r="F678" i="5" s="1"/>
  <c r="G678" i="5" s="1"/>
  <c r="D677" i="5"/>
  <c r="C677" i="5"/>
  <c r="E677" i="5" s="1"/>
  <c r="F677" i="5" s="1"/>
  <c r="G677" i="5" s="1"/>
  <c r="D676" i="5"/>
  <c r="C676" i="5"/>
  <c r="E676" i="5" s="1"/>
  <c r="F676" i="5" s="1"/>
  <c r="G676" i="5" s="1"/>
  <c r="D675" i="5"/>
  <c r="C675" i="5"/>
  <c r="E675" i="5" s="1"/>
  <c r="F675" i="5" s="1"/>
  <c r="G675" i="5" s="1"/>
  <c r="D674" i="5"/>
  <c r="C674" i="5"/>
  <c r="E674" i="5" s="1"/>
  <c r="F674" i="5" s="1"/>
  <c r="G674" i="5" s="1"/>
  <c r="D673" i="5"/>
  <c r="C673" i="5"/>
  <c r="E673" i="5" s="1"/>
  <c r="F673" i="5" s="1"/>
  <c r="G673" i="5" s="1"/>
  <c r="D672" i="5"/>
  <c r="C672" i="5"/>
  <c r="E672" i="5" s="1"/>
  <c r="F672" i="5" s="1"/>
  <c r="G672" i="5" s="1"/>
  <c r="D671" i="5"/>
  <c r="C671" i="5"/>
  <c r="E671" i="5" s="1"/>
  <c r="F671" i="5" s="1"/>
  <c r="G671" i="5" s="1"/>
  <c r="D670" i="5"/>
  <c r="C670" i="5"/>
  <c r="E670" i="5" s="1"/>
  <c r="F670" i="5" s="1"/>
  <c r="G670" i="5" s="1"/>
  <c r="D669" i="5"/>
  <c r="C669" i="5"/>
  <c r="E669" i="5" s="1"/>
  <c r="F669" i="5" s="1"/>
  <c r="G669" i="5" s="1"/>
  <c r="D668" i="5"/>
  <c r="C668" i="5"/>
  <c r="E668" i="5" s="1"/>
  <c r="F668" i="5" s="1"/>
  <c r="G668" i="5" s="1"/>
  <c r="D667" i="5"/>
  <c r="C667" i="5"/>
  <c r="E667" i="5" s="1"/>
  <c r="F667" i="5" s="1"/>
  <c r="G667" i="5" s="1"/>
  <c r="D666" i="5"/>
  <c r="C666" i="5"/>
  <c r="E666" i="5" s="1"/>
  <c r="F666" i="5" s="1"/>
  <c r="G666" i="5" s="1"/>
  <c r="D665" i="5"/>
  <c r="C665" i="5"/>
  <c r="E665" i="5" s="1"/>
  <c r="F665" i="5" s="1"/>
  <c r="G665" i="5" s="1"/>
  <c r="D664" i="5"/>
  <c r="C664" i="5"/>
  <c r="E664" i="5" s="1"/>
  <c r="F664" i="5" s="1"/>
  <c r="G664" i="5" s="1"/>
  <c r="D663" i="5"/>
  <c r="C663" i="5"/>
  <c r="E663" i="5" s="1"/>
  <c r="F663" i="5" s="1"/>
  <c r="G663" i="5" s="1"/>
  <c r="D662" i="5"/>
  <c r="C662" i="5"/>
  <c r="E662" i="5" s="1"/>
  <c r="F662" i="5" s="1"/>
  <c r="G662" i="5" s="1"/>
  <c r="D661" i="5"/>
  <c r="C661" i="5"/>
  <c r="E661" i="5" s="1"/>
  <c r="F661" i="5" s="1"/>
  <c r="G661" i="5" s="1"/>
  <c r="D660" i="5"/>
  <c r="C660" i="5"/>
  <c r="E660" i="5" s="1"/>
  <c r="F660" i="5" s="1"/>
  <c r="G660" i="5" s="1"/>
  <c r="D659" i="5"/>
  <c r="C659" i="5"/>
  <c r="E659" i="5" s="1"/>
  <c r="F659" i="5" s="1"/>
  <c r="G659" i="5" s="1"/>
  <c r="D658" i="5"/>
  <c r="C658" i="5"/>
  <c r="E658" i="5" s="1"/>
  <c r="F658" i="5" s="1"/>
  <c r="G658" i="5" s="1"/>
  <c r="D657" i="5"/>
  <c r="C657" i="5"/>
  <c r="E657" i="5" s="1"/>
  <c r="F657" i="5" s="1"/>
  <c r="G657" i="5" s="1"/>
  <c r="D656" i="5"/>
  <c r="C656" i="5"/>
  <c r="E656" i="5" s="1"/>
  <c r="F656" i="5" s="1"/>
  <c r="G656" i="5" s="1"/>
  <c r="D655" i="5"/>
  <c r="C655" i="5"/>
  <c r="E655" i="5" s="1"/>
  <c r="F655" i="5" s="1"/>
  <c r="G655" i="5" s="1"/>
  <c r="D654" i="5"/>
  <c r="C654" i="5"/>
  <c r="E654" i="5" s="1"/>
  <c r="F654" i="5" s="1"/>
  <c r="G654" i="5" s="1"/>
  <c r="D653" i="5"/>
  <c r="C653" i="5"/>
  <c r="E653" i="5" s="1"/>
  <c r="F653" i="5" s="1"/>
  <c r="G653" i="5" s="1"/>
  <c r="D652" i="5"/>
  <c r="C652" i="5"/>
  <c r="E652" i="5" s="1"/>
  <c r="F652" i="5" s="1"/>
  <c r="G652" i="5" s="1"/>
  <c r="D651" i="5"/>
  <c r="C651" i="5"/>
  <c r="E651" i="5" s="1"/>
  <c r="F651" i="5" s="1"/>
  <c r="G651" i="5" s="1"/>
  <c r="D650" i="5"/>
  <c r="C650" i="5"/>
  <c r="E650" i="5" s="1"/>
  <c r="F650" i="5" s="1"/>
  <c r="G650" i="5" s="1"/>
  <c r="D649" i="5"/>
  <c r="C649" i="5"/>
  <c r="E649" i="5" s="1"/>
  <c r="F649" i="5" s="1"/>
  <c r="G649" i="5" s="1"/>
  <c r="D648" i="5"/>
  <c r="C648" i="5"/>
  <c r="E648" i="5" s="1"/>
  <c r="F648" i="5" s="1"/>
  <c r="G648" i="5" s="1"/>
  <c r="D647" i="5"/>
  <c r="C647" i="5"/>
  <c r="E647" i="5" s="1"/>
  <c r="F647" i="5" s="1"/>
  <c r="G647" i="5" s="1"/>
  <c r="D646" i="5"/>
  <c r="C646" i="5"/>
  <c r="E646" i="5" s="1"/>
  <c r="F646" i="5" s="1"/>
  <c r="G646" i="5" s="1"/>
  <c r="D645" i="5"/>
  <c r="C645" i="5"/>
  <c r="E645" i="5" s="1"/>
  <c r="F645" i="5" s="1"/>
  <c r="G645" i="5" s="1"/>
  <c r="D644" i="5"/>
  <c r="C644" i="5"/>
  <c r="E644" i="5" s="1"/>
  <c r="F644" i="5" s="1"/>
  <c r="G644" i="5" s="1"/>
  <c r="D643" i="5"/>
  <c r="C643" i="5"/>
  <c r="E643" i="5" s="1"/>
  <c r="F643" i="5" s="1"/>
  <c r="G643" i="5" s="1"/>
  <c r="D642" i="5"/>
  <c r="C642" i="5"/>
  <c r="E642" i="5" s="1"/>
  <c r="F642" i="5" s="1"/>
  <c r="G642" i="5" s="1"/>
  <c r="D641" i="5"/>
  <c r="C641" i="5"/>
  <c r="E641" i="5" s="1"/>
  <c r="F641" i="5" s="1"/>
  <c r="G641" i="5" s="1"/>
  <c r="D640" i="5"/>
  <c r="C640" i="5"/>
  <c r="E640" i="5" s="1"/>
  <c r="F640" i="5" s="1"/>
  <c r="G640" i="5" s="1"/>
  <c r="D639" i="5"/>
  <c r="C639" i="5"/>
  <c r="E639" i="5" s="1"/>
  <c r="F639" i="5" s="1"/>
  <c r="G639" i="5" s="1"/>
  <c r="D638" i="5"/>
  <c r="C638" i="5"/>
  <c r="E638" i="5" s="1"/>
  <c r="F638" i="5" s="1"/>
  <c r="G638" i="5" s="1"/>
  <c r="D637" i="5"/>
  <c r="C637" i="5"/>
  <c r="E637" i="5" s="1"/>
  <c r="F637" i="5" s="1"/>
  <c r="G637" i="5" s="1"/>
  <c r="D636" i="5"/>
  <c r="C636" i="5"/>
  <c r="E636" i="5" s="1"/>
  <c r="F636" i="5" s="1"/>
  <c r="G636" i="5" s="1"/>
  <c r="D635" i="5"/>
  <c r="C635" i="5"/>
  <c r="E635" i="5" s="1"/>
  <c r="F635" i="5" s="1"/>
  <c r="G635" i="5" s="1"/>
  <c r="D634" i="5"/>
  <c r="C634" i="5"/>
  <c r="E634" i="5" s="1"/>
  <c r="F634" i="5" s="1"/>
  <c r="G634" i="5" s="1"/>
  <c r="D633" i="5"/>
  <c r="C633" i="5"/>
  <c r="E633" i="5" s="1"/>
  <c r="F633" i="5" s="1"/>
  <c r="G633" i="5" s="1"/>
  <c r="D632" i="5"/>
  <c r="C632" i="5"/>
  <c r="E632" i="5" s="1"/>
  <c r="F632" i="5" s="1"/>
  <c r="G632" i="5" s="1"/>
  <c r="D631" i="5"/>
  <c r="C631" i="5"/>
  <c r="E631" i="5" s="1"/>
  <c r="F631" i="5" s="1"/>
  <c r="G631" i="5" s="1"/>
  <c r="D630" i="5"/>
  <c r="C630" i="5"/>
  <c r="E630" i="5" s="1"/>
  <c r="F630" i="5" s="1"/>
  <c r="G630" i="5" s="1"/>
  <c r="D629" i="5"/>
  <c r="C629" i="5"/>
  <c r="E629" i="5" s="1"/>
  <c r="F629" i="5" s="1"/>
  <c r="G629" i="5" s="1"/>
  <c r="D628" i="5"/>
  <c r="C628" i="5"/>
  <c r="E628" i="5" s="1"/>
  <c r="F628" i="5" s="1"/>
  <c r="G628" i="5" s="1"/>
  <c r="D627" i="5"/>
  <c r="C627" i="5"/>
  <c r="E627" i="5" s="1"/>
  <c r="F627" i="5" s="1"/>
  <c r="G627" i="5" s="1"/>
  <c r="D626" i="5"/>
  <c r="C626" i="5"/>
  <c r="E626" i="5" s="1"/>
  <c r="F626" i="5" s="1"/>
  <c r="G626" i="5" s="1"/>
  <c r="D625" i="5"/>
  <c r="C625" i="5"/>
  <c r="E625" i="5" s="1"/>
  <c r="F625" i="5" s="1"/>
  <c r="G625" i="5" s="1"/>
  <c r="D624" i="5"/>
  <c r="C624" i="5"/>
  <c r="E624" i="5" s="1"/>
  <c r="F624" i="5" s="1"/>
  <c r="G624" i="5" s="1"/>
  <c r="D623" i="5"/>
  <c r="C623" i="5"/>
  <c r="E623" i="5" s="1"/>
  <c r="F623" i="5" s="1"/>
  <c r="G623" i="5" s="1"/>
  <c r="D622" i="5"/>
  <c r="C622" i="5"/>
  <c r="E622" i="5" s="1"/>
  <c r="F622" i="5" s="1"/>
  <c r="G622" i="5" s="1"/>
  <c r="D621" i="5"/>
  <c r="C621" i="5"/>
  <c r="E621" i="5" s="1"/>
  <c r="F621" i="5" s="1"/>
  <c r="G621" i="5" s="1"/>
  <c r="D620" i="5"/>
  <c r="C620" i="5"/>
  <c r="E620" i="5" s="1"/>
  <c r="F620" i="5" s="1"/>
  <c r="G620" i="5" s="1"/>
  <c r="D619" i="5"/>
  <c r="C619" i="5"/>
  <c r="E619" i="5" s="1"/>
  <c r="F619" i="5" s="1"/>
  <c r="G619" i="5" s="1"/>
  <c r="D618" i="5"/>
  <c r="C618" i="5"/>
  <c r="E618" i="5" s="1"/>
  <c r="F618" i="5" s="1"/>
  <c r="G618" i="5" s="1"/>
  <c r="D617" i="5"/>
  <c r="C617" i="5"/>
  <c r="E617" i="5" s="1"/>
  <c r="F617" i="5" s="1"/>
  <c r="G617" i="5" s="1"/>
  <c r="D616" i="5"/>
  <c r="C616" i="5"/>
  <c r="E616" i="5" s="1"/>
  <c r="F616" i="5" s="1"/>
  <c r="G616" i="5" s="1"/>
  <c r="D615" i="5"/>
  <c r="C615" i="5"/>
  <c r="E615" i="5" s="1"/>
  <c r="F615" i="5" s="1"/>
  <c r="G615" i="5" s="1"/>
  <c r="D614" i="5"/>
  <c r="C614" i="5"/>
  <c r="E614" i="5" s="1"/>
  <c r="F614" i="5" s="1"/>
  <c r="G614" i="5" s="1"/>
  <c r="D613" i="5"/>
  <c r="C613" i="5"/>
  <c r="E613" i="5" s="1"/>
  <c r="F613" i="5" s="1"/>
  <c r="G613" i="5" s="1"/>
  <c r="D612" i="5"/>
  <c r="C612" i="5"/>
  <c r="E612" i="5" s="1"/>
  <c r="F612" i="5" s="1"/>
  <c r="G612" i="5" s="1"/>
  <c r="D611" i="5"/>
  <c r="C611" i="5"/>
  <c r="E611" i="5" s="1"/>
  <c r="F611" i="5" s="1"/>
  <c r="G611" i="5" s="1"/>
  <c r="D610" i="5"/>
  <c r="C610" i="5"/>
  <c r="E610" i="5" s="1"/>
  <c r="F610" i="5" s="1"/>
  <c r="G610" i="5" s="1"/>
  <c r="D609" i="5"/>
  <c r="C609" i="5"/>
  <c r="E609" i="5" s="1"/>
  <c r="F609" i="5" s="1"/>
  <c r="G609" i="5" s="1"/>
  <c r="D608" i="5"/>
  <c r="C608" i="5"/>
  <c r="E608" i="5" s="1"/>
  <c r="F608" i="5" s="1"/>
  <c r="G608" i="5" s="1"/>
  <c r="D607" i="5"/>
  <c r="C607" i="5"/>
  <c r="E607" i="5" s="1"/>
  <c r="F607" i="5" s="1"/>
  <c r="G607" i="5" s="1"/>
  <c r="D606" i="5"/>
  <c r="C606" i="5"/>
  <c r="E606" i="5" s="1"/>
  <c r="F606" i="5" s="1"/>
  <c r="G606" i="5" s="1"/>
  <c r="D605" i="5"/>
  <c r="C605" i="5"/>
  <c r="E605" i="5" s="1"/>
  <c r="F605" i="5" s="1"/>
  <c r="G605" i="5" s="1"/>
  <c r="D604" i="5"/>
  <c r="C604" i="5"/>
  <c r="E604" i="5" s="1"/>
  <c r="F604" i="5" s="1"/>
  <c r="G604" i="5" s="1"/>
  <c r="D603" i="5"/>
  <c r="C603" i="5"/>
  <c r="E603" i="5" s="1"/>
  <c r="F603" i="5" s="1"/>
  <c r="G603" i="5" s="1"/>
  <c r="D602" i="5"/>
  <c r="C602" i="5"/>
  <c r="E602" i="5" s="1"/>
  <c r="F602" i="5" s="1"/>
  <c r="G602" i="5" s="1"/>
  <c r="D601" i="5"/>
  <c r="C601" i="5"/>
  <c r="E601" i="5" s="1"/>
  <c r="F601" i="5" s="1"/>
  <c r="G601" i="5" s="1"/>
  <c r="D600" i="5"/>
  <c r="C600" i="5"/>
  <c r="E600" i="5" s="1"/>
  <c r="F600" i="5" s="1"/>
  <c r="G600" i="5" s="1"/>
  <c r="D599" i="5"/>
  <c r="C599" i="5"/>
  <c r="E599" i="5" s="1"/>
  <c r="F599" i="5" s="1"/>
  <c r="G599" i="5" s="1"/>
  <c r="D598" i="5"/>
  <c r="C598" i="5"/>
  <c r="E598" i="5" s="1"/>
  <c r="F598" i="5" s="1"/>
  <c r="G598" i="5" s="1"/>
  <c r="D597" i="5"/>
  <c r="C597" i="5"/>
  <c r="E597" i="5" s="1"/>
  <c r="F597" i="5" s="1"/>
  <c r="G597" i="5" s="1"/>
  <c r="D596" i="5"/>
  <c r="C596" i="5"/>
  <c r="E596" i="5" s="1"/>
  <c r="F596" i="5" s="1"/>
  <c r="G596" i="5" s="1"/>
  <c r="D595" i="5"/>
  <c r="C595" i="5"/>
  <c r="E595" i="5" s="1"/>
  <c r="F595" i="5" s="1"/>
  <c r="G595" i="5" s="1"/>
  <c r="D594" i="5"/>
  <c r="C594" i="5"/>
  <c r="E594" i="5" s="1"/>
  <c r="F594" i="5" s="1"/>
  <c r="G594" i="5" s="1"/>
  <c r="D593" i="5"/>
  <c r="C593" i="5"/>
  <c r="E593" i="5" s="1"/>
  <c r="F593" i="5" s="1"/>
  <c r="G593" i="5" s="1"/>
  <c r="D592" i="5"/>
  <c r="C592" i="5"/>
  <c r="E592" i="5" s="1"/>
  <c r="F592" i="5" s="1"/>
  <c r="G592" i="5" s="1"/>
  <c r="D591" i="5"/>
  <c r="C591" i="5"/>
  <c r="E591" i="5" s="1"/>
  <c r="F591" i="5" s="1"/>
  <c r="G591" i="5" s="1"/>
  <c r="D590" i="5"/>
  <c r="C590" i="5"/>
  <c r="E590" i="5" s="1"/>
  <c r="F590" i="5" s="1"/>
  <c r="G590" i="5" s="1"/>
  <c r="D589" i="5"/>
  <c r="C589" i="5"/>
  <c r="E589" i="5" s="1"/>
  <c r="F589" i="5" s="1"/>
  <c r="G589" i="5" s="1"/>
  <c r="D588" i="5"/>
  <c r="C588" i="5"/>
  <c r="E588" i="5" s="1"/>
  <c r="F588" i="5" s="1"/>
  <c r="G588" i="5" s="1"/>
  <c r="D587" i="5"/>
  <c r="C587" i="5"/>
  <c r="E587" i="5" s="1"/>
  <c r="F587" i="5" s="1"/>
  <c r="G587" i="5" s="1"/>
  <c r="D586" i="5"/>
  <c r="C586" i="5"/>
  <c r="E586" i="5" s="1"/>
  <c r="F586" i="5" s="1"/>
  <c r="G586" i="5" s="1"/>
  <c r="D585" i="5"/>
  <c r="C585" i="5"/>
  <c r="E585" i="5" s="1"/>
  <c r="F585" i="5" s="1"/>
  <c r="G585" i="5" s="1"/>
  <c r="D584" i="5"/>
  <c r="C584" i="5"/>
  <c r="E584" i="5" s="1"/>
  <c r="F584" i="5" s="1"/>
  <c r="G584" i="5" s="1"/>
  <c r="D583" i="5"/>
  <c r="C583" i="5"/>
  <c r="E583" i="5" s="1"/>
  <c r="F583" i="5" s="1"/>
  <c r="G583" i="5" s="1"/>
  <c r="D582" i="5"/>
  <c r="C582" i="5"/>
  <c r="E582" i="5" s="1"/>
  <c r="F582" i="5" s="1"/>
  <c r="G582" i="5" s="1"/>
  <c r="D581" i="5"/>
  <c r="C581" i="5"/>
  <c r="E581" i="5" s="1"/>
  <c r="F581" i="5" s="1"/>
  <c r="G581" i="5" s="1"/>
  <c r="D580" i="5"/>
  <c r="C580" i="5"/>
  <c r="E580" i="5" s="1"/>
  <c r="F580" i="5" s="1"/>
  <c r="G580" i="5" s="1"/>
  <c r="D579" i="5"/>
  <c r="C579" i="5"/>
  <c r="E579" i="5" s="1"/>
  <c r="F579" i="5" s="1"/>
  <c r="G579" i="5" s="1"/>
  <c r="D578" i="5"/>
  <c r="C578" i="5"/>
  <c r="E578" i="5" s="1"/>
  <c r="F578" i="5" s="1"/>
  <c r="G578" i="5" s="1"/>
  <c r="D577" i="5"/>
  <c r="C577" i="5"/>
  <c r="E577" i="5" s="1"/>
  <c r="F577" i="5" s="1"/>
  <c r="G577" i="5" s="1"/>
  <c r="D576" i="5"/>
  <c r="C576" i="5"/>
  <c r="E576" i="5" s="1"/>
  <c r="F576" i="5" s="1"/>
  <c r="G576" i="5" s="1"/>
  <c r="D575" i="5"/>
  <c r="C575" i="5"/>
  <c r="E575" i="5" s="1"/>
  <c r="F575" i="5" s="1"/>
  <c r="G575" i="5" s="1"/>
  <c r="D574" i="5"/>
  <c r="C574" i="5"/>
  <c r="E574" i="5" s="1"/>
  <c r="F574" i="5" s="1"/>
  <c r="G574" i="5" s="1"/>
  <c r="D573" i="5"/>
  <c r="C573" i="5"/>
  <c r="E573" i="5" s="1"/>
  <c r="F573" i="5" s="1"/>
  <c r="G573" i="5" s="1"/>
  <c r="D572" i="5"/>
  <c r="C572" i="5"/>
  <c r="E572" i="5" s="1"/>
  <c r="F572" i="5" s="1"/>
  <c r="G572" i="5" s="1"/>
  <c r="D571" i="5"/>
  <c r="C571" i="5"/>
  <c r="E571" i="5" s="1"/>
  <c r="F571" i="5" s="1"/>
  <c r="G571" i="5" s="1"/>
  <c r="D570" i="5"/>
  <c r="C570" i="5"/>
  <c r="E570" i="5" s="1"/>
  <c r="F570" i="5" s="1"/>
  <c r="G570" i="5" s="1"/>
  <c r="D569" i="5"/>
  <c r="C569" i="5"/>
  <c r="E569" i="5" s="1"/>
  <c r="F569" i="5" s="1"/>
  <c r="G569" i="5" s="1"/>
  <c r="D568" i="5"/>
  <c r="C568" i="5"/>
  <c r="E568" i="5" s="1"/>
  <c r="F568" i="5" s="1"/>
  <c r="G568" i="5" s="1"/>
  <c r="D567" i="5"/>
  <c r="C567" i="5"/>
  <c r="E567" i="5" s="1"/>
  <c r="F567" i="5" s="1"/>
  <c r="G567" i="5" s="1"/>
  <c r="D566" i="5"/>
  <c r="C566" i="5"/>
  <c r="E566" i="5" s="1"/>
  <c r="F566" i="5" s="1"/>
  <c r="G566" i="5" s="1"/>
  <c r="D565" i="5"/>
  <c r="C565" i="5"/>
  <c r="E565" i="5" s="1"/>
  <c r="F565" i="5" s="1"/>
  <c r="G565" i="5" s="1"/>
  <c r="D564" i="5"/>
  <c r="C564" i="5"/>
  <c r="E564" i="5" s="1"/>
  <c r="F564" i="5" s="1"/>
  <c r="G564" i="5" s="1"/>
  <c r="D563" i="5"/>
  <c r="C563" i="5"/>
  <c r="E563" i="5" s="1"/>
  <c r="F563" i="5" s="1"/>
  <c r="G563" i="5" s="1"/>
  <c r="D562" i="5"/>
  <c r="C562" i="5"/>
  <c r="E562" i="5" s="1"/>
  <c r="F562" i="5" s="1"/>
  <c r="G562" i="5" s="1"/>
  <c r="D561" i="5"/>
  <c r="C561" i="5"/>
  <c r="E561" i="5" s="1"/>
  <c r="F561" i="5" s="1"/>
  <c r="G561" i="5" s="1"/>
  <c r="D560" i="5"/>
  <c r="C560" i="5"/>
  <c r="E560" i="5" s="1"/>
  <c r="F560" i="5" s="1"/>
  <c r="G560" i="5" s="1"/>
  <c r="D559" i="5"/>
  <c r="C559" i="5"/>
  <c r="E559" i="5" s="1"/>
  <c r="F559" i="5" s="1"/>
  <c r="G559" i="5" s="1"/>
  <c r="D558" i="5"/>
  <c r="C558" i="5"/>
  <c r="E558" i="5" s="1"/>
  <c r="F558" i="5" s="1"/>
  <c r="G558" i="5" s="1"/>
  <c r="D557" i="5"/>
  <c r="C557" i="5"/>
  <c r="E557" i="5" s="1"/>
  <c r="F557" i="5" s="1"/>
  <c r="G557" i="5" s="1"/>
  <c r="D556" i="5"/>
  <c r="C556" i="5"/>
  <c r="E556" i="5" s="1"/>
  <c r="F556" i="5" s="1"/>
  <c r="G556" i="5" s="1"/>
  <c r="D555" i="5"/>
  <c r="C555" i="5"/>
  <c r="E555" i="5" s="1"/>
  <c r="F555" i="5" s="1"/>
  <c r="G555" i="5" s="1"/>
  <c r="D554" i="5"/>
  <c r="C554" i="5"/>
  <c r="E554" i="5" s="1"/>
  <c r="F554" i="5" s="1"/>
  <c r="G554" i="5" s="1"/>
  <c r="D553" i="5"/>
  <c r="C553" i="5"/>
  <c r="E553" i="5" s="1"/>
  <c r="F553" i="5" s="1"/>
  <c r="G553" i="5" s="1"/>
  <c r="D552" i="5"/>
  <c r="C552" i="5"/>
  <c r="E552" i="5" s="1"/>
  <c r="F552" i="5" s="1"/>
  <c r="G552" i="5" s="1"/>
  <c r="D551" i="5"/>
  <c r="C551" i="5"/>
  <c r="E551" i="5" s="1"/>
  <c r="F551" i="5" s="1"/>
  <c r="G551" i="5" s="1"/>
  <c r="D550" i="5"/>
  <c r="C550" i="5"/>
  <c r="E550" i="5" s="1"/>
  <c r="F550" i="5" s="1"/>
  <c r="G550" i="5" s="1"/>
  <c r="D549" i="5"/>
  <c r="C549" i="5"/>
  <c r="E549" i="5" s="1"/>
  <c r="F549" i="5" s="1"/>
  <c r="G549" i="5" s="1"/>
  <c r="D548" i="5"/>
  <c r="C548" i="5"/>
  <c r="E548" i="5" s="1"/>
  <c r="F548" i="5" s="1"/>
  <c r="G548" i="5" s="1"/>
  <c r="D547" i="5"/>
  <c r="C547" i="5"/>
  <c r="E547" i="5" s="1"/>
  <c r="F547" i="5" s="1"/>
  <c r="G547" i="5" s="1"/>
  <c r="D546" i="5"/>
  <c r="C546" i="5"/>
  <c r="E546" i="5" s="1"/>
  <c r="F546" i="5" s="1"/>
  <c r="G546" i="5" s="1"/>
  <c r="D545" i="5"/>
  <c r="C545" i="5"/>
  <c r="E545" i="5" s="1"/>
  <c r="F545" i="5" s="1"/>
  <c r="G545" i="5" s="1"/>
  <c r="D544" i="5"/>
  <c r="C544" i="5"/>
  <c r="E544" i="5" s="1"/>
  <c r="F544" i="5" s="1"/>
  <c r="G544" i="5" s="1"/>
  <c r="D543" i="5"/>
  <c r="C543" i="5"/>
  <c r="E543" i="5" s="1"/>
  <c r="F543" i="5" s="1"/>
  <c r="G543" i="5" s="1"/>
  <c r="D542" i="5"/>
  <c r="C542" i="5"/>
  <c r="E542" i="5" s="1"/>
  <c r="F542" i="5" s="1"/>
  <c r="G542" i="5" s="1"/>
  <c r="D541" i="5"/>
  <c r="C541" i="5"/>
  <c r="E541" i="5" s="1"/>
  <c r="F541" i="5" s="1"/>
  <c r="G541" i="5" s="1"/>
  <c r="D540" i="5"/>
  <c r="C540" i="5"/>
  <c r="E540" i="5" s="1"/>
  <c r="F540" i="5" s="1"/>
  <c r="G540" i="5" s="1"/>
  <c r="D539" i="5"/>
  <c r="C539" i="5"/>
  <c r="E539" i="5" s="1"/>
  <c r="F539" i="5" s="1"/>
  <c r="G539" i="5" s="1"/>
  <c r="D538" i="5"/>
  <c r="C538" i="5"/>
  <c r="E538" i="5" s="1"/>
  <c r="F538" i="5" s="1"/>
  <c r="G538" i="5" s="1"/>
  <c r="D537" i="5"/>
  <c r="C537" i="5"/>
  <c r="E537" i="5" s="1"/>
  <c r="F537" i="5" s="1"/>
  <c r="G537" i="5" s="1"/>
  <c r="D536" i="5"/>
  <c r="C536" i="5"/>
  <c r="E536" i="5" s="1"/>
  <c r="F536" i="5" s="1"/>
  <c r="G536" i="5" s="1"/>
  <c r="D535" i="5"/>
  <c r="C535" i="5"/>
  <c r="E535" i="5" s="1"/>
  <c r="F535" i="5" s="1"/>
  <c r="G535" i="5" s="1"/>
  <c r="D534" i="5"/>
  <c r="C534" i="5"/>
  <c r="E534" i="5" s="1"/>
  <c r="F534" i="5" s="1"/>
  <c r="G534" i="5" s="1"/>
  <c r="D533" i="5"/>
  <c r="C533" i="5"/>
  <c r="E533" i="5" s="1"/>
  <c r="F533" i="5" s="1"/>
  <c r="G533" i="5" s="1"/>
  <c r="D532" i="5"/>
  <c r="C532" i="5"/>
  <c r="E532" i="5" s="1"/>
  <c r="F532" i="5" s="1"/>
  <c r="G532" i="5" s="1"/>
  <c r="D531" i="5"/>
  <c r="C531" i="5"/>
  <c r="E531" i="5" s="1"/>
  <c r="F531" i="5" s="1"/>
  <c r="G531" i="5" s="1"/>
  <c r="D530" i="5"/>
  <c r="C530" i="5"/>
  <c r="E530" i="5" s="1"/>
  <c r="F530" i="5" s="1"/>
  <c r="G530" i="5" s="1"/>
  <c r="D529" i="5"/>
  <c r="C529" i="5"/>
  <c r="E529" i="5" s="1"/>
  <c r="F529" i="5" s="1"/>
  <c r="G529" i="5" s="1"/>
  <c r="D528" i="5"/>
  <c r="C528" i="5"/>
  <c r="E528" i="5" s="1"/>
  <c r="F528" i="5" s="1"/>
  <c r="G528" i="5" s="1"/>
  <c r="D527" i="5"/>
  <c r="C527" i="5"/>
  <c r="E527" i="5" s="1"/>
  <c r="F527" i="5" s="1"/>
  <c r="G527" i="5" s="1"/>
  <c r="D526" i="5"/>
  <c r="C526" i="5"/>
  <c r="E526" i="5" s="1"/>
  <c r="F526" i="5" s="1"/>
  <c r="G526" i="5" s="1"/>
  <c r="D525" i="5"/>
  <c r="C525" i="5"/>
  <c r="E525" i="5" s="1"/>
  <c r="F525" i="5" s="1"/>
  <c r="G525" i="5" s="1"/>
  <c r="D524" i="5"/>
  <c r="C524" i="5"/>
  <c r="E524" i="5" s="1"/>
  <c r="F524" i="5" s="1"/>
  <c r="G524" i="5" s="1"/>
  <c r="D523" i="5"/>
  <c r="C523" i="5"/>
  <c r="E523" i="5" s="1"/>
  <c r="F523" i="5" s="1"/>
  <c r="G523" i="5" s="1"/>
  <c r="D522" i="5"/>
  <c r="C522" i="5"/>
  <c r="E522" i="5" s="1"/>
  <c r="F522" i="5" s="1"/>
  <c r="G522" i="5" s="1"/>
  <c r="D521" i="5"/>
  <c r="C521" i="5"/>
  <c r="E521" i="5" s="1"/>
  <c r="F521" i="5" s="1"/>
  <c r="G521" i="5" s="1"/>
  <c r="D520" i="5"/>
  <c r="C520" i="5"/>
  <c r="E520" i="5" s="1"/>
  <c r="F520" i="5" s="1"/>
  <c r="G520" i="5" s="1"/>
  <c r="D519" i="5"/>
  <c r="C519" i="5"/>
  <c r="E519" i="5" s="1"/>
  <c r="F519" i="5" s="1"/>
  <c r="G519" i="5" s="1"/>
  <c r="D518" i="5"/>
  <c r="C518" i="5"/>
  <c r="E518" i="5" s="1"/>
  <c r="F518" i="5" s="1"/>
  <c r="G518" i="5" s="1"/>
  <c r="D517" i="5"/>
  <c r="C517" i="5"/>
  <c r="E517" i="5" s="1"/>
  <c r="F517" i="5" s="1"/>
  <c r="G517" i="5" s="1"/>
  <c r="D516" i="5"/>
  <c r="C516" i="5"/>
  <c r="E516" i="5" s="1"/>
  <c r="F516" i="5" s="1"/>
  <c r="G516" i="5" s="1"/>
  <c r="D515" i="5"/>
  <c r="C515" i="5"/>
  <c r="E515" i="5" s="1"/>
  <c r="F515" i="5" s="1"/>
  <c r="G515" i="5" s="1"/>
  <c r="D514" i="5"/>
  <c r="C514" i="5"/>
  <c r="E514" i="5" s="1"/>
  <c r="F514" i="5" s="1"/>
  <c r="G514" i="5" s="1"/>
  <c r="D513" i="5"/>
  <c r="C513" i="5"/>
  <c r="E513" i="5" s="1"/>
  <c r="F513" i="5" s="1"/>
  <c r="G513" i="5" s="1"/>
  <c r="D512" i="5"/>
  <c r="C512" i="5"/>
  <c r="E512" i="5" s="1"/>
  <c r="F512" i="5" s="1"/>
  <c r="G512" i="5" s="1"/>
  <c r="D511" i="5"/>
  <c r="C511" i="5"/>
  <c r="E511" i="5" s="1"/>
  <c r="F511" i="5" s="1"/>
  <c r="G511" i="5" s="1"/>
  <c r="D510" i="5"/>
  <c r="C510" i="5"/>
  <c r="E510" i="5" s="1"/>
  <c r="F510" i="5" s="1"/>
  <c r="G510" i="5" s="1"/>
  <c r="D509" i="5"/>
  <c r="C509" i="5"/>
  <c r="E509" i="5" s="1"/>
  <c r="F509" i="5" s="1"/>
  <c r="G509" i="5" s="1"/>
  <c r="D508" i="5"/>
  <c r="C508" i="5"/>
  <c r="E508" i="5" s="1"/>
  <c r="F508" i="5" s="1"/>
  <c r="G508" i="5" s="1"/>
  <c r="D507" i="5"/>
  <c r="C507" i="5"/>
  <c r="E507" i="5" s="1"/>
  <c r="F507" i="5" s="1"/>
  <c r="G507" i="5" s="1"/>
  <c r="D506" i="5"/>
  <c r="C506" i="5"/>
  <c r="E506" i="5" s="1"/>
  <c r="F506" i="5" s="1"/>
  <c r="G506" i="5" s="1"/>
  <c r="D505" i="5"/>
  <c r="C505" i="5"/>
  <c r="E505" i="5" s="1"/>
  <c r="F505" i="5" s="1"/>
  <c r="G505" i="5" s="1"/>
  <c r="D504" i="5"/>
  <c r="C504" i="5"/>
  <c r="E504" i="5" s="1"/>
  <c r="F504" i="5" s="1"/>
  <c r="G504" i="5" s="1"/>
  <c r="D503" i="5"/>
  <c r="C503" i="5"/>
  <c r="E503" i="5" s="1"/>
  <c r="F503" i="5" s="1"/>
  <c r="G503" i="5" s="1"/>
  <c r="D502" i="5"/>
  <c r="C502" i="5"/>
  <c r="E502" i="5" s="1"/>
  <c r="F502" i="5" s="1"/>
  <c r="G502" i="5" s="1"/>
  <c r="D501" i="5"/>
  <c r="C501" i="5"/>
  <c r="E501" i="5" s="1"/>
  <c r="F501" i="5" s="1"/>
  <c r="G501" i="5" s="1"/>
  <c r="D500" i="5"/>
  <c r="C500" i="5"/>
  <c r="E500" i="5" s="1"/>
  <c r="F500" i="5" s="1"/>
  <c r="G500" i="5" s="1"/>
  <c r="D499" i="5"/>
  <c r="C499" i="5"/>
  <c r="E499" i="5" s="1"/>
  <c r="F499" i="5" s="1"/>
  <c r="G499" i="5" s="1"/>
  <c r="D498" i="5"/>
  <c r="C498" i="5"/>
  <c r="E498" i="5" s="1"/>
  <c r="F498" i="5" s="1"/>
  <c r="G498" i="5" s="1"/>
  <c r="D497" i="5"/>
  <c r="C497" i="5"/>
  <c r="E497" i="5" s="1"/>
  <c r="F497" i="5" s="1"/>
  <c r="G497" i="5" s="1"/>
  <c r="D496" i="5"/>
  <c r="C496" i="5"/>
  <c r="E496" i="5" s="1"/>
  <c r="F496" i="5" s="1"/>
  <c r="G496" i="5" s="1"/>
  <c r="D495" i="5"/>
  <c r="C495" i="5"/>
  <c r="E495" i="5" s="1"/>
  <c r="F495" i="5" s="1"/>
  <c r="G495" i="5" s="1"/>
  <c r="D494" i="5"/>
  <c r="C494" i="5"/>
  <c r="E494" i="5" s="1"/>
  <c r="F494" i="5" s="1"/>
  <c r="G494" i="5" s="1"/>
  <c r="D493" i="5"/>
  <c r="C493" i="5"/>
  <c r="E493" i="5" s="1"/>
  <c r="F493" i="5" s="1"/>
  <c r="G493" i="5" s="1"/>
  <c r="D492" i="5"/>
  <c r="C492" i="5"/>
  <c r="E492" i="5" s="1"/>
  <c r="F492" i="5" s="1"/>
  <c r="G492" i="5" s="1"/>
  <c r="D491" i="5"/>
  <c r="C491" i="5"/>
  <c r="E491" i="5" s="1"/>
  <c r="F491" i="5" s="1"/>
  <c r="G491" i="5" s="1"/>
  <c r="D490" i="5"/>
  <c r="C490" i="5"/>
  <c r="E490" i="5" s="1"/>
  <c r="F490" i="5" s="1"/>
  <c r="G490" i="5" s="1"/>
  <c r="D489" i="5"/>
  <c r="C489" i="5"/>
  <c r="E489" i="5" s="1"/>
  <c r="F489" i="5" s="1"/>
  <c r="G489" i="5" s="1"/>
  <c r="D488" i="5"/>
  <c r="C488" i="5"/>
  <c r="E488" i="5" s="1"/>
  <c r="F488" i="5" s="1"/>
  <c r="G488" i="5" s="1"/>
  <c r="D487" i="5"/>
  <c r="C487" i="5"/>
  <c r="E487" i="5" s="1"/>
  <c r="F487" i="5" s="1"/>
  <c r="G487" i="5" s="1"/>
  <c r="D486" i="5"/>
  <c r="C486" i="5"/>
  <c r="E486" i="5" s="1"/>
  <c r="F486" i="5" s="1"/>
  <c r="G486" i="5" s="1"/>
  <c r="D485" i="5"/>
  <c r="C485" i="5"/>
  <c r="E485" i="5" s="1"/>
  <c r="F485" i="5" s="1"/>
  <c r="G485" i="5" s="1"/>
  <c r="D484" i="5"/>
  <c r="C484" i="5"/>
  <c r="E484" i="5" s="1"/>
  <c r="F484" i="5" s="1"/>
  <c r="G484" i="5" s="1"/>
  <c r="D483" i="5"/>
  <c r="C483" i="5"/>
  <c r="E483" i="5" s="1"/>
  <c r="F483" i="5" s="1"/>
  <c r="G483" i="5" s="1"/>
  <c r="D482" i="5"/>
  <c r="C482" i="5"/>
  <c r="E482" i="5" s="1"/>
  <c r="F482" i="5" s="1"/>
  <c r="G482" i="5" s="1"/>
  <c r="D481" i="5"/>
  <c r="C481" i="5"/>
  <c r="E481" i="5" s="1"/>
  <c r="F481" i="5" s="1"/>
  <c r="G481" i="5" s="1"/>
  <c r="D480" i="5"/>
  <c r="C480" i="5"/>
  <c r="E480" i="5" s="1"/>
  <c r="F480" i="5" s="1"/>
  <c r="G480" i="5" s="1"/>
  <c r="D479" i="5"/>
  <c r="C479" i="5"/>
  <c r="E479" i="5" s="1"/>
  <c r="F479" i="5" s="1"/>
  <c r="G479" i="5" s="1"/>
  <c r="D478" i="5"/>
  <c r="C478" i="5"/>
  <c r="E478" i="5" s="1"/>
  <c r="F478" i="5" s="1"/>
  <c r="G478" i="5" s="1"/>
  <c r="D477" i="5"/>
  <c r="C477" i="5"/>
  <c r="E477" i="5" s="1"/>
  <c r="F477" i="5" s="1"/>
  <c r="G477" i="5" s="1"/>
  <c r="D476" i="5"/>
  <c r="C476" i="5"/>
  <c r="E476" i="5" s="1"/>
  <c r="F476" i="5" s="1"/>
  <c r="G476" i="5" s="1"/>
  <c r="D475" i="5"/>
  <c r="C475" i="5"/>
  <c r="E475" i="5" s="1"/>
  <c r="F475" i="5" s="1"/>
  <c r="G475" i="5" s="1"/>
  <c r="D474" i="5"/>
  <c r="C474" i="5"/>
  <c r="E474" i="5" s="1"/>
  <c r="F474" i="5" s="1"/>
  <c r="G474" i="5" s="1"/>
  <c r="D473" i="5"/>
  <c r="C473" i="5"/>
  <c r="E473" i="5" s="1"/>
  <c r="F473" i="5" s="1"/>
  <c r="G473" i="5" s="1"/>
  <c r="D472" i="5"/>
  <c r="C472" i="5"/>
  <c r="E472" i="5" s="1"/>
  <c r="F472" i="5" s="1"/>
  <c r="G472" i="5" s="1"/>
  <c r="D471" i="5"/>
  <c r="C471" i="5"/>
  <c r="E471" i="5" s="1"/>
  <c r="F471" i="5" s="1"/>
  <c r="G471" i="5" s="1"/>
  <c r="D470" i="5"/>
  <c r="C470" i="5"/>
  <c r="E470" i="5" s="1"/>
  <c r="F470" i="5" s="1"/>
  <c r="G470" i="5" s="1"/>
  <c r="D469" i="5"/>
  <c r="C469" i="5"/>
  <c r="E469" i="5" s="1"/>
  <c r="F469" i="5" s="1"/>
  <c r="G469" i="5" s="1"/>
  <c r="D468" i="5"/>
  <c r="C468" i="5"/>
  <c r="E468" i="5" s="1"/>
  <c r="F468" i="5" s="1"/>
  <c r="G468" i="5" s="1"/>
  <c r="D467" i="5"/>
  <c r="C467" i="5"/>
  <c r="E467" i="5" s="1"/>
  <c r="F467" i="5" s="1"/>
  <c r="G467" i="5" s="1"/>
  <c r="D466" i="5"/>
  <c r="C466" i="5"/>
  <c r="E466" i="5" s="1"/>
  <c r="F466" i="5" s="1"/>
  <c r="G466" i="5" s="1"/>
  <c r="D465" i="5"/>
  <c r="C465" i="5"/>
  <c r="E465" i="5" s="1"/>
  <c r="F465" i="5" s="1"/>
  <c r="G465" i="5" s="1"/>
  <c r="D464" i="5"/>
  <c r="C464" i="5"/>
  <c r="E464" i="5" s="1"/>
  <c r="F464" i="5" s="1"/>
  <c r="G464" i="5" s="1"/>
  <c r="D463" i="5"/>
  <c r="C463" i="5"/>
  <c r="E463" i="5" s="1"/>
  <c r="F463" i="5" s="1"/>
  <c r="G463" i="5" s="1"/>
  <c r="D462" i="5"/>
  <c r="C462" i="5"/>
  <c r="E462" i="5" s="1"/>
  <c r="F462" i="5" s="1"/>
  <c r="G462" i="5" s="1"/>
  <c r="D461" i="5"/>
  <c r="C461" i="5"/>
  <c r="E461" i="5" s="1"/>
  <c r="F461" i="5" s="1"/>
  <c r="G461" i="5" s="1"/>
  <c r="D460" i="5"/>
  <c r="C460" i="5"/>
  <c r="E460" i="5" s="1"/>
  <c r="F460" i="5" s="1"/>
  <c r="G460" i="5" s="1"/>
  <c r="D459" i="5"/>
  <c r="C459" i="5"/>
  <c r="E459" i="5" s="1"/>
  <c r="F459" i="5" s="1"/>
  <c r="G459" i="5" s="1"/>
  <c r="D458" i="5"/>
  <c r="C458" i="5"/>
  <c r="E458" i="5" s="1"/>
  <c r="F458" i="5" s="1"/>
  <c r="G458" i="5" s="1"/>
  <c r="D457" i="5"/>
  <c r="C457" i="5"/>
  <c r="E457" i="5" s="1"/>
  <c r="F457" i="5" s="1"/>
  <c r="G457" i="5" s="1"/>
  <c r="D456" i="5"/>
  <c r="C456" i="5"/>
  <c r="E456" i="5" s="1"/>
  <c r="F456" i="5" s="1"/>
  <c r="G456" i="5" s="1"/>
  <c r="D455" i="5"/>
  <c r="C455" i="5"/>
  <c r="E455" i="5" s="1"/>
  <c r="F455" i="5" s="1"/>
  <c r="G455" i="5" s="1"/>
  <c r="D454" i="5"/>
  <c r="C454" i="5"/>
  <c r="E454" i="5" s="1"/>
  <c r="F454" i="5" s="1"/>
  <c r="G454" i="5" s="1"/>
  <c r="D453" i="5"/>
  <c r="C453" i="5"/>
  <c r="E453" i="5" s="1"/>
  <c r="F453" i="5" s="1"/>
  <c r="G453" i="5" s="1"/>
  <c r="D452" i="5"/>
  <c r="C452" i="5"/>
  <c r="E452" i="5" s="1"/>
  <c r="F452" i="5" s="1"/>
  <c r="G452" i="5" s="1"/>
  <c r="D451" i="5"/>
  <c r="C451" i="5"/>
  <c r="E451" i="5" s="1"/>
  <c r="F451" i="5" s="1"/>
  <c r="G451" i="5" s="1"/>
  <c r="D450" i="5"/>
  <c r="C450" i="5"/>
  <c r="E450" i="5" s="1"/>
  <c r="F450" i="5" s="1"/>
  <c r="G450" i="5" s="1"/>
  <c r="D449" i="5"/>
  <c r="C449" i="5"/>
  <c r="E449" i="5" s="1"/>
  <c r="F449" i="5" s="1"/>
  <c r="G449" i="5" s="1"/>
  <c r="D448" i="5"/>
  <c r="C448" i="5"/>
  <c r="E448" i="5" s="1"/>
  <c r="F448" i="5" s="1"/>
  <c r="G448" i="5" s="1"/>
  <c r="D447" i="5"/>
  <c r="C447" i="5"/>
  <c r="E447" i="5" s="1"/>
  <c r="F447" i="5" s="1"/>
  <c r="G447" i="5" s="1"/>
  <c r="D446" i="5"/>
  <c r="C446" i="5"/>
  <c r="E446" i="5" s="1"/>
  <c r="F446" i="5" s="1"/>
  <c r="G446" i="5" s="1"/>
  <c r="D445" i="5"/>
  <c r="C445" i="5"/>
  <c r="E445" i="5" s="1"/>
  <c r="F445" i="5" s="1"/>
  <c r="G445" i="5" s="1"/>
  <c r="D444" i="5"/>
  <c r="C444" i="5"/>
  <c r="E444" i="5" s="1"/>
  <c r="F444" i="5" s="1"/>
  <c r="G444" i="5" s="1"/>
  <c r="D443" i="5"/>
  <c r="C443" i="5"/>
  <c r="E443" i="5" s="1"/>
  <c r="F443" i="5" s="1"/>
  <c r="G443" i="5" s="1"/>
  <c r="D442" i="5"/>
  <c r="C442" i="5"/>
  <c r="E442" i="5" s="1"/>
  <c r="F442" i="5" s="1"/>
  <c r="G442" i="5" s="1"/>
  <c r="D441" i="5"/>
  <c r="C441" i="5"/>
  <c r="E441" i="5" s="1"/>
  <c r="F441" i="5" s="1"/>
  <c r="G441" i="5" s="1"/>
  <c r="D440" i="5"/>
  <c r="C440" i="5"/>
  <c r="E440" i="5" s="1"/>
  <c r="F440" i="5" s="1"/>
  <c r="G440" i="5" s="1"/>
  <c r="D439" i="5"/>
  <c r="C439" i="5"/>
  <c r="E439" i="5" s="1"/>
  <c r="F439" i="5" s="1"/>
  <c r="G439" i="5" s="1"/>
  <c r="D438" i="5"/>
  <c r="C438" i="5"/>
  <c r="E438" i="5" s="1"/>
  <c r="F438" i="5" s="1"/>
  <c r="G438" i="5" s="1"/>
  <c r="D437" i="5"/>
  <c r="C437" i="5"/>
  <c r="E437" i="5" s="1"/>
  <c r="F437" i="5" s="1"/>
  <c r="G437" i="5" s="1"/>
  <c r="D436" i="5"/>
  <c r="C436" i="5"/>
  <c r="E436" i="5" s="1"/>
  <c r="F436" i="5" s="1"/>
  <c r="G436" i="5" s="1"/>
  <c r="D435" i="5"/>
  <c r="C435" i="5"/>
  <c r="E435" i="5" s="1"/>
  <c r="F435" i="5" s="1"/>
  <c r="G435" i="5" s="1"/>
  <c r="D434" i="5"/>
  <c r="C434" i="5"/>
  <c r="E434" i="5" s="1"/>
  <c r="F434" i="5" s="1"/>
  <c r="G434" i="5" s="1"/>
  <c r="D433" i="5"/>
  <c r="C433" i="5"/>
  <c r="E433" i="5" s="1"/>
  <c r="F433" i="5" s="1"/>
  <c r="G433" i="5" s="1"/>
  <c r="D432" i="5"/>
  <c r="C432" i="5"/>
  <c r="E432" i="5" s="1"/>
  <c r="F432" i="5" s="1"/>
  <c r="G432" i="5" s="1"/>
  <c r="D431" i="5"/>
  <c r="C431" i="5"/>
  <c r="E431" i="5" s="1"/>
  <c r="F431" i="5" s="1"/>
  <c r="G431" i="5" s="1"/>
  <c r="D430" i="5"/>
  <c r="C430" i="5"/>
  <c r="E430" i="5" s="1"/>
  <c r="F430" i="5" s="1"/>
  <c r="G430" i="5" s="1"/>
  <c r="D429" i="5"/>
  <c r="C429" i="5"/>
  <c r="E429" i="5" s="1"/>
  <c r="F429" i="5" s="1"/>
  <c r="G429" i="5" s="1"/>
  <c r="D428" i="5"/>
  <c r="C428" i="5"/>
  <c r="E428" i="5" s="1"/>
  <c r="F428" i="5" s="1"/>
  <c r="G428" i="5" s="1"/>
  <c r="D427" i="5"/>
  <c r="C427" i="5"/>
  <c r="E427" i="5" s="1"/>
  <c r="F427" i="5" s="1"/>
  <c r="G427" i="5" s="1"/>
  <c r="D426" i="5"/>
  <c r="C426" i="5"/>
  <c r="E426" i="5" s="1"/>
  <c r="F426" i="5" s="1"/>
  <c r="G426" i="5" s="1"/>
  <c r="D425" i="5"/>
  <c r="C425" i="5"/>
  <c r="E425" i="5" s="1"/>
  <c r="F425" i="5" s="1"/>
  <c r="G425" i="5" s="1"/>
  <c r="D424" i="5"/>
  <c r="C424" i="5"/>
  <c r="E424" i="5" s="1"/>
  <c r="F424" i="5" s="1"/>
  <c r="G424" i="5" s="1"/>
  <c r="D423" i="5"/>
  <c r="C423" i="5"/>
  <c r="E423" i="5" s="1"/>
  <c r="F423" i="5" s="1"/>
  <c r="G423" i="5" s="1"/>
  <c r="D422" i="5"/>
  <c r="C422" i="5"/>
  <c r="E422" i="5" s="1"/>
  <c r="F422" i="5" s="1"/>
  <c r="G422" i="5" s="1"/>
  <c r="D421" i="5"/>
  <c r="C421" i="5"/>
  <c r="E421" i="5" s="1"/>
  <c r="F421" i="5" s="1"/>
  <c r="G421" i="5" s="1"/>
  <c r="D420" i="5"/>
  <c r="C420" i="5"/>
  <c r="E420" i="5" s="1"/>
  <c r="F420" i="5" s="1"/>
  <c r="G420" i="5" s="1"/>
  <c r="D419" i="5"/>
  <c r="C419" i="5"/>
  <c r="E419" i="5" s="1"/>
  <c r="F419" i="5" s="1"/>
  <c r="G419" i="5" s="1"/>
  <c r="D418" i="5"/>
  <c r="C418" i="5"/>
  <c r="E418" i="5" s="1"/>
  <c r="F418" i="5" s="1"/>
  <c r="G418" i="5" s="1"/>
  <c r="D417" i="5"/>
  <c r="C417" i="5"/>
  <c r="E417" i="5" s="1"/>
  <c r="F417" i="5" s="1"/>
  <c r="G417" i="5" s="1"/>
  <c r="D416" i="5"/>
  <c r="C416" i="5"/>
  <c r="E416" i="5" s="1"/>
  <c r="F416" i="5" s="1"/>
  <c r="G416" i="5" s="1"/>
  <c r="D415" i="5"/>
  <c r="C415" i="5"/>
  <c r="E415" i="5" s="1"/>
  <c r="F415" i="5" s="1"/>
  <c r="G415" i="5" s="1"/>
  <c r="D414" i="5"/>
  <c r="C414" i="5"/>
  <c r="E414" i="5" s="1"/>
  <c r="F414" i="5" s="1"/>
  <c r="G414" i="5" s="1"/>
  <c r="D413" i="5"/>
  <c r="C413" i="5"/>
  <c r="E413" i="5" s="1"/>
  <c r="F413" i="5" s="1"/>
  <c r="G413" i="5" s="1"/>
  <c r="D412" i="5"/>
  <c r="C412" i="5"/>
  <c r="E412" i="5" s="1"/>
  <c r="F412" i="5" s="1"/>
  <c r="G412" i="5" s="1"/>
  <c r="D411" i="5"/>
  <c r="C411" i="5"/>
  <c r="E411" i="5" s="1"/>
  <c r="F411" i="5" s="1"/>
  <c r="G411" i="5" s="1"/>
  <c r="D410" i="5"/>
  <c r="C410" i="5"/>
  <c r="E410" i="5" s="1"/>
  <c r="F410" i="5" s="1"/>
  <c r="G410" i="5" s="1"/>
  <c r="D409" i="5"/>
  <c r="C409" i="5"/>
  <c r="E409" i="5" s="1"/>
  <c r="F409" i="5" s="1"/>
  <c r="G409" i="5" s="1"/>
  <c r="D408" i="5"/>
  <c r="C408" i="5"/>
  <c r="E408" i="5" s="1"/>
  <c r="F408" i="5" s="1"/>
  <c r="G408" i="5" s="1"/>
  <c r="D407" i="5"/>
  <c r="C407" i="5"/>
  <c r="E407" i="5" s="1"/>
  <c r="F407" i="5" s="1"/>
  <c r="G407" i="5" s="1"/>
  <c r="D406" i="5"/>
  <c r="C406" i="5"/>
  <c r="E406" i="5" s="1"/>
  <c r="F406" i="5" s="1"/>
  <c r="G406" i="5" s="1"/>
  <c r="D405" i="5"/>
  <c r="C405" i="5"/>
  <c r="E405" i="5" s="1"/>
  <c r="F405" i="5" s="1"/>
  <c r="G405" i="5" s="1"/>
  <c r="D404" i="5"/>
  <c r="C404" i="5"/>
  <c r="E404" i="5" s="1"/>
  <c r="F404" i="5" s="1"/>
  <c r="G404" i="5" s="1"/>
  <c r="D403" i="5"/>
  <c r="C403" i="5"/>
  <c r="E403" i="5" s="1"/>
  <c r="F403" i="5" s="1"/>
  <c r="G403" i="5" s="1"/>
  <c r="D402" i="5"/>
  <c r="C402" i="5"/>
  <c r="E402" i="5" s="1"/>
  <c r="F402" i="5" s="1"/>
  <c r="G402" i="5" s="1"/>
  <c r="D401" i="5"/>
  <c r="C401" i="5"/>
  <c r="E401" i="5" s="1"/>
  <c r="F401" i="5" s="1"/>
  <c r="G401" i="5" s="1"/>
  <c r="D400" i="5"/>
  <c r="C400" i="5"/>
  <c r="E400" i="5" s="1"/>
  <c r="F400" i="5" s="1"/>
  <c r="G400" i="5" s="1"/>
  <c r="D399" i="5"/>
  <c r="C399" i="5"/>
  <c r="E399" i="5" s="1"/>
  <c r="F399" i="5" s="1"/>
  <c r="G399" i="5" s="1"/>
  <c r="D398" i="5"/>
  <c r="C398" i="5"/>
  <c r="E398" i="5" s="1"/>
  <c r="F398" i="5" s="1"/>
  <c r="G398" i="5" s="1"/>
  <c r="D397" i="5"/>
  <c r="C397" i="5"/>
  <c r="E397" i="5" s="1"/>
  <c r="F397" i="5" s="1"/>
  <c r="G397" i="5" s="1"/>
  <c r="D396" i="5"/>
  <c r="C396" i="5"/>
  <c r="E396" i="5" s="1"/>
  <c r="F396" i="5" s="1"/>
  <c r="G396" i="5" s="1"/>
  <c r="D395" i="5"/>
  <c r="C395" i="5"/>
  <c r="E395" i="5" s="1"/>
  <c r="F395" i="5" s="1"/>
  <c r="G395" i="5" s="1"/>
  <c r="D394" i="5"/>
  <c r="C394" i="5"/>
  <c r="E394" i="5" s="1"/>
  <c r="F394" i="5" s="1"/>
  <c r="G394" i="5" s="1"/>
  <c r="D393" i="5"/>
  <c r="C393" i="5"/>
  <c r="E393" i="5" s="1"/>
  <c r="F393" i="5" s="1"/>
  <c r="G393" i="5" s="1"/>
  <c r="D392" i="5"/>
  <c r="C392" i="5"/>
  <c r="E392" i="5" s="1"/>
  <c r="F392" i="5" s="1"/>
  <c r="G392" i="5" s="1"/>
  <c r="D391" i="5"/>
  <c r="C391" i="5"/>
  <c r="E391" i="5" s="1"/>
  <c r="F391" i="5" s="1"/>
  <c r="G391" i="5" s="1"/>
  <c r="D390" i="5"/>
  <c r="C390" i="5"/>
  <c r="E390" i="5" s="1"/>
  <c r="F390" i="5" s="1"/>
  <c r="G390" i="5" s="1"/>
  <c r="D389" i="5"/>
  <c r="C389" i="5"/>
  <c r="E389" i="5" s="1"/>
  <c r="F389" i="5" s="1"/>
  <c r="G389" i="5" s="1"/>
  <c r="D388" i="5"/>
  <c r="C388" i="5"/>
  <c r="E388" i="5" s="1"/>
  <c r="F388" i="5" s="1"/>
  <c r="G388" i="5" s="1"/>
  <c r="D387" i="5"/>
  <c r="C387" i="5"/>
  <c r="E387" i="5" s="1"/>
  <c r="F387" i="5" s="1"/>
  <c r="G387" i="5" s="1"/>
  <c r="D386" i="5"/>
  <c r="C386" i="5"/>
  <c r="E386" i="5" s="1"/>
  <c r="F386" i="5" s="1"/>
  <c r="G386" i="5" s="1"/>
  <c r="D385" i="5"/>
  <c r="C385" i="5"/>
  <c r="E385" i="5" s="1"/>
  <c r="F385" i="5" s="1"/>
  <c r="G385" i="5" s="1"/>
  <c r="D384" i="5"/>
  <c r="C384" i="5"/>
  <c r="E384" i="5" s="1"/>
  <c r="F384" i="5" s="1"/>
  <c r="G384" i="5" s="1"/>
  <c r="D383" i="5"/>
  <c r="C383" i="5"/>
  <c r="E383" i="5" s="1"/>
  <c r="F383" i="5" s="1"/>
  <c r="G383" i="5" s="1"/>
  <c r="D382" i="5"/>
  <c r="C382" i="5"/>
  <c r="E382" i="5" s="1"/>
  <c r="F382" i="5" s="1"/>
  <c r="G382" i="5" s="1"/>
  <c r="D381" i="5"/>
  <c r="C381" i="5"/>
  <c r="E381" i="5" s="1"/>
  <c r="F381" i="5" s="1"/>
  <c r="G381" i="5" s="1"/>
  <c r="D380" i="5"/>
  <c r="C380" i="5"/>
  <c r="E380" i="5" s="1"/>
  <c r="F380" i="5" s="1"/>
  <c r="G380" i="5" s="1"/>
  <c r="D379" i="5"/>
  <c r="C379" i="5"/>
  <c r="E379" i="5" s="1"/>
  <c r="F379" i="5" s="1"/>
  <c r="G379" i="5" s="1"/>
  <c r="D378" i="5"/>
  <c r="C378" i="5"/>
  <c r="E378" i="5" s="1"/>
  <c r="F378" i="5" s="1"/>
  <c r="G378" i="5" s="1"/>
  <c r="D377" i="5"/>
  <c r="C377" i="5"/>
  <c r="E377" i="5" s="1"/>
  <c r="F377" i="5" s="1"/>
  <c r="G377" i="5" s="1"/>
  <c r="D376" i="5"/>
  <c r="C376" i="5"/>
  <c r="E376" i="5" s="1"/>
  <c r="F376" i="5" s="1"/>
  <c r="G376" i="5" s="1"/>
  <c r="D375" i="5"/>
  <c r="C375" i="5"/>
  <c r="E375" i="5" s="1"/>
  <c r="F375" i="5" s="1"/>
  <c r="G375" i="5" s="1"/>
  <c r="D374" i="5"/>
  <c r="C374" i="5"/>
  <c r="E374" i="5" s="1"/>
  <c r="F374" i="5" s="1"/>
  <c r="G374" i="5" s="1"/>
  <c r="D373" i="5"/>
  <c r="C373" i="5"/>
  <c r="E373" i="5" s="1"/>
  <c r="F373" i="5" s="1"/>
  <c r="G373" i="5" s="1"/>
  <c r="D372" i="5"/>
  <c r="C372" i="5"/>
  <c r="E372" i="5" s="1"/>
  <c r="F372" i="5" s="1"/>
  <c r="G372" i="5" s="1"/>
  <c r="D371" i="5"/>
  <c r="C371" i="5"/>
  <c r="E371" i="5" s="1"/>
  <c r="F371" i="5" s="1"/>
  <c r="G371" i="5" s="1"/>
  <c r="D370" i="5"/>
  <c r="C370" i="5"/>
  <c r="E370" i="5" s="1"/>
  <c r="F370" i="5" s="1"/>
  <c r="G370" i="5" s="1"/>
  <c r="D369" i="5"/>
  <c r="C369" i="5"/>
  <c r="E369" i="5" s="1"/>
  <c r="F369" i="5" s="1"/>
  <c r="G369" i="5" s="1"/>
  <c r="D368" i="5"/>
  <c r="C368" i="5"/>
  <c r="E368" i="5" s="1"/>
  <c r="F368" i="5" s="1"/>
  <c r="G368" i="5" s="1"/>
  <c r="D367" i="5"/>
  <c r="C367" i="5"/>
  <c r="E367" i="5" s="1"/>
  <c r="F367" i="5" s="1"/>
  <c r="G367" i="5" s="1"/>
  <c r="D366" i="5"/>
  <c r="C366" i="5"/>
  <c r="E366" i="5" s="1"/>
  <c r="F366" i="5" s="1"/>
  <c r="G366" i="5" s="1"/>
  <c r="D365" i="5"/>
  <c r="C365" i="5"/>
  <c r="E365" i="5" s="1"/>
  <c r="F365" i="5" s="1"/>
  <c r="G365" i="5" s="1"/>
  <c r="D364" i="5"/>
  <c r="C364" i="5"/>
  <c r="E364" i="5" s="1"/>
  <c r="F364" i="5" s="1"/>
  <c r="G364" i="5" s="1"/>
  <c r="D363" i="5"/>
  <c r="C363" i="5"/>
  <c r="E363" i="5" s="1"/>
  <c r="F363" i="5" s="1"/>
  <c r="G363" i="5" s="1"/>
  <c r="D362" i="5"/>
  <c r="C362" i="5"/>
  <c r="E362" i="5" s="1"/>
  <c r="F362" i="5" s="1"/>
  <c r="G362" i="5" s="1"/>
  <c r="D361" i="5"/>
  <c r="C361" i="5"/>
  <c r="E361" i="5" s="1"/>
  <c r="F361" i="5" s="1"/>
  <c r="G361" i="5" s="1"/>
  <c r="D360" i="5"/>
  <c r="C360" i="5"/>
  <c r="E360" i="5" s="1"/>
  <c r="F360" i="5" s="1"/>
  <c r="G360" i="5" s="1"/>
  <c r="D359" i="5"/>
  <c r="C359" i="5"/>
  <c r="E359" i="5" s="1"/>
  <c r="F359" i="5" s="1"/>
  <c r="G359" i="5" s="1"/>
  <c r="D358" i="5"/>
  <c r="C358" i="5"/>
  <c r="E358" i="5" s="1"/>
  <c r="F358" i="5" s="1"/>
  <c r="G358" i="5" s="1"/>
  <c r="D357" i="5"/>
  <c r="C357" i="5"/>
  <c r="E357" i="5" s="1"/>
  <c r="F357" i="5" s="1"/>
  <c r="G357" i="5" s="1"/>
  <c r="D356" i="5"/>
  <c r="C356" i="5"/>
  <c r="E356" i="5" s="1"/>
  <c r="F356" i="5" s="1"/>
  <c r="G356" i="5" s="1"/>
  <c r="D355" i="5"/>
  <c r="C355" i="5"/>
  <c r="E355" i="5" s="1"/>
  <c r="F355" i="5" s="1"/>
  <c r="G355" i="5" s="1"/>
  <c r="D354" i="5"/>
  <c r="C354" i="5"/>
  <c r="E354" i="5" s="1"/>
  <c r="F354" i="5" s="1"/>
  <c r="G354" i="5" s="1"/>
  <c r="D353" i="5"/>
  <c r="C353" i="5"/>
  <c r="E353" i="5" s="1"/>
  <c r="F353" i="5" s="1"/>
  <c r="G353" i="5" s="1"/>
  <c r="D352" i="5"/>
  <c r="C352" i="5"/>
  <c r="E352" i="5" s="1"/>
  <c r="F352" i="5" s="1"/>
  <c r="G352" i="5" s="1"/>
  <c r="D351" i="5"/>
  <c r="C351" i="5"/>
  <c r="E351" i="5" s="1"/>
  <c r="F351" i="5" s="1"/>
  <c r="G351" i="5" s="1"/>
  <c r="D350" i="5"/>
  <c r="C350" i="5"/>
  <c r="E350" i="5" s="1"/>
  <c r="F350" i="5" s="1"/>
  <c r="G350" i="5" s="1"/>
  <c r="D349" i="5"/>
  <c r="C349" i="5"/>
  <c r="E349" i="5" s="1"/>
  <c r="F349" i="5" s="1"/>
  <c r="G349" i="5" s="1"/>
  <c r="D348" i="5"/>
  <c r="C348" i="5"/>
  <c r="E348" i="5" s="1"/>
  <c r="F348" i="5" s="1"/>
  <c r="G348" i="5" s="1"/>
  <c r="D347" i="5"/>
  <c r="C347" i="5"/>
  <c r="E347" i="5" s="1"/>
  <c r="F347" i="5" s="1"/>
  <c r="G347" i="5" s="1"/>
  <c r="D346" i="5"/>
  <c r="C346" i="5"/>
  <c r="E346" i="5" s="1"/>
  <c r="F346" i="5" s="1"/>
  <c r="G346" i="5" s="1"/>
  <c r="D345" i="5"/>
  <c r="C345" i="5"/>
  <c r="E345" i="5" s="1"/>
  <c r="F345" i="5" s="1"/>
  <c r="G345" i="5" s="1"/>
  <c r="D344" i="5"/>
  <c r="C344" i="5"/>
  <c r="E344" i="5" s="1"/>
  <c r="F344" i="5" s="1"/>
  <c r="G344" i="5" s="1"/>
  <c r="D343" i="5"/>
  <c r="C343" i="5"/>
  <c r="E343" i="5" s="1"/>
  <c r="F343" i="5" s="1"/>
  <c r="G343" i="5" s="1"/>
  <c r="D342" i="5"/>
  <c r="C342" i="5"/>
  <c r="E342" i="5" s="1"/>
  <c r="F342" i="5" s="1"/>
  <c r="G342" i="5" s="1"/>
  <c r="D341" i="5"/>
  <c r="C341" i="5"/>
  <c r="E341" i="5" s="1"/>
  <c r="F341" i="5" s="1"/>
  <c r="G341" i="5" s="1"/>
  <c r="D340" i="5"/>
  <c r="C340" i="5"/>
  <c r="E340" i="5" s="1"/>
  <c r="F340" i="5" s="1"/>
  <c r="G340" i="5" s="1"/>
  <c r="D339" i="5"/>
  <c r="C339" i="5"/>
  <c r="E339" i="5" s="1"/>
  <c r="F339" i="5" s="1"/>
  <c r="G339" i="5" s="1"/>
  <c r="D338" i="5"/>
  <c r="C338" i="5"/>
  <c r="E338" i="5" s="1"/>
  <c r="F338" i="5" s="1"/>
  <c r="G338" i="5" s="1"/>
  <c r="D337" i="5"/>
  <c r="C337" i="5"/>
  <c r="E337" i="5" s="1"/>
  <c r="F337" i="5" s="1"/>
  <c r="G337" i="5" s="1"/>
  <c r="D336" i="5"/>
  <c r="C336" i="5"/>
  <c r="E336" i="5" s="1"/>
  <c r="F336" i="5" s="1"/>
  <c r="G336" i="5" s="1"/>
  <c r="D335" i="5"/>
  <c r="C335" i="5"/>
  <c r="E335" i="5" s="1"/>
  <c r="F335" i="5" s="1"/>
  <c r="G335" i="5" s="1"/>
  <c r="D334" i="5"/>
  <c r="C334" i="5"/>
  <c r="E334" i="5" s="1"/>
  <c r="F334" i="5" s="1"/>
  <c r="G334" i="5" s="1"/>
  <c r="D333" i="5"/>
  <c r="C333" i="5"/>
  <c r="E333" i="5" s="1"/>
  <c r="F333" i="5" s="1"/>
  <c r="G333" i="5" s="1"/>
  <c r="D332" i="5"/>
  <c r="C332" i="5"/>
  <c r="E332" i="5" s="1"/>
  <c r="F332" i="5" s="1"/>
  <c r="G332" i="5" s="1"/>
  <c r="D331" i="5"/>
  <c r="C331" i="5"/>
  <c r="E331" i="5" s="1"/>
  <c r="F331" i="5" s="1"/>
  <c r="G331" i="5" s="1"/>
  <c r="D330" i="5"/>
  <c r="C330" i="5"/>
  <c r="E330" i="5" s="1"/>
  <c r="F330" i="5" s="1"/>
  <c r="G330" i="5" s="1"/>
  <c r="D329" i="5"/>
  <c r="C329" i="5"/>
  <c r="E329" i="5" s="1"/>
  <c r="F329" i="5" s="1"/>
  <c r="G329" i="5" s="1"/>
  <c r="D328" i="5"/>
  <c r="C328" i="5"/>
  <c r="E328" i="5" s="1"/>
  <c r="F328" i="5" s="1"/>
  <c r="G328" i="5" s="1"/>
  <c r="D327" i="5"/>
  <c r="C327" i="5"/>
  <c r="E327" i="5" s="1"/>
  <c r="F327" i="5" s="1"/>
  <c r="G327" i="5" s="1"/>
  <c r="D326" i="5"/>
  <c r="C326" i="5"/>
  <c r="E326" i="5" s="1"/>
  <c r="F326" i="5" s="1"/>
  <c r="G326" i="5" s="1"/>
  <c r="D325" i="5"/>
  <c r="C325" i="5"/>
  <c r="E325" i="5" s="1"/>
  <c r="F325" i="5" s="1"/>
  <c r="G325" i="5" s="1"/>
  <c r="D324" i="5"/>
  <c r="C324" i="5"/>
  <c r="E324" i="5" s="1"/>
  <c r="F324" i="5" s="1"/>
  <c r="G324" i="5" s="1"/>
  <c r="D323" i="5"/>
  <c r="C323" i="5"/>
  <c r="E323" i="5" s="1"/>
  <c r="F323" i="5" s="1"/>
  <c r="G323" i="5" s="1"/>
  <c r="D322" i="5"/>
  <c r="C322" i="5"/>
  <c r="E322" i="5" s="1"/>
  <c r="F322" i="5" s="1"/>
  <c r="G322" i="5" s="1"/>
  <c r="D321" i="5"/>
  <c r="C321" i="5"/>
  <c r="E321" i="5" s="1"/>
  <c r="F321" i="5" s="1"/>
  <c r="G321" i="5" s="1"/>
  <c r="D320" i="5"/>
  <c r="C320" i="5"/>
  <c r="E320" i="5" s="1"/>
  <c r="F320" i="5" s="1"/>
  <c r="G320" i="5" s="1"/>
  <c r="D319" i="5"/>
  <c r="C319" i="5"/>
  <c r="E319" i="5" s="1"/>
  <c r="F319" i="5" s="1"/>
  <c r="G319" i="5" s="1"/>
  <c r="D318" i="5"/>
  <c r="C318" i="5"/>
  <c r="E318" i="5" s="1"/>
  <c r="F318" i="5" s="1"/>
  <c r="G318" i="5" s="1"/>
  <c r="D317" i="5"/>
  <c r="C317" i="5"/>
  <c r="E317" i="5" s="1"/>
  <c r="F317" i="5" s="1"/>
  <c r="G317" i="5" s="1"/>
  <c r="D316" i="5"/>
  <c r="C316" i="5"/>
  <c r="E316" i="5" s="1"/>
  <c r="F316" i="5" s="1"/>
  <c r="G316" i="5" s="1"/>
  <c r="D315" i="5"/>
  <c r="C315" i="5"/>
  <c r="E315" i="5" s="1"/>
  <c r="F315" i="5" s="1"/>
  <c r="G315" i="5" s="1"/>
  <c r="D314" i="5"/>
  <c r="C314" i="5"/>
  <c r="E314" i="5" s="1"/>
  <c r="F314" i="5" s="1"/>
  <c r="G314" i="5" s="1"/>
  <c r="D313" i="5"/>
  <c r="C313" i="5"/>
  <c r="E313" i="5" s="1"/>
  <c r="F313" i="5" s="1"/>
  <c r="G313" i="5" s="1"/>
  <c r="D312" i="5"/>
  <c r="C312" i="5"/>
  <c r="E312" i="5" s="1"/>
  <c r="F312" i="5" s="1"/>
  <c r="G312" i="5" s="1"/>
  <c r="D311" i="5"/>
  <c r="C311" i="5"/>
  <c r="E311" i="5" s="1"/>
  <c r="F311" i="5" s="1"/>
  <c r="G311" i="5" s="1"/>
  <c r="D310" i="5"/>
  <c r="C310" i="5"/>
  <c r="E310" i="5" s="1"/>
  <c r="F310" i="5" s="1"/>
  <c r="G310" i="5" s="1"/>
  <c r="D309" i="5"/>
  <c r="C309" i="5"/>
  <c r="E309" i="5" s="1"/>
  <c r="F309" i="5" s="1"/>
  <c r="G309" i="5" s="1"/>
  <c r="D308" i="5"/>
  <c r="C308" i="5"/>
  <c r="E308" i="5" s="1"/>
  <c r="F308" i="5" s="1"/>
  <c r="G308" i="5" s="1"/>
  <c r="D307" i="5"/>
  <c r="C307" i="5"/>
  <c r="E307" i="5" s="1"/>
  <c r="F307" i="5" s="1"/>
  <c r="G307" i="5" s="1"/>
  <c r="D306" i="5"/>
  <c r="C306" i="5"/>
  <c r="E306" i="5" s="1"/>
  <c r="F306" i="5" s="1"/>
  <c r="G306" i="5" s="1"/>
  <c r="D305" i="5"/>
  <c r="C305" i="5"/>
  <c r="E305" i="5" s="1"/>
  <c r="F305" i="5" s="1"/>
  <c r="G305" i="5" s="1"/>
  <c r="D304" i="5"/>
  <c r="C304" i="5"/>
  <c r="E304" i="5" s="1"/>
  <c r="F304" i="5" s="1"/>
  <c r="G304" i="5" s="1"/>
  <c r="D303" i="5"/>
  <c r="C303" i="5"/>
  <c r="E303" i="5" s="1"/>
  <c r="F303" i="5" s="1"/>
  <c r="G303" i="5" s="1"/>
  <c r="D302" i="5"/>
  <c r="C302" i="5"/>
  <c r="E302" i="5" s="1"/>
  <c r="F302" i="5" s="1"/>
  <c r="G302" i="5" s="1"/>
  <c r="D301" i="5"/>
  <c r="C301" i="5"/>
  <c r="E301" i="5" s="1"/>
  <c r="F301" i="5" s="1"/>
  <c r="G301" i="5" s="1"/>
  <c r="D300" i="5"/>
  <c r="C300" i="5"/>
  <c r="E300" i="5" s="1"/>
  <c r="F300" i="5" s="1"/>
  <c r="G300" i="5" s="1"/>
  <c r="D299" i="5"/>
  <c r="C299" i="5"/>
  <c r="E299" i="5" s="1"/>
  <c r="F299" i="5" s="1"/>
  <c r="G299" i="5" s="1"/>
  <c r="D298" i="5"/>
  <c r="C298" i="5"/>
  <c r="E298" i="5" s="1"/>
  <c r="F298" i="5" s="1"/>
  <c r="G298" i="5" s="1"/>
  <c r="D297" i="5"/>
  <c r="C297" i="5"/>
  <c r="E297" i="5" s="1"/>
  <c r="F297" i="5" s="1"/>
  <c r="G297" i="5" s="1"/>
  <c r="D296" i="5"/>
  <c r="C296" i="5"/>
  <c r="E296" i="5" s="1"/>
  <c r="F296" i="5" s="1"/>
  <c r="G296" i="5" s="1"/>
  <c r="D295" i="5"/>
  <c r="C295" i="5"/>
  <c r="E295" i="5" s="1"/>
  <c r="F295" i="5" s="1"/>
  <c r="G295" i="5" s="1"/>
  <c r="D294" i="5"/>
  <c r="C294" i="5"/>
  <c r="E294" i="5" s="1"/>
  <c r="F294" i="5" s="1"/>
  <c r="G294" i="5" s="1"/>
  <c r="D293" i="5"/>
  <c r="C293" i="5"/>
  <c r="E293" i="5" s="1"/>
  <c r="F293" i="5" s="1"/>
  <c r="G293" i="5" s="1"/>
  <c r="D292" i="5"/>
  <c r="C292" i="5"/>
  <c r="E292" i="5" s="1"/>
  <c r="F292" i="5" s="1"/>
  <c r="G292" i="5" s="1"/>
  <c r="D291" i="5"/>
  <c r="C291" i="5"/>
  <c r="E291" i="5" s="1"/>
  <c r="F291" i="5" s="1"/>
  <c r="G291" i="5" s="1"/>
  <c r="D290" i="5"/>
  <c r="C290" i="5"/>
  <c r="E290" i="5" s="1"/>
  <c r="F290" i="5" s="1"/>
  <c r="G290" i="5" s="1"/>
  <c r="D289" i="5"/>
  <c r="C289" i="5"/>
  <c r="E289" i="5" s="1"/>
  <c r="F289" i="5" s="1"/>
  <c r="G289" i="5" s="1"/>
  <c r="D288" i="5"/>
  <c r="C288" i="5"/>
  <c r="E288" i="5" s="1"/>
  <c r="F288" i="5" s="1"/>
  <c r="G288" i="5" s="1"/>
  <c r="D287" i="5"/>
  <c r="C287" i="5"/>
  <c r="E287" i="5" s="1"/>
  <c r="F287" i="5" s="1"/>
  <c r="G287" i="5" s="1"/>
  <c r="D286" i="5"/>
  <c r="C286" i="5"/>
  <c r="E286" i="5" s="1"/>
  <c r="F286" i="5" s="1"/>
  <c r="G286" i="5" s="1"/>
  <c r="D285" i="5"/>
  <c r="C285" i="5"/>
  <c r="E285" i="5" s="1"/>
  <c r="F285" i="5" s="1"/>
  <c r="G285" i="5" s="1"/>
  <c r="D284" i="5"/>
  <c r="C284" i="5"/>
  <c r="E284" i="5" s="1"/>
  <c r="F284" i="5" s="1"/>
  <c r="G284" i="5" s="1"/>
  <c r="D283" i="5"/>
  <c r="C283" i="5"/>
  <c r="E283" i="5" s="1"/>
  <c r="F283" i="5" s="1"/>
  <c r="G283" i="5" s="1"/>
  <c r="D282" i="5"/>
  <c r="C282" i="5"/>
  <c r="E282" i="5" s="1"/>
  <c r="F282" i="5" s="1"/>
  <c r="G282" i="5" s="1"/>
  <c r="D281" i="5"/>
  <c r="C281" i="5"/>
  <c r="E281" i="5" s="1"/>
  <c r="F281" i="5" s="1"/>
  <c r="G281" i="5" s="1"/>
  <c r="D280" i="5"/>
  <c r="C280" i="5"/>
  <c r="E280" i="5" s="1"/>
  <c r="F280" i="5" s="1"/>
  <c r="G280" i="5" s="1"/>
  <c r="D279" i="5"/>
  <c r="C279" i="5"/>
  <c r="E279" i="5" s="1"/>
  <c r="F279" i="5" s="1"/>
  <c r="G279" i="5" s="1"/>
  <c r="D278" i="5"/>
  <c r="C278" i="5"/>
  <c r="E278" i="5" s="1"/>
  <c r="F278" i="5" s="1"/>
  <c r="G278" i="5" s="1"/>
  <c r="D277" i="5"/>
  <c r="C277" i="5"/>
  <c r="E277" i="5" s="1"/>
  <c r="F277" i="5" s="1"/>
  <c r="G277" i="5" s="1"/>
  <c r="D276" i="5"/>
  <c r="C276" i="5"/>
  <c r="E276" i="5" s="1"/>
  <c r="F276" i="5" s="1"/>
  <c r="G276" i="5" s="1"/>
  <c r="D275" i="5"/>
  <c r="C275" i="5"/>
  <c r="E275" i="5" s="1"/>
  <c r="F275" i="5" s="1"/>
  <c r="G275" i="5" s="1"/>
  <c r="D274" i="5"/>
  <c r="C274" i="5"/>
  <c r="E274" i="5" s="1"/>
  <c r="F274" i="5" s="1"/>
  <c r="G274" i="5" s="1"/>
  <c r="D273" i="5"/>
  <c r="C273" i="5"/>
  <c r="E273" i="5" s="1"/>
  <c r="F273" i="5" s="1"/>
  <c r="G273" i="5" s="1"/>
  <c r="D272" i="5"/>
  <c r="C272" i="5"/>
  <c r="E272" i="5" s="1"/>
  <c r="F272" i="5" s="1"/>
  <c r="G272" i="5" s="1"/>
  <c r="D271" i="5"/>
  <c r="C271" i="5"/>
  <c r="E271" i="5" s="1"/>
  <c r="F271" i="5" s="1"/>
  <c r="G271" i="5" s="1"/>
  <c r="D270" i="5"/>
  <c r="C270" i="5"/>
  <c r="E270" i="5" s="1"/>
  <c r="F270" i="5" s="1"/>
  <c r="G270" i="5" s="1"/>
  <c r="D269" i="5"/>
  <c r="C269" i="5"/>
  <c r="E269" i="5" s="1"/>
  <c r="F269" i="5" s="1"/>
  <c r="G269" i="5" s="1"/>
  <c r="D268" i="5"/>
  <c r="C268" i="5"/>
  <c r="E268" i="5" s="1"/>
  <c r="F268" i="5" s="1"/>
  <c r="G268" i="5" s="1"/>
  <c r="D267" i="5"/>
  <c r="C267" i="5"/>
  <c r="E267" i="5" s="1"/>
  <c r="F267" i="5" s="1"/>
  <c r="G267" i="5" s="1"/>
  <c r="D266" i="5"/>
  <c r="C266" i="5"/>
  <c r="E266" i="5" s="1"/>
  <c r="F266" i="5" s="1"/>
  <c r="G266" i="5" s="1"/>
  <c r="D265" i="5"/>
  <c r="C265" i="5"/>
  <c r="E265" i="5" s="1"/>
  <c r="F265" i="5" s="1"/>
  <c r="G265" i="5" s="1"/>
  <c r="D264" i="5"/>
  <c r="C264" i="5"/>
  <c r="E264" i="5" s="1"/>
  <c r="F264" i="5" s="1"/>
  <c r="G264" i="5" s="1"/>
  <c r="D263" i="5"/>
  <c r="C263" i="5"/>
  <c r="E263" i="5" s="1"/>
  <c r="F263" i="5" s="1"/>
  <c r="G263" i="5" s="1"/>
  <c r="D262" i="5"/>
  <c r="C262" i="5"/>
  <c r="E262" i="5" s="1"/>
  <c r="F262" i="5" s="1"/>
  <c r="G262" i="5" s="1"/>
  <c r="D261" i="5"/>
  <c r="C261" i="5"/>
  <c r="E261" i="5" s="1"/>
  <c r="F261" i="5" s="1"/>
  <c r="G261" i="5" s="1"/>
  <c r="D260" i="5"/>
  <c r="C260" i="5"/>
  <c r="E260" i="5" s="1"/>
  <c r="F260" i="5" s="1"/>
  <c r="G260" i="5" s="1"/>
  <c r="D259" i="5"/>
  <c r="C259" i="5"/>
  <c r="E259" i="5" s="1"/>
  <c r="F259" i="5" s="1"/>
  <c r="G259" i="5" s="1"/>
  <c r="D258" i="5"/>
  <c r="C258" i="5"/>
  <c r="E258" i="5" s="1"/>
  <c r="F258" i="5" s="1"/>
  <c r="G258" i="5" s="1"/>
  <c r="D257" i="5"/>
  <c r="C257" i="5"/>
  <c r="E257" i="5" s="1"/>
  <c r="F257" i="5" s="1"/>
  <c r="G257" i="5" s="1"/>
  <c r="D256" i="5"/>
  <c r="C256" i="5"/>
  <c r="E256" i="5" s="1"/>
  <c r="F256" i="5" s="1"/>
  <c r="G256" i="5" s="1"/>
  <c r="D255" i="5"/>
  <c r="C255" i="5"/>
  <c r="E255" i="5" s="1"/>
  <c r="F255" i="5" s="1"/>
  <c r="G255" i="5" s="1"/>
  <c r="D254" i="5"/>
  <c r="C254" i="5"/>
  <c r="E254" i="5" s="1"/>
  <c r="F254" i="5" s="1"/>
  <c r="G254" i="5" s="1"/>
  <c r="D253" i="5"/>
  <c r="C253" i="5"/>
  <c r="E253" i="5" s="1"/>
  <c r="F253" i="5" s="1"/>
  <c r="G253" i="5" s="1"/>
  <c r="D252" i="5"/>
  <c r="C252" i="5"/>
  <c r="E252" i="5" s="1"/>
  <c r="F252" i="5" s="1"/>
  <c r="G252" i="5" s="1"/>
  <c r="D251" i="5"/>
  <c r="C251" i="5"/>
  <c r="E251" i="5" s="1"/>
  <c r="F251" i="5" s="1"/>
  <c r="G251" i="5" s="1"/>
  <c r="D250" i="5"/>
  <c r="C250" i="5"/>
  <c r="E250" i="5" s="1"/>
  <c r="F250" i="5" s="1"/>
  <c r="G250" i="5" s="1"/>
  <c r="D249" i="5"/>
  <c r="C249" i="5"/>
  <c r="E249" i="5" s="1"/>
  <c r="F249" i="5" s="1"/>
  <c r="G249" i="5" s="1"/>
  <c r="D248" i="5"/>
  <c r="C248" i="5"/>
  <c r="E248" i="5" s="1"/>
  <c r="F248" i="5" s="1"/>
  <c r="G248" i="5" s="1"/>
  <c r="D247" i="5"/>
  <c r="C247" i="5"/>
  <c r="E247" i="5" s="1"/>
  <c r="F247" i="5" s="1"/>
  <c r="G247" i="5" s="1"/>
  <c r="D246" i="5"/>
  <c r="C246" i="5"/>
  <c r="E246" i="5" s="1"/>
  <c r="F246" i="5" s="1"/>
  <c r="G246" i="5" s="1"/>
  <c r="D245" i="5"/>
  <c r="C245" i="5"/>
  <c r="E245" i="5" s="1"/>
  <c r="F245" i="5" s="1"/>
  <c r="G245" i="5" s="1"/>
  <c r="D244" i="5"/>
  <c r="C244" i="5"/>
  <c r="E244" i="5" s="1"/>
  <c r="F244" i="5" s="1"/>
  <c r="G244" i="5" s="1"/>
  <c r="D243" i="5"/>
  <c r="C243" i="5"/>
  <c r="E243" i="5" s="1"/>
  <c r="F243" i="5" s="1"/>
  <c r="G243" i="5" s="1"/>
  <c r="D242" i="5"/>
  <c r="C242" i="5"/>
  <c r="E242" i="5" s="1"/>
  <c r="F242" i="5" s="1"/>
  <c r="G242" i="5" s="1"/>
  <c r="D241" i="5"/>
  <c r="C241" i="5"/>
  <c r="E241" i="5" s="1"/>
  <c r="F241" i="5" s="1"/>
  <c r="G241" i="5" s="1"/>
  <c r="D240" i="5"/>
  <c r="C240" i="5"/>
  <c r="E240" i="5" s="1"/>
  <c r="F240" i="5" s="1"/>
  <c r="G240" i="5" s="1"/>
  <c r="D239" i="5"/>
  <c r="C239" i="5"/>
  <c r="E239" i="5" s="1"/>
  <c r="F239" i="5" s="1"/>
  <c r="G239" i="5" s="1"/>
  <c r="D238" i="5"/>
  <c r="C238" i="5"/>
  <c r="E238" i="5" s="1"/>
  <c r="F238" i="5" s="1"/>
  <c r="G238" i="5" s="1"/>
  <c r="D237" i="5"/>
  <c r="C237" i="5"/>
  <c r="E237" i="5" s="1"/>
  <c r="F237" i="5" s="1"/>
  <c r="G237" i="5" s="1"/>
  <c r="D236" i="5"/>
  <c r="C236" i="5"/>
  <c r="E236" i="5" s="1"/>
  <c r="F236" i="5" s="1"/>
  <c r="G236" i="5" s="1"/>
  <c r="D235" i="5"/>
  <c r="C235" i="5"/>
  <c r="E235" i="5" s="1"/>
  <c r="F235" i="5" s="1"/>
  <c r="G235" i="5" s="1"/>
  <c r="D234" i="5"/>
  <c r="C234" i="5"/>
  <c r="E234" i="5" s="1"/>
  <c r="F234" i="5" s="1"/>
  <c r="G234" i="5" s="1"/>
  <c r="D233" i="5"/>
  <c r="C233" i="5"/>
  <c r="E233" i="5" s="1"/>
  <c r="F233" i="5" s="1"/>
  <c r="G233" i="5" s="1"/>
  <c r="D232" i="5"/>
  <c r="C232" i="5"/>
  <c r="E232" i="5" s="1"/>
  <c r="F232" i="5" s="1"/>
  <c r="G232" i="5" s="1"/>
  <c r="D231" i="5"/>
  <c r="C231" i="5"/>
  <c r="E231" i="5" s="1"/>
  <c r="F231" i="5" s="1"/>
  <c r="G231" i="5" s="1"/>
  <c r="D230" i="5"/>
  <c r="C230" i="5"/>
  <c r="E230" i="5" s="1"/>
  <c r="F230" i="5" s="1"/>
  <c r="G230" i="5" s="1"/>
  <c r="D229" i="5"/>
  <c r="C229" i="5"/>
  <c r="E229" i="5" s="1"/>
  <c r="F229" i="5" s="1"/>
  <c r="G229" i="5" s="1"/>
  <c r="D228" i="5"/>
  <c r="C228" i="5"/>
  <c r="E228" i="5" s="1"/>
  <c r="F228" i="5" s="1"/>
  <c r="G228" i="5" s="1"/>
  <c r="D227" i="5"/>
  <c r="C227" i="5"/>
  <c r="E227" i="5" s="1"/>
  <c r="F227" i="5" s="1"/>
  <c r="G227" i="5" s="1"/>
  <c r="D226" i="5"/>
  <c r="C226" i="5"/>
  <c r="E226" i="5" s="1"/>
  <c r="F226" i="5" s="1"/>
  <c r="G226" i="5" s="1"/>
  <c r="D225" i="5"/>
  <c r="C225" i="5"/>
  <c r="E225" i="5" s="1"/>
  <c r="F225" i="5" s="1"/>
  <c r="G225" i="5" s="1"/>
  <c r="D224" i="5"/>
  <c r="C224" i="5"/>
  <c r="E224" i="5" s="1"/>
  <c r="F224" i="5" s="1"/>
  <c r="G224" i="5" s="1"/>
  <c r="D223" i="5"/>
  <c r="C223" i="5"/>
  <c r="E223" i="5" s="1"/>
  <c r="F223" i="5" s="1"/>
  <c r="G223" i="5" s="1"/>
  <c r="D222" i="5"/>
  <c r="C222" i="5"/>
  <c r="E222" i="5" s="1"/>
  <c r="F222" i="5" s="1"/>
  <c r="G222" i="5" s="1"/>
  <c r="D221" i="5"/>
  <c r="C221" i="5"/>
  <c r="E221" i="5" s="1"/>
  <c r="F221" i="5" s="1"/>
  <c r="G221" i="5" s="1"/>
  <c r="D220" i="5"/>
  <c r="C220" i="5"/>
  <c r="E220" i="5" s="1"/>
  <c r="F220" i="5" s="1"/>
  <c r="G220" i="5" s="1"/>
  <c r="D219" i="5"/>
  <c r="C219" i="5"/>
  <c r="E219" i="5" s="1"/>
  <c r="F219" i="5" s="1"/>
  <c r="G219" i="5" s="1"/>
  <c r="D218" i="5"/>
  <c r="C218" i="5"/>
  <c r="E218" i="5" s="1"/>
  <c r="F218" i="5" s="1"/>
  <c r="G218" i="5" s="1"/>
  <c r="D217" i="5"/>
  <c r="C217" i="5"/>
  <c r="E217" i="5" s="1"/>
  <c r="F217" i="5" s="1"/>
  <c r="G217" i="5" s="1"/>
  <c r="D216" i="5"/>
  <c r="C216" i="5"/>
  <c r="E216" i="5" s="1"/>
  <c r="F216" i="5" s="1"/>
  <c r="G216" i="5" s="1"/>
  <c r="D215" i="5"/>
  <c r="C215" i="5"/>
  <c r="E215" i="5" s="1"/>
  <c r="F215" i="5" s="1"/>
  <c r="G215" i="5" s="1"/>
  <c r="D214" i="5"/>
  <c r="C214" i="5"/>
  <c r="E214" i="5" s="1"/>
  <c r="F214" i="5" s="1"/>
  <c r="G214" i="5" s="1"/>
  <c r="D213" i="5"/>
  <c r="C213" i="5"/>
  <c r="E213" i="5" s="1"/>
  <c r="F213" i="5" s="1"/>
  <c r="G213" i="5" s="1"/>
  <c r="D212" i="5"/>
  <c r="C212" i="5"/>
  <c r="E212" i="5" s="1"/>
  <c r="F212" i="5" s="1"/>
  <c r="G212" i="5" s="1"/>
  <c r="D211" i="5"/>
  <c r="C211" i="5"/>
  <c r="E211" i="5" s="1"/>
  <c r="F211" i="5" s="1"/>
  <c r="G211" i="5" s="1"/>
  <c r="D210" i="5"/>
  <c r="C210" i="5"/>
  <c r="E210" i="5" s="1"/>
  <c r="F210" i="5" s="1"/>
  <c r="G210" i="5" s="1"/>
  <c r="D209" i="5"/>
  <c r="C209" i="5"/>
  <c r="E209" i="5" s="1"/>
  <c r="F209" i="5" s="1"/>
  <c r="G209" i="5" s="1"/>
  <c r="D208" i="5"/>
  <c r="C208" i="5"/>
  <c r="E208" i="5" s="1"/>
  <c r="F208" i="5" s="1"/>
  <c r="G208" i="5" s="1"/>
  <c r="D207" i="5"/>
  <c r="C207" i="5"/>
  <c r="E207" i="5" s="1"/>
  <c r="F207" i="5" s="1"/>
  <c r="G207" i="5" s="1"/>
  <c r="D206" i="5"/>
  <c r="C206" i="5"/>
  <c r="E206" i="5" s="1"/>
  <c r="F206" i="5" s="1"/>
  <c r="G206" i="5" s="1"/>
  <c r="D205" i="5"/>
  <c r="C205" i="5"/>
  <c r="E205" i="5" s="1"/>
  <c r="F205" i="5" s="1"/>
  <c r="G205" i="5" s="1"/>
  <c r="D204" i="5"/>
  <c r="C204" i="5"/>
  <c r="E204" i="5" s="1"/>
  <c r="F204" i="5" s="1"/>
  <c r="G204" i="5" s="1"/>
  <c r="D203" i="5"/>
  <c r="C203" i="5"/>
  <c r="E203" i="5" s="1"/>
  <c r="F203" i="5" s="1"/>
  <c r="G203" i="5" s="1"/>
  <c r="D202" i="5"/>
  <c r="C202" i="5"/>
  <c r="E202" i="5" s="1"/>
  <c r="F202" i="5" s="1"/>
  <c r="G202" i="5" s="1"/>
  <c r="D201" i="5"/>
  <c r="C201" i="5"/>
  <c r="E201" i="5" s="1"/>
  <c r="F201" i="5" s="1"/>
  <c r="G201" i="5" s="1"/>
  <c r="D200" i="5"/>
  <c r="C200" i="5"/>
  <c r="E200" i="5" s="1"/>
  <c r="F200" i="5" s="1"/>
  <c r="G200" i="5" s="1"/>
  <c r="D199" i="5"/>
  <c r="C199" i="5"/>
  <c r="E199" i="5" s="1"/>
  <c r="F199" i="5" s="1"/>
  <c r="G199" i="5" s="1"/>
  <c r="D198" i="5"/>
  <c r="C198" i="5"/>
  <c r="E198" i="5" s="1"/>
  <c r="F198" i="5" s="1"/>
  <c r="G198" i="5" s="1"/>
  <c r="D197" i="5"/>
  <c r="C197" i="5"/>
  <c r="E197" i="5" s="1"/>
  <c r="F197" i="5" s="1"/>
  <c r="G197" i="5" s="1"/>
  <c r="D196" i="5"/>
  <c r="C196" i="5"/>
  <c r="E196" i="5" s="1"/>
  <c r="F196" i="5" s="1"/>
  <c r="G196" i="5" s="1"/>
  <c r="D195" i="5"/>
  <c r="C195" i="5"/>
  <c r="E195" i="5" s="1"/>
  <c r="F195" i="5" s="1"/>
  <c r="G195" i="5" s="1"/>
  <c r="D194" i="5"/>
  <c r="C194" i="5"/>
  <c r="E194" i="5" s="1"/>
  <c r="F194" i="5" s="1"/>
  <c r="G194" i="5" s="1"/>
  <c r="D193" i="5"/>
  <c r="C193" i="5"/>
  <c r="E193" i="5" s="1"/>
  <c r="F193" i="5" s="1"/>
  <c r="G193" i="5" s="1"/>
  <c r="D192" i="5"/>
  <c r="C192" i="5"/>
  <c r="E192" i="5" s="1"/>
  <c r="F192" i="5" s="1"/>
  <c r="G192" i="5" s="1"/>
  <c r="D191" i="5"/>
  <c r="C191" i="5"/>
  <c r="E191" i="5" s="1"/>
  <c r="F191" i="5" s="1"/>
  <c r="G191" i="5" s="1"/>
  <c r="D190" i="5"/>
  <c r="C190" i="5"/>
  <c r="E190" i="5" s="1"/>
  <c r="F190" i="5" s="1"/>
  <c r="G190" i="5" s="1"/>
  <c r="D189" i="5"/>
  <c r="C189" i="5"/>
  <c r="E189" i="5" s="1"/>
  <c r="F189" i="5" s="1"/>
  <c r="G189" i="5" s="1"/>
  <c r="D188" i="5"/>
  <c r="C188" i="5"/>
  <c r="E188" i="5" s="1"/>
  <c r="F188" i="5" s="1"/>
  <c r="G188" i="5" s="1"/>
  <c r="D187" i="5"/>
  <c r="C187" i="5"/>
  <c r="E187" i="5" s="1"/>
  <c r="F187" i="5" s="1"/>
  <c r="G187" i="5" s="1"/>
  <c r="D186" i="5"/>
  <c r="C186" i="5"/>
  <c r="E186" i="5" s="1"/>
  <c r="F186" i="5" s="1"/>
  <c r="G186" i="5" s="1"/>
  <c r="D185" i="5"/>
  <c r="C185" i="5"/>
  <c r="E185" i="5" s="1"/>
  <c r="F185" i="5" s="1"/>
  <c r="G185" i="5" s="1"/>
  <c r="D184" i="5"/>
  <c r="C184" i="5"/>
  <c r="E184" i="5" s="1"/>
  <c r="F184" i="5" s="1"/>
  <c r="G184" i="5" s="1"/>
  <c r="D183" i="5"/>
  <c r="C183" i="5"/>
  <c r="E183" i="5" s="1"/>
  <c r="F183" i="5" s="1"/>
  <c r="G183" i="5" s="1"/>
  <c r="D182" i="5"/>
  <c r="C182" i="5"/>
  <c r="E182" i="5" s="1"/>
  <c r="F182" i="5" s="1"/>
  <c r="G182" i="5" s="1"/>
  <c r="D181" i="5"/>
  <c r="C181" i="5"/>
  <c r="E181" i="5" s="1"/>
  <c r="F181" i="5" s="1"/>
  <c r="G181" i="5" s="1"/>
  <c r="D180" i="5"/>
  <c r="C180" i="5"/>
  <c r="E180" i="5" s="1"/>
  <c r="F180" i="5" s="1"/>
  <c r="G180" i="5" s="1"/>
  <c r="D179" i="5"/>
  <c r="C179" i="5"/>
  <c r="E179" i="5" s="1"/>
  <c r="F179" i="5" s="1"/>
  <c r="G179" i="5" s="1"/>
  <c r="D178" i="5"/>
  <c r="C178" i="5"/>
  <c r="E178" i="5" s="1"/>
  <c r="F178" i="5" s="1"/>
  <c r="G178" i="5" s="1"/>
  <c r="D177" i="5"/>
  <c r="C177" i="5"/>
  <c r="E177" i="5" s="1"/>
  <c r="F177" i="5" s="1"/>
  <c r="G177" i="5" s="1"/>
  <c r="D176" i="5"/>
  <c r="C176" i="5"/>
  <c r="E176" i="5" s="1"/>
  <c r="F176" i="5" s="1"/>
  <c r="G176" i="5" s="1"/>
  <c r="D175" i="5"/>
  <c r="C175" i="5"/>
  <c r="E175" i="5" s="1"/>
  <c r="F175" i="5" s="1"/>
  <c r="G175" i="5" s="1"/>
  <c r="D174" i="5"/>
  <c r="C174" i="5"/>
  <c r="E174" i="5" s="1"/>
  <c r="F174" i="5" s="1"/>
  <c r="G174" i="5" s="1"/>
  <c r="D173" i="5"/>
  <c r="C173" i="5"/>
  <c r="E173" i="5" s="1"/>
  <c r="F173" i="5" s="1"/>
  <c r="G173" i="5" s="1"/>
  <c r="D172" i="5"/>
  <c r="C172" i="5"/>
  <c r="E172" i="5" s="1"/>
  <c r="F172" i="5" s="1"/>
  <c r="G172" i="5" s="1"/>
  <c r="D171" i="5"/>
  <c r="C171" i="5"/>
  <c r="E171" i="5" s="1"/>
  <c r="F171" i="5" s="1"/>
  <c r="G171" i="5" s="1"/>
  <c r="D170" i="5"/>
  <c r="C170" i="5"/>
  <c r="E170" i="5" s="1"/>
  <c r="F170" i="5" s="1"/>
  <c r="G170" i="5" s="1"/>
  <c r="D169" i="5"/>
  <c r="C169" i="5"/>
  <c r="E169" i="5" s="1"/>
  <c r="F169" i="5" s="1"/>
  <c r="G169" i="5" s="1"/>
  <c r="D168" i="5"/>
  <c r="C168" i="5"/>
  <c r="E168" i="5" s="1"/>
  <c r="F168" i="5" s="1"/>
  <c r="G168" i="5" s="1"/>
  <c r="D167" i="5"/>
  <c r="C167" i="5"/>
  <c r="E167" i="5" s="1"/>
  <c r="F167" i="5" s="1"/>
  <c r="G167" i="5" s="1"/>
  <c r="D166" i="5"/>
  <c r="C166" i="5"/>
  <c r="E166" i="5" s="1"/>
  <c r="F166" i="5" s="1"/>
  <c r="G166" i="5" s="1"/>
  <c r="D165" i="5"/>
  <c r="C165" i="5"/>
  <c r="E165" i="5" s="1"/>
  <c r="F165" i="5" s="1"/>
  <c r="G165" i="5" s="1"/>
  <c r="D164" i="5"/>
  <c r="C164" i="5"/>
  <c r="E164" i="5" s="1"/>
  <c r="F164" i="5" s="1"/>
  <c r="G164" i="5" s="1"/>
  <c r="D163" i="5"/>
  <c r="C163" i="5"/>
  <c r="E163" i="5" s="1"/>
  <c r="F163" i="5" s="1"/>
  <c r="G163" i="5" s="1"/>
  <c r="D162" i="5"/>
  <c r="C162" i="5"/>
  <c r="E162" i="5" s="1"/>
  <c r="F162" i="5" s="1"/>
  <c r="G162" i="5" s="1"/>
  <c r="D161" i="5"/>
  <c r="C161" i="5"/>
  <c r="E161" i="5" s="1"/>
  <c r="F161" i="5" s="1"/>
  <c r="G161" i="5" s="1"/>
  <c r="D160" i="5"/>
  <c r="C160" i="5"/>
  <c r="E160" i="5" s="1"/>
  <c r="F160" i="5" s="1"/>
  <c r="G160" i="5" s="1"/>
  <c r="D159" i="5"/>
  <c r="C159" i="5"/>
  <c r="E159" i="5" s="1"/>
  <c r="F159" i="5" s="1"/>
  <c r="G159" i="5" s="1"/>
  <c r="D158" i="5"/>
  <c r="C158" i="5"/>
  <c r="E158" i="5" s="1"/>
  <c r="F158" i="5" s="1"/>
  <c r="G158" i="5" s="1"/>
  <c r="D157" i="5"/>
  <c r="C157" i="5"/>
  <c r="E157" i="5" s="1"/>
  <c r="F157" i="5" s="1"/>
  <c r="G157" i="5" s="1"/>
  <c r="D156" i="5"/>
  <c r="C156" i="5"/>
  <c r="E156" i="5" s="1"/>
  <c r="F156" i="5" s="1"/>
  <c r="G156" i="5" s="1"/>
  <c r="D155" i="5"/>
  <c r="C155" i="5"/>
  <c r="E155" i="5" s="1"/>
  <c r="F155" i="5" s="1"/>
  <c r="G155" i="5" s="1"/>
  <c r="D154" i="5"/>
  <c r="C154" i="5"/>
  <c r="E154" i="5" s="1"/>
  <c r="F154" i="5" s="1"/>
  <c r="G154" i="5" s="1"/>
  <c r="D153" i="5"/>
  <c r="C153" i="5"/>
  <c r="E153" i="5" s="1"/>
  <c r="F153" i="5" s="1"/>
  <c r="G153" i="5" s="1"/>
  <c r="D152" i="5"/>
  <c r="C152" i="5"/>
  <c r="E152" i="5" s="1"/>
  <c r="F152" i="5" s="1"/>
  <c r="G152" i="5" s="1"/>
  <c r="D151" i="5"/>
  <c r="C151" i="5"/>
  <c r="E151" i="5" s="1"/>
  <c r="F151" i="5" s="1"/>
  <c r="G151" i="5" s="1"/>
  <c r="D150" i="5"/>
  <c r="C150" i="5"/>
  <c r="E150" i="5" s="1"/>
  <c r="F150" i="5" s="1"/>
  <c r="G150" i="5" s="1"/>
  <c r="D149" i="5"/>
  <c r="C149" i="5"/>
  <c r="E149" i="5" s="1"/>
  <c r="F149" i="5" s="1"/>
  <c r="G149" i="5" s="1"/>
  <c r="D148" i="5"/>
  <c r="C148" i="5"/>
  <c r="E148" i="5" s="1"/>
  <c r="F148" i="5" s="1"/>
  <c r="G148" i="5" s="1"/>
  <c r="D147" i="5"/>
  <c r="C147" i="5"/>
  <c r="E147" i="5" s="1"/>
  <c r="F147" i="5" s="1"/>
  <c r="G147" i="5" s="1"/>
  <c r="D146" i="5"/>
  <c r="C146" i="5"/>
  <c r="E146" i="5" s="1"/>
  <c r="F146" i="5" s="1"/>
  <c r="G146" i="5" s="1"/>
  <c r="D145" i="5"/>
  <c r="C145" i="5"/>
  <c r="E145" i="5" s="1"/>
  <c r="F145" i="5" s="1"/>
  <c r="G145" i="5" s="1"/>
  <c r="D144" i="5"/>
  <c r="C144" i="5"/>
  <c r="E144" i="5" s="1"/>
  <c r="F144" i="5" s="1"/>
  <c r="G144" i="5" s="1"/>
  <c r="D143" i="5"/>
  <c r="C143" i="5"/>
  <c r="E143" i="5" s="1"/>
  <c r="F143" i="5" s="1"/>
  <c r="G143" i="5" s="1"/>
  <c r="D142" i="5"/>
  <c r="C142" i="5"/>
  <c r="E142" i="5" s="1"/>
  <c r="F142" i="5" s="1"/>
  <c r="G142" i="5" s="1"/>
  <c r="D141" i="5"/>
  <c r="C141" i="5"/>
  <c r="E141" i="5" s="1"/>
  <c r="F141" i="5" s="1"/>
  <c r="G141" i="5" s="1"/>
  <c r="D140" i="5"/>
  <c r="C140" i="5"/>
  <c r="E140" i="5" s="1"/>
  <c r="F140" i="5" s="1"/>
  <c r="G140" i="5" s="1"/>
  <c r="D139" i="5"/>
  <c r="C139" i="5"/>
  <c r="E139" i="5" s="1"/>
  <c r="F139" i="5" s="1"/>
  <c r="G139" i="5" s="1"/>
  <c r="D138" i="5"/>
  <c r="C138" i="5"/>
  <c r="E138" i="5" s="1"/>
  <c r="F138" i="5" s="1"/>
  <c r="G138" i="5" s="1"/>
  <c r="D137" i="5"/>
  <c r="C137" i="5"/>
  <c r="E137" i="5" s="1"/>
  <c r="F137" i="5" s="1"/>
  <c r="G137" i="5" s="1"/>
  <c r="D136" i="5"/>
  <c r="C136" i="5"/>
  <c r="E136" i="5" s="1"/>
  <c r="F136" i="5" s="1"/>
  <c r="G136" i="5" s="1"/>
  <c r="D135" i="5"/>
  <c r="C135" i="5"/>
  <c r="E135" i="5" s="1"/>
  <c r="F135" i="5" s="1"/>
  <c r="G135" i="5" s="1"/>
  <c r="D134" i="5"/>
  <c r="C134" i="5"/>
  <c r="E134" i="5" s="1"/>
  <c r="F134" i="5" s="1"/>
  <c r="G134" i="5" s="1"/>
  <c r="D133" i="5"/>
  <c r="C133" i="5"/>
  <c r="E133" i="5" s="1"/>
  <c r="F133" i="5" s="1"/>
  <c r="G133" i="5" s="1"/>
  <c r="D132" i="5"/>
  <c r="C132" i="5"/>
  <c r="E132" i="5" s="1"/>
  <c r="F132" i="5" s="1"/>
  <c r="G132" i="5" s="1"/>
  <c r="D131" i="5"/>
  <c r="C131" i="5"/>
  <c r="E131" i="5" s="1"/>
  <c r="F131" i="5" s="1"/>
  <c r="G131" i="5" s="1"/>
  <c r="D130" i="5"/>
  <c r="C130" i="5"/>
  <c r="E130" i="5" s="1"/>
  <c r="F130" i="5" s="1"/>
  <c r="G130" i="5" s="1"/>
  <c r="D129" i="5"/>
  <c r="C129" i="5"/>
  <c r="E129" i="5" s="1"/>
  <c r="F129" i="5" s="1"/>
  <c r="G129" i="5" s="1"/>
  <c r="D128" i="5"/>
  <c r="C128" i="5"/>
  <c r="E128" i="5" s="1"/>
  <c r="F128" i="5" s="1"/>
  <c r="G128" i="5" s="1"/>
  <c r="D127" i="5"/>
  <c r="C127" i="5"/>
  <c r="E127" i="5" s="1"/>
  <c r="F127" i="5" s="1"/>
  <c r="G127" i="5" s="1"/>
  <c r="D126" i="5"/>
  <c r="C126" i="5"/>
  <c r="E126" i="5" s="1"/>
  <c r="F126" i="5" s="1"/>
  <c r="G126" i="5" s="1"/>
  <c r="D125" i="5"/>
  <c r="C125" i="5"/>
  <c r="E125" i="5" s="1"/>
  <c r="F125" i="5" s="1"/>
  <c r="G125" i="5" s="1"/>
  <c r="D124" i="5"/>
  <c r="C124" i="5"/>
  <c r="E124" i="5" s="1"/>
  <c r="F124" i="5" s="1"/>
  <c r="G124" i="5" s="1"/>
  <c r="D123" i="5"/>
  <c r="C123" i="5"/>
  <c r="E123" i="5" s="1"/>
  <c r="F123" i="5" s="1"/>
  <c r="G123" i="5" s="1"/>
  <c r="D122" i="5"/>
  <c r="C122" i="5"/>
  <c r="E122" i="5" s="1"/>
  <c r="F122" i="5" s="1"/>
  <c r="G122" i="5" s="1"/>
  <c r="D121" i="5"/>
  <c r="C121" i="5"/>
  <c r="E121" i="5" s="1"/>
  <c r="F121" i="5" s="1"/>
  <c r="G121" i="5" s="1"/>
  <c r="D120" i="5"/>
  <c r="C120" i="5"/>
  <c r="E120" i="5" s="1"/>
  <c r="F120" i="5" s="1"/>
  <c r="G120" i="5" s="1"/>
  <c r="D119" i="5"/>
  <c r="C119" i="5"/>
  <c r="E119" i="5" s="1"/>
  <c r="F119" i="5" s="1"/>
  <c r="G119" i="5" s="1"/>
  <c r="D118" i="5"/>
  <c r="C118" i="5"/>
  <c r="E118" i="5" s="1"/>
  <c r="F118" i="5" s="1"/>
  <c r="G118" i="5" s="1"/>
  <c r="D117" i="5"/>
  <c r="C117" i="5"/>
  <c r="E117" i="5" s="1"/>
  <c r="F117" i="5" s="1"/>
  <c r="G117" i="5" s="1"/>
  <c r="D116" i="5"/>
  <c r="C116" i="5"/>
  <c r="E116" i="5" s="1"/>
  <c r="F116" i="5" s="1"/>
  <c r="G116" i="5" s="1"/>
  <c r="D115" i="5"/>
  <c r="C115" i="5"/>
  <c r="E115" i="5" s="1"/>
  <c r="F115" i="5" s="1"/>
  <c r="G115" i="5" s="1"/>
  <c r="D114" i="5"/>
  <c r="C114" i="5"/>
  <c r="E114" i="5" s="1"/>
  <c r="F114" i="5" s="1"/>
  <c r="G114" i="5" s="1"/>
  <c r="D113" i="5"/>
  <c r="C113" i="5"/>
  <c r="E113" i="5" s="1"/>
  <c r="F113" i="5" s="1"/>
  <c r="G113" i="5" s="1"/>
  <c r="D112" i="5"/>
  <c r="C112" i="5"/>
  <c r="E112" i="5" s="1"/>
  <c r="F112" i="5" s="1"/>
  <c r="G112" i="5" s="1"/>
  <c r="D111" i="5"/>
  <c r="C111" i="5"/>
  <c r="E111" i="5" s="1"/>
  <c r="F111" i="5" s="1"/>
  <c r="G111" i="5" s="1"/>
  <c r="D110" i="5"/>
  <c r="C110" i="5"/>
  <c r="E110" i="5" s="1"/>
  <c r="F110" i="5" s="1"/>
  <c r="G110" i="5" s="1"/>
  <c r="D109" i="5"/>
  <c r="C109" i="5"/>
  <c r="E109" i="5" s="1"/>
  <c r="F109" i="5" s="1"/>
  <c r="G109" i="5" s="1"/>
  <c r="D108" i="5"/>
  <c r="C108" i="5"/>
  <c r="E108" i="5" s="1"/>
  <c r="F108" i="5" s="1"/>
  <c r="G108" i="5" s="1"/>
  <c r="D107" i="5"/>
  <c r="C107" i="5"/>
  <c r="E107" i="5" s="1"/>
  <c r="F107" i="5" s="1"/>
  <c r="G107" i="5" s="1"/>
  <c r="D106" i="5"/>
  <c r="C106" i="5"/>
  <c r="E106" i="5" s="1"/>
  <c r="F106" i="5" s="1"/>
  <c r="G106" i="5" s="1"/>
  <c r="D105" i="5"/>
  <c r="C105" i="5"/>
  <c r="E105" i="5" s="1"/>
  <c r="F105" i="5" s="1"/>
  <c r="G105" i="5" s="1"/>
  <c r="D104" i="5"/>
  <c r="C104" i="5"/>
  <c r="E104" i="5" s="1"/>
  <c r="F104" i="5" s="1"/>
  <c r="G104" i="5" s="1"/>
  <c r="D103" i="5"/>
  <c r="C103" i="5"/>
  <c r="E103" i="5" s="1"/>
  <c r="F103" i="5" s="1"/>
  <c r="G103" i="5" s="1"/>
  <c r="D102" i="5"/>
  <c r="C102" i="5"/>
  <c r="E102" i="5" s="1"/>
  <c r="F102" i="5" s="1"/>
  <c r="G102" i="5" s="1"/>
  <c r="D101" i="5"/>
  <c r="C101" i="5"/>
  <c r="E101" i="5" s="1"/>
  <c r="F101" i="5" s="1"/>
  <c r="G101" i="5" s="1"/>
  <c r="D100" i="5"/>
  <c r="C100" i="5"/>
  <c r="E100" i="5" s="1"/>
  <c r="F100" i="5" s="1"/>
  <c r="G100" i="5" s="1"/>
  <c r="D99" i="5"/>
  <c r="C99" i="5"/>
  <c r="E99" i="5" s="1"/>
  <c r="F99" i="5" s="1"/>
  <c r="G99" i="5" s="1"/>
  <c r="D98" i="5"/>
  <c r="C98" i="5"/>
  <c r="E98" i="5" s="1"/>
  <c r="F98" i="5" s="1"/>
  <c r="G98" i="5" s="1"/>
  <c r="D97" i="5"/>
  <c r="C97" i="5"/>
  <c r="E97" i="5" s="1"/>
  <c r="F97" i="5" s="1"/>
  <c r="G97" i="5" s="1"/>
  <c r="D96" i="5"/>
  <c r="C96" i="5"/>
  <c r="E96" i="5" s="1"/>
  <c r="F96" i="5" s="1"/>
  <c r="G96" i="5" s="1"/>
  <c r="D95" i="5"/>
  <c r="C95" i="5"/>
  <c r="E95" i="5" s="1"/>
  <c r="F95" i="5" s="1"/>
  <c r="G95" i="5" s="1"/>
  <c r="D94" i="5"/>
  <c r="C94" i="5"/>
  <c r="E94" i="5" s="1"/>
  <c r="F94" i="5" s="1"/>
  <c r="G94" i="5" s="1"/>
  <c r="D93" i="5"/>
  <c r="C93" i="5"/>
  <c r="E93" i="5" s="1"/>
  <c r="F93" i="5" s="1"/>
  <c r="G93" i="5" s="1"/>
  <c r="D92" i="5"/>
  <c r="C92" i="5"/>
  <c r="E92" i="5" s="1"/>
  <c r="F92" i="5" s="1"/>
  <c r="G92" i="5" s="1"/>
  <c r="D91" i="5"/>
  <c r="C91" i="5"/>
  <c r="E91" i="5" s="1"/>
  <c r="F91" i="5" s="1"/>
  <c r="G91" i="5" s="1"/>
  <c r="D90" i="5"/>
  <c r="C90" i="5"/>
  <c r="E90" i="5" s="1"/>
  <c r="F90" i="5" s="1"/>
  <c r="G90" i="5" s="1"/>
  <c r="D89" i="5"/>
  <c r="C89" i="5"/>
  <c r="E89" i="5" s="1"/>
  <c r="F89" i="5" s="1"/>
  <c r="G89" i="5" s="1"/>
  <c r="D88" i="5"/>
  <c r="C88" i="5"/>
  <c r="E88" i="5" s="1"/>
  <c r="F88" i="5" s="1"/>
  <c r="G88" i="5" s="1"/>
  <c r="D87" i="5"/>
  <c r="C87" i="5"/>
  <c r="E87" i="5" s="1"/>
  <c r="F87" i="5" s="1"/>
  <c r="G87" i="5" s="1"/>
  <c r="D86" i="5"/>
  <c r="C86" i="5"/>
  <c r="E86" i="5" s="1"/>
  <c r="F86" i="5" s="1"/>
  <c r="G86" i="5" s="1"/>
  <c r="D85" i="5"/>
  <c r="C85" i="5"/>
  <c r="E85" i="5" s="1"/>
  <c r="F85" i="5" s="1"/>
  <c r="G85" i="5" s="1"/>
  <c r="D84" i="5"/>
  <c r="C84" i="5"/>
  <c r="E84" i="5" s="1"/>
  <c r="F84" i="5" s="1"/>
  <c r="G84" i="5" s="1"/>
  <c r="D83" i="5"/>
  <c r="C83" i="5"/>
  <c r="E83" i="5" s="1"/>
  <c r="F83" i="5" s="1"/>
  <c r="G83" i="5" s="1"/>
  <c r="D82" i="5"/>
  <c r="C82" i="5"/>
  <c r="E82" i="5" s="1"/>
  <c r="F82" i="5" s="1"/>
  <c r="G82" i="5" s="1"/>
  <c r="D81" i="5"/>
  <c r="C81" i="5"/>
  <c r="E81" i="5" s="1"/>
  <c r="F81" i="5" s="1"/>
  <c r="G81" i="5" s="1"/>
  <c r="D80" i="5"/>
  <c r="C80" i="5"/>
  <c r="E80" i="5" s="1"/>
  <c r="F80" i="5" s="1"/>
  <c r="G80" i="5" s="1"/>
  <c r="D79" i="5"/>
  <c r="C79" i="5"/>
  <c r="E79" i="5" s="1"/>
  <c r="F79" i="5" s="1"/>
  <c r="G79" i="5" s="1"/>
  <c r="D78" i="5"/>
  <c r="C78" i="5"/>
  <c r="E78" i="5" s="1"/>
  <c r="F78" i="5" s="1"/>
  <c r="G78" i="5" s="1"/>
  <c r="D77" i="5"/>
  <c r="C77" i="5"/>
  <c r="E77" i="5" s="1"/>
  <c r="F77" i="5" s="1"/>
  <c r="G77" i="5" s="1"/>
  <c r="D76" i="5"/>
  <c r="C76" i="5"/>
  <c r="E76" i="5" s="1"/>
  <c r="F76" i="5" s="1"/>
  <c r="G76" i="5" s="1"/>
  <c r="D75" i="5"/>
  <c r="C75" i="5"/>
  <c r="E75" i="5" s="1"/>
  <c r="F75" i="5" s="1"/>
  <c r="G75" i="5" s="1"/>
  <c r="D74" i="5"/>
  <c r="C74" i="5"/>
  <c r="E74" i="5" s="1"/>
  <c r="F74" i="5" s="1"/>
  <c r="G74" i="5" s="1"/>
  <c r="D73" i="5"/>
  <c r="C73" i="5"/>
  <c r="E73" i="5" s="1"/>
  <c r="F73" i="5" s="1"/>
  <c r="G73" i="5" s="1"/>
  <c r="D72" i="5"/>
  <c r="C72" i="5"/>
  <c r="E72" i="5" s="1"/>
  <c r="F72" i="5" s="1"/>
  <c r="G72" i="5" s="1"/>
  <c r="D71" i="5"/>
  <c r="C71" i="5"/>
  <c r="E71" i="5" s="1"/>
  <c r="F71" i="5" s="1"/>
  <c r="G71" i="5" s="1"/>
  <c r="D70" i="5"/>
  <c r="C70" i="5"/>
  <c r="E70" i="5" s="1"/>
  <c r="F70" i="5" s="1"/>
  <c r="G70" i="5" s="1"/>
  <c r="D69" i="5"/>
  <c r="C69" i="5"/>
  <c r="E69" i="5" s="1"/>
  <c r="F69" i="5" s="1"/>
  <c r="G69" i="5" s="1"/>
  <c r="D68" i="5"/>
  <c r="C68" i="5"/>
  <c r="E68" i="5" s="1"/>
  <c r="F68" i="5" s="1"/>
  <c r="G68" i="5" s="1"/>
  <c r="D67" i="5"/>
  <c r="C67" i="5"/>
  <c r="E67" i="5" s="1"/>
  <c r="F67" i="5" s="1"/>
  <c r="G67" i="5" s="1"/>
  <c r="D66" i="5"/>
  <c r="C66" i="5"/>
  <c r="E66" i="5" s="1"/>
  <c r="F66" i="5" s="1"/>
  <c r="G66" i="5" s="1"/>
  <c r="D65" i="5"/>
  <c r="C65" i="5"/>
  <c r="E65" i="5" s="1"/>
  <c r="F65" i="5" s="1"/>
  <c r="G65" i="5" s="1"/>
  <c r="D64" i="5"/>
  <c r="C64" i="5"/>
  <c r="E64" i="5" s="1"/>
  <c r="F64" i="5" s="1"/>
  <c r="G64" i="5" s="1"/>
  <c r="D63" i="5"/>
  <c r="C63" i="5"/>
  <c r="E63" i="5" s="1"/>
  <c r="F63" i="5" s="1"/>
  <c r="G63" i="5" s="1"/>
  <c r="D62" i="5"/>
  <c r="C62" i="5"/>
  <c r="E62" i="5" s="1"/>
  <c r="F62" i="5" s="1"/>
  <c r="G62" i="5" s="1"/>
  <c r="D61" i="5"/>
  <c r="C61" i="5"/>
  <c r="E61" i="5" s="1"/>
  <c r="F61" i="5" s="1"/>
  <c r="G61" i="5" s="1"/>
  <c r="D60" i="5"/>
  <c r="C60" i="5"/>
  <c r="E60" i="5" s="1"/>
  <c r="F60" i="5" s="1"/>
  <c r="G60" i="5" s="1"/>
  <c r="D59" i="5"/>
  <c r="C59" i="5"/>
  <c r="E59" i="5" s="1"/>
  <c r="F59" i="5" s="1"/>
  <c r="G59" i="5" s="1"/>
  <c r="D58" i="5"/>
  <c r="C58" i="5"/>
  <c r="E58" i="5" s="1"/>
  <c r="F58" i="5" s="1"/>
  <c r="G58" i="5" s="1"/>
  <c r="D57" i="5"/>
  <c r="C57" i="5"/>
  <c r="E57" i="5" s="1"/>
  <c r="F57" i="5" s="1"/>
  <c r="G57" i="5" s="1"/>
  <c r="D56" i="5"/>
  <c r="C56" i="5"/>
  <c r="E56" i="5" s="1"/>
  <c r="F56" i="5" s="1"/>
  <c r="G56" i="5" s="1"/>
  <c r="D55" i="5"/>
  <c r="C55" i="5"/>
  <c r="E55" i="5" s="1"/>
  <c r="F55" i="5" s="1"/>
  <c r="G55" i="5" s="1"/>
  <c r="D54" i="5"/>
  <c r="C54" i="5"/>
  <c r="E54" i="5" s="1"/>
  <c r="F54" i="5" s="1"/>
  <c r="G54" i="5" s="1"/>
  <c r="D53" i="5"/>
  <c r="C53" i="5"/>
  <c r="E53" i="5" s="1"/>
  <c r="F53" i="5" s="1"/>
  <c r="G53" i="5" s="1"/>
  <c r="D52" i="5"/>
  <c r="C52" i="5"/>
  <c r="E52" i="5" s="1"/>
  <c r="F52" i="5" s="1"/>
  <c r="G52" i="5" s="1"/>
  <c r="D51" i="5"/>
  <c r="C51" i="5"/>
  <c r="E51" i="5" s="1"/>
  <c r="F51" i="5" s="1"/>
  <c r="G51" i="5" s="1"/>
  <c r="D50" i="5"/>
  <c r="C50" i="5"/>
  <c r="E50" i="5" s="1"/>
  <c r="F50" i="5" s="1"/>
  <c r="G50" i="5" s="1"/>
  <c r="D49" i="5"/>
  <c r="C49" i="5"/>
  <c r="E49" i="5" s="1"/>
  <c r="F49" i="5" s="1"/>
  <c r="G49" i="5" s="1"/>
  <c r="D48" i="5"/>
  <c r="C48" i="5"/>
  <c r="E48" i="5" s="1"/>
  <c r="F48" i="5" s="1"/>
  <c r="G48" i="5" s="1"/>
  <c r="D47" i="5"/>
  <c r="C47" i="5"/>
  <c r="E47" i="5" s="1"/>
  <c r="F47" i="5" s="1"/>
  <c r="G47" i="5" s="1"/>
  <c r="D46" i="5"/>
  <c r="C46" i="5"/>
  <c r="E46" i="5" s="1"/>
  <c r="F46" i="5" s="1"/>
  <c r="G46" i="5" s="1"/>
  <c r="D45" i="5"/>
  <c r="C45" i="5"/>
  <c r="E45" i="5" s="1"/>
  <c r="F45" i="5" s="1"/>
  <c r="G45" i="5" s="1"/>
  <c r="D44" i="5"/>
  <c r="C44" i="5"/>
  <c r="E44" i="5" s="1"/>
  <c r="F44" i="5" s="1"/>
  <c r="G44" i="5" s="1"/>
  <c r="D43" i="5"/>
  <c r="C43" i="5"/>
  <c r="E43" i="5" s="1"/>
  <c r="F43" i="5" s="1"/>
  <c r="G43" i="5" s="1"/>
  <c r="D42" i="5"/>
  <c r="C42" i="5"/>
  <c r="E42" i="5" s="1"/>
  <c r="F42" i="5" s="1"/>
  <c r="G42" i="5" s="1"/>
  <c r="D41" i="5"/>
  <c r="C41" i="5"/>
  <c r="E41" i="5" s="1"/>
  <c r="F41" i="5" s="1"/>
  <c r="G41" i="5" s="1"/>
  <c r="D40" i="5"/>
  <c r="C40" i="5"/>
  <c r="E40" i="5" s="1"/>
  <c r="F40" i="5" s="1"/>
  <c r="G40" i="5" s="1"/>
  <c r="D39" i="5"/>
  <c r="C39" i="5"/>
  <c r="E39" i="5" s="1"/>
  <c r="F39" i="5" s="1"/>
  <c r="G39" i="5" s="1"/>
  <c r="D38" i="5"/>
  <c r="C38" i="5"/>
  <c r="E38" i="5" s="1"/>
  <c r="F38" i="5" s="1"/>
  <c r="G38" i="5" s="1"/>
  <c r="D37" i="5"/>
  <c r="C37" i="5"/>
  <c r="E37" i="5" s="1"/>
  <c r="F37" i="5" s="1"/>
  <c r="G37" i="5" s="1"/>
  <c r="D36" i="5"/>
  <c r="C36" i="5"/>
  <c r="E36" i="5" s="1"/>
  <c r="F36" i="5" s="1"/>
  <c r="G36" i="5" s="1"/>
  <c r="D35" i="5"/>
  <c r="C35" i="5"/>
  <c r="E35" i="5" s="1"/>
  <c r="F35" i="5" s="1"/>
  <c r="G35" i="5" s="1"/>
  <c r="D34" i="5"/>
  <c r="C34" i="5"/>
  <c r="E34" i="5" s="1"/>
  <c r="F34" i="5" s="1"/>
  <c r="G34" i="5" s="1"/>
  <c r="D33" i="5"/>
  <c r="C33" i="5"/>
  <c r="E33" i="5" s="1"/>
  <c r="F33" i="5" s="1"/>
  <c r="G33" i="5" s="1"/>
  <c r="D32" i="5"/>
  <c r="C32" i="5"/>
  <c r="E32" i="5" s="1"/>
  <c r="F32" i="5" s="1"/>
  <c r="G32" i="5" s="1"/>
  <c r="D31" i="5"/>
  <c r="C31" i="5"/>
  <c r="E31" i="5" s="1"/>
  <c r="F31" i="5" s="1"/>
  <c r="G31" i="5" s="1"/>
  <c r="D30" i="5"/>
  <c r="C30" i="5"/>
  <c r="E30" i="5" s="1"/>
  <c r="F30" i="5" s="1"/>
  <c r="G30" i="5" s="1"/>
  <c r="D29" i="5"/>
  <c r="C29" i="5"/>
  <c r="E29" i="5" s="1"/>
  <c r="F29" i="5" s="1"/>
  <c r="G29" i="5" s="1"/>
  <c r="D28" i="5"/>
  <c r="C28" i="5"/>
  <c r="E28" i="5" s="1"/>
  <c r="F28" i="5" s="1"/>
  <c r="G28" i="5" s="1"/>
  <c r="D27" i="5"/>
  <c r="C27" i="5"/>
  <c r="E27" i="5" s="1"/>
  <c r="F27" i="5" s="1"/>
  <c r="G27" i="5" s="1"/>
  <c r="D26" i="5"/>
  <c r="C26" i="5"/>
  <c r="E26" i="5" s="1"/>
  <c r="F26" i="5" s="1"/>
  <c r="G26" i="5" s="1"/>
  <c r="D25" i="5"/>
  <c r="C25" i="5"/>
  <c r="E25" i="5" s="1"/>
  <c r="F25" i="5" s="1"/>
  <c r="G25" i="5" s="1"/>
  <c r="D24" i="5"/>
  <c r="C24" i="5"/>
  <c r="E24" i="5" s="1"/>
  <c r="F24" i="5" s="1"/>
  <c r="G24" i="5" s="1"/>
  <c r="D23" i="5"/>
  <c r="C23" i="5"/>
  <c r="E23" i="5" s="1"/>
  <c r="F23" i="5" s="1"/>
  <c r="G23" i="5" s="1"/>
  <c r="D22" i="5"/>
  <c r="C22" i="5"/>
  <c r="E22" i="5" s="1"/>
  <c r="F22" i="5" s="1"/>
  <c r="G22" i="5" s="1"/>
  <c r="D21" i="5"/>
  <c r="C21" i="5"/>
  <c r="E21" i="5" s="1"/>
  <c r="F21" i="5" s="1"/>
  <c r="G21" i="5" s="1"/>
  <c r="D20" i="5"/>
  <c r="C20" i="5"/>
  <c r="E20" i="5" s="1"/>
  <c r="F20" i="5" s="1"/>
  <c r="G20" i="5" s="1"/>
  <c r="D19" i="5"/>
  <c r="C19" i="5"/>
  <c r="E19" i="5" s="1"/>
  <c r="F19" i="5" s="1"/>
  <c r="G19" i="5" s="1"/>
  <c r="D18" i="5"/>
  <c r="C18" i="5"/>
  <c r="E18" i="5" s="1"/>
  <c r="F18" i="5" s="1"/>
  <c r="G18" i="5" s="1"/>
  <c r="D17" i="5"/>
  <c r="C17" i="5"/>
  <c r="E17" i="5" s="1"/>
  <c r="F17" i="5" s="1"/>
  <c r="G17" i="5" s="1"/>
  <c r="D16" i="5"/>
  <c r="C16" i="5"/>
  <c r="E16" i="5" s="1"/>
  <c r="F16" i="5" s="1"/>
  <c r="G16" i="5" s="1"/>
  <c r="D15" i="5"/>
  <c r="C15" i="5"/>
  <c r="E15" i="5" s="1"/>
  <c r="F15" i="5" s="1"/>
  <c r="G15" i="5" s="1"/>
  <c r="D14" i="5"/>
  <c r="C14" i="5"/>
  <c r="E14" i="5" s="1"/>
  <c r="F14" i="5" s="1"/>
  <c r="G14" i="5" s="1"/>
  <c r="D13" i="5"/>
  <c r="C13" i="5"/>
  <c r="E13" i="5" s="1"/>
  <c r="F13" i="5" s="1"/>
  <c r="G13" i="5" s="1"/>
  <c r="D12" i="5"/>
  <c r="C12" i="5"/>
  <c r="E12" i="5" s="1"/>
  <c r="F12" i="5" s="1"/>
  <c r="G12" i="5" s="1"/>
  <c r="D11" i="5"/>
  <c r="C11" i="5"/>
  <c r="E11" i="5" s="1"/>
  <c r="F11" i="5" s="1"/>
  <c r="G11" i="5" s="1"/>
  <c r="D10" i="5"/>
  <c r="C10" i="5"/>
  <c r="E10" i="5" s="1"/>
  <c r="F10" i="5" s="1"/>
  <c r="G10" i="5" s="1"/>
  <c r="D9" i="5"/>
  <c r="C9" i="5"/>
  <c r="E9" i="5" s="1"/>
  <c r="F9" i="5" s="1"/>
  <c r="G9" i="5" s="1"/>
  <c r="D8" i="5"/>
  <c r="C8" i="5"/>
  <c r="E8" i="5" s="1"/>
  <c r="F8" i="5" s="1"/>
  <c r="G8" i="5" s="1"/>
  <c r="D7" i="5"/>
  <c r="C7" i="5"/>
  <c r="E7" i="5" s="1"/>
  <c r="F7" i="5" s="1"/>
  <c r="G7" i="5" s="1"/>
  <c r="D6" i="5"/>
  <c r="C6" i="5"/>
  <c r="E6" i="5" s="1"/>
  <c r="F6" i="5" s="1"/>
  <c r="G6" i="5" s="1"/>
  <c r="D5" i="5"/>
  <c r="C5" i="5"/>
  <c r="E5" i="5" s="1"/>
  <c r="F5" i="5" s="1"/>
  <c r="G5" i="5" s="1"/>
  <c r="D4" i="5"/>
  <c r="C4" i="5"/>
  <c r="E4" i="5" s="1"/>
  <c r="F4" i="5" s="1"/>
  <c r="G4" i="5" s="1"/>
  <c r="D3" i="5"/>
  <c r="C3" i="5"/>
  <c r="E3" i="5" s="1"/>
  <c r="F3" i="5" s="1"/>
  <c r="G3" i="5" s="1"/>
  <c r="C2" i="5"/>
  <c r="E2" i="5" s="1"/>
  <c r="F2" i="5" s="1"/>
  <c r="G2" i="5" s="1"/>
  <c r="EA2399" i="1"/>
  <c r="EA2397" i="1"/>
  <c r="EA2395" i="1"/>
  <c r="EA2393" i="1"/>
  <c r="EA2391" i="1"/>
  <c r="EA2389" i="1"/>
  <c r="EA2387" i="1"/>
  <c r="EA2385" i="1"/>
  <c r="EA2383" i="1"/>
  <c r="EA2381" i="1"/>
  <c r="EA2379" i="1"/>
  <c r="EA2377" i="1"/>
  <c r="EA2375" i="1"/>
  <c r="EA2373" i="1"/>
  <c r="EA2371" i="1"/>
  <c r="EA2369" i="1"/>
  <c r="EA2367" i="1"/>
  <c r="EA2365" i="1"/>
  <c r="EA2363" i="1"/>
  <c r="EA2361" i="1"/>
  <c r="EA2359" i="1"/>
  <c r="EA2357" i="1"/>
  <c r="EA2355" i="1"/>
  <c r="EA2353" i="1"/>
  <c r="EA2351" i="1"/>
  <c r="EA2349" i="1"/>
  <c r="EA2347" i="1"/>
  <c r="EA2345" i="1"/>
  <c r="EA2343" i="1"/>
  <c r="EA2341" i="1"/>
  <c r="EA2339" i="1"/>
  <c r="EA2337" i="1"/>
  <c r="EA2335" i="1"/>
  <c r="EA2333" i="1"/>
  <c r="EA2331" i="1"/>
  <c r="EA2329" i="1"/>
  <c r="EA2327" i="1"/>
  <c r="EA2325" i="1"/>
  <c r="EA2323" i="1"/>
  <c r="EA2321" i="1"/>
  <c r="EA2319" i="1"/>
  <c r="EA2317" i="1"/>
  <c r="EA2315" i="1"/>
  <c r="EA2313" i="1"/>
  <c r="EA2311" i="1"/>
  <c r="EA2309" i="1"/>
  <c r="EA2307" i="1"/>
  <c r="EA2305" i="1"/>
  <c r="EA2303" i="1"/>
  <c r="EA2301" i="1"/>
  <c r="EA2299" i="1"/>
  <c r="EA2297" i="1"/>
  <c r="EA2295" i="1"/>
  <c r="EA2293" i="1"/>
  <c r="EA2291" i="1"/>
  <c r="EA2289" i="1"/>
  <c r="EA2287" i="1"/>
  <c r="EA2285" i="1"/>
  <c r="EA2283" i="1"/>
  <c r="EA2281" i="1"/>
  <c r="EA2279" i="1"/>
  <c r="EA2277" i="1"/>
  <c r="EA2275" i="1"/>
  <c r="EA2273" i="1"/>
  <c r="EA2271" i="1"/>
  <c r="EA2269" i="1"/>
  <c r="EA2267" i="1"/>
  <c r="EA2265" i="1"/>
  <c r="EA2263" i="1"/>
  <c r="EA2261" i="1"/>
  <c r="EA2259" i="1"/>
  <c r="EA2257" i="1"/>
  <c r="EA2255" i="1"/>
  <c r="EA2253" i="1"/>
  <c r="EA2251" i="1"/>
  <c r="EA2249" i="1"/>
  <c r="EA2247" i="1"/>
  <c r="EA2245" i="1"/>
  <c r="EA2243" i="1"/>
  <c r="EA2241" i="1"/>
  <c r="EA2239" i="1"/>
  <c r="EA2237" i="1"/>
  <c r="EA2235" i="1"/>
  <c r="EA2233" i="1"/>
  <c r="EA2231" i="1"/>
  <c r="EA2229" i="1"/>
  <c r="EA2227" i="1"/>
  <c r="EA2225" i="1"/>
  <c r="EA2223" i="1"/>
  <c r="EA2221" i="1"/>
  <c r="EA2219" i="1"/>
  <c r="EA2217" i="1"/>
  <c r="EA2215" i="1"/>
  <c r="EA2213" i="1"/>
  <c r="EA2211" i="1"/>
  <c r="EA2209" i="1"/>
  <c r="EA2207" i="1"/>
  <c r="EA2205" i="1"/>
  <c r="EA2203" i="1"/>
  <c r="EA2201" i="1"/>
  <c r="EA2199" i="1"/>
  <c r="EA2197" i="1"/>
  <c r="EA2195" i="1"/>
  <c r="EA2193" i="1"/>
  <c r="EA2191" i="1"/>
  <c r="EA2189" i="1"/>
  <c r="EA2187" i="1"/>
  <c r="EA2185" i="1"/>
  <c r="EA2183" i="1"/>
  <c r="EA2181" i="1"/>
  <c r="EA2179" i="1"/>
  <c r="EA2177" i="1"/>
  <c r="EA2175" i="1"/>
  <c r="EA2173" i="1"/>
  <c r="EA2171" i="1"/>
  <c r="EA2169" i="1"/>
  <c r="EA2167" i="1"/>
  <c r="EA2165" i="1"/>
  <c r="EA2163" i="1"/>
  <c r="EA2161" i="1"/>
  <c r="EA2159" i="1"/>
  <c r="EA2157" i="1"/>
  <c r="EA2155" i="1"/>
  <c r="EA2153" i="1"/>
  <c r="EA2151" i="1"/>
  <c r="EA2149" i="1"/>
  <c r="EA2147" i="1"/>
  <c r="EA2145" i="1"/>
  <c r="EA2143" i="1"/>
  <c r="EA2141" i="1"/>
  <c r="EA2139" i="1"/>
  <c r="EA2137" i="1"/>
  <c r="EA2135" i="1"/>
  <c r="EA2133" i="1"/>
  <c r="EA2131" i="1"/>
  <c r="EA2129" i="1"/>
  <c r="EA2127" i="1"/>
  <c r="EA2125" i="1"/>
  <c r="EA2123" i="1"/>
  <c r="EA2121" i="1"/>
  <c r="EA2119" i="1"/>
  <c r="EA2117" i="1"/>
  <c r="EA2115" i="1"/>
  <c r="EA2113" i="1"/>
  <c r="EA2111" i="1"/>
  <c r="EA2109" i="1"/>
  <c r="EA2107" i="1"/>
  <c r="EA2105" i="1"/>
  <c r="EA2103" i="1"/>
  <c r="EA2101" i="1"/>
  <c r="EA2099" i="1"/>
  <c r="EA2097" i="1"/>
  <c r="EA2095" i="1"/>
  <c r="EA2093" i="1"/>
  <c r="EA2091" i="1"/>
  <c r="EA2089" i="1"/>
  <c r="EA2087" i="1"/>
  <c r="EA2085" i="1"/>
  <c r="EA2083" i="1"/>
  <c r="EA2081" i="1"/>
  <c r="EA2079" i="1"/>
  <c r="EA2077" i="1"/>
  <c r="EA2075" i="1"/>
  <c r="EA2073" i="1"/>
  <c r="EA2071" i="1"/>
  <c r="EA2069" i="1"/>
  <c r="EA2067" i="1"/>
  <c r="EA2065" i="1"/>
  <c r="EA2063" i="1"/>
  <c r="EA2061" i="1"/>
  <c r="EA2059" i="1"/>
  <c r="EA2057" i="1"/>
  <c r="EA2055" i="1"/>
  <c r="EA2053" i="1"/>
  <c r="EA2051" i="1"/>
  <c r="EA2049" i="1"/>
  <c r="EA2047" i="1"/>
  <c r="EA2045" i="1"/>
  <c r="EA2043" i="1"/>
  <c r="EA2041" i="1"/>
  <c r="EA2039" i="1"/>
  <c r="EA2037" i="1"/>
  <c r="EA2035" i="1"/>
  <c r="EA2033" i="1"/>
  <c r="EA2031" i="1"/>
  <c r="EA2029" i="1"/>
  <c r="EA2027" i="1"/>
  <c r="EA2025" i="1"/>
  <c r="EA2023" i="1"/>
  <c r="EA2021" i="1"/>
  <c r="EA2019" i="1"/>
  <c r="EA2017" i="1"/>
  <c r="EA2015" i="1"/>
  <c r="EA2013" i="1"/>
  <c r="EA2011" i="1"/>
  <c r="EA2009" i="1"/>
  <c r="EA2007" i="1"/>
  <c r="EA2005" i="1"/>
  <c r="EA2003" i="1"/>
  <c r="EA2001" i="1"/>
  <c r="EA1999" i="1"/>
  <c r="EA1997" i="1"/>
  <c r="EA1995" i="1"/>
  <c r="EA1993" i="1"/>
  <c r="EA1991" i="1"/>
  <c r="EA1989" i="1"/>
  <c r="EA1987" i="1"/>
  <c r="EA1985" i="1"/>
  <c r="EA1983" i="1"/>
  <c r="EA1981" i="1"/>
  <c r="EA1979" i="1"/>
  <c r="EA1977" i="1"/>
  <c r="EA1975" i="1"/>
  <c r="EA1973" i="1"/>
  <c r="EA1971" i="1"/>
  <c r="EA1969" i="1"/>
  <c r="EA1967" i="1"/>
  <c r="EA1965" i="1"/>
  <c r="EA1963" i="1"/>
  <c r="EA1961" i="1"/>
  <c r="EA1959" i="1"/>
  <c r="EA1957" i="1"/>
  <c r="EA1955" i="1"/>
  <c r="EA1953" i="1"/>
  <c r="EA1951" i="1"/>
  <c r="EA1949" i="1"/>
  <c r="EA1947" i="1"/>
  <c r="EA1945" i="1"/>
  <c r="EA1943" i="1"/>
  <c r="EA1941" i="1"/>
  <c r="EA1939" i="1"/>
  <c r="EA1937" i="1"/>
  <c r="EA1935" i="1"/>
  <c r="EA1933" i="1"/>
  <c r="EA1931" i="1"/>
  <c r="EA1929" i="1"/>
  <c r="EA1927" i="1"/>
  <c r="EA1925" i="1"/>
  <c r="EA1923" i="1"/>
  <c r="EA1921" i="1"/>
  <c r="EA1919" i="1"/>
  <c r="EA1917" i="1"/>
  <c r="EA1915" i="1"/>
  <c r="EA1913" i="1"/>
  <c r="EA1911" i="1"/>
  <c r="EA1909" i="1"/>
  <c r="EA1907" i="1"/>
  <c r="EA1905" i="1"/>
  <c r="EA1903" i="1"/>
  <c r="EA1901" i="1"/>
  <c r="EA1899" i="1"/>
  <c r="EA1897" i="1"/>
  <c r="EA1895" i="1"/>
  <c r="EA1893" i="1"/>
  <c r="EA1891" i="1"/>
  <c r="EA1889" i="1"/>
  <c r="EA1887" i="1"/>
  <c r="EA1885" i="1"/>
  <c r="EA1883" i="1"/>
  <c r="EA1881" i="1"/>
  <c r="EA1879" i="1"/>
  <c r="EA1877" i="1"/>
  <c r="EA1875" i="1"/>
  <c r="EA1873" i="1"/>
  <c r="EA1871" i="1"/>
  <c r="EA1869" i="1"/>
  <c r="EA1867" i="1"/>
  <c r="EA1865" i="1"/>
  <c r="EA1863" i="1"/>
  <c r="EA1861" i="1"/>
  <c r="EA1859" i="1"/>
  <c r="EA1857" i="1"/>
  <c r="EA1855" i="1"/>
  <c r="EA1853" i="1"/>
  <c r="EA1851" i="1"/>
  <c r="EA1849" i="1"/>
  <c r="EA1847" i="1"/>
  <c r="EA1845" i="1"/>
  <c r="EA1843" i="1"/>
  <c r="EA1841" i="1"/>
  <c r="EA1839" i="1"/>
  <c r="EA1837" i="1"/>
  <c r="EA1835" i="1"/>
  <c r="EA1833" i="1"/>
  <c r="EA1831" i="1"/>
  <c r="EA1829" i="1"/>
  <c r="EA1827" i="1"/>
  <c r="EA1825" i="1"/>
  <c r="EA1823" i="1"/>
  <c r="EA1821" i="1"/>
  <c r="EA1819" i="1"/>
  <c r="EA1817" i="1"/>
  <c r="EA1815" i="1"/>
  <c r="EA1813" i="1"/>
  <c r="EA1811" i="1"/>
  <c r="EA1809" i="1"/>
  <c r="EA1807" i="1"/>
  <c r="EA1805" i="1"/>
  <c r="EA1803" i="1"/>
  <c r="EA1801" i="1"/>
  <c r="EA1799" i="1"/>
  <c r="EA1797" i="1"/>
  <c r="EA1795" i="1"/>
  <c r="EA1793" i="1"/>
  <c r="EA1791" i="1"/>
  <c r="EA1789" i="1"/>
  <c r="EA1787" i="1"/>
  <c r="EA1785" i="1"/>
  <c r="EA1783" i="1"/>
  <c r="EA1781" i="1"/>
  <c r="EA1779" i="1"/>
  <c r="EA1777" i="1"/>
  <c r="EA1775" i="1"/>
  <c r="EA1773" i="1"/>
  <c r="EA1771" i="1"/>
  <c r="EA1769" i="1"/>
  <c r="EA1767" i="1"/>
  <c r="EA1765" i="1"/>
  <c r="EA1763" i="1"/>
  <c r="EA1761" i="1"/>
  <c r="EA1759" i="1"/>
  <c r="EA1757" i="1"/>
  <c r="EA1755" i="1"/>
  <c r="EA1753" i="1"/>
  <c r="EA1751" i="1"/>
  <c r="EA1749" i="1"/>
  <c r="EA1747" i="1"/>
  <c r="EA1745" i="1"/>
  <c r="EA1743" i="1"/>
  <c r="EA1741" i="1"/>
  <c r="EA1739" i="1"/>
  <c r="EA1737" i="1"/>
  <c r="EA1735" i="1"/>
  <c r="EA1733" i="1"/>
  <c r="EA1731" i="1"/>
  <c r="EA1729" i="1"/>
  <c r="EA1727" i="1"/>
  <c r="EA1725" i="1"/>
  <c r="EA1723" i="1"/>
  <c r="EA1721" i="1"/>
  <c r="EA1719" i="1"/>
  <c r="EA1717" i="1"/>
  <c r="EA1715" i="1"/>
  <c r="EA1713" i="1"/>
  <c r="EA1711" i="1"/>
  <c r="EA1709" i="1"/>
  <c r="EA1707" i="1"/>
  <c r="EA1705" i="1"/>
  <c r="EA1703" i="1"/>
  <c r="EA1701" i="1"/>
  <c r="EA1699" i="1"/>
  <c r="EA1697" i="1"/>
  <c r="EA1695" i="1"/>
  <c r="EA1693" i="1"/>
  <c r="EA1691" i="1"/>
  <c r="EA1689" i="1"/>
  <c r="EA1687" i="1"/>
  <c r="EA1685" i="1"/>
  <c r="EA1683" i="1"/>
  <c r="EA1681" i="1"/>
  <c r="EA1679" i="1"/>
  <c r="EA1677" i="1"/>
  <c r="EA1675" i="1"/>
  <c r="EA1673" i="1"/>
  <c r="EA1671" i="1"/>
  <c r="EA1669" i="1"/>
  <c r="EA1667" i="1"/>
  <c r="EA1665" i="1"/>
  <c r="EA1663" i="1"/>
  <c r="EA1661" i="1"/>
  <c r="EA1659" i="1"/>
  <c r="EA1657" i="1"/>
  <c r="EA1655" i="1"/>
  <c r="EA1653" i="1"/>
  <c r="EA1651" i="1"/>
  <c r="EA1649" i="1"/>
  <c r="EA1647" i="1"/>
  <c r="EA1645" i="1"/>
  <c r="EA1643" i="1"/>
  <c r="EA1641" i="1"/>
  <c r="EA1639" i="1"/>
  <c r="EA1637" i="1"/>
  <c r="EA1635" i="1"/>
  <c r="EA1633" i="1"/>
  <c r="EA1631" i="1"/>
  <c r="EA1629" i="1"/>
  <c r="EA1627" i="1"/>
  <c r="EA1625" i="1"/>
  <c r="EA1623" i="1"/>
  <c r="EA1621" i="1"/>
  <c r="EA1619" i="1"/>
  <c r="EA1617" i="1"/>
  <c r="EA1615" i="1"/>
  <c r="EA1613" i="1"/>
  <c r="EA1611" i="1"/>
  <c r="EA1609" i="1"/>
  <c r="EA1607" i="1"/>
  <c r="EA1605" i="1"/>
  <c r="EA1603" i="1"/>
  <c r="EA1601" i="1"/>
  <c r="EA1599" i="1"/>
  <c r="EA1597" i="1"/>
  <c r="EA1595" i="1"/>
  <c r="EA1593" i="1"/>
  <c r="EA1591" i="1"/>
  <c r="EA1589" i="1"/>
  <c r="EA1587" i="1"/>
  <c r="EA1585" i="1"/>
  <c r="EA1583" i="1"/>
  <c r="EA1581" i="1"/>
  <c r="EA1579" i="1"/>
  <c r="EA1577" i="1"/>
  <c r="EA1575" i="1"/>
  <c r="EA1573" i="1"/>
  <c r="EA1571" i="1"/>
  <c r="EA1569" i="1"/>
  <c r="EA1567" i="1"/>
  <c r="EA1565" i="1"/>
  <c r="EA1563" i="1"/>
  <c r="EA1561" i="1"/>
  <c r="EA1559" i="1"/>
  <c r="EA1557" i="1"/>
  <c r="EA1555" i="1"/>
  <c r="EA1553" i="1"/>
  <c r="EA1551" i="1"/>
  <c r="EA1549" i="1"/>
  <c r="EA1547" i="1"/>
  <c r="EA1545" i="1"/>
  <c r="EA1543" i="1"/>
  <c r="EA1541" i="1"/>
  <c r="EA1539" i="1"/>
  <c r="EA1537" i="1"/>
  <c r="EA1535" i="1"/>
  <c r="EA1533" i="1"/>
  <c r="EA1531" i="1"/>
  <c r="EA1529" i="1"/>
  <c r="EA1527" i="1"/>
  <c r="EA1525" i="1"/>
  <c r="EA1523" i="1"/>
  <c r="EA1521" i="1"/>
  <c r="EA1519" i="1"/>
  <c r="EA1517" i="1"/>
  <c r="EA1515" i="1"/>
  <c r="EA1513" i="1"/>
  <c r="EA1511" i="1"/>
  <c r="EA1509" i="1"/>
  <c r="EA1507" i="1"/>
  <c r="EA1505" i="1"/>
  <c r="EA1503" i="1"/>
  <c r="EA1501" i="1"/>
  <c r="EA1499" i="1"/>
  <c r="EA1497" i="1"/>
  <c r="EA1495" i="1"/>
  <c r="EA1493" i="1"/>
  <c r="EA1491" i="1"/>
  <c r="EA1489" i="1"/>
  <c r="EA1487" i="1"/>
  <c r="EA1485" i="1"/>
  <c r="EA1483" i="1"/>
  <c r="EA1481" i="1"/>
  <c r="EA1479" i="1"/>
  <c r="EA1477" i="1"/>
  <c r="EA1475" i="1"/>
  <c r="EA1473" i="1"/>
  <c r="EA1471" i="1"/>
  <c r="EA1469" i="1"/>
  <c r="EA1467" i="1"/>
  <c r="EA1465" i="1"/>
  <c r="EA1463" i="1"/>
  <c r="EA1461" i="1"/>
  <c r="EA1459" i="1"/>
  <c r="EA1457" i="1"/>
  <c r="EA1455" i="1"/>
  <c r="EA1453" i="1"/>
  <c r="EA1451" i="1"/>
  <c r="EA1449" i="1"/>
  <c r="EA1447" i="1"/>
  <c r="EA1445" i="1"/>
  <c r="EA1443" i="1"/>
  <c r="EA1441" i="1"/>
  <c r="EA1439" i="1"/>
  <c r="EA1437" i="1"/>
  <c r="EA1435" i="1"/>
  <c r="EA1433" i="1"/>
  <c r="EA1431" i="1"/>
  <c r="EA1429" i="1"/>
  <c r="EA1427" i="1"/>
  <c r="EA1425" i="1"/>
  <c r="EA1423" i="1"/>
  <c r="EA1421" i="1"/>
  <c r="EA1419" i="1"/>
  <c r="EA1417" i="1"/>
  <c r="EA1415" i="1"/>
  <c r="EA1413" i="1"/>
  <c r="EA1411" i="1"/>
  <c r="EA1409" i="1"/>
  <c r="EA1407" i="1"/>
  <c r="EA1405" i="1"/>
  <c r="EA1403" i="1"/>
  <c r="EA1401" i="1"/>
  <c r="EA1399" i="1"/>
  <c r="EA1397" i="1"/>
  <c r="EA1395" i="1"/>
  <c r="EA1393" i="1"/>
  <c r="EA1391" i="1"/>
  <c r="EA1389" i="1"/>
  <c r="EA1387" i="1"/>
  <c r="EA1385" i="1"/>
  <c r="EA1383" i="1"/>
  <c r="EA1381" i="1"/>
  <c r="EA1379" i="1"/>
  <c r="EA1377" i="1"/>
  <c r="EA1375" i="1"/>
  <c r="EA1373" i="1"/>
  <c r="EA1371" i="1"/>
  <c r="EA1369" i="1"/>
  <c r="EA1367" i="1"/>
  <c r="EA1365" i="1"/>
  <c r="EA1363" i="1"/>
  <c r="EA1361" i="1"/>
  <c r="EA1359" i="1"/>
  <c r="EA1357" i="1"/>
  <c r="EA1355" i="1"/>
  <c r="EA1353" i="1"/>
  <c r="EA1351" i="1"/>
  <c r="EA1349" i="1"/>
  <c r="EA1347" i="1"/>
  <c r="EA1345" i="1"/>
  <c r="EA1343" i="1"/>
  <c r="EA1341" i="1"/>
  <c r="EA1339" i="1"/>
  <c r="EA1337" i="1"/>
  <c r="EA1335" i="1"/>
  <c r="EA1333" i="1"/>
  <c r="EA1331" i="1"/>
  <c r="EA1329" i="1"/>
  <c r="EA1327" i="1"/>
  <c r="EA1325" i="1"/>
  <c r="EA1323" i="1"/>
  <c r="EA1321" i="1"/>
  <c r="EA1319" i="1"/>
  <c r="EA1317" i="1"/>
  <c r="EA1315" i="1"/>
  <c r="EA1313" i="1"/>
  <c r="EA1311" i="1"/>
  <c r="EA1309" i="1"/>
  <c r="EA1307" i="1"/>
  <c r="EA1305" i="1"/>
  <c r="EA1303" i="1"/>
  <c r="EA1301" i="1"/>
  <c r="EA1299" i="1"/>
  <c r="EA1297" i="1"/>
  <c r="EA1295" i="1"/>
  <c r="EA1293" i="1"/>
  <c r="EA1291" i="1"/>
  <c r="EA1289" i="1"/>
  <c r="EA1287" i="1"/>
  <c r="EA1285" i="1"/>
  <c r="EA1283" i="1"/>
  <c r="EA1281" i="1"/>
  <c r="EA1279" i="1"/>
  <c r="EA1277" i="1"/>
  <c r="EA1275" i="1"/>
  <c r="EA1273" i="1"/>
  <c r="EA1271" i="1"/>
  <c r="EA1269" i="1"/>
  <c r="EA1267" i="1"/>
  <c r="EA1265" i="1"/>
  <c r="EA1263" i="1"/>
  <c r="EA1261" i="1"/>
  <c r="EA1259" i="1"/>
  <c r="EA1257" i="1"/>
  <c r="EA1255" i="1"/>
  <c r="EA1253" i="1"/>
  <c r="EA1251" i="1"/>
  <c r="EA1249" i="1"/>
  <c r="EA1247" i="1"/>
  <c r="EA1245" i="1"/>
  <c r="EA1243" i="1"/>
  <c r="EA1241" i="1"/>
  <c r="EA1239" i="1"/>
  <c r="EA1237" i="1"/>
  <c r="EA1235" i="1"/>
  <c r="EA1233" i="1"/>
  <c r="EA1231" i="1"/>
  <c r="EA1229" i="1"/>
  <c r="EA1227" i="1"/>
  <c r="EA1225" i="1"/>
  <c r="EA1223" i="1"/>
  <c r="EA1221" i="1"/>
  <c r="EA1219" i="1"/>
  <c r="EA1217" i="1"/>
  <c r="EA1215" i="1"/>
  <c r="EA1213" i="1"/>
  <c r="EA1211" i="1"/>
  <c r="EA1209" i="1"/>
  <c r="EA1207" i="1"/>
  <c r="EA1205" i="1"/>
  <c r="EA1203" i="1"/>
  <c r="EA1201" i="1"/>
  <c r="EA1199" i="1"/>
  <c r="EA1197" i="1"/>
  <c r="EA1195" i="1"/>
  <c r="EA1193" i="1"/>
  <c r="EA1191" i="1"/>
  <c r="EA1189" i="1"/>
  <c r="EA1187" i="1"/>
  <c r="EA1185" i="1"/>
  <c r="EA1183" i="1"/>
  <c r="EA1181" i="1"/>
  <c r="EA1179" i="1"/>
  <c r="EA1177" i="1"/>
  <c r="EA1175" i="1"/>
  <c r="EA1173" i="1"/>
  <c r="EA1171" i="1"/>
  <c r="EA1169" i="1"/>
  <c r="EA1167" i="1"/>
  <c r="EA1165" i="1"/>
  <c r="EA1163" i="1"/>
  <c r="EA1161" i="1"/>
  <c r="EA1159" i="1"/>
  <c r="EA1157" i="1"/>
  <c r="EA1155" i="1"/>
  <c r="EA1153" i="1"/>
  <c r="EA1151" i="1"/>
  <c r="EA1149" i="1"/>
  <c r="EA1147" i="1"/>
  <c r="EA1145" i="1"/>
  <c r="EA1143" i="1"/>
  <c r="EA1141" i="1"/>
  <c r="EA1139" i="1"/>
  <c r="EA1137" i="1"/>
  <c r="EA1135" i="1"/>
  <c r="EA1133" i="1"/>
  <c r="EA1131" i="1"/>
  <c r="EA1129" i="1"/>
  <c r="EA1127" i="1"/>
  <c r="EA1125" i="1"/>
  <c r="EA1123" i="1"/>
  <c r="EA1121" i="1"/>
  <c r="EA1119" i="1"/>
  <c r="EA1117" i="1"/>
  <c r="EA1115" i="1"/>
  <c r="EA1113" i="1"/>
  <c r="EA1111" i="1"/>
  <c r="EA1109" i="1"/>
  <c r="EA1107" i="1"/>
  <c r="EA1105" i="1"/>
  <c r="EA1103" i="1"/>
  <c r="EA1101" i="1"/>
  <c r="EA1099" i="1"/>
  <c r="EA1097" i="1"/>
  <c r="EA1095" i="1"/>
  <c r="EA1093" i="1"/>
  <c r="EA1091" i="1"/>
  <c r="EA1089" i="1"/>
  <c r="EA1087" i="1"/>
  <c r="EA1085" i="1"/>
  <c r="EA1083" i="1"/>
  <c r="EA1081" i="1"/>
  <c r="EA1079" i="1"/>
  <c r="EA1077" i="1"/>
  <c r="EA1075" i="1"/>
  <c r="EA1073" i="1"/>
  <c r="EA1071" i="1"/>
  <c r="EA1069" i="1"/>
  <c r="EA1067" i="1"/>
  <c r="EA1065" i="1"/>
  <c r="EA1063" i="1"/>
  <c r="EA1061" i="1"/>
  <c r="EA1059" i="1"/>
  <c r="EA1057" i="1"/>
  <c r="EA1055" i="1"/>
  <c r="EA1053" i="1"/>
  <c r="EA1051" i="1"/>
  <c r="EA1049" i="1"/>
  <c r="EA1047" i="1"/>
  <c r="EA1045" i="1"/>
  <c r="EA1043" i="1"/>
  <c r="EA1041" i="1"/>
  <c r="EA1039" i="1"/>
  <c r="EA1037" i="1"/>
  <c r="EA1035" i="1"/>
  <c r="EA1033" i="1"/>
  <c r="EA1031" i="1"/>
  <c r="EA1029" i="1"/>
  <c r="EA1027" i="1"/>
  <c r="EA1025" i="1"/>
  <c r="EA1023" i="1"/>
  <c r="EA1021" i="1"/>
  <c r="EA1019" i="1"/>
  <c r="EA1017" i="1"/>
  <c r="EA1015" i="1"/>
  <c r="EA1013" i="1"/>
  <c r="EA1011" i="1"/>
  <c r="EA1009" i="1"/>
  <c r="EA1007" i="1"/>
  <c r="EA1005" i="1"/>
  <c r="EA1003" i="1"/>
  <c r="EA1001" i="1"/>
  <c r="EA999" i="1"/>
  <c r="EA997" i="1"/>
  <c r="EA995" i="1"/>
  <c r="EA993" i="1"/>
  <c r="EA991" i="1"/>
  <c r="EA989" i="1"/>
  <c r="EA987" i="1"/>
  <c r="EA985" i="1"/>
  <c r="EA983" i="1"/>
  <c r="EA981" i="1"/>
  <c r="EA979" i="1"/>
  <c r="EA977" i="1"/>
  <c r="EA975" i="1"/>
  <c r="EA973" i="1"/>
  <c r="EA971" i="1"/>
  <c r="EA969" i="1"/>
  <c r="EA967" i="1"/>
  <c r="EA965" i="1"/>
  <c r="EA963" i="1"/>
  <c r="EA961" i="1"/>
  <c r="EA959" i="1"/>
  <c r="EA957" i="1"/>
  <c r="EA955" i="1"/>
  <c r="EA953" i="1"/>
  <c r="EA951" i="1"/>
  <c r="EA949" i="1"/>
  <c r="EA947" i="1"/>
  <c r="EA945" i="1"/>
  <c r="EA943" i="1"/>
  <c r="EA941" i="1"/>
  <c r="EA939" i="1"/>
  <c r="EA937" i="1"/>
  <c r="EA935" i="1"/>
  <c r="EA933" i="1"/>
  <c r="EA931" i="1"/>
  <c r="EA929" i="1"/>
  <c r="EA927" i="1"/>
  <c r="EA925" i="1"/>
  <c r="EA923" i="1"/>
  <c r="EA921" i="1"/>
  <c r="EA919" i="1"/>
  <c r="EA917" i="1"/>
  <c r="EA915" i="1"/>
  <c r="EA913" i="1"/>
  <c r="EA911" i="1"/>
  <c r="EA909" i="1"/>
  <c r="EA907" i="1"/>
  <c r="EA905" i="1"/>
  <c r="EA903" i="1"/>
  <c r="EA901" i="1"/>
  <c r="EA899" i="1"/>
  <c r="EA897" i="1"/>
  <c r="EA895" i="1"/>
  <c r="EA893" i="1"/>
  <c r="EA891" i="1"/>
  <c r="EA889" i="1"/>
  <c r="EA887" i="1"/>
  <c r="EA885" i="1"/>
  <c r="EA883" i="1"/>
  <c r="EA881" i="1"/>
  <c r="EA879" i="1"/>
  <c r="EA877" i="1"/>
  <c r="EA875" i="1"/>
  <c r="EA873" i="1"/>
  <c r="EA871" i="1"/>
  <c r="EA869" i="1"/>
  <c r="EA867" i="1"/>
  <c r="EA865" i="1"/>
  <c r="EA863" i="1"/>
  <c r="EA861" i="1"/>
  <c r="EA859" i="1"/>
  <c r="EA857" i="1"/>
  <c r="EA855" i="1"/>
  <c r="EA853" i="1"/>
  <c r="EA851" i="1"/>
  <c r="EA849" i="1"/>
  <c r="EA847" i="1"/>
  <c r="EA845" i="1"/>
  <c r="EA843" i="1"/>
  <c r="EA841" i="1"/>
  <c r="EA839" i="1"/>
  <c r="EA837" i="1"/>
  <c r="EA835" i="1"/>
  <c r="EA833" i="1"/>
  <c r="EA831" i="1"/>
  <c r="EA829" i="1"/>
  <c r="EA827" i="1"/>
  <c r="EA825" i="1"/>
  <c r="EA823" i="1"/>
  <c r="EA821" i="1"/>
  <c r="EA819" i="1"/>
  <c r="EA817" i="1"/>
  <c r="EA815" i="1"/>
  <c r="EA813" i="1"/>
  <c r="EA811" i="1"/>
  <c r="EA809" i="1"/>
  <c r="EA807" i="1"/>
  <c r="EA805" i="1"/>
  <c r="EA803" i="1"/>
  <c r="EA801" i="1"/>
  <c r="EA799" i="1"/>
  <c r="EA797" i="1"/>
  <c r="EA795" i="1"/>
  <c r="EA793" i="1"/>
  <c r="EA791" i="1"/>
  <c r="EA789" i="1"/>
  <c r="EA787" i="1"/>
  <c r="EA785" i="1"/>
  <c r="EA783" i="1"/>
  <c r="EA781" i="1"/>
  <c r="EA779" i="1"/>
  <c r="EA777" i="1"/>
  <c r="EA775" i="1"/>
  <c r="EA773" i="1"/>
  <c r="EA771" i="1"/>
  <c r="EA769" i="1"/>
  <c r="EA767" i="1"/>
  <c r="EA765" i="1"/>
  <c r="EA763" i="1"/>
  <c r="EA761" i="1"/>
  <c r="EA759" i="1"/>
  <c r="EA757" i="1"/>
  <c r="EA755" i="1"/>
  <c r="EA753" i="1"/>
  <c r="EA751" i="1"/>
  <c r="EA749" i="1"/>
  <c r="EA747" i="1"/>
  <c r="EA745" i="1"/>
  <c r="EA743" i="1"/>
  <c r="EA741" i="1"/>
  <c r="EA739" i="1"/>
  <c r="EA737" i="1"/>
  <c r="EA735" i="1"/>
  <c r="EA733" i="1"/>
  <c r="EA731" i="1"/>
  <c r="EA729" i="1"/>
  <c r="EA727" i="1"/>
  <c r="EA725" i="1"/>
  <c r="EA723" i="1"/>
  <c r="EA721" i="1"/>
  <c r="EA719" i="1"/>
  <c r="EA717" i="1"/>
  <c r="EA715" i="1"/>
  <c r="EA713" i="1"/>
  <c r="EA711" i="1"/>
  <c r="EA709" i="1"/>
  <c r="EA707" i="1"/>
  <c r="EA705" i="1"/>
  <c r="EA703" i="1"/>
  <c r="EA701" i="1"/>
  <c r="EA699" i="1"/>
  <c r="EA697" i="1"/>
  <c r="EA695" i="1"/>
  <c r="EA693" i="1"/>
  <c r="EA691" i="1"/>
  <c r="EA689" i="1"/>
  <c r="EA687" i="1"/>
  <c r="EA685" i="1"/>
  <c r="EA683" i="1"/>
  <c r="EA681" i="1"/>
  <c r="EA679" i="1"/>
  <c r="EA677" i="1"/>
  <c r="EA675" i="1"/>
  <c r="EA673" i="1"/>
  <c r="EA671" i="1"/>
  <c r="EA669" i="1"/>
  <c r="EA667" i="1"/>
  <c r="EA665" i="1"/>
  <c r="EA663" i="1"/>
  <c r="EA661" i="1"/>
  <c r="EA659" i="1"/>
  <c r="EA657" i="1"/>
  <c r="EA655" i="1"/>
  <c r="EA653" i="1"/>
  <c r="EA651" i="1"/>
  <c r="EA649" i="1"/>
  <c r="EA647" i="1"/>
  <c r="EA645" i="1"/>
  <c r="EA643" i="1"/>
  <c r="EA641" i="1"/>
  <c r="EA639" i="1"/>
  <c r="EA637" i="1"/>
  <c r="EA635" i="1"/>
  <c r="EA633" i="1"/>
  <c r="EA631" i="1"/>
  <c r="EA629" i="1"/>
  <c r="EA627" i="1"/>
  <c r="EA625" i="1"/>
  <c r="EA623" i="1"/>
  <c r="EA621" i="1"/>
  <c r="EA619" i="1"/>
  <c r="EA617" i="1"/>
  <c r="EA615" i="1"/>
  <c r="EA613" i="1"/>
  <c r="EA611" i="1"/>
  <c r="EA609" i="1"/>
  <c r="EA607" i="1"/>
  <c r="EA605" i="1"/>
  <c r="EA603" i="1"/>
  <c r="EA601" i="1"/>
  <c r="EA599" i="1"/>
  <c r="EA597" i="1"/>
  <c r="EA595" i="1"/>
  <c r="EA593" i="1"/>
  <c r="EA591" i="1"/>
  <c r="EA589" i="1"/>
  <c r="EA587" i="1"/>
  <c r="EA585" i="1"/>
  <c r="EA583" i="1"/>
  <c r="EA581" i="1"/>
  <c r="EA579" i="1"/>
  <c r="EA577" i="1"/>
  <c r="EA575" i="1"/>
  <c r="EA573" i="1"/>
  <c r="EA571" i="1"/>
  <c r="EA569" i="1"/>
  <c r="EA567" i="1"/>
  <c r="EA565" i="1"/>
  <c r="EA563" i="1"/>
  <c r="EA561" i="1"/>
  <c r="EA559" i="1"/>
  <c r="EA557" i="1"/>
  <c r="EA555" i="1"/>
  <c r="EA553" i="1"/>
  <c r="EA551" i="1"/>
  <c r="EA549" i="1"/>
  <c r="EA547" i="1"/>
  <c r="EA545" i="1"/>
  <c r="EA543" i="1"/>
  <c r="EA541" i="1"/>
  <c r="EA539" i="1"/>
  <c r="EA537" i="1"/>
  <c r="EA535" i="1"/>
  <c r="EA533" i="1"/>
  <c r="EA531" i="1"/>
  <c r="EA529" i="1"/>
  <c r="EA527" i="1"/>
  <c r="EA525" i="1"/>
  <c r="EA523" i="1"/>
  <c r="EA521" i="1"/>
  <c r="EA519" i="1"/>
  <c r="EA517" i="1"/>
  <c r="EA515" i="1"/>
  <c r="EA513" i="1"/>
  <c r="EA511" i="1"/>
  <c r="EA509" i="1"/>
  <c r="EA507" i="1"/>
  <c r="EA505" i="1"/>
  <c r="EA503" i="1"/>
  <c r="EA501" i="1"/>
  <c r="EA499" i="1"/>
  <c r="EA497" i="1"/>
  <c r="EA495" i="1"/>
  <c r="EA493" i="1"/>
  <c r="EA491" i="1"/>
  <c r="EA489" i="1"/>
  <c r="EA487" i="1"/>
  <c r="EA485" i="1"/>
  <c r="EA483" i="1"/>
  <c r="EA481" i="1"/>
  <c r="EA479" i="1"/>
  <c r="EA477" i="1"/>
  <c r="EA475" i="1"/>
  <c r="EA473" i="1"/>
  <c r="EA471" i="1"/>
  <c r="EA469" i="1"/>
  <c r="EA467" i="1"/>
  <c r="EA465" i="1"/>
  <c r="EA463" i="1"/>
  <c r="EA461" i="1"/>
  <c r="EA459" i="1"/>
  <c r="EA457" i="1"/>
  <c r="EA455" i="1"/>
  <c r="EA453" i="1"/>
  <c r="EA451" i="1"/>
  <c r="EA449" i="1"/>
  <c r="EA447" i="1"/>
  <c r="EA445" i="1"/>
  <c r="EA443" i="1"/>
  <c r="EA441" i="1"/>
  <c r="EA439" i="1"/>
  <c r="EA437" i="1"/>
  <c r="EA435" i="1"/>
  <c r="EA433" i="1"/>
  <c r="EA431" i="1"/>
  <c r="EA429" i="1"/>
  <c r="EA427" i="1"/>
  <c r="EA425" i="1"/>
  <c r="EA423" i="1"/>
  <c r="EA421" i="1"/>
  <c r="EA419" i="1"/>
  <c r="EA417" i="1"/>
  <c r="EA415" i="1"/>
  <c r="EA413" i="1"/>
  <c r="EA411" i="1"/>
  <c r="EA409" i="1"/>
  <c r="EA407" i="1"/>
  <c r="EA405" i="1"/>
  <c r="EA403" i="1"/>
  <c r="EA401" i="1"/>
  <c r="EA399" i="1"/>
  <c r="EA397" i="1"/>
  <c r="EA395" i="1"/>
  <c r="EA393" i="1"/>
  <c r="EA391" i="1"/>
  <c r="EA389" i="1"/>
  <c r="EA387" i="1"/>
  <c r="EA385" i="1"/>
  <c r="EA383" i="1"/>
  <c r="EA381" i="1"/>
  <c r="EA379" i="1"/>
  <c r="EA377" i="1"/>
  <c r="EA375" i="1"/>
  <c r="EA373" i="1"/>
  <c r="EA371" i="1"/>
  <c r="EA369" i="1"/>
  <c r="EA367" i="1"/>
  <c r="EA365" i="1"/>
  <c r="EA363" i="1"/>
  <c r="EA361" i="1"/>
  <c r="EA359" i="1"/>
  <c r="EA357" i="1"/>
  <c r="EA355" i="1"/>
  <c r="EA353" i="1"/>
  <c r="EA351" i="1"/>
  <c r="EA349" i="1"/>
  <c r="EA347" i="1"/>
  <c r="EA345" i="1"/>
  <c r="EA343" i="1"/>
  <c r="EA341" i="1"/>
  <c r="EA339" i="1"/>
  <c r="EA337" i="1"/>
  <c r="EA335" i="1"/>
  <c r="EA333" i="1"/>
  <c r="EA331" i="1"/>
  <c r="EA329" i="1"/>
  <c r="EA327" i="1"/>
  <c r="EA325" i="1"/>
  <c r="EA323" i="1"/>
  <c r="EA321" i="1"/>
  <c r="EA319" i="1"/>
  <c r="EA317" i="1"/>
  <c r="EA315" i="1"/>
  <c r="EA313" i="1"/>
  <c r="EA311" i="1"/>
  <c r="EA309" i="1"/>
  <c r="EA307" i="1"/>
  <c r="EA305" i="1"/>
  <c r="EA303" i="1"/>
  <c r="EA301" i="1"/>
  <c r="EA299" i="1"/>
  <c r="EA297" i="1"/>
  <c r="EA295" i="1"/>
  <c r="EA293" i="1"/>
  <c r="EA291" i="1"/>
  <c r="EA289" i="1"/>
  <c r="EA287" i="1"/>
  <c r="EA285" i="1"/>
  <c r="EA283" i="1"/>
  <c r="EA281" i="1"/>
  <c r="EA279" i="1"/>
  <c r="EA277" i="1"/>
  <c r="EA275" i="1"/>
  <c r="EA273" i="1"/>
  <c r="EA271" i="1"/>
  <c r="EA269" i="1"/>
  <c r="EA267" i="1"/>
  <c r="EA26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7E48917-158F-4CBE-9803-5070055D923F}" name="AERIUS_20260219161710_RvNA89BbZJr2_Beoogdeopzetmetaanlegfase" type="4" refreshedVersion="0" background="1">
    <webPr xml="1" sourceData="1" url="C:\Users\hhof\OneDrive - Provincie Gelderland\Downloads\AERIUS_20260219161710_RvNA89BbZJr2_Beoogdeopzetmetaanlegfase.gml" htmlTables="1" htmlFormat="all"/>
  </connection>
</connections>
</file>

<file path=xl/sharedStrings.xml><?xml version="1.0" encoding="utf-8"?>
<sst xmlns="http://schemas.openxmlformats.org/spreadsheetml/2006/main" count="32271" uniqueCount="5686">
  <si>
    <t>Kolom1</t>
  </si>
  <si>
    <t>ns2:id</t>
  </si>
  <si>
    <t>ns1:year</t>
  </si>
  <si>
    <t>ns1:name</t>
  </si>
  <si>
    <t>ns1:corporation</t>
  </si>
  <si>
    <t>ns1:streetAddress</t>
  </si>
  <si>
    <t>ns1:postcode</t>
  </si>
  <si>
    <t>ns1:city</t>
  </si>
  <si>
    <t>ns1:description</t>
  </si>
  <si>
    <t>ns1:reference</t>
  </si>
  <si>
    <t>ns1:situationType</t>
  </si>
  <si>
    <t>ns1:method</t>
  </si>
  <si>
    <t>ns1:jobType</t>
  </si>
  <si>
    <t>ns1:substance</t>
  </si>
  <si>
    <t>ns1:resultType</t>
  </si>
  <si>
    <t>ns1:key</t>
  </si>
  <si>
    <t>ns1:value</t>
  </si>
  <si>
    <t>ns1:aeriusVersion</t>
  </si>
  <si>
    <t>ns1:databaseVersion</t>
  </si>
  <si>
    <t>sectorId</t>
  </si>
  <si>
    <t>ns1:namespace</t>
  </si>
  <si>
    <t>ns1:localId</t>
  </si>
  <si>
    <t>ns1:label</t>
  </si>
  <si>
    <t>ns1:emissionTemperature</t>
  </si>
  <si>
    <t>ns1:outflowDiameter</t>
  </si>
  <si>
    <t>ns1:outflowVelocity</t>
  </si>
  <si>
    <t>ns1:outflowDirection</t>
  </si>
  <si>
    <t>ns1:outflowVelocityType</t>
  </si>
  <si>
    <t>ns1:emissionHeight</t>
  </si>
  <si>
    <t>ns1:spread</t>
  </si>
  <si>
    <t>srsName</t>
  </si>
  <si>
    <t>ns2:pos</t>
  </si>
  <si>
    <t>substance</t>
  </si>
  <si>
    <t>animalType</t>
  </si>
  <si>
    <t>ns1:numberOfAnimals</t>
  </si>
  <si>
    <t>ns1:emissionFactorType</t>
  </si>
  <si>
    <t>animalHousingType</t>
  </si>
  <si>
    <t>ns1:standardType</t>
  </si>
  <si>
    <t>ns2:posList</t>
  </si>
  <si>
    <t>offRoadMobileSourceType</t>
  </si>
  <si>
    <t>ns1:literFuelPerYear</t>
  </si>
  <si>
    <t>ns1:operatingHoursPerYear</t>
  </si>
  <si>
    <t>ns1:literAdBluePerYear</t>
  </si>
  <si>
    <t>roadAreaType</t>
  </si>
  <si>
    <t>roadType</t>
  </si>
  <si>
    <t>vehicleType</t>
  </si>
  <si>
    <t>ns1:vehiclesPerTimeUnit</t>
  </si>
  <si>
    <t>ns1:timeUnit</t>
  </si>
  <si>
    <t>ns1:stagnationFactor</t>
  </si>
  <si>
    <t>ns1:maximumSpeed</t>
  </si>
  <si>
    <t>ns1:strictEnforcement</t>
  </si>
  <si>
    <t>ns1:roadManager</t>
  </si>
  <si>
    <t>ns1:trafficDirection</t>
  </si>
  <si>
    <t>ns1:elevation</t>
  </si>
  <si>
    <t>ns1:vehicleBasedCharacteristics</t>
  </si>
  <si>
    <t>receptorPointId</t>
  </si>
  <si>
    <t>resultType</t>
  </si>
  <si>
    <t>ns1:edgeEffect</t>
  </si>
  <si>
    <t>ns1:name2</t>
  </si>
  <si>
    <t>ns1:situationType3</t>
  </si>
  <si>
    <t>ns1:name4</t>
  </si>
  <si>
    <t>ns1:reference5</t>
  </si>
  <si>
    <t>ns2:id6</t>
  </si>
  <si>
    <t>ns1:value7</t>
  </si>
  <si>
    <t>ns2:id8</t>
  </si>
  <si>
    <t>ns1:value9</t>
  </si>
  <si>
    <t>ns1:description10</t>
  </si>
  <si>
    <t>substance11</t>
  </si>
  <si>
    <t>ns1:value12</t>
  </si>
  <si>
    <t>animalType13</t>
  </si>
  <si>
    <t>ns1:numberOfAnimals14</t>
  </si>
  <si>
    <t>sectorId15</t>
  </si>
  <si>
    <t>ns2:id16</t>
  </si>
  <si>
    <t>ns1:namespace17</t>
  </si>
  <si>
    <t>ns1:localId18</t>
  </si>
  <si>
    <t>ns1:label19</t>
  </si>
  <si>
    <t>ns1:value20</t>
  </si>
  <si>
    <t>ns1:emissionHeight21</t>
  </si>
  <si>
    <t>ns1:spread22</t>
  </si>
  <si>
    <t>srsName23</t>
  </si>
  <si>
    <t>ns2:id24</t>
  </si>
  <si>
    <t>ns2:pos25</t>
  </si>
  <si>
    <t>substance26</t>
  </si>
  <si>
    <t>ns1:value27</t>
  </si>
  <si>
    <t>sectorId28</t>
  </si>
  <si>
    <t>ns2:id29</t>
  </si>
  <si>
    <t>ns1:namespace30</t>
  </si>
  <si>
    <t>ns1:localId31</t>
  </si>
  <si>
    <t>ns1:label32</t>
  </si>
  <si>
    <t>srsName33</t>
  </si>
  <si>
    <t>ns2:id34</t>
  </si>
  <si>
    <t>substance35</t>
  </si>
  <si>
    <t>ns1:value36</t>
  </si>
  <si>
    <t>ns1:description37</t>
  </si>
  <si>
    <t>sectorId38</t>
  </si>
  <si>
    <t>ns2:id39</t>
  </si>
  <si>
    <t>ns1:namespace40</t>
  </si>
  <si>
    <t>ns1:localId41</t>
  </si>
  <si>
    <t>ns1:label42</t>
  </si>
  <si>
    <t>ns1:value43</t>
  </si>
  <si>
    <t>ns1:emissionHeight44</t>
  </si>
  <si>
    <t>ns1:spread45</t>
  </si>
  <si>
    <t>srsName46</t>
  </si>
  <si>
    <t>ns2:id47</t>
  </si>
  <si>
    <t>ns2:posList48</t>
  </si>
  <si>
    <t>substance49</t>
  </si>
  <si>
    <t>ns1:value50</t>
  </si>
  <si>
    <t>sectorId51</t>
  </si>
  <si>
    <t>ns2:id52</t>
  </si>
  <si>
    <t>ns1:namespace53</t>
  </si>
  <si>
    <t>ns1:localId54</t>
  </si>
  <si>
    <t>ns1:label55</t>
  </si>
  <si>
    <t>srsName56</t>
  </si>
  <si>
    <t>ns2:id57</t>
  </si>
  <si>
    <t>ns2:pos58</t>
  </si>
  <si>
    <t>substance59</t>
  </si>
  <si>
    <t>ns1:value60</t>
  </si>
  <si>
    <t>vehicleType61</t>
  </si>
  <si>
    <t>ns1:vehiclesPerTimeUnit62</t>
  </si>
  <si>
    <t>ns1:timeUnit63</t>
  </si>
  <si>
    <t>ns2:id64</t>
  </si>
  <si>
    <t>ns1:namespace65</t>
  </si>
  <si>
    <t>ns1:localId66</t>
  </si>
  <si>
    <t>srsName67</t>
  </si>
  <si>
    <t>ns2:id68</t>
  </si>
  <si>
    <t>ns2:pos69</t>
  </si>
  <si>
    <t>srsName70</t>
  </si>
  <si>
    <t>ns2:id71</t>
  </si>
  <si>
    <t>ns2:posList72</t>
  </si>
  <si>
    <t>substance73</t>
  </si>
  <si>
    <t>ns1:value74</t>
  </si>
  <si>
    <t>NL.IMAER.Collection</t>
  </si>
  <si>
    <t>.</t>
  </si>
  <si>
    <t>Terborgseweg 1</t>
  </si>
  <si>
    <t>7084 AM</t>
  </si>
  <si>
    <t>BREEDENBROEK</t>
  </si>
  <si>
    <t>Beoogde opzet met aanlegfase</t>
  </si>
  <si>
    <t>RvNA89BbZJr2</t>
  </si>
  <si>
    <t>PROPOSED</t>
  </si>
  <si>
    <t>FORMAL_ASSESSMENT</t>
  </si>
  <si>
    <t>PROCESS_CONTRIBUTION</t>
  </si>
  <si>
    <t>NH3</t>
  </si>
  <si>
    <t>NOX</t>
  </si>
  <si>
    <t>NO2</t>
  </si>
  <si>
    <t>DEPOSITION</t>
  </si>
  <si>
    <t>with_max_distance</t>
  </si>
  <si>
    <t>sub_receptors_mode</t>
  </si>
  <si>
    <t>sub_receptor_zoom_level</t>
  </si>
  <si>
    <t>true</t>
  </si>
  <si>
    <t>ENABLED_RECEPTORS_ONLY</t>
  </si>
  <si>
    <t>1</t>
  </si>
  <si>
    <t>OFF_SITE_REDUCTION</t>
  </si>
  <si>
    <t>Hinderwet 1993 (35%)</t>
  </si>
  <si>
    <t>RvNA8988qJqS</t>
  </si>
  <si>
    <t>2025.2_20260206_f42eba0c64</t>
  </si>
  <si>
    <t>2025.2_f42eba0c64_calculator_nl_stable</t>
  </si>
  <si>
    <t>ES.1</t>
  </si>
  <si>
    <t>ES.2</t>
  </si>
  <si>
    <t>ES.3</t>
  </si>
  <si>
    <t>ES.4</t>
  </si>
  <si>
    <t>ES.5</t>
  </si>
  <si>
    <t>ES.6</t>
  </si>
  <si>
    <t>ES.7</t>
  </si>
  <si>
    <t>NL.IMAER</t>
  </si>
  <si>
    <t>F1 EP nok 90% natuurlijke ventilatie nok</t>
  </si>
  <si>
    <t>F1 EP Sphere 1 10% mechanische ventilatie</t>
  </si>
  <si>
    <t>F1 EP Sphere 2 10% mechanische ventilatie</t>
  </si>
  <si>
    <t>F2</t>
  </si>
  <si>
    <t>A deel 1</t>
  </si>
  <si>
    <t>A deel 2</t>
  </si>
  <si>
    <t>E</t>
  </si>
  <si>
    <t>VERTICAL</t>
  </si>
  <si>
    <t>ACTUAL_FLOW</t>
  </si>
  <si>
    <t>urn:ogc:def:crs:EPSG::28992</t>
  </si>
  <si>
    <t>ES.1.POINT</t>
  </si>
  <si>
    <t>ES.2.POINT</t>
  </si>
  <si>
    <t>ES.3.POINT</t>
  </si>
  <si>
    <t>ES.4.POINT</t>
  </si>
  <si>
    <t>ES.5.POINT</t>
  </si>
  <si>
    <t>ES.6.POINT</t>
  </si>
  <si>
    <t>ES.7.POINT</t>
  </si>
  <si>
    <t>226592.0 433867.0</t>
  </si>
  <si>
    <t>226601.0 433889.0</t>
  </si>
  <si>
    <t>226598.0 433892.0</t>
  </si>
  <si>
    <t>226578.0 433885.0</t>
  </si>
  <si>
    <t>226536.0 433868.0</t>
  </si>
  <si>
    <t>226523.0 433872.0</t>
  </si>
  <si>
    <t>226550.0 433891.0</t>
  </si>
  <si>
    <t>PM10</t>
  </si>
  <si>
    <t>A</t>
  </si>
  <si>
    <t>COW</t>
  </si>
  <si>
    <t>90% OW 2021.08</t>
  </si>
  <si>
    <t>10% OW 2021.08</t>
  </si>
  <si>
    <t>HA1.100 beweiden</t>
  </si>
  <si>
    <t>PER_ANIMAL_PER_YEAR</t>
  </si>
  <si>
    <t>HA2.100</t>
  </si>
  <si>
    <t>HA2</t>
  </si>
  <si>
    <t>ES.8</t>
  </si>
  <si>
    <t>ES.9</t>
  </si>
  <si>
    <t>ES.27</t>
  </si>
  <si>
    <t>ES.28</t>
  </si>
  <si>
    <t>ES.29</t>
  </si>
  <si>
    <t>ES.12remap1</t>
  </si>
  <si>
    <t>Emissie mestsilo</t>
  </si>
  <si>
    <t>Emissie vaste mestopslag</t>
  </si>
  <si>
    <t>Stationair draaien wegverkeer gebruiksfase  (2)</t>
  </si>
  <si>
    <t>Uitstoot woning nummer 1a (2)</t>
  </si>
  <si>
    <t>Uitstoot woning nummer 1  (2)</t>
  </si>
  <si>
    <t>Stationair draaien wegverkeer aanlegfase</t>
  </si>
  <si>
    <t>ANIMAL_HOUSING</t>
  </si>
  <si>
    <t>CONTINUOUS</t>
  </si>
  <si>
    <t>ES.8.POINT</t>
  </si>
  <si>
    <t>ES.9.POINT</t>
  </si>
  <si>
    <t>ES.27.POINT</t>
  </si>
  <si>
    <t>ES.28.POINT</t>
  </si>
  <si>
    <t>ES.29.POINT</t>
  </si>
  <si>
    <t>ES.12remap1.POINT</t>
  </si>
  <si>
    <t>226609.0 433914.0</t>
  </si>
  <si>
    <t>226621.0 433902.0</t>
  </si>
  <si>
    <t>226539.71449969333 433900.1839352325</t>
  </si>
  <si>
    <t>226504.00216988346 433875.9501553284</t>
  </si>
  <si>
    <t>226529.61196954234 433856.6304819015</t>
  </si>
  <si>
    <t>226590.68267068692 433899.97155996057</t>
  </si>
  <si>
    <t>ES.10</t>
  </si>
  <si>
    <t>ES.11</t>
  </si>
  <si>
    <t>ES.1remap1</t>
  </si>
  <si>
    <t>ES.2remap1</t>
  </si>
  <si>
    <t>ES.3remap1</t>
  </si>
  <si>
    <t>ES.4remap1</t>
  </si>
  <si>
    <t>ES.5remap1</t>
  </si>
  <si>
    <t>Mobiele werktuigen op het erf</t>
  </si>
  <si>
    <t>Inkuilen loonwerker</t>
  </si>
  <si>
    <t>Mobiele kraan, tijdens bouwwerkzaamheden (4)</t>
  </si>
  <si>
    <t>Hijskraan, tijdens bouwwerkzaamheden</t>
  </si>
  <si>
    <t>Verreiker, tijdens bouwwerkzaamheden</t>
  </si>
  <si>
    <t>Betonpomp, tijdens bouwwerkzaamheden</t>
  </si>
  <si>
    <t>Mobiele kraan, graafwerkzaamheden na bouw</t>
  </si>
  <si>
    <t>ES.10.SURFACE</t>
  </si>
  <si>
    <t>ES.11.SURFACE</t>
  </si>
  <si>
    <t>ES.1remap1.SURFACE</t>
  </si>
  <si>
    <t>ES.2remap1.SURFACE</t>
  </si>
  <si>
    <t>ES.3remap1.SURFACE</t>
  </si>
  <si>
    <t>ES.4remap1.SURFACE</t>
  </si>
  <si>
    <t>ES.5remap1.SURFACE</t>
  </si>
  <si>
    <t>226575.43000000008 433984.4250000001 226519.57 433939.485 226530.91 433925.205 226481.35 433885.305 226522.51 433839.945 226554.01 433865.565 226580.47 433836.165 226619.11 433868.505 226606.11155394267 433883.30559875397 226642.57890521156 433914.11909711297 226575.43000000008 433984.4250000001</t>
  </si>
  <si>
    <t>226520.0012570859 433939.5216165173 226553.5997313516 433902.7370800368 226624.12756310756 433932.5702080485 226575.46770382623 433984.27130853495 226520.0012570859 433939.5216165173</t>
  </si>
  <si>
    <t>226593.5059314004 433898.0893861516 226559.81502021945 433865.52777925605 226582.58932330823 433839.9302154537 226618.16240829817 433873.2446918729 226593.5059314004 433898.0893861516</t>
  </si>
  <si>
    <t>SIIIB5675DSN</t>
  </si>
  <si>
    <t>SIIIB56DSN</t>
  </si>
  <si>
    <t>SIV75560DSJ</t>
  </si>
  <si>
    <t>SIIIB75560DSN</t>
  </si>
  <si>
    <t>SIV56DSN</t>
  </si>
  <si>
    <t>Tractor 1</t>
  </si>
  <si>
    <t>Tractor 2</t>
  </si>
  <si>
    <t>Tractoren loonwerker</t>
  </si>
  <si>
    <t>Mobiele kraan, tijdens bouwwerkzaamheden</t>
  </si>
  <si>
    <t>NL</t>
  </si>
  <si>
    <t>NON_URBAN_ROAD_NATIONAL</t>
  </si>
  <si>
    <t>URBAN_ROAD_FREE_FLOW</t>
  </si>
  <si>
    <t>ES.12</t>
  </si>
  <si>
    <t>ES.13</t>
  </si>
  <si>
    <t>ES.30</t>
  </si>
  <si>
    <t>ES.31</t>
  </si>
  <si>
    <t>ES.16</t>
  </si>
  <si>
    <t>ES.17</t>
  </si>
  <si>
    <t>ES.25</t>
  </si>
  <si>
    <t>ES.33</t>
  </si>
  <si>
    <t>ES.35</t>
  </si>
  <si>
    <t>ES.32</t>
  </si>
  <si>
    <t>ES.34</t>
  </si>
  <si>
    <t>ES.36</t>
  </si>
  <si>
    <t>ES.6remap1</t>
  </si>
  <si>
    <t>ES.7remap1</t>
  </si>
  <si>
    <t>ES.8remap1</t>
  </si>
  <si>
    <t>ES.9remap1</t>
  </si>
  <si>
    <t>ES.10remap1</t>
  </si>
  <si>
    <t>ES.11remap1</t>
  </si>
  <si>
    <t>Vervoersbewegingen bedrijf komen/gaan oost</t>
  </si>
  <si>
    <t>Vervoersbewegingen bedrijf komen/gaan west</t>
  </si>
  <si>
    <t>intern Vervoersbewegingen bedrijf komen/gaan oost</t>
  </si>
  <si>
    <t>Intern Vervoersbewegingen bedrijf komen/gaan west</t>
  </si>
  <si>
    <t>Vervoersbewegingen woning nummer 1 komen/gaan oost</t>
  </si>
  <si>
    <t>Vervoersbewegingen woning nummer 1 komen/gaan west</t>
  </si>
  <si>
    <t>Intern Vervoersbewegingen woning nummer 1 komen/gaan oost</t>
  </si>
  <si>
    <t>Intern Vervoersbewegingen woning nummer 1 komen/gaan west</t>
  </si>
  <si>
    <t>Vervoersbewegingen woning nummer 1a komen/gaan oost</t>
  </si>
  <si>
    <t>Vervoersbewegingen woning nummer 1a komen/gaan west</t>
  </si>
  <si>
    <t>Intern Vervoersbewegingen woning nummer 1a komen/gaan oost</t>
  </si>
  <si>
    <t>Intern Vervoersbewegingen woning nummer 1a komen/gaan west</t>
  </si>
  <si>
    <t>Vrachtwagen, aanvoer beton komen/gaan Oost</t>
  </si>
  <si>
    <t>Vrachtwagen, aanvoer beton komen/gaan West</t>
  </si>
  <si>
    <t>Vrachtwagens, aan/afvoer bouwmaterieel, - materiaal, etc. komen/gaan Oost</t>
  </si>
  <si>
    <t>Vrachtwagens, aan/afvoer bouwmaterieel, - materiaal, etc. komen/gaan West</t>
  </si>
  <si>
    <t>Personen vervoer, bouwbusjes (2 per werkdag, 5 werkdagen per week) komen/gaan Oost</t>
  </si>
  <si>
    <t>Personen vervoer, bouwbusjes (2 per werkdag, 5 werkdagen per week) komen/gaan West</t>
  </si>
  <si>
    <t>ES.12.CURVE</t>
  </si>
  <si>
    <t>ES.13.CURVE</t>
  </si>
  <si>
    <t>ES.30.CURVE</t>
  </si>
  <si>
    <t>ES.31.CURVE</t>
  </si>
  <si>
    <t>ES.16.CURVE</t>
  </si>
  <si>
    <t>ES.17.CURVE</t>
  </si>
  <si>
    <t>ES.25.CURVE</t>
  </si>
  <si>
    <t>ES.33.CURVE</t>
  </si>
  <si>
    <t>ES.35.CURVE</t>
  </si>
  <si>
    <t>ES.32.CURVE</t>
  </si>
  <si>
    <t>ES.34.CURVE</t>
  </si>
  <si>
    <t>ES.36.CURVE</t>
  </si>
  <si>
    <t>ES.6remap1.CURVE</t>
  </si>
  <si>
    <t>ES.7remap1.CURVE</t>
  </si>
  <si>
    <t>ES.8remap1.CURVE</t>
  </si>
  <si>
    <t>ES.9remap1.CURVE</t>
  </si>
  <si>
    <t>ES.10remap1.CURVE</t>
  </si>
  <si>
    <t>ES.11remap1.CURVE</t>
  </si>
  <si>
    <t>226735.00963938018 433764.064052709 226690.29556832378 433772.66291252756 226608.4835591931 433787.1581333646 226563.03244300938 433795.2656297649 226487.1167948971 433809.0238054746</t>
  </si>
  <si>
    <t>226487.51590530627 433809.10828915413 226397.84208148433 433829.9912344277 226357.79596290083 433846.9432723557 226300.55212468028 433873.2312152296 226254.11828166016 433900.25620323076</t>
  </si>
  <si>
    <t>226487.19566785544 433808.60500814294 226511.46848109 433868.2895283567 226519.11607978036 433879.4284221013 226546.38143163288 433906.6937739538 226567.32920195858 433916.3363983895 226592.2670237749 433899.2124274089</t>
  </si>
  <si>
    <t>226487.2 433808.61 226511.47 433868.29 226519.12 433879.43 226546.38 433906.69 226567.33 433916.34 226592.27 433899.21</t>
  </si>
  <si>
    <t>226735.01 433764.06 226690.3 433772.66 226608.48 433787.16 226563.03 433795.27 226487.12 433809.02</t>
  </si>
  <si>
    <t>226487.52 433809.11 226397.84 433829.99 226357.8 433846.94 226300.55 433873.23 226254.12 433900.26</t>
  </si>
  <si>
    <t>226487.18754834225 433808.59284322837 226511.53063207466 433868.59138489823 226515.82647038036 433875.75111540774 226519.8359194657 433873.88958547526</t>
  </si>
  <si>
    <t>226487.33074295244 433808.4496486182 226511.10104824408 433868.16180106765 226516.54244343133 433876.0375046281 226519.11994641475 433874.03278008546</t>
  </si>
  <si>
    <t>226487.47393756264 433808.306454008 226511.67382668486 433868.59138489823 226515.82647038036 433875.89431001793 226510.67146441352 433881.47889981535</t>
  </si>
  <si>
    <t>226487.04435373205 433808.1632593978 226510.95785363388 433868.16180106765 226516.39924882114 433876.1806992383 226510.8146590237 433881.47889981535</t>
  </si>
  <si>
    <t>226591.9109217089 433899.21646023856 226567.2686874261 433916.3151534144 226546.14677232658 433906.76000134554 226518.73 433879.845 226511.59 433868.505 226501.51 433842.465 226487.23 433808.445 226562.742562762 433795.1155929624 226609.00961488477 433787.06914911495 226689.97695609965 433772.9878723819 226714.11628764195 433768.9646504582</t>
  </si>
  <si>
    <t>226591.9109217089 433899.21646023856 226567.2686874261 433916.3151534144 226546.14677232658 433906.76000134554 226518.73 433879.845 226511.59 433868.505 226501.51 433842.465 226487.23 433808.445 226397.77 433830.285 226357.87 433846.665 226300.33 433872.705 226274.23321060065 433890.92919907375</t>
  </si>
  <si>
    <t>AUTO_BUS</t>
  </si>
  <si>
    <t>HEAVY_FREIGHT</t>
  </si>
  <si>
    <t>LIGHT_TRAFFIC</t>
  </si>
  <si>
    <t>NORMAL_FREIGHT</t>
  </si>
  <si>
    <t>YEAR</t>
  </si>
  <si>
    <t>STATE</t>
  </si>
  <si>
    <t>BOTH</t>
  </si>
  <si>
    <t>NORMAL</t>
  </si>
  <si>
    <t>ES.26</t>
  </si>
  <si>
    <t>ES.13remap1</t>
  </si>
  <si>
    <t>Koude start wegverkeer gebruiksfase  (2)</t>
  </si>
  <si>
    <t>Koude start wegverkeer aanlegfase</t>
  </si>
  <si>
    <t>ES.26.POINT</t>
  </si>
  <si>
    <t>ES.13remap1.POINT</t>
  </si>
  <si>
    <t>CP.3913787</t>
  </si>
  <si>
    <t>CP.3913786</t>
  </si>
  <si>
    <t>CP.3913784</t>
  </si>
  <si>
    <t>CP.3805244</t>
  </si>
  <si>
    <t>CP.3805245</t>
  </si>
  <si>
    <t>CP.3969072</t>
  </si>
  <si>
    <t>CP.3969073</t>
  </si>
  <si>
    <t>CP.4077614</t>
  </si>
  <si>
    <t>CP.4077615</t>
  </si>
  <si>
    <t>CP.3969069</t>
  </si>
  <si>
    <t>CP.4077612</t>
  </si>
  <si>
    <t>CP.3969070</t>
  </si>
  <si>
    <t>CP.4077613</t>
  </si>
  <si>
    <t>CP.3969071</t>
  </si>
  <si>
    <t>CP.4186154</t>
  </si>
  <si>
    <t>CP.4077611</t>
  </si>
  <si>
    <t>CP.4186153</t>
  </si>
  <si>
    <t>CP.4186152</t>
  </si>
  <si>
    <t>CP.4186151</t>
  </si>
  <si>
    <t>CP.3811361</t>
  </si>
  <si>
    <t>CP.4608093</t>
  </si>
  <si>
    <t>CP.3805223</t>
  </si>
  <si>
    <t>CP.4608091</t>
  </si>
  <si>
    <t>CP.3919899</t>
  </si>
  <si>
    <t>CP.3919898</t>
  </si>
  <si>
    <t>CP.3919897</t>
  </si>
  <si>
    <t>CP.3919903</t>
  </si>
  <si>
    <t>CP.3919900</t>
  </si>
  <si>
    <t>CP.3975188</t>
  </si>
  <si>
    <t>CP.3975189</t>
  </si>
  <si>
    <t>CP.3975190</t>
  </si>
  <si>
    <t>CP.4083730</t>
  </si>
  <si>
    <t>CP.3919894</t>
  </si>
  <si>
    <t>CP.4083731</t>
  </si>
  <si>
    <t>CP.4083728</t>
  </si>
  <si>
    <t>CP.3975186</t>
  </si>
  <si>
    <t>CP.3975187</t>
  </si>
  <si>
    <t>CP.4192271</t>
  </si>
  <si>
    <t>CP.4192270</t>
  </si>
  <si>
    <t>CP.4192269</t>
  </si>
  <si>
    <t>CP.4192268</t>
  </si>
  <si>
    <t>CP.3817477</t>
  </si>
  <si>
    <t>CP.3901563</t>
  </si>
  <si>
    <t>CP.3901561</t>
  </si>
  <si>
    <t>CP.3901560</t>
  </si>
  <si>
    <t>CP.4378625</t>
  </si>
  <si>
    <t>CP.3901564</t>
  </si>
  <si>
    <t>CP.3901554</t>
  </si>
  <si>
    <t>CP.3793011</t>
  </si>
  <si>
    <t>CP.3901559</t>
  </si>
  <si>
    <t>CP.3901558</t>
  </si>
  <si>
    <t>CP.3792993</t>
  </si>
  <si>
    <t>CP.4065382</t>
  </si>
  <si>
    <t>CP.4065383</t>
  </si>
  <si>
    <t>CP.4065380</t>
  </si>
  <si>
    <t>CP.3792994</t>
  </si>
  <si>
    <t>CP.4065381</t>
  </si>
  <si>
    <t>CP.4372509</t>
  </si>
  <si>
    <t>CP.3799128</t>
  </si>
  <si>
    <t>CP.3907673</t>
  </si>
  <si>
    <t>CP.3907672</t>
  </si>
  <si>
    <t>CP.3907671</t>
  </si>
  <si>
    <t>CP.3907670</t>
  </si>
  <si>
    <t>CP.3799127</t>
  </si>
  <si>
    <t>CP.3907669</t>
  </si>
  <si>
    <t>CP.4071498</t>
  </si>
  <si>
    <t>CP.4071496</t>
  </si>
  <si>
    <t>CP.4071497</t>
  </si>
  <si>
    <t>CP.4071495</t>
  </si>
  <si>
    <t>CP.4180037</t>
  </si>
  <si>
    <t>CP.4180036</t>
  </si>
  <si>
    <t>CP.3799109</t>
  </si>
  <si>
    <t>CP.3799111</t>
  </si>
  <si>
    <t>CP.3799110</t>
  </si>
  <si>
    <t>CP.3889336</t>
  </si>
  <si>
    <t>CP.3889335</t>
  </si>
  <si>
    <t>CP.3889334</t>
  </si>
  <si>
    <t>CP.3889333</t>
  </si>
  <si>
    <t>CP.3895451</t>
  </si>
  <si>
    <t>CP.3895450</t>
  </si>
  <si>
    <t>CP.3895449</t>
  </si>
  <si>
    <t>CP.3786895</t>
  </si>
  <si>
    <t>CP.4323575</t>
  </si>
  <si>
    <t>CP.4251902</t>
  </si>
  <si>
    <t>CP.4059267</t>
  </si>
  <si>
    <t>CP.4251903</t>
  </si>
  <si>
    <t>CP.3870971</t>
  </si>
  <si>
    <t>CP.3870970</t>
  </si>
  <si>
    <t>CP.3870969</t>
  </si>
  <si>
    <t>CP.3870974</t>
  </si>
  <si>
    <t>CP.3870973</t>
  </si>
  <si>
    <t>CP.3870972</t>
  </si>
  <si>
    <t>CP.3877107</t>
  </si>
  <si>
    <t>CP.4233352</t>
  </si>
  <si>
    <t>CP.3877106</t>
  </si>
  <si>
    <t>CP.3877105</t>
  </si>
  <si>
    <t>CP.3877104</t>
  </si>
  <si>
    <t>CP.3768551</t>
  </si>
  <si>
    <t>CP.3768550</t>
  </si>
  <si>
    <t>CP.3883219</t>
  </si>
  <si>
    <t>CP.3883218</t>
  </si>
  <si>
    <t>CP.3877079</t>
  </si>
  <si>
    <t>CP.3877078</t>
  </si>
  <si>
    <t>CP.3883222</t>
  </si>
  <si>
    <t>CP.3883221</t>
  </si>
  <si>
    <t>CP.3883220</t>
  </si>
  <si>
    <t>CP.3858744</t>
  </si>
  <si>
    <t>CP.3967290</t>
  </si>
  <si>
    <t>CP.3858736</t>
  </si>
  <si>
    <t>CP.3858737</t>
  </si>
  <si>
    <t>CP.3858743</t>
  </si>
  <si>
    <t>CP.4233550</t>
  </si>
  <si>
    <t>CP.4233551</t>
  </si>
  <si>
    <t>CP.3864874</t>
  </si>
  <si>
    <t>CP.3864875</t>
  </si>
  <si>
    <t>CP.4233553</t>
  </si>
  <si>
    <t>CP.4233554</t>
  </si>
  <si>
    <t>CP.3864873</t>
  </si>
  <si>
    <t>CP.4233555</t>
  </si>
  <si>
    <t>CP.4233556</t>
  </si>
  <si>
    <t>CP.3858735</t>
  </si>
  <si>
    <t>CP.4233557</t>
  </si>
  <si>
    <t>CP.3858732</t>
  </si>
  <si>
    <t>CP.3864876</t>
  </si>
  <si>
    <t>CP.4233558</t>
  </si>
  <si>
    <t>CP.4233559</t>
  </si>
  <si>
    <t>CP.3973410</t>
  </si>
  <si>
    <t>CP.3864859</t>
  </si>
  <si>
    <t>CP.3864857</t>
  </si>
  <si>
    <t>CP.4227434</t>
  </si>
  <si>
    <t>CP.4227435</t>
  </si>
  <si>
    <t>CP.3864854</t>
  </si>
  <si>
    <t>CP.4227436</t>
  </si>
  <si>
    <t>CP.4227437</t>
  </si>
  <si>
    <t>CP.4227438</t>
  </si>
  <si>
    <t>CP.3864853</t>
  </si>
  <si>
    <t>CP.4227439</t>
  </si>
  <si>
    <t>CP.4227440</t>
  </si>
  <si>
    <t>CP.4227441</t>
  </si>
  <si>
    <t>CP.4227442</t>
  </si>
  <si>
    <t>CP.4227443</t>
  </si>
  <si>
    <t>CP.3870991</t>
  </si>
  <si>
    <t>CP.3870990</t>
  </si>
  <si>
    <t>CP.4227445</t>
  </si>
  <si>
    <t>CP.3870989</t>
  </si>
  <si>
    <t>CP.3762437</t>
  </si>
  <si>
    <t>CP.3762438</t>
  </si>
  <si>
    <t>CP.4251904</t>
  </si>
  <si>
    <t>CP.3846512</t>
  </si>
  <si>
    <t>CP.3955063</t>
  </si>
  <si>
    <t>CP.3846505</t>
  </si>
  <si>
    <t>CP.3846508</t>
  </si>
  <si>
    <t>CP.3846499</t>
  </si>
  <si>
    <t>CP.3852643</t>
  </si>
  <si>
    <t>CP.4245786</t>
  </si>
  <si>
    <t>CP.4245787</t>
  </si>
  <si>
    <t>CP.4245788</t>
  </si>
  <si>
    <t>CP.4245789</t>
  </si>
  <si>
    <t>CP.3961185</t>
  </si>
  <si>
    <t>CP.3961176</t>
  </si>
  <si>
    <t>CP.3961177</t>
  </si>
  <si>
    <t>CP.3961178</t>
  </si>
  <si>
    <t>CP.3961174</t>
  </si>
  <si>
    <t>CP.3961175</t>
  </si>
  <si>
    <t>CP.3852628</t>
  </si>
  <si>
    <t>CP.3852618</t>
  </si>
  <si>
    <t>CP.3852619</t>
  </si>
  <si>
    <t>CP.4239668</t>
  </si>
  <si>
    <t>CP.4239669</t>
  </si>
  <si>
    <t>CP.3852620</t>
  </si>
  <si>
    <t>CP.4239670</t>
  </si>
  <si>
    <t>CP.4239671</t>
  </si>
  <si>
    <t>CP.4239672</t>
  </si>
  <si>
    <t>CP.4239673</t>
  </si>
  <si>
    <t>CP.4239674</t>
  </si>
  <si>
    <t>CP.4239675</t>
  </si>
  <si>
    <t>CP.3858758</t>
  </si>
  <si>
    <t>CP.3858759</t>
  </si>
  <si>
    <t>CP.4209088</t>
  </si>
  <si>
    <t>CP.4209089</t>
  </si>
  <si>
    <t>CP.4209090</t>
  </si>
  <si>
    <t>CP.3834297</t>
  </si>
  <si>
    <t>CP.4209091</t>
  </si>
  <si>
    <t>CP.4209092</t>
  </si>
  <si>
    <t>CP.4209093</t>
  </si>
  <si>
    <t>CP.4209095</t>
  </si>
  <si>
    <t>CP.3942836</t>
  </si>
  <si>
    <t>CP.4209096</t>
  </si>
  <si>
    <t>CP.3942837</t>
  </si>
  <si>
    <t>CP.3942838</t>
  </si>
  <si>
    <t>CP.3942834</t>
  </si>
  <si>
    <t>CP.3942835</t>
  </si>
  <si>
    <t>CP.3942828</t>
  </si>
  <si>
    <t>CP.3942829</t>
  </si>
  <si>
    <t>CP.3942830</t>
  </si>
  <si>
    <t>CP.3942831</t>
  </si>
  <si>
    <t>CP.3942827</t>
  </si>
  <si>
    <t>CP.3834272</t>
  </si>
  <si>
    <t>CP.4202971</t>
  </si>
  <si>
    <t>CP.4202972</t>
  </si>
  <si>
    <t>CP.4202973</t>
  </si>
  <si>
    <t>CP.4202974</t>
  </si>
  <si>
    <t>CP.4202975</t>
  </si>
  <si>
    <t>CP.4202976</t>
  </si>
  <si>
    <t>CP.4202977</t>
  </si>
  <si>
    <t>CP.4202978</t>
  </si>
  <si>
    <t>CP.4202979</t>
  </si>
  <si>
    <t>CP.4202980</t>
  </si>
  <si>
    <t>CP.3834271</t>
  </si>
  <si>
    <t>CP.3840413</t>
  </si>
  <si>
    <t>CP.4196855</t>
  </si>
  <si>
    <t>CP.3840386</t>
  </si>
  <si>
    <t>CP.4196856</t>
  </si>
  <si>
    <t>CP.4196857</t>
  </si>
  <si>
    <t>CP.3846528</t>
  </si>
  <si>
    <t>CP.4196858</t>
  </si>
  <si>
    <t>CP.3846529</t>
  </si>
  <si>
    <t>CP.4196859</t>
  </si>
  <si>
    <t>CP.3840390</t>
  </si>
  <si>
    <t>CP.4196860</t>
  </si>
  <si>
    <t>CP.4088318</t>
  </si>
  <si>
    <t>CP.3979774</t>
  </si>
  <si>
    <t>CP.3979775</t>
  </si>
  <si>
    <t>CP.4221317</t>
  </si>
  <si>
    <t>CP.4088315</t>
  </si>
  <si>
    <t>CP.4221318</t>
  </si>
  <si>
    <t>CP.4221319</t>
  </si>
  <si>
    <t>CP.4221320</t>
  </si>
  <si>
    <t>CP.4221321</t>
  </si>
  <si>
    <t>CP.3822064</t>
  </si>
  <si>
    <t>CP.4221322</t>
  </si>
  <si>
    <t>CP.4221323</t>
  </si>
  <si>
    <t>CP.4221324</t>
  </si>
  <si>
    <t>CP.4221325</t>
  </si>
  <si>
    <t>CP.4221326</t>
  </si>
  <si>
    <t>CP.4221327</t>
  </si>
  <si>
    <t>CP.4221328</t>
  </si>
  <si>
    <t>CP.3930601</t>
  </si>
  <si>
    <t>CP.3930595</t>
  </si>
  <si>
    <t>CP.3985892</t>
  </si>
  <si>
    <t>CP.3930594</t>
  </si>
  <si>
    <t>CP.4094434</t>
  </si>
  <si>
    <t>CP.3930598</t>
  </si>
  <si>
    <t>CP.3930597</t>
  </si>
  <si>
    <t>CP.3930596</t>
  </si>
  <si>
    <t>CP.4215201</t>
  </si>
  <si>
    <t>CP.4215202</t>
  </si>
  <si>
    <t>CP.4215203</t>
  </si>
  <si>
    <t>CP.4215204</t>
  </si>
  <si>
    <t>CP.4215205</t>
  </si>
  <si>
    <t>CP.4215206</t>
  </si>
  <si>
    <t>CP.4215207</t>
  </si>
  <si>
    <t>CP.4215208</t>
  </si>
  <si>
    <t>CP.4215209</t>
  </si>
  <si>
    <t>CP.4215210</t>
  </si>
  <si>
    <t>CP.4215211</t>
  </si>
  <si>
    <t>CP.4215212</t>
  </si>
  <si>
    <t>CP.4215213</t>
  </si>
  <si>
    <t>CP.3936721</t>
  </si>
  <si>
    <t>CP.3828181</t>
  </si>
  <si>
    <t>CP.3936716</t>
  </si>
  <si>
    <t>CP.3936715</t>
  </si>
  <si>
    <t>CP.3936710</t>
  </si>
  <si>
    <t>CP.3936711</t>
  </si>
  <si>
    <t>CP.4209086</t>
  </si>
  <si>
    <t>CP.4209087</t>
  </si>
  <si>
    <t>CP.3912255</t>
  </si>
  <si>
    <t>CP.3967541</t>
  </si>
  <si>
    <t>CP.4076084</t>
  </si>
  <si>
    <t>CP.3967542</t>
  </si>
  <si>
    <t>CP.4076085</t>
  </si>
  <si>
    <t>CP.3967543</t>
  </si>
  <si>
    <t>CP.4076082</t>
  </si>
  <si>
    <t>CP.4076083</t>
  </si>
  <si>
    <t>CP.4184625</t>
  </si>
  <si>
    <t>CP.4184624</t>
  </si>
  <si>
    <t>CP.3803694</t>
  </si>
  <si>
    <t>CP.3803695</t>
  </si>
  <si>
    <t>CP.3918371</t>
  </si>
  <si>
    <t>CP.3918370</t>
  </si>
  <si>
    <t>CP.3809831</t>
  </si>
  <si>
    <t>CP.3918372</t>
  </si>
  <si>
    <t>CP.3973660</t>
  </si>
  <si>
    <t>CP.3973661</t>
  </si>
  <si>
    <t>CP.4082202</t>
  </si>
  <si>
    <t>CP.4082200</t>
  </si>
  <si>
    <t>CP.3973658</t>
  </si>
  <si>
    <t>CP.4082201</t>
  </si>
  <si>
    <t>CP.3973659</t>
  </si>
  <si>
    <t>CP.4190743</t>
  </si>
  <si>
    <t>CP.4082198</t>
  </si>
  <si>
    <t>CP.4190742</t>
  </si>
  <si>
    <t>CP.4082199</t>
  </si>
  <si>
    <t>CP.4190741</t>
  </si>
  <si>
    <t>CP.4190740</t>
  </si>
  <si>
    <t>CP.4190739</t>
  </si>
  <si>
    <t>CP.3924480</t>
  </si>
  <si>
    <t>CP.3979776</t>
  </si>
  <si>
    <t>CP.3924486</t>
  </si>
  <si>
    <t>CP.3979777</t>
  </si>
  <si>
    <t>CP.3924484</t>
  </si>
  <si>
    <t>CP.3791482</t>
  </si>
  <si>
    <t>CP.3900031</t>
  </si>
  <si>
    <t>CP.3900030</t>
  </si>
  <si>
    <t>CP.3900029</t>
  </si>
  <si>
    <t>CP.4377096</t>
  </si>
  <si>
    <t>CP.3791464</t>
  </si>
  <si>
    <t>CP.4063852</t>
  </si>
  <si>
    <t>CP.4063853</t>
  </si>
  <si>
    <t>CP.4063851</t>
  </si>
  <si>
    <t>CP.3906145</t>
  </si>
  <si>
    <t>CP.3906144</t>
  </si>
  <si>
    <t>CP.3906150</t>
  </si>
  <si>
    <t>CP.3906149</t>
  </si>
  <si>
    <t>CP.3906148</t>
  </si>
  <si>
    <t>CP.3797597</t>
  </si>
  <si>
    <t>CP.3906142</t>
  </si>
  <si>
    <t>CP.3797599</t>
  </si>
  <si>
    <t>CP.3906141</t>
  </si>
  <si>
    <t>CP.3797598</t>
  </si>
  <si>
    <t>CP.4370981</t>
  </si>
  <si>
    <t>CP.4069968</t>
  </si>
  <si>
    <t>CP.4069969</t>
  </si>
  <si>
    <t>CP.4069966</t>
  </si>
  <si>
    <t>CP.4069967</t>
  </si>
  <si>
    <t>CP.3797579</t>
  </si>
  <si>
    <t>CP.4178507</t>
  </si>
  <si>
    <t>CP.3797580</t>
  </si>
  <si>
    <t>CP.3797582</t>
  </si>
  <si>
    <t>CP.3803714</t>
  </si>
  <si>
    <t>CP.3912259</t>
  </si>
  <si>
    <t>CP.3803715</t>
  </si>
  <si>
    <t>CP.3912258</t>
  </si>
  <si>
    <t>CP.3912257</t>
  </si>
  <si>
    <t>CP.3912256</t>
  </si>
  <si>
    <t>CP.3887807</t>
  </si>
  <si>
    <t>CP.3887806</t>
  </si>
  <si>
    <t>CP.3887805</t>
  </si>
  <si>
    <t>CP.3893923</t>
  </si>
  <si>
    <t>CP.3893922</t>
  </si>
  <si>
    <t>CP.3893921</t>
  </si>
  <si>
    <t>CP.3893920</t>
  </si>
  <si>
    <t>CP.3900035</t>
  </si>
  <si>
    <t>CP.3900032</t>
  </si>
  <si>
    <t>CP.3900037</t>
  </si>
  <si>
    <t>CP.3900036</t>
  </si>
  <si>
    <t>CP.3875578</t>
  </si>
  <si>
    <t>CP.3875577</t>
  </si>
  <si>
    <t>CP.3875576</t>
  </si>
  <si>
    <t>CP.3767021</t>
  </si>
  <si>
    <t>CP.3767023</t>
  </si>
  <si>
    <t>CP.3767022</t>
  </si>
  <si>
    <t>CP.3875557</t>
  </si>
  <si>
    <t>CP.3881691</t>
  </si>
  <si>
    <t>CP.3881690</t>
  </si>
  <si>
    <t>CP.3875550</t>
  </si>
  <si>
    <t>CP.3881694</t>
  </si>
  <si>
    <t>CP.3881693</t>
  </si>
  <si>
    <t>CP.3881692</t>
  </si>
  <si>
    <t>CP.3773129</t>
  </si>
  <si>
    <t>CP.3887809</t>
  </si>
  <si>
    <t>CP.3887808</t>
  </si>
  <si>
    <t>CP.4238144</t>
  </si>
  <si>
    <t>CP.4238145</t>
  </si>
  <si>
    <t>CP.3857208</t>
  </si>
  <si>
    <t>CP.4238146</t>
  </si>
  <si>
    <t>CP.3857214</t>
  </si>
  <si>
    <t>CP.3857215</t>
  </si>
  <si>
    <t>CP.3863346</t>
  </si>
  <si>
    <t>CP.3863347</t>
  </si>
  <si>
    <t>CP.3863345</t>
  </si>
  <si>
    <t>CP.3857206</t>
  </si>
  <si>
    <t>CP.3857207</t>
  </si>
  <si>
    <t>CP.3971880</t>
  </si>
  <si>
    <t>CP.4232022</t>
  </si>
  <si>
    <t>CP.4232023</t>
  </si>
  <si>
    <t>CP.3863330</t>
  </si>
  <si>
    <t>CP.4232024</t>
  </si>
  <si>
    <t>CP.3863331</t>
  </si>
  <si>
    <t>CP.4232025</t>
  </si>
  <si>
    <t>CP.3863328</t>
  </si>
  <si>
    <t>CP.4232026</t>
  </si>
  <si>
    <t>CP.3863329</t>
  </si>
  <si>
    <t>CP.4232027</t>
  </si>
  <si>
    <t>CP.4232028</t>
  </si>
  <si>
    <t>CP.4232029</t>
  </si>
  <si>
    <t>CP.4232030</t>
  </si>
  <si>
    <t>CP.3863322</t>
  </si>
  <si>
    <t>CP.3863324</t>
  </si>
  <si>
    <t>CP.3863325</t>
  </si>
  <si>
    <t>CP.3869463</t>
  </si>
  <si>
    <t>CP.3869462</t>
  </si>
  <si>
    <t>CP.3869461</t>
  </si>
  <si>
    <t>CP.3869460</t>
  </si>
  <si>
    <t>CP.4225904</t>
  </si>
  <si>
    <t>CP.4225905</t>
  </si>
  <si>
    <t>CP.4225906</t>
  </si>
  <si>
    <t>CP.4225907</t>
  </si>
  <si>
    <t>CP.3760909</t>
  </si>
  <si>
    <t>CP.4225908</t>
  </si>
  <si>
    <t>CP.3760908</t>
  </si>
  <si>
    <t>CP.4225909</t>
  </si>
  <si>
    <t>CP.4225910</t>
  </si>
  <si>
    <t>CP.4225911</t>
  </si>
  <si>
    <t>CP.3869443</t>
  </si>
  <si>
    <t>CP.4225912</t>
  </si>
  <si>
    <t>CP.3869442</t>
  </si>
  <si>
    <t>CP.4225913</t>
  </si>
  <si>
    <t>CP.3869441</t>
  </si>
  <si>
    <t>CP.3869440</t>
  </si>
  <si>
    <t>CP.3869446</t>
  </si>
  <si>
    <t>CP.3869445</t>
  </si>
  <si>
    <t>CP.3869444</t>
  </si>
  <si>
    <t>CP.3953534</t>
  </si>
  <si>
    <t>CP.4250373</t>
  </si>
  <si>
    <t>CP.4250374</t>
  </si>
  <si>
    <t>CP.4250375</t>
  </si>
  <si>
    <t>CP.4250376</t>
  </si>
  <si>
    <t>CP.3844979</t>
  </si>
  <si>
    <t>CP.4250377</t>
  </si>
  <si>
    <t>CP.3844983</t>
  </si>
  <si>
    <t>CP.3844970</t>
  </si>
  <si>
    <t>CP.3851115</t>
  </si>
  <si>
    <t>CP.3844974</t>
  </si>
  <si>
    <t>CP.3959656</t>
  </si>
  <si>
    <t>CP.3959648</t>
  </si>
  <si>
    <t>CP.3959649</t>
  </si>
  <si>
    <t>CP.4244256</t>
  </si>
  <si>
    <t>CP.3959644</t>
  </si>
  <si>
    <t>CP.3851099</t>
  </si>
  <si>
    <t>CP.4244257</t>
  </si>
  <si>
    <t>CP.3851096</t>
  </si>
  <si>
    <t>CP.4244258</t>
  </si>
  <si>
    <t>CP.3959646</t>
  </si>
  <si>
    <t>CP.4244259</t>
  </si>
  <si>
    <t>CP.3959647</t>
  </si>
  <si>
    <t>CP.4244260</t>
  </si>
  <si>
    <t>CP.3851100</t>
  </si>
  <si>
    <t>CP.3851090</t>
  </si>
  <si>
    <t>CP.3851091</t>
  </si>
  <si>
    <t>CP.3851088</t>
  </si>
  <si>
    <t>CP.3851089</t>
  </si>
  <si>
    <t>CP.3857230</t>
  </si>
  <si>
    <t>CP.3857231</t>
  </si>
  <si>
    <t>CP.3857229</t>
  </si>
  <si>
    <t>CP.4238139</t>
  </si>
  <si>
    <t>CP.4238140</t>
  </si>
  <si>
    <t>CP.4238141</t>
  </si>
  <si>
    <t>CP.4238142</t>
  </si>
  <si>
    <t>CP.4238143</t>
  </si>
  <si>
    <t>CP.3941308</t>
  </si>
  <si>
    <t>CP.4207557</t>
  </si>
  <si>
    <t>CP.3941305</t>
  </si>
  <si>
    <t>CP.4207558</t>
  </si>
  <si>
    <t>CP.3941306</t>
  </si>
  <si>
    <t>CP.4207559</t>
  </si>
  <si>
    <t>CP.3941307</t>
  </si>
  <si>
    <t>CP.4207560</t>
  </si>
  <si>
    <t>CP.3941300</t>
  </si>
  <si>
    <t>CP.4207561</t>
  </si>
  <si>
    <t>CP.3941301</t>
  </si>
  <si>
    <t>CP.4207562</t>
  </si>
  <si>
    <t>CP.4207563</t>
  </si>
  <si>
    <t>CP.4207564</t>
  </si>
  <si>
    <t>CP.4207565</t>
  </si>
  <si>
    <t>CP.3941297</t>
  </si>
  <si>
    <t>CP.4207566</t>
  </si>
  <si>
    <t>CP.3941298</t>
  </si>
  <si>
    <t>CP.3941299</t>
  </si>
  <si>
    <t>CP.4201440</t>
  </si>
  <si>
    <t>CP.4201442</t>
  </si>
  <si>
    <t>CP.4201443</t>
  </si>
  <si>
    <t>CP.4201444</t>
  </si>
  <si>
    <t>CP.4201445</t>
  </si>
  <si>
    <t>CP.4201446</t>
  </si>
  <si>
    <t>CP.4201447</t>
  </si>
  <si>
    <t>CP.3947419</t>
  </si>
  <si>
    <t>CP.4201448</t>
  </si>
  <si>
    <t>CP.4201449</t>
  </si>
  <si>
    <t>CP.4201450</t>
  </si>
  <si>
    <t>CP.3838858</t>
  </si>
  <si>
    <t>CP.3845000</t>
  </si>
  <si>
    <t>CP.3838862</t>
  </si>
  <si>
    <t>CP.4195326</t>
  </si>
  <si>
    <t>CP.4195327</t>
  </si>
  <si>
    <t>CP.4219787</t>
  </si>
  <si>
    <t>CP.3929072</t>
  </si>
  <si>
    <t>CP.4219788</t>
  </si>
  <si>
    <t>CP.3820535</t>
  </si>
  <si>
    <t>CP.4219789</t>
  </si>
  <si>
    <t>CP.4219790</t>
  </si>
  <si>
    <t>CP.4219791</t>
  </si>
  <si>
    <t>CP.4219792</t>
  </si>
  <si>
    <t>CP.3929067</t>
  </si>
  <si>
    <t>CP.4219793</t>
  </si>
  <si>
    <t>CP.4219794</t>
  </si>
  <si>
    <t>CP.4219795</t>
  </si>
  <si>
    <t>CP.4219796</t>
  </si>
  <si>
    <t>CP.3929071</t>
  </si>
  <si>
    <t>CP.4219797</t>
  </si>
  <si>
    <t>CP.3984361</t>
  </si>
  <si>
    <t>CP.4219798</t>
  </si>
  <si>
    <t>CP.3984362</t>
  </si>
  <si>
    <t>CP.3929068</t>
  </si>
  <si>
    <t>CP.4092905</t>
  </si>
  <si>
    <t>CP.3935192</t>
  </si>
  <si>
    <t>CP.3826652</t>
  </si>
  <si>
    <t>CP.4213671</t>
  </si>
  <si>
    <t>CP.4213672</t>
  </si>
  <si>
    <t>CP.4213673</t>
  </si>
  <si>
    <t>CP.4213674</t>
  </si>
  <si>
    <t>CP.4213675</t>
  </si>
  <si>
    <t>CP.4213676</t>
  </si>
  <si>
    <t>CP.3935184</t>
  </si>
  <si>
    <t>CP.4213677</t>
  </si>
  <si>
    <t>CP.3935185</t>
  </si>
  <si>
    <t>CP.4213678</t>
  </si>
  <si>
    <t>CP.3935186</t>
  </si>
  <si>
    <t>CP.4213679</t>
  </si>
  <si>
    <t>CP.3935187</t>
  </si>
  <si>
    <t>CP.3935180</t>
  </si>
  <si>
    <t>CP.4213681</t>
  </si>
  <si>
    <t>CP.3935181</t>
  </si>
  <si>
    <t>CP.4213682</t>
  </si>
  <si>
    <t>CP.3935182</t>
  </si>
  <si>
    <t>CP.4213683</t>
  </si>
  <si>
    <t>CP.3935183</t>
  </si>
  <si>
    <t>CP.3966012</t>
  </si>
  <si>
    <t>CP.3966013</t>
  </si>
  <si>
    <t>CP.4074556</t>
  </si>
  <si>
    <t>CP.4074557</t>
  </si>
  <si>
    <t>CP.4074554</t>
  </si>
  <si>
    <t>CP.4074555</t>
  </si>
  <si>
    <t>CP.4074553</t>
  </si>
  <si>
    <t>CP.4183095</t>
  </si>
  <si>
    <t>CP.4183094</t>
  </si>
  <si>
    <t>CP.4183093</t>
  </si>
  <si>
    <t>CP.4611148</t>
  </si>
  <si>
    <t>CP.4611149</t>
  </si>
  <si>
    <t>CP.3802167</t>
  </si>
  <si>
    <t>CP.3916843</t>
  </si>
  <si>
    <t>CP.3916842</t>
  </si>
  <si>
    <t>CP.3916841</t>
  </si>
  <si>
    <t>CP.3972128</t>
  </si>
  <si>
    <t>CP.3972129</t>
  </si>
  <si>
    <t>CP.4080672</t>
  </si>
  <si>
    <t>CP.3972130</t>
  </si>
  <si>
    <t>CP.4080673</t>
  </si>
  <si>
    <t>CP.3972131</t>
  </si>
  <si>
    <t>CP.4080670</t>
  </si>
  <si>
    <t>CP.4080671</t>
  </si>
  <si>
    <t>CP.4189212</t>
  </si>
  <si>
    <t>CP.4080669</t>
  </si>
  <si>
    <t>CP.4189211</t>
  </si>
  <si>
    <t>CP.4189210</t>
  </si>
  <si>
    <t>CP.4189209</t>
  </si>
  <si>
    <t>CP.3814419</t>
  </si>
  <si>
    <t>CP.3922961</t>
  </si>
  <si>
    <t>CP.3922955</t>
  </si>
  <si>
    <t>CP.3922954</t>
  </si>
  <si>
    <t>CP.3922952</t>
  </si>
  <si>
    <t>CP.3978248</t>
  </si>
  <si>
    <t>CP.3922957</t>
  </si>
  <si>
    <t>CP.3922956</t>
  </si>
  <si>
    <t>CP.4086790</t>
  </si>
  <si>
    <t>CP.3978244</t>
  </si>
  <si>
    <t>CP.3978245</t>
  </si>
  <si>
    <t>CP.4236410</t>
  </si>
  <si>
    <t>CP.3978246</t>
  </si>
  <si>
    <t>CP.4086789</t>
  </si>
  <si>
    <t>CP.3978247</t>
  </si>
  <si>
    <t>CP.3922951</t>
  </si>
  <si>
    <t>CP.4086786</t>
  </si>
  <si>
    <t>CP.3922950</t>
  </si>
  <si>
    <t>CP.4086787</t>
  </si>
  <si>
    <t>CP.4195328</t>
  </si>
  <si>
    <t>CP.4195329</t>
  </si>
  <si>
    <t>CP.4195330</t>
  </si>
  <si>
    <t>CP.4062325</t>
  </si>
  <si>
    <t>CP.4062324</t>
  </si>
  <si>
    <t>CP.4375567</t>
  </si>
  <si>
    <t>CP.3904619</t>
  </si>
  <si>
    <t>CP.3904618</t>
  </si>
  <si>
    <t>CP.3904617</t>
  </si>
  <si>
    <t>CP.3904616</t>
  </si>
  <si>
    <t>CP.3904622</t>
  </si>
  <si>
    <t>CP.3904621</t>
  </si>
  <si>
    <t>CP.3904620</t>
  </si>
  <si>
    <t>CP.3904611</t>
  </si>
  <si>
    <t>CP.3796069</t>
  </si>
  <si>
    <t>CP.3904615</t>
  </si>
  <si>
    <t>CP.3796070</t>
  </si>
  <si>
    <t>CP.3904612</t>
  </si>
  <si>
    <t>CP.4068440</t>
  </si>
  <si>
    <t>CP.4068441</t>
  </si>
  <si>
    <t>CP.4068438</t>
  </si>
  <si>
    <t>CP.4068439</t>
  </si>
  <si>
    <t>CP.3796051</t>
  </si>
  <si>
    <t>CP.3796050</t>
  </si>
  <si>
    <t>CP.3796052</t>
  </si>
  <si>
    <t>CP.3796054</t>
  </si>
  <si>
    <t>CP.3802186</t>
  </si>
  <si>
    <t>CP.3910730</t>
  </si>
  <si>
    <t>CP.3910729</t>
  </si>
  <si>
    <t>CP.3910728</t>
  </si>
  <si>
    <t>CP.3910727</t>
  </si>
  <si>
    <t>CP.3910726</t>
  </si>
  <si>
    <t>CP.3892394</t>
  </si>
  <si>
    <t>CP.3892393</t>
  </si>
  <si>
    <t>CP.3892392</t>
  </si>
  <si>
    <t>CP.3892391</t>
  </si>
  <si>
    <t>CP.3898507</t>
  </si>
  <si>
    <t>CP.3898506</t>
  </si>
  <si>
    <t>CP.3898508</t>
  </si>
  <si>
    <t>CP.3789953</t>
  </si>
  <si>
    <t>CP.3874047</t>
  </si>
  <si>
    <t>CP.3765493</t>
  </si>
  <si>
    <t>CP.3765495</t>
  </si>
  <si>
    <t>CP.3765494</t>
  </si>
  <si>
    <t>CP.3874027</t>
  </si>
  <si>
    <t>CP.3874031</t>
  </si>
  <si>
    <t>CP.3874030</t>
  </si>
  <si>
    <t>CP.3874029</t>
  </si>
  <si>
    <t>CP.3880163</t>
  </si>
  <si>
    <t>CP.3880162</t>
  </si>
  <si>
    <t>CP.3880161</t>
  </si>
  <si>
    <t>CP.3874021</t>
  </si>
  <si>
    <t>CP.3880164</t>
  </si>
  <si>
    <t>CP.3771601</t>
  </si>
  <si>
    <t>CP.3886280</t>
  </si>
  <si>
    <t>CP.3886275</t>
  </si>
  <si>
    <t>CP.3886279</t>
  </si>
  <si>
    <t>CP.3886278</t>
  </si>
  <si>
    <t>CP.3886277</t>
  </si>
  <si>
    <t>CP.3886276</t>
  </si>
  <si>
    <t>CP.4236609</t>
  </si>
  <si>
    <t>CP.3861816</t>
  </si>
  <si>
    <t>CP.4236610</t>
  </si>
  <si>
    <t>CP.3861817</t>
  </si>
  <si>
    <t>CP.4236611</t>
  </si>
  <si>
    <t>CP.3855678</t>
  </si>
  <si>
    <t>CP.4236612</t>
  </si>
  <si>
    <t>CP.4236613</t>
  </si>
  <si>
    <t>CP.3855676</t>
  </si>
  <si>
    <t>CP.4236614</t>
  </si>
  <si>
    <t>CP.3855677</t>
  </si>
  <si>
    <t>CP.4236615</t>
  </si>
  <si>
    <t>CP.4236616</t>
  </si>
  <si>
    <t>CP.4236617</t>
  </si>
  <si>
    <t>CP.4236618</t>
  </si>
  <si>
    <t>CP.3970352</t>
  </si>
  <si>
    <t>CP.3861800</t>
  </si>
  <si>
    <t>CP.3861801</t>
  </si>
  <si>
    <t>CP.3861794</t>
  </si>
  <si>
    <t>CP.3861795</t>
  </si>
  <si>
    <t>CP.3861798</t>
  </si>
  <si>
    <t>CP.4230493</t>
  </si>
  <si>
    <t>CP.4230494</t>
  </si>
  <si>
    <t>CP.4230495</t>
  </si>
  <si>
    <t>CP.3867931</t>
  </si>
  <si>
    <t>CP.4230496</t>
  </si>
  <si>
    <t>CP.4230497</t>
  </si>
  <si>
    <t>CP.4230498</t>
  </si>
  <si>
    <t>CP.4230499</t>
  </si>
  <si>
    <t>CP.3861790</t>
  </si>
  <si>
    <t>CP.4230500</t>
  </si>
  <si>
    <t>CP.4230501</t>
  </si>
  <si>
    <t>CP.3867933</t>
  </si>
  <si>
    <t>CP.3867932</t>
  </si>
  <si>
    <t>CP.4230503</t>
  </si>
  <si>
    <t>CP.3759380</t>
  </si>
  <si>
    <t>CP.3867913</t>
  </si>
  <si>
    <t>CP.3867912</t>
  </si>
  <si>
    <t>CP.3867917</t>
  </si>
  <si>
    <t>CP.3867916</t>
  </si>
  <si>
    <t>CP.4224375</t>
  </si>
  <si>
    <t>CP.4224376</t>
  </si>
  <si>
    <t>CP.4224377</t>
  </si>
  <si>
    <t>CP.3874049</t>
  </si>
  <si>
    <t>CP.4224378</t>
  </si>
  <si>
    <t>CP.3874048</t>
  </si>
  <si>
    <t>CP.4224379</t>
  </si>
  <si>
    <t>CP.3867911</t>
  </si>
  <si>
    <t>CP.4224380</t>
  </si>
  <si>
    <t>CP.4224381</t>
  </si>
  <si>
    <t>CP.4224382</t>
  </si>
  <si>
    <t>CP.4224383</t>
  </si>
  <si>
    <t>CP.3843450</t>
  </si>
  <si>
    <t>CP.3849586</t>
  </si>
  <si>
    <t>CP.3843440</t>
  </si>
  <si>
    <t>CP.3849585</t>
  </si>
  <si>
    <t>CP.4248844</t>
  </si>
  <si>
    <t>CP.4248845</t>
  </si>
  <si>
    <t>CP.3843444</t>
  </si>
  <si>
    <t>CP.4248846</t>
  </si>
  <si>
    <t>CP.4248847</t>
  </si>
  <si>
    <t>CP.4248848</t>
  </si>
  <si>
    <t>CP.3958121</t>
  </si>
  <si>
    <t>CP.3849570</t>
  </si>
  <si>
    <t>CP.3849563</t>
  </si>
  <si>
    <t>CP.3849560</t>
  </si>
  <si>
    <t>CP.3849561</t>
  </si>
  <si>
    <t>CP.3849567</t>
  </si>
  <si>
    <t>CP.4242727</t>
  </si>
  <si>
    <t>CP.4242728</t>
  </si>
  <si>
    <t>CP.4242729</t>
  </si>
  <si>
    <t>CP.4242730</t>
  </si>
  <si>
    <t>CP.4242731</t>
  </si>
  <si>
    <t>CP.3849558</t>
  </si>
  <si>
    <t>CP.4242732</t>
  </si>
  <si>
    <t>CP.3849559</t>
  </si>
  <si>
    <t>CP.4242733</t>
  </si>
  <si>
    <t>CP.3855700</t>
  </si>
  <si>
    <t>CP.3855701</t>
  </si>
  <si>
    <t>CP.3964232</t>
  </si>
  <si>
    <t>CP.3855683</t>
  </si>
  <si>
    <t>CP.3855686</t>
  </si>
  <si>
    <t>CP.3855685</t>
  </si>
  <si>
    <t>CP.3939772</t>
  </si>
  <si>
    <t>CP.3939773</t>
  </si>
  <si>
    <t>CP.3939768</t>
  </si>
  <si>
    <t>CP.3939769</t>
  </si>
  <si>
    <t>CP.3939770</t>
  </si>
  <si>
    <t>CP.4206029</t>
  </si>
  <si>
    <t>CP.4206030</t>
  </si>
  <si>
    <t>CP.4206031</t>
  </si>
  <si>
    <t>CP.4206032</t>
  </si>
  <si>
    <t>CP.3837355</t>
  </si>
  <si>
    <t>CP.4206033</t>
  </si>
  <si>
    <t>CP.4206034</t>
  </si>
  <si>
    <t>CP.4206035</t>
  </si>
  <si>
    <t>CP.4206036</t>
  </si>
  <si>
    <t>CP.4206037</t>
  </si>
  <si>
    <t>CP.4206038</t>
  </si>
  <si>
    <t>CP.3945892</t>
  </si>
  <si>
    <t>CP.3945891</t>
  </si>
  <si>
    <t>CP.3837330</t>
  </si>
  <si>
    <t>CP.4199912</t>
  </si>
  <si>
    <t>CP.4199913</t>
  </si>
  <si>
    <t>CP.4199914</t>
  </si>
  <si>
    <t>CP.4199915</t>
  </si>
  <si>
    <t>CP.4199916</t>
  </si>
  <si>
    <t>CP.4199917</t>
  </si>
  <si>
    <t>CP.4199918</t>
  </si>
  <si>
    <t>CP.4199919</t>
  </si>
  <si>
    <t>CP.3843471</t>
  </si>
  <si>
    <t>CP.4380154</t>
  </si>
  <si>
    <t>CP.3952005</t>
  </si>
  <si>
    <t>CP.4224384</t>
  </si>
  <si>
    <t>CP.4224385</t>
  </si>
  <si>
    <t>CP.4224387</t>
  </si>
  <si>
    <t>CP.3927544</t>
  </si>
  <si>
    <t>CP.3819006</t>
  </si>
  <si>
    <t>CP.3927539</t>
  </si>
  <si>
    <t>CP.3927538</t>
  </si>
  <si>
    <t>CP.3927543</t>
  </si>
  <si>
    <t>CP.3982832</t>
  </si>
  <si>
    <t>CP.3927542</t>
  </si>
  <si>
    <t>CP.3982833</t>
  </si>
  <si>
    <t>CP.4091376</t>
  </si>
  <si>
    <t>CP.3982834</t>
  </si>
  <si>
    <t>CP.3927540</t>
  </si>
  <si>
    <t>CP.4218259</t>
  </si>
  <si>
    <t>CP.4218260</t>
  </si>
  <si>
    <t>CP.4218261</t>
  </si>
  <si>
    <t>CP.4218262</t>
  </si>
  <si>
    <t>CP.4218263</t>
  </si>
  <si>
    <t>CP.3825122</t>
  </si>
  <si>
    <t>CP.4218264</t>
  </si>
  <si>
    <t>CP.4218265</t>
  </si>
  <si>
    <t>CP.4218266</t>
  </si>
  <si>
    <t>CP.4218267</t>
  </si>
  <si>
    <t>CP.4218268</t>
  </si>
  <si>
    <t>CP.4218269</t>
  </si>
  <si>
    <t>CP.4218270</t>
  </si>
  <si>
    <t>CP.3933656</t>
  </si>
  <si>
    <t>CP.3933657</t>
  </si>
  <si>
    <t>CP.3933658</t>
  </si>
  <si>
    <t>CP.3933659</t>
  </si>
  <si>
    <t>CP.3933652</t>
  </si>
  <si>
    <t>CP.3933653</t>
  </si>
  <si>
    <t>CP.3933654</t>
  </si>
  <si>
    <t>CP.3933655</t>
  </si>
  <si>
    <t>CP.4212142</t>
  </si>
  <si>
    <t>CP.4212143</t>
  </si>
  <si>
    <t>CP.4212144</t>
  </si>
  <si>
    <t>CP.4212145</t>
  </si>
  <si>
    <t>CP.4212146</t>
  </si>
  <si>
    <t>CP.4212147</t>
  </si>
  <si>
    <t>CP.4212148</t>
  </si>
  <si>
    <t>CP.4212149</t>
  </si>
  <si>
    <t>CP.4212150</t>
  </si>
  <si>
    <t>CP.4212151</t>
  </si>
  <si>
    <t>CP.4212152</t>
  </si>
  <si>
    <t>CP.4212153</t>
  </si>
  <si>
    <t>CP.4212154</t>
  </si>
  <si>
    <t>CP.3831239</t>
  </si>
  <si>
    <t>CP.3939777</t>
  </si>
  <si>
    <t>CP.3939779</t>
  </si>
  <si>
    <t>CP.4181567</t>
  </si>
  <si>
    <t>CP.4181566</t>
  </si>
  <si>
    <t>CP.4181565</t>
  </si>
  <si>
    <t>CP.3800637</t>
  </si>
  <si>
    <t>CP.3800636</t>
  </si>
  <si>
    <t>CP.3800639</t>
  </si>
  <si>
    <t>CP.3800638</t>
  </si>
  <si>
    <t>CP.3915315</t>
  </si>
  <si>
    <t>CP.3915314</t>
  </si>
  <si>
    <t>CP.3915313</t>
  </si>
  <si>
    <t>CP.3806773</t>
  </si>
  <si>
    <t>CP.3915316</t>
  </si>
  <si>
    <t>CP.4609623</t>
  </si>
  <si>
    <t>CP.4609620</t>
  </si>
  <si>
    <t>CP.4609621</t>
  </si>
  <si>
    <t>CP.3970600</t>
  </si>
  <si>
    <t>CP.3970601</t>
  </si>
  <si>
    <t>CP.3970602</t>
  </si>
  <si>
    <t>CP.4079142</t>
  </si>
  <si>
    <t>CP.4079143</t>
  </si>
  <si>
    <t>CP.4079140</t>
  </si>
  <si>
    <t>CP.4079141</t>
  </si>
  <si>
    <t>CP.3970599</t>
  </si>
  <si>
    <t>CP.4187683</t>
  </si>
  <si>
    <t>CP.4187682</t>
  </si>
  <si>
    <t>CP.4079139</t>
  </si>
  <si>
    <t>CP.4187681</t>
  </si>
  <si>
    <t>CP.3921433</t>
  </si>
  <si>
    <t>CP.3812889</t>
  </si>
  <si>
    <t>CP.3921432</t>
  </si>
  <si>
    <t>CP.3921427</t>
  </si>
  <si>
    <t>CP.3921424</t>
  </si>
  <si>
    <t>CP.3921429</t>
  </si>
  <si>
    <t>CP.3921428</t>
  </si>
  <si>
    <t>CP.3976716</t>
  </si>
  <si>
    <t>CP.3976717</t>
  </si>
  <si>
    <t>CP.4085260</t>
  </si>
  <si>
    <t>CP.3976718</t>
  </si>
  <si>
    <t>CP.3976719</t>
  </si>
  <si>
    <t>CP.3921423</t>
  </si>
  <si>
    <t>CP.3921422</t>
  </si>
  <si>
    <t>CP.4085259</t>
  </si>
  <si>
    <t>CP.4193801</t>
  </si>
  <si>
    <t>CP.4085256</t>
  </si>
  <si>
    <t>CP.4193800</t>
  </si>
  <si>
    <t>CP.4085257</t>
  </si>
  <si>
    <t>CP.4193799</t>
  </si>
  <si>
    <t>CP.4193798</t>
  </si>
  <si>
    <t>CP.4060795</t>
  </si>
  <si>
    <t>CP.4060794</t>
  </si>
  <si>
    <t>CP.3903091</t>
  </si>
  <si>
    <t>CP.3903090</t>
  </si>
  <si>
    <t>CP.3903089</t>
  </si>
  <si>
    <t>CP.3903088</t>
  </si>
  <si>
    <t>CP.3903094</t>
  </si>
  <si>
    <t>CP.3903093</t>
  </si>
  <si>
    <t>CP.3903092</t>
  </si>
  <si>
    <t>CP.3903083</t>
  </si>
  <si>
    <t>CP.3794539</t>
  </si>
  <si>
    <t>CP.3903087</t>
  </si>
  <si>
    <t>CP.3794540</t>
  </si>
  <si>
    <t>CP.4374039</t>
  </si>
  <si>
    <t>CP.3794521</t>
  </si>
  <si>
    <t>CP.4066910</t>
  </si>
  <si>
    <t>CP.4066911</t>
  </si>
  <si>
    <t>CP.3794522</t>
  </si>
  <si>
    <t>CP.4066909</t>
  </si>
  <si>
    <t>CP.3794524</t>
  </si>
  <si>
    <t>CP.3800657</t>
  </si>
  <si>
    <t>CP.3800656</t>
  </si>
  <si>
    <t>CP.3909202</t>
  </si>
  <si>
    <t>CP.3909201</t>
  </si>
  <si>
    <t>CP.3909200</t>
  </si>
  <si>
    <t>CP.3909199</t>
  </si>
  <si>
    <t>CP.3964484</t>
  </si>
  <si>
    <t>CP.4073026</t>
  </si>
  <si>
    <t>CP.4073027</t>
  </si>
  <si>
    <t>CP.4073024</t>
  </si>
  <si>
    <t>CP.4073025</t>
  </si>
  <si>
    <t>CP.3964483</t>
  </si>
  <si>
    <t>CP.3890865</t>
  </si>
  <si>
    <t>CP.3890864</t>
  </si>
  <si>
    <t>CP.3890863</t>
  </si>
  <si>
    <t>CP.3890862</t>
  </si>
  <si>
    <t>CP.3896979</t>
  </si>
  <si>
    <t>CP.3896978</t>
  </si>
  <si>
    <t>CP.3896980</t>
  </si>
  <si>
    <t>CP.3788424</t>
  </si>
  <si>
    <t>CP.4253433</t>
  </si>
  <si>
    <t>CP.3763965</t>
  </si>
  <si>
    <t>CP.3763966</t>
  </si>
  <si>
    <t>CP.3872499</t>
  </si>
  <si>
    <t>CP.3872498</t>
  </si>
  <si>
    <t>CP.3872503</t>
  </si>
  <si>
    <t>CP.3872502</t>
  </si>
  <si>
    <t>CP.3872501</t>
  </si>
  <si>
    <t>CP.3872500</t>
  </si>
  <si>
    <t>CP.3878635</t>
  </si>
  <si>
    <t>CP.3878634</t>
  </si>
  <si>
    <t>CP.3878633</t>
  </si>
  <si>
    <t>CP.3878636</t>
  </si>
  <si>
    <t>CP.3878608</t>
  </si>
  <si>
    <t>CP.3884752</t>
  </si>
  <si>
    <t>CP.3770071</t>
  </si>
  <si>
    <t>CP.3884747</t>
  </si>
  <si>
    <t>CP.3884751</t>
  </si>
  <si>
    <t>CP.3884750</t>
  </si>
  <si>
    <t>CP.3884749</t>
  </si>
  <si>
    <t>CP.3884748</t>
  </si>
  <si>
    <t>CP.3860287</t>
  </si>
  <si>
    <t>CP.4235079</t>
  </si>
  <si>
    <t>CP.4235081</t>
  </si>
  <si>
    <t>CP.3860272</t>
  </si>
  <si>
    <t>CP.4235082</t>
  </si>
  <si>
    <t>CP.3860273</t>
  </si>
  <si>
    <t>CP.4235083</t>
  </si>
  <si>
    <t>CP.4235084</t>
  </si>
  <si>
    <t>CP.4235085</t>
  </si>
  <si>
    <t>CP.4235086</t>
  </si>
  <si>
    <t>CP.4235087</t>
  </si>
  <si>
    <t>CP.3860266</t>
  </si>
  <si>
    <t>CP.4235088</t>
  </si>
  <si>
    <t>CP.3860265</t>
  </si>
  <si>
    <t>CP.3866403</t>
  </si>
  <si>
    <t>CP.3866404</t>
  </si>
  <si>
    <t>CP.3860261</t>
  </si>
  <si>
    <t>CP.3866405</t>
  </si>
  <si>
    <t>CP.4228963</t>
  </si>
  <si>
    <t>CP.4228964</t>
  </si>
  <si>
    <t>CP.4228965</t>
  </si>
  <si>
    <t>CP.4228966</t>
  </si>
  <si>
    <t>CP.4228967</t>
  </si>
  <si>
    <t>CP.3866386</t>
  </si>
  <si>
    <t>CP.4228968</t>
  </si>
  <si>
    <t>CP.4228969</t>
  </si>
  <si>
    <t>CP.4228970</t>
  </si>
  <si>
    <t>CP.4228971</t>
  </si>
  <si>
    <t>CP.4228973</t>
  </si>
  <si>
    <t>CP.3866388</t>
  </si>
  <si>
    <t>CP.3872520</t>
  </si>
  <si>
    <t>CP.3866383</t>
  </si>
  <si>
    <t>CP.3866380</t>
  </si>
  <si>
    <t>CP.3872519</t>
  </si>
  <si>
    <t>CP.3872518</t>
  </si>
  <si>
    <t>CP.4222846</t>
  </si>
  <si>
    <t>CP.4222847</t>
  </si>
  <si>
    <t>CP.3848058</t>
  </si>
  <si>
    <t>CP.3841912</t>
  </si>
  <si>
    <t>CP.3848057</t>
  </si>
  <si>
    <t>CP.3841916</t>
  </si>
  <si>
    <t>CP.3956592</t>
  </si>
  <si>
    <t>CP.3848042</t>
  </si>
  <si>
    <t>CP.3848041</t>
  </si>
  <si>
    <t>CP.4247315</t>
  </si>
  <si>
    <t>CP.4247316</t>
  </si>
  <si>
    <t>CP.4247317</t>
  </si>
  <si>
    <t>CP.4247318</t>
  </si>
  <si>
    <t>CP.3848032</t>
  </si>
  <si>
    <t>CP.3848038</t>
  </si>
  <si>
    <t>CP.3848030</t>
  </si>
  <si>
    <t>CP.3848031</t>
  </si>
  <si>
    <t>CP.3854172</t>
  </si>
  <si>
    <t>CP.3848029</t>
  </si>
  <si>
    <t>CP.3854173</t>
  </si>
  <si>
    <t>CP.3962704</t>
  </si>
  <si>
    <t>CP.4241197</t>
  </si>
  <si>
    <t>CP.3962705</t>
  </si>
  <si>
    <t>CP.4241198</t>
  </si>
  <si>
    <t>CP.3962706</t>
  </si>
  <si>
    <t>CP.4241199</t>
  </si>
  <si>
    <t>CP.3854154</t>
  </si>
  <si>
    <t>CP.4241200</t>
  </si>
  <si>
    <t>CP.4241201</t>
  </si>
  <si>
    <t>CP.4241202</t>
  </si>
  <si>
    <t>CP.3962702</t>
  </si>
  <si>
    <t>CP.4241203</t>
  </si>
  <si>
    <t>CP.3962703</t>
  </si>
  <si>
    <t>CP.3854157</t>
  </si>
  <si>
    <t>CP.3854147</t>
  </si>
  <si>
    <t>CP.3860288</t>
  </si>
  <si>
    <t>CP.3860289</t>
  </si>
  <si>
    <t>CP.3854148</t>
  </si>
  <si>
    <t>CP.3854149</t>
  </si>
  <si>
    <t>CP.4210624</t>
  </si>
  <si>
    <t>CP.3938238</t>
  </si>
  <si>
    <t>CP.3938239</t>
  </si>
  <si>
    <t>CP.3944366</t>
  </si>
  <si>
    <t>CP.4204500</t>
  </si>
  <si>
    <t>CP.4204501</t>
  </si>
  <si>
    <t>CP.4204502</t>
  </si>
  <si>
    <t>CP.3944362</t>
  </si>
  <si>
    <t>CP.4204503</t>
  </si>
  <si>
    <t>CP.3944363</t>
  </si>
  <si>
    <t>CP.4204504</t>
  </si>
  <si>
    <t>CP.3944356</t>
  </si>
  <si>
    <t>CP.4204505</t>
  </si>
  <si>
    <t>CP.3944357</t>
  </si>
  <si>
    <t>CP.4204506</t>
  </si>
  <si>
    <t>CP.3944358</t>
  </si>
  <si>
    <t>CP.4204507</t>
  </si>
  <si>
    <t>CP.3944359</t>
  </si>
  <si>
    <t>CP.4204508</t>
  </si>
  <si>
    <t>CP.3835801</t>
  </si>
  <si>
    <t>CP.4198384</t>
  </si>
  <si>
    <t>CP.3950476</t>
  </si>
  <si>
    <t>CP.4198385</t>
  </si>
  <si>
    <t>CP.4198386</t>
  </si>
  <si>
    <t>CP.4198387</t>
  </si>
  <si>
    <t>CP.4198388</t>
  </si>
  <si>
    <t>CP.4198389</t>
  </si>
  <si>
    <t>CP.4198390</t>
  </si>
  <si>
    <t>CP.3841920</t>
  </si>
  <si>
    <t>CP.4222848</t>
  </si>
  <si>
    <t>CP.4222849</t>
  </si>
  <si>
    <t>CP.3926010</t>
  </si>
  <si>
    <t>CP.4222850</t>
  </si>
  <si>
    <t>CP.3926009</t>
  </si>
  <si>
    <t>CP.4222851</t>
  </si>
  <si>
    <t>CP.4222852</t>
  </si>
  <si>
    <t>CP.3981304</t>
  </si>
  <si>
    <t>CP.4222853</t>
  </si>
  <si>
    <t>CP.3926014</t>
  </si>
  <si>
    <t>CP.3981305</t>
  </si>
  <si>
    <t>CP.4222854</t>
  </si>
  <si>
    <t>CP.3926013</t>
  </si>
  <si>
    <t>CP.4222855</t>
  </si>
  <si>
    <t>CP.3926012</t>
  </si>
  <si>
    <t>CP.4222856</t>
  </si>
  <si>
    <t>CP.4089847</t>
  </si>
  <si>
    <t>CP.4222858</t>
  </si>
  <si>
    <t>CP.3981302</t>
  </si>
  <si>
    <t>CP.4089845</t>
  </si>
  <si>
    <t>CP.3981303</t>
  </si>
  <si>
    <t>CP.4216729</t>
  </si>
  <si>
    <t>CP.4216730</t>
  </si>
  <si>
    <t>CP.3932129</t>
  </si>
  <si>
    <t>CP.4216731</t>
  </si>
  <si>
    <t>CP.3932128</t>
  </si>
  <si>
    <t>CP.4216732</t>
  </si>
  <si>
    <t>CP.4216733</t>
  </si>
  <si>
    <t>CP.4216734</t>
  </si>
  <si>
    <t>CP.4216735</t>
  </si>
  <si>
    <t>CP.4216736</t>
  </si>
  <si>
    <t>CP.3932123</t>
  </si>
  <si>
    <t>CP.4216737</t>
  </si>
  <si>
    <t>CP.3932122</t>
  </si>
  <si>
    <t>CP.4216738</t>
  </si>
  <si>
    <t>CP.4216739</t>
  </si>
  <si>
    <t>CP.4216740</t>
  </si>
  <si>
    <t>CP.3932126</t>
  </si>
  <si>
    <t>CP.3932125</t>
  </si>
  <si>
    <t>CP.3932124</t>
  </si>
  <si>
    <t>CP.3829710</t>
  </si>
  <si>
    <t>CP.4210613</t>
  </si>
  <si>
    <t>CP.3938249</t>
  </si>
  <si>
    <t>CP.3938250</t>
  </si>
  <si>
    <t>CP.4210615</t>
  </si>
  <si>
    <t>CP.4210616</t>
  </si>
  <si>
    <t>CP.3938244</t>
  </si>
  <si>
    <t>CP.4210617</t>
  </si>
  <si>
    <t>CP.4210618</t>
  </si>
  <si>
    <t>CP.4210619</t>
  </si>
  <si>
    <t>CP.4210620</t>
  </si>
  <si>
    <t>CP.3938240</t>
  </si>
  <si>
    <t>CP.4210621</t>
  </si>
  <si>
    <t>CP.3938241</t>
  </si>
  <si>
    <t>CP.3938242</t>
  </si>
  <si>
    <t>CP.4210623</t>
  </si>
  <si>
    <t>CP.3938243</t>
  </si>
  <si>
    <t>CP.3913787.POINT</t>
  </si>
  <si>
    <t>CP.3913786.POINT</t>
  </si>
  <si>
    <t>CP.3913784.POINT</t>
  </si>
  <si>
    <t>CP.3805244.POINT</t>
  </si>
  <si>
    <t>CP.3805245.POINT</t>
  </si>
  <si>
    <t>CP.3969072.POINT</t>
  </si>
  <si>
    <t>CP.3969073.POINT</t>
  </si>
  <si>
    <t>CP.4077614.POINT</t>
  </si>
  <si>
    <t>CP.4077615.POINT</t>
  </si>
  <si>
    <t>CP.3969069.POINT</t>
  </si>
  <si>
    <t>CP.4077612.POINT</t>
  </si>
  <si>
    <t>CP.3969070.POINT</t>
  </si>
  <si>
    <t>CP.4077613.POINT</t>
  </si>
  <si>
    <t>CP.3969071.POINT</t>
  </si>
  <si>
    <t>CP.4186154.POINT</t>
  </si>
  <si>
    <t>CP.4077611.POINT</t>
  </si>
  <si>
    <t>CP.4186153.POINT</t>
  </si>
  <si>
    <t>CP.4186152.POINT</t>
  </si>
  <si>
    <t>CP.4186151.POINT</t>
  </si>
  <si>
    <t>CP.3811361.POINT</t>
  </si>
  <si>
    <t>CP.4608093.POINT</t>
  </si>
  <si>
    <t>CP.3805223.POINT</t>
  </si>
  <si>
    <t>CP.4608091.POINT</t>
  </si>
  <si>
    <t>CP.3919899.POINT</t>
  </si>
  <si>
    <t>CP.3919898.POINT</t>
  </si>
  <si>
    <t>CP.3919897.POINT</t>
  </si>
  <si>
    <t>CP.3919903.POINT</t>
  </si>
  <si>
    <t>CP.3919900.POINT</t>
  </si>
  <si>
    <t>CP.3975188.POINT</t>
  </si>
  <si>
    <t>CP.3975189.POINT</t>
  </si>
  <si>
    <t>CP.3975190.POINT</t>
  </si>
  <si>
    <t>CP.4083730.POINT</t>
  </si>
  <si>
    <t>CP.3919894.POINT</t>
  </si>
  <si>
    <t>CP.4083731.POINT</t>
  </si>
  <si>
    <t>CP.4083728.POINT</t>
  </si>
  <si>
    <t>CP.3975186.POINT</t>
  </si>
  <si>
    <t>CP.3975187.POINT</t>
  </si>
  <si>
    <t>CP.4192271.POINT</t>
  </si>
  <si>
    <t>CP.4192270.POINT</t>
  </si>
  <si>
    <t>CP.4192269.POINT</t>
  </si>
  <si>
    <t>CP.4192268.POINT</t>
  </si>
  <si>
    <t>CP.3817477.POINT</t>
  </si>
  <si>
    <t>CP.3901563.POINT</t>
  </si>
  <si>
    <t>CP.3901561.POINT</t>
  </si>
  <si>
    <t>CP.3901560.POINT</t>
  </si>
  <si>
    <t>CP.4378625.POINT</t>
  </si>
  <si>
    <t>CP.3901564.POINT</t>
  </si>
  <si>
    <t>CP.3901554.POINT</t>
  </si>
  <si>
    <t>CP.3793011.POINT</t>
  </si>
  <si>
    <t>CP.3901559.POINT</t>
  </si>
  <si>
    <t>CP.3901558.POINT</t>
  </si>
  <si>
    <t>CP.3792993.POINT</t>
  </si>
  <si>
    <t>CP.4065382.POINT</t>
  </si>
  <si>
    <t>CP.4065383.POINT</t>
  </si>
  <si>
    <t>CP.4065380.POINT</t>
  </si>
  <si>
    <t>CP.3792994.POINT</t>
  </si>
  <si>
    <t>CP.4065381.POINT</t>
  </si>
  <si>
    <t>CP.4372509.POINT</t>
  </si>
  <si>
    <t>CP.3799128.POINT</t>
  </si>
  <si>
    <t>CP.3907673.POINT</t>
  </si>
  <si>
    <t>CP.3907672.POINT</t>
  </si>
  <si>
    <t>CP.3907671.POINT</t>
  </si>
  <si>
    <t>CP.3907670.POINT</t>
  </si>
  <si>
    <t>CP.3799127.POINT</t>
  </si>
  <si>
    <t>CP.3907669.POINT</t>
  </si>
  <si>
    <t>CP.4071498.POINT</t>
  </si>
  <si>
    <t>CP.4071496.POINT</t>
  </si>
  <si>
    <t>CP.4071497.POINT</t>
  </si>
  <si>
    <t>CP.4071495.POINT</t>
  </si>
  <si>
    <t>CP.4180037.POINT</t>
  </si>
  <si>
    <t>CP.4180036.POINT</t>
  </si>
  <si>
    <t>CP.3799109.POINT</t>
  </si>
  <si>
    <t>CP.3799111.POINT</t>
  </si>
  <si>
    <t>CP.3799110.POINT</t>
  </si>
  <si>
    <t>CP.3889336.POINT</t>
  </si>
  <si>
    <t>CP.3889335.POINT</t>
  </si>
  <si>
    <t>CP.3889334.POINT</t>
  </si>
  <si>
    <t>CP.3889333.POINT</t>
  </si>
  <si>
    <t>CP.3895451.POINT</t>
  </si>
  <si>
    <t>CP.3895450.POINT</t>
  </si>
  <si>
    <t>CP.3895449.POINT</t>
  </si>
  <si>
    <t>CP.3786895.POINT</t>
  </si>
  <si>
    <t>CP.4323575.POINT</t>
  </si>
  <si>
    <t>CP.4251902.POINT</t>
  </si>
  <si>
    <t>CP.4059267.POINT</t>
  </si>
  <si>
    <t>CP.4251903.POINT</t>
  </si>
  <si>
    <t>CP.3870971.POINT</t>
  </si>
  <si>
    <t>CP.3870970.POINT</t>
  </si>
  <si>
    <t>CP.3870969.POINT</t>
  </si>
  <si>
    <t>CP.3870974.POINT</t>
  </si>
  <si>
    <t>CP.3870973.POINT</t>
  </si>
  <si>
    <t>CP.3870972.POINT</t>
  </si>
  <si>
    <t>CP.3877107.POINT</t>
  </si>
  <si>
    <t>CP.4233352.POINT</t>
  </si>
  <si>
    <t>CP.3877106.POINT</t>
  </si>
  <si>
    <t>CP.3877105.POINT</t>
  </si>
  <si>
    <t>CP.3877104.POINT</t>
  </si>
  <si>
    <t>CP.3768551.POINT</t>
  </si>
  <si>
    <t>CP.3768550.POINT</t>
  </si>
  <si>
    <t>CP.3883219.POINT</t>
  </si>
  <si>
    <t>CP.3883218.POINT</t>
  </si>
  <si>
    <t>CP.3877079.POINT</t>
  </si>
  <si>
    <t>CP.3877078.POINT</t>
  </si>
  <si>
    <t>CP.3883222.POINT</t>
  </si>
  <si>
    <t>CP.3883221.POINT</t>
  </si>
  <si>
    <t>CP.3883220.POINT</t>
  </si>
  <si>
    <t>CP.3858744.POINT</t>
  </si>
  <si>
    <t>CP.3967290.POINT</t>
  </si>
  <si>
    <t>CP.3858736.POINT</t>
  </si>
  <si>
    <t>CP.3858737.POINT</t>
  </si>
  <si>
    <t>CP.3858743.POINT</t>
  </si>
  <si>
    <t>CP.4233550.POINT</t>
  </si>
  <si>
    <t>CP.4233551.POINT</t>
  </si>
  <si>
    <t>CP.3864874.POINT</t>
  </si>
  <si>
    <t>CP.3864875.POINT</t>
  </si>
  <si>
    <t>CP.4233553.POINT</t>
  </si>
  <si>
    <t>CP.4233554.POINT</t>
  </si>
  <si>
    <t>CP.3864873.POINT</t>
  </si>
  <si>
    <t>CP.4233555.POINT</t>
  </si>
  <si>
    <t>CP.4233556.POINT</t>
  </si>
  <si>
    <t>CP.3858735.POINT</t>
  </si>
  <si>
    <t>CP.4233557.POINT</t>
  </si>
  <si>
    <t>CP.3858732.POINT</t>
  </si>
  <si>
    <t>CP.3864876.POINT</t>
  </si>
  <si>
    <t>CP.4233558.POINT</t>
  </si>
  <si>
    <t>CP.4233559.POINT</t>
  </si>
  <si>
    <t>CP.3973410.POINT</t>
  </si>
  <si>
    <t>CP.3864859.POINT</t>
  </si>
  <si>
    <t>CP.3864857.POINT</t>
  </si>
  <si>
    <t>CP.4227434.POINT</t>
  </si>
  <si>
    <t>CP.4227435.POINT</t>
  </si>
  <si>
    <t>CP.3864854.POINT</t>
  </si>
  <si>
    <t>CP.4227436.POINT</t>
  </si>
  <si>
    <t>CP.4227437.POINT</t>
  </si>
  <si>
    <t>CP.4227438.POINT</t>
  </si>
  <si>
    <t>CP.3864853.POINT</t>
  </si>
  <si>
    <t>CP.4227439.POINT</t>
  </si>
  <si>
    <t>CP.4227440.POINT</t>
  </si>
  <si>
    <t>CP.4227441.POINT</t>
  </si>
  <si>
    <t>CP.4227442.POINT</t>
  </si>
  <si>
    <t>CP.4227443.POINT</t>
  </si>
  <si>
    <t>CP.3870991.POINT</t>
  </si>
  <si>
    <t>CP.3870990.POINT</t>
  </si>
  <si>
    <t>CP.4227445.POINT</t>
  </si>
  <si>
    <t>CP.3870989.POINT</t>
  </si>
  <si>
    <t>CP.3762437.POINT</t>
  </si>
  <si>
    <t>CP.3762438.POINT</t>
  </si>
  <si>
    <t>CP.4251904.POINT</t>
  </si>
  <si>
    <t>CP.3846512.POINT</t>
  </si>
  <si>
    <t>CP.3955063.POINT</t>
  </si>
  <si>
    <t>CP.3846505.POINT</t>
  </si>
  <si>
    <t>CP.3846508.POINT</t>
  </si>
  <si>
    <t>CP.3846499.POINT</t>
  </si>
  <si>
    <t>CP.3852643.POINT</t>
  </si>
  <si>
    <t>CP.4245786.POINT</t>
  </si>
  <si>
    <t>CP.4245787.POINT</t>
  </si>
  <si>
    <t>CP.4245788.POINT</t>
  </si>
  <si>
    <t>CP.4245789.POINT</t>
  </si>
  <si>
    <t>CP.3961185.POINT</t>
  </si>
  <si>
    <t>CP.3961176.POINT</t>
  </si>
  <si>
    <t>CP.3961177.POINT</t>
  </si>
  <si>
    <t>CP.3961178.POINT</t>
  </si>
  <si>
    <t>CP.3961174.POINT</t>
  </si>
  <si>
    <t>CP.3961175.POINT</t>
  </si>
  <si>
    <t>CP.3852628.POINT</t>
  </si>
  <si>
    <t>CP.3852618.POINT</t>
  </si>
  <si>
    <t>CP.3852619.POINT</t>
  </si>
  <si>
    <t>CP.4239668.POINT</t>
  </si>
  <si>
    <t>CP.4239669.POINT</t>
  </si>
  <si>
    <t>CP.3852620.POINT</t>
  </si>
  <si>
    <t>CP.4239670.POINT</t>
  </si>
  <si>
    <t>CP.4239671.POINT</t>
  </si>
  <si>
    <t>CP.4239672.POINT</t>
  </si>
  <si>
    <t>CP.4239673.POINT</t>
  </si>
  <si>
    <t>CP.4239674.POINT</t>
  </si>
  <si>
    <t>CP.4239675.POINT</t>
  </si>
  <si>
    <t>CP.3858758.POINT</t>
  </si>
  <si>
    <t>CP.3858759.POINT</t>
  </si>
  <si>
    <t>CP.4209088.POINT</t>
  </si>
  <si>
    <t>CP.4209089.POINT</t>
  </si>
  <si>
    <t>CP.4209090.POINT</t>
  </si>
  <si>
    <t>CP.3834297.POINT</t>
  </si>
  <si>
    <t>CP.4209091.POINT</t>
  </si>
  <si>
    <t>CP.4209092.POINT</t>
  </si>
  <si>
    <t>CP.4209093.POINT</t>
  </si>
  <si>
    <t>CP.4209095.POINT</t>
  </si>
  <si>
    <t>CP.3942836.POINT</t>
  </si>
  <si>
    <t>CP.4209096.POINT</t>
  </si>
  <si>
    <t>CP.3942837.POINT</t>
  </si>
  <si>
    <t>CP.3942838.POINT</t>
  </si>
  <si>
    <t>CP.3942834.POINT</t>
  </si>
  <si>
    <t>CP.3942835.POINT</t>
  </si>
  <si>
    <t>CP.3942828.POINT</t>
  </si>
  <si>
    <t>CP.3942829.POINT</t>
  </si>
  <si>
    <t>CP.3942830.POINT</t>
  </si>
  <si>
    <t>CP.3942831.POINT</t>
  </si>
  <si>
    <t>CP.3942827.POINT</t>
  </si>
  <si>
    <t>CP.3834272.POINT</t>
  </si>
  <si>
    <t>CP.4202971.POINT</t>
  </si>
  <si>
    <t>CP.4202972.POINT</t>
  </si>
  <si>
    <t>CP.4202973.POINT</t>
  </si>
  <si>
    <t>CP.4202974.POINT</t>
  </si>
  <si>
    <t>CP.4202975.POINT</t>
  </si>
  <si>
    <t>CP.4202976.POINT</t>
  </si>
  <si>
    <t>CP.4202977.POINT</t>
  </si>
  <si>
    <t>CP.4202978.POINT</t>
  </si>
  <si>
    <t>CP.4202979.POINT</t>
  </si>
  <si>
    <t>CP.4202980.POINT</t>
  </si>
  <si>
    <t>CP.3834271.POINT</t>
  </si>
  <si>
    <t>CP.3840413.POINT</t>
  </si>
  <si>
    <t>CP.4196855.POINT</t>
  </si>
  <si>
    <t>CP.3840386.POINT</t>
  </si>
  <si>
    <t>CP.4196856.POINT</t>
  </si>
  <si>
    <t>CP.4196857.POINT</t>
  </si>
  <si>
    <t>CP.3846528.POINT</t>
  </si>
  <si>
    <t>CP.4196858.POINT</t>
  </si>
  <si>
    <t>CP.3846529.POINT</t>
  </si>
  <si>
    <t>CP.4196859.POINT</t>
  </si>
  <si>
    <t>CP.3840390.POINT</t>
  </si>
  <si>
    <t>CP.4196860.POINT</t>
  </si>
  <si>
    <t>CP.4088318.POINT</t>
  </si>
  <si>
    <t>CP.3979774.POINT</t>
  </si>
  <si>
    <t>CP.3979775.POINT</t>
  </si>
  <si>
    <t>CP.4221317.POINT</t>
  </si>
  <si>
    <t>CP.4088315.POINT</t>
  </si>
  <si>
    <t>CP.4221318.POINT</t>
  </si>
  <si>
    <t>CP.4221319.POINT</t>
  </si>
  <si>
    <t>CP.4221320.POINT</t>
  </si>
  <si>
    <t>CP.4221321.POINT</t>
  </si>
  <si>
    <t>CP.3822064.POINT</t>
  </si>
  <si>
    <t>CP.4221322.POINT</t>
  </si>
  <si>
    <t>CP.4221323.POINT</t>
  </si>
  <si>
    <t>CP.4221324.POINT</t>
  </si>
  <si>
    <t>CP.4221325.POINT</t>
  </si>
  <si>
    <t>CP.4221326.POINT</t>
  </si>
  <si>
    <t>CP.4221327.POINT</t>
  </si>
  <si>
    <t>CP.4221328.POINT</t>
  </si>
  <si>
    <t>CP.3930601.POINT</t>
  </si>
  <si>
    <t>CP.3930595.POINT</t>
  </si>
  <si>
    <t>CP.3985892.POINT</t>
  </si>
  <si>
    <t>CP.3930594.POINT</t>
  </si>
  <si>
    <t>CP.4094434.POINT</t>
  </si>
  <si>
    <t>CP.3930598.POINT</t>
  </si>
  <si>
    <t>CP.3930597.POINT</t>
  </si>
  <si>
    <t>CP.3930596.POINT</t>
  </si>
  <si>
    <t>CP.4215201.POINT</t>
  </si>
  <si>
    <t>CP.4215202.POINT</t>
  </si>
  <si>
    <t>CP.4215203.POINT</t>
  </si>
  <si>
    <t>CP.4215204.POINT</t>
  </si>
  <si>
    <t>CP.4215205.POINT</t>
  </si>
  <si>
    <t>CP.4215206.POINT</t>
  </si>
  <si>
    <t>CP.4215207.POINT</t>
  </si>
  <si>
    <t>CP.4215208.POINT</t>
  </si>
  <si>
    <t>CP.4215209.POINT</t>
  </si>
  <si>
    <t>CP.4215210.POINT</t>
  </si>
  <si>
    <t>CP.4215211.POINT</t>
  </si>
  <si>
    <t>CP.4215212.POINT</t>
  </si>
  <si>
    <t>CP.4215213.POINT</t>
  </si>
  <si>
    <t>CP.3936721.POINT</t>
  </si>
  <si>
    <t>CP.3828181.POINT</t>
  </si>
  <si>
    <t>CP.3936716.POINT</t>
  </si>
  <si>
    <t>CP.3936715.POINT</t>
  </si>
  <si>
    <t>CP.3936710.POINT</t>
  </si>
  <si>
    <t>CP.3936711.POINT</t>
  </si>
  <si>
    <t>CP.4209086.POINT</t>
  </si>
  <si>
    <t>CP.4209087.POINT</t>
  </si>
  <si>
    <t>CP.3912255.POINT</t>
  </si>
  <si>
    <t>CP.3967541.POINT</t>
  </si>
  <si>
    <t>CP.4076084.POINT</t>
  </si>
  <si>
    <t>CP.3967542.POINT</t>
  </si>
  <si>
    <t>CP.4076085.POINT</t>
  </si>
  <si>
    <t>CP.3967543.POINT</t>
  </si>
  <si>
    <t>CP.4076082.POINT</t>
  </si>
  <si>
    <t>CP.4076083.POINT</t>
  </si>
  <si>
    <t>CP.4184625.POINT</t>
  </si>
  <si>
    <t>CP.4184624.POINT</t>
  </si>
  <si>
    <t>CP.3803694.POINT</t>
  </si>
  <si>
    <t>CP.3803695.POINT</t>
  </si>
  <si>
    <t>CP.3918371.POINT</t>
  </si>
  <si>
    <t>CP.3918370.POINT</t>
  </si>
  <si>
    <t>CP.3809831.POINT</t>
  </si>
  <si>
    <t>CP.3918372.POINT</t>
  </si>
  <si>
    <t>CP.3973660.POINT</t>
  </si>
  <si>
    <t>CP.3973661.POINT</t>
  </si>
  <si>
    <t>CP.4082202.POINT</t>
  </si>
  <si>
    <t>CP.4082200.POINT</t>
  </si>
  <si>
    <t>CP.3973658.POINT</t>
  </si>
  <si>
    <t>CP.4082201.POINT</t>
  </si>
  <si>
    <t>CP.3973659.POINT</t>
  </si>
  <si>
    <t>CP.4190743.POINT</t>
  </si>
  <si>
    <t>CP.4082198.POINT</t>
  </si>
  <si>
    <t>CP.4190742.POINT</t>
  </si>
  <si>
    <t>CP.4082199.POINT</t>
  </si>
  <si>
    <t>CP.4190741.POINT</t>
  </si>
  <si>
    <t>CP.4190740.POINT</t>
  </si>
  <si>
    <t>CP.4190739.POINT</t>
  </si>
  <si>
    <t>CP.3924480.POINT</t>
  </si>
  <si>
    <t>CP.3979776.POINT</t>
  </si>
  <si>
    <t>CP.3924486.POINT</t>
  </si>
  <si>
    <t>CP.3979777.POINT</t>
  </si>
  <si>
    <t>CP.3924484.POINT</t>
  </si>
  <si>
    <t>CP.3791482.POINT</t>
  </si>
  <si>
    <t>CP.3900031.POINT</t>
  </si>
  <si>
    <t>CP.3900030.POINT</t>
  </si>
  <si>
    <t>CP.3900029.POINT</t>
  </si>
  <si>
    <t>CP.4377096.POINT</t>
  </si>
  <si>
    <t>CP.3791464.POINT</t>
  </si>
  <si>
    <t>CP.4063852.POINT</t>
  </si>
  <si>
    <t>CP.4063853.POINT</t>
  </si>
  <si>
    <t>CP.4063851.POINT</t>
  </si>
  <si>
    <t>CP.3906145.POINT</t>
  </si>
  <si>
    <t>CP.3906144.POINT</t>
  </si>
  <si>
    <t>CP.3906150.POINT</t>
  </si>
  <si>
    <t>CP.3906149.POINT</t>
  </si>
  <si>
    <t>CP.3906148.POINT</t>
  </si>
  <si>
    <t>CP.3797597.POINT</t>
  </si>
  <si>
    <t>CP.3906142.POINT</t>
  </si>
  <si>
    <t>CP.3797599.POINT</t>
  </si>
  <si>
    <t>CP.3906141.POINT</t>
  </si>
  <si>
    <t>CP.3797598.POINT</t>
  </si>
  <si>
    <t>CP.4370981.POINT</t>
  </si>
  <si>
    <t>CP.4069968.POINT</t>
  </si>
  <si>
    <t>CP.4069969.POINT</t>
  </si>
  <si>
    <t>CP.4069966.POINT</t>
  </si>
  <si>
    <t>CP.4069967.POINT</t>
  </si>
  <si>
    <t>CP.3797579.POINT</t>
  </si>
  <si>
    <t>CP.4178507.POINT</t>
  </si>
  <si>
    <t>CP.3797580.POINT</t>
  </si>
  <si>
    <t>CP.3797582.POINT</t>
  </si>
  <si>
    <t>CP.3803714.POINT</t>
  </si>
  <si>
    <t>CP.3912259.POINT</t>
  </si>
  <si>
    <t>CP.3803715.POINT</t>
  </si>
  <si>
    <t>CP.3912258.POINT</t>
  </si>
  <si>
    <t>CP.3912257.POINT</t>
  </si>
  <si>
    <t>CP.3912256.POINT</t>
  </si>
  <si>
    <t>CP.3887807.POINT</t>
  </si>
  <si>
    <t>CP.3887806.POINT</t>
  </si>
  <si>
    <t>CP.3887805.POINT</t>
  </si>
  <si>
    <t>CP.3893923.POINT</t>
  </si>
  <si>
    <t>CP.3893922.POINT</t>
  </si>
  <si>
    <t>CP.3893921.POINT</t>
  </si>
  <si>
    <t>CP.3893920.POINT</t>
  </si>
  <si>
    <t>CP.3900035.POINT</t>
  </si>
  <si>
    <t>CP.3900032.POINT</t>
  </si>
  <si>
    <t>CP.3900037.POINT</t>
  </si>
  <si>
    <t>CP.3900036.POINT</t>
  </si>
  <si>
    <t>CP.3875578.POINT</t>
  </si>
  <si>
    <t>CP.3875577.POINT</t>
  </si>
  <si>
    <t>CP.3875576.POINT</t>
  </si>
  <si>
    <t>CP.3767021.POINT</t>
  </si>
  <si>
    <t>CP.3767023.POINT</t>
  </si>
  <si>
    <t>CP.3767022.POINT</t>
  </si>
  <si>
    <t>CP.3875557.POINT</t>
  </si>
  <si>
    <t>CP.3881691.POINT</t>
  </si>
  <si>
    <t>CP.3881690.POINT</t>
  </si>
  <si>
    <t>CP.3875550.POINT</t>
  </si>
  <si>
    <t>CP.3881694.POINT</t>
  </si>
  <si>
    <t>CP.3881693.POINT</t>
  </si>
  <si>
    <t>CP.3881692.POINT</t>
  </si>
  <si>
    <t>CP.3773129.POINT</t>
  </si>
  <si>
    <t>CP.3887809.POINT</t>
  </si>
  <si>
    <t>CP.3887808.POINT</t>
  </si>
  <si>
    <t>CP.4238144.POINT</t>
  </si>
  <si>
    <t>CP.4238145.POINT</t>
  </si>
  <si>
    <t>CP.3857208.POINT</t>
  </si>
  <si>
    <t>CP.4238146.POINT</t>
  </si>
  <si>
    <t>CP.3857214.POINT</t>
  </si>
  <si>
    <t>CP.3857215.POINT</t>
  </si>
  <si>
    <t>CP.3863346.POINT</t>
  </si>
  <si>
    <t>CP.3863347.POINT</t>
  </si>
  <si>
    <t>CP.3863345.POINT</t>
  </si>
  <si>
    <t>CP.3857206.POINT</t>
  </si>
  <si>
    <t>CP.3857207.POINT</t>
  </si>
  <si>
    <t>CP.3971880.POINT</t>
  </si>
  <si>
    <t>CP.4232022.POINT</t>
  </si>
  <si>
    <t>CP.4232023.POINT</t>
  </si>
  <si>
    <t>CP.3863330.POINT</t>
  </si>
  <si>
    <t>CP.4232024.POINT</t>
  </si>
  <si>
    <t>CP.3863331.POINT</t>
  </si>
  <si>
    <t>CP.4232025.POINT</t>
  </si>
  <si>
    <t>CP.3863328.POINT</t>
  </si>
  <si>
    <t>CP.4232026.POINT</t>
  </si>
  <si>
    <t>CP.3863329.POINT</t>
  </si>
  <si>
    <t>CP.4232027.POINT</t>
  </si>
  <si>
    <t>CP.4232028.POINT</t>
  </si>
  <si>
    <t>CP.4232029.POINT</t>
  </si>
  <si>
    <t>CP.4232030.POINT</t>
  </si>
  <si>
    <t>CP.3863322.POINT</t>
  </si>
  <si>
    <t>CP.3863324.POINT</t>
  </si>
  <si>
    <t>CP.3863325.POINT</t>
  </si>
  <si>
    <t>CP.3869463.POINT</t>
  </si>
  <si>
    <t>CP.3869462.POINT</t>
  </si>
  <si>
    <t>CP.3869461.POINT</t>
  </si>
  <si>
    <t>CP.3869460.POINT</t>
  </si>
  <si>
    <t>CP.4225904.POINT</t>
  </si>
  <si>
    <t>CP.4225905.POINT</t>
  </si>
  <si>
    <t>CP.4225906.POINT</t>
  </si>
  <si>
    <t>CP.4225907.POINT</t>
  </si>
  <si>
    <t>CP.3760909.POINT</t>
  </si>
  <si>
    <t>CP.4225908.POINT</t>
  </si>
  <si>
    <t>CP.3760908.POINT</t>
  </si>
  <si>
    <t>CP.4225909.POINT</t>
  </si>
  <si>
    <t>CP.4225910.POINT</t>
  </si>
  <si>
    <t>CP.4225911.POINT</t>
  </si>
  <si>
    <t>CP.3869443.POINT</t>
  </si>
  <si>
    <t>CP.4225912.POINT</t>
  </si>
  <si>
    <t>CP.3869442.POINT</t>
  </si>
  <si>
    <t>CP.4225913.POINT</t>
  </si>
  <si>
    <t>CP.3869441.POINT</t>
  </si>
  <si>
    <t>CP.3869440.POINT</t>
  </si>
  <si>
    <t>CP.3869446.POINT</t>
  </si>
  <si>
    <t>CP.3869445.POINT</t>
  </si>
  <si>
    <t>CP.3869444.POINT</t>
  </si>
  <si>
    <t>CP.3953534.POINT</t>
  </si>
  <si>
    <t>CP.4250373.POINT</t>
  </si>
  <si>
    <t>CP.4250374.POINT</t>
  </si>
  <si>
    <t>CP.4250375.POINT</t>
  </si>
  <si>
    <t>CP.4250376.POINT</t>
  </si>
  <si>
    <t>CP.3844979.POINT</t>
  </si>
  <si>
    <t>CP.4250377.POINT</t>
  </si>
  <si>
    <t>CP.3844983.POINT</t>
  </si>
  <si>
    <t>CP.3844970.POINT</t>
  </si>
  <si>
    <t>CP.3851115.POINT</t>
  </si>
  <si>
    <t>CP.3844974.POINT</t>
  </si>
  <si>
    <t>CP.3959656.POINT</t>
  </si>
  <si>
    <t>CP.3959648.POINT</t>
  </si>
  <si>
    <t>CP.3959649.POINT</t>
  </si>
  <si>
    <t>CP.4244256.POINT</t>
  </si>
  <si>
    <t>CP.3959644.POINT</t>
  </si>
  <si>
    <t>CP.3851099.POINT</t>
  </si>
  <si>
    <t>CP.4244257.POINT</t>
  </si>
  <si>
    <t>CP.3851096.POINT</t>
  </si>
  <si>
    <t>CP.4244258.POINT</t>
  </si>
  <si>
    <t>CP.3959646.POINT</t>
  </si>
  <si>
    <t>CP.4244259.POINT</t>
  </si>
  <si>
    <t>CP.3959647.POINT</t>
  </si>
  <si>
    <t>CP.4244260.POINT</t>
  </si>
  <si>
    <t>CP.3851100.POINT</t>
  </si>
  <si>
    <t>CP.3851090.POINT</t>
  </si>
  <si>
    <t>CP.3851091.POINT</t>
  </si>
  <si>
    <t>CP.3851088.POINT</t>
  </si>
  <si>
    <t>CP.3851089.POINT</t>
  </si>
  <si>
    <t>CP.3857230.POINT</t>
  </si>
  <si>
    <t>CP.3857231.POINT</t>
  </si>
  <si>
    <t>CP.3857229.POINT</t>
  </si>
  <si>
    <t>CP.4238139.POINT</t>
  </si>
  <si>
    <t>CP.4238140.POINT</t>
  </si>
  <si>
    <t>CP.4238141.POINT</t>
  </si>
  <si>
    <t>CP.4238142.POINT</t>
  </si>
  <si>
    <t>CP.4238143.POINT</t>
  </si>
  <si>
    <t>CP.3941308.POINT</t>
  </si>
  <si>
    <t>CP.4207557.POINT</t>
  </si>
  <si>
    <t>CP.3941305.POINT</t>
  </si>
  <si>
    <t>CP.4207558.POINT</t>
  </si>
  <si>
    <t>CP.3941306.POINT</t>
  </si>
  <si>
    <t>CP.4207559.POINT</t>
  </si>
  <si>
    <t>CP.3941307.POINT</t>
  </si>
  <si>
    <t>CP.4207560.POINT</t>
  </si>
  <si>
    <t>CP.3941300.POINT</t>
  </si>
  <si>
    <t>CP.4207561.POINT</t>
  </si>
  <si>
    <t>CP.3941301.POINT</t>
  </si>
  <si>
    <t>CP.4207562.POINT</t>
  </si>
  <si>
    <t>CP.4207563.POINT</t>
  </si>
  <si>
    <t>CP.4207564.POINT</t>
  </si>
  <si>
    <t>CP.4207565.POINT</t>
  </si>
  <si>
    <t>CP.3941297.POINT</t>
  </si>
  <si>
    <t>CP.4207566.POINT</t>
  </si>
  <si>
    <t>CP.3941298.POINT</t>
  </si>
  <si>
    <t>CP.3941299.POINT</t>
  </si>
  <si>
    <t>CP.4201440.POINT</t>
  </si>
  <si>
    <t>CP.4201442.POINT</t>
  </si>
  <si>
    <t>CP.4201443.POINT</t>
  </si>
  <si>
    <t>CP.4201444.POINT</t>
  </si>
  <si>
    <t>CP.4201445.POINT</t>
  </si>
  <si>
    <t>CP.4201446.POINT</t>
  </si>
  <si>
    <t>CP.4201447.POINT</t>
  </si>
  <si>
    <t>CP.3947419.POINT</t>
  </si>
  <si>
    <t>CP.4201448.POINT</t>
  </si>
  <si>
    <t>CP.4201449.POINT</t>
  </si>
  <si>
    <t>CP.4201450.POINT</t>
  </si>
  <si>
    <t>CP.3838858.POINT</t>
  </si>
  <si>
    <t>CP.3845000.POINT</t>
  </si>
  <si>
    <t>CP.3838862.POINT</t>
  </si>
  <si>
    <t>CP.4195326.POINT</t>
  </si>
  <si>
    <t>CP.4195327.POINT</t>
  </si>
  <si>
    <t>CP.4219787.POINT</t>
  </si>
  <si>
    <t>CP.3929072.POINT</t>
  </si>
  <si>
    <t>CP.4219788.POINT</t>
  </si>
  <si>
    <t>CP.3820535.POINT</t>
  </si>
  <si>
    <t>CP.4219789.POINT</t>
  </si>
  <si>
    <t>CP.4219790.POINT</t>
  </si>
  <si>
    <t>CP.4219791.POINT</t>
  </si>
  <si>
    <t>CP.4219792.POINT</t>
  </si>
  <si>
    <t>CP.3929067.POINT</t>
  </si>
  <si>
    <t>CP.4219793.POINT</t>
  </si>
  <si>
    <t>CP.4219794.POINT</t>
  </si>
  <si>
    <t>CP.4219795.POINT</t>
  </si>
  <si>
    <t>CP.4219796.POINT</t>
  </si>
  <si>
    <t>CP.3929071.POINT</t>
  </si>
  <si>
    <t>CP.4219797.POINT</t>
  </si>
  <si>
    <t>CP.3984361.POINT</t>
  </si>
  <si>
    <t>CP.4219798.POINT</t>
  </si>
  <si>
    <t>CP.3984362.POINT</t>
  </si>
  <si>
    <t>CP.3929068.POINT</t>
  </si>
  <si>
    <t>CP.4092905.POINT</t>
  </si>
  <si>
    <t>CP.3935192.POINT</t>
  </si>
  <si>
    <t>CP.3826652.POINT</t>
  </si>
  <si>
    <t>CP.4213671.POINT</t>
  </si>
  <si>
    <t>CP.4213672.POINT</t>
  </si>
  <si>
    <t>CP.4213673.POINT</t>
  </si>
  <si>
    <t>CP.4213674.POINT</t>
  </si>
  <si>
    <t>CP.4213675.POINT</t>
  </si>
  <si>
    <t>CP.4213676.POINT</t>
  </si>
  <si>
    <t>CP.3935184.POINT</t>
  </si>
  <si>
    <t>CP.4213677.POINT</t>
  </si>
  <si>
    <t>CP.3935185.POINT</t>
  </si>
  <si>
    <t>CP.4213678.POINT</t>
  </si>
  <si>
    <t>CP.3935186.POINT</t>
  </si>
  <si>
    <t>CP.4213679.POINT</t>
  </si>
  <si>
    <t>CP.3935187.POINT</t>
  </si>
  <si>
    <t>CP.3935180.POINT</t>
  </si>
  <si>
    <t>CP.4213681.POINT</t>
  </si>
  <si>
    <t>CP.3935181.POINT</t>
  </si>
  <si>
    <t>CP.4213682.POINT</t>
  </si>
  <si>
    <t>CP.3935182.POINT</t>
  </si>
  <si>
    <t>CP.4213683.POINT</t>
  </si>
  <si>
    <t>CP.3935183.POINT</t>
  </si>
  <si>
    <t>CP.3966012.POINT</t>
  </si>
  <si>
    <t>CP.3966013.POINT</t>
  </si>
  <si>
    <t>CP.4074556.POINT</t>
  </si>
  <si>
    <t>CP.4074557.POINT</t>
  </si>
  <si>
    <t>CP.4074554.POINT</t>
  </si>
  <si>
    <t>CP.4074555.POINT</t>
  </si>
  <si>
    <t>CP.4074553.POINT</t>
  </si>
  <si>
    <t>CP.4183095.POINT</t>
  </si>
  <si>
    <t>CP.4183094.POINT</t>
  </si>
  <si>
    <t>CP.4183093.POINT</t>
  </si>
  <si>
    <t>CP.4611148.POINT</t>
  </si>
  <si>
    <t>CP.4611149.POINT</t>
  </si>
  <si>
    <t>CP.3802167.POINT</t>
  </si>
  <si>
    <t>CP.3916843.POINT</t>
  </si>
  <si>
    <t>CP.3916842.POINT</t>
  </si>
  <si>
    <t>CP.3916841.POINT</t>
  </si>
  <si>
    <t>CP.3972128.POINT</t>
  </si>
  <si>
    <t>CP.3972129.POINT</t>
  </si>
  <si>
    <t>CP.4080672.POINT</t>
  </si>
  <si>
    <t>CP.3972130.POINT</t>
  </si>
  <si>
    <t>CP.4080673.POINT</t>
  </si>
  <si>
    <t>CP.3972131.POINT</t>
  </si>
  <si>
    <t>CP.4080670.POINT</t>
  </si>
  <si>
    <t>CP.4080671.POINT</t>
  </si>
  <si>
    <t>CP.4189212.POINT</t>
  </si>
  <si>
    <t>CP.4080669.POINT</t>
  </si>
  <si>
    <t>CP.4189211.POINT</t>
  </si>
  <si>
    <t>CP.4189210.POINT</t>
  </si>
  <si>
    <t>CP.4189209.POINT</t>
  </si>
  <si>
    <t>CP.3814419.POINT</t>
  </si>
  <si>
    <t>CP.3922961.POINT</t>
  </si>
  <si>
    <t>CP.3922955.POINT</t>
  </si>
  <si>
    <t>CP.3922954.POINT</t>
  </si>
  <si>
    <t>CP.3922952.POINT</t>
  </si>
  <si>
    <t>CP.3978248.POINT</t>
  </si>
  <si>
    <t>CP.3922957.POINT</t>
  </si>
  <si>
    <t>CP.3922956.POINT</t>
  </si>
  <si>
    <t>CP.4086790.POINT</t>
  </si>
  <si>
    <t>CP.3978244.POINT</t>
  </si>
  <si>
    <t>CP.3978245.POINT</t>
  </si>
  <si>
    <t>CP.4236410.POINT</t>
  </si>
  <si>
    <t>CP.3978246.POINT</t>
  </si>
  <si>
    <t>CP.4086789.POINT</t>
  </si>
  <si>
    <t>CP.3978247.POINT</t>
  </si>
  <si>
    <t>CP.3922951.POINT</t>
  </si>
  <si>
    <t>CP.4086786.POINT</t>
  </si>
  <si>
    <t>CP.3922950.POINT</t>
  </si>
  <si>
    <t>CP.4086787.POINT</t>
  </si>
  <si>
    <t>CP.4195328.POINT</t>
  </si>
  <si>
    <t>CP.4195329.POINT</t>
  </si>
  <si>
    <t>CP.4195330.POINT</t>
  </si>
  <si>
    <t>CP.4062325.POINT</t>
  </si>
  <si>
    <t>CP.4062324.POINT</t>
  </si>
  <si>
    <t>CP.4375567.POINT</t>
  </si>
  <si>
    <t>CP.3904619.POINT</t>
  </si>
  <si>
    <t>CP.3904618.POINT</t>
  </si>
  <si>
    <t>CP.3904617.POINT</t>
  </si>
  <si>
    <t>CP.3904616.POINT</t>
  </si>
  <si>
    <t>CP.3904622.POINT</t>
  </si>
  <si>
    <t>CP.3904621.POINT</t>
  </si>
  <si>
    <t>CP.3904620.POINT</t>
  </si>
  <si>
    <t>CP.3904611.POINT</t>
  </si>
  <si>
    <t>CP.3796069.POINT</t>
  </si>
  <si>
    <t>CP.3904615.POINT</t>
  </si>
  <si>
    <t>CP.3796070.POINT</t>
  </si>
  <si>
    <t>CP.3904612.POINT</t>
  </si>
  <si>
    <t>CP.4068440.POINT</t>
  </si>
  <si>
    <t>CP.4068441.POINT</t>
  </si>
  <si>
    <t>CP.4068438.POINT</t>
  </si>
  <si>
    <t>CP.4068439.POINT</t>
  </si>
  <si>
    <t>CP.3796051.POINT</t>
  </si>
  <si>
    <t>CP.3796050.POINT</t>
  </si>
  <si>
    <t>CP.3796052.POINT</t>
  </si>
  <si>
    <t>CP.3796054.POINT</t>
  </si>
  <si>
    <t>CP.3802186.POINT</t>
  </si>
  <si>
    <t>CP.3910730.POINT</t>
  </si>
  <si>
    <t>CP.3910729.POINT</t>
  </si>
  <si>
    <t>CP.3910728.POINT</t>
  </si>
  <si>
    <t>CP.3910727.POINT</t>
  </si>
  <si>
    <t>CP.3910726.POINT</t>
  </si>
  <si>
    <t>CP.3892394.POINT</t>
  </si>
  <si>
    <t>CP.3892393.POINT</t>
  </si>
  <si>
    <t>CP.3892392.POINT</t>
  </si>
  <si>
    <t>CP.3892391.POINT</t>
  </si>
  <si>
    <t>CP.3898507.POINT</t>
  </si>
  <si>
    <t>CP.3898506.POINT</t>
  </si>
  <si>
    <t>CP.3898508.POINT</t>
  </si>
  <si>
    <t>CP.3789953.POINT</t>
  </si>
  <si>
    <t>CP.3874047.POINT</t>
  </si>
  <si>
    <t>CP.3765493.POINT</t>
  </si>
  <si>
    <t>CP.3765495.POINT</t>
  </si>
  <si>
    <t>CP.3765494.POINT</t>
  </si>
  <si>
    <t>CP.3874027.POINT</t>
  </si>
  <si>
    <t>CP.3874031.POINT</t>
  </si>
  <si>
    <t>CP.3874030.POINT</t>
  </si>
  <si>
    <t>CP.3874029.POINT</t>
  </si>
  <si>
    <t>CP.3880163.POINT</t>
  </si>
  <si>
    <t>CP.3880162.POINT</t>
  </si>
  <si>
    <t>CP.3880161.POINT</t>
  </si>
  <si>
    <t>CP.3874021.POINT</t>
  </si>
  <si>
    <t>CP.3880164.POINT</t>
  </si>
  <si>
    <t>CP.3771601.POINT</t>
  </si>
  <si>
    <t>CP.3886280.POINT</t>
  </si>
  <si>
    <t>CP.3886275.POINT</t>
  </si>
  <si>
    <t>CP.3886279.POINT</t>
  </si>
  <si>
    <t>CP.3886278.POINT</t>
  </si>
  <si>
    <t>CP.3886277.POINT</t>
  </si>
  <si>
    <t>CP.3886276.POINT</t>
  </si>
  <si>
    <t>CP.4236609.POINT</t>
  </si>
  <si>
    <t>CP.3861816.POINT</t>
  </si>
  <si>
    <t>CP.4236610.POINT</t>
  </si>
  <si>
    <t>CP.3861817.POINT</t>
  </si>
  <si>
    <t>CP.4236611.POINT</t>
  </si>
  <si>
    <t>CP.3855678.POINT</t>
  </si>
  <si>
    <t>CP.4236612.POINT</t>
  </si>
  <si>
    <t>CP.4236613.POINT</t>
  </si>
  <si>
    <t>CP.3855676.POINT</t>
  </si>
  <si>
    <t>CP.4236614.POINT</t>
  </si>
  <si>
    <t>CP.3855677.POINT</t>
  </si>
  <si>
    <t>CP.4236615.POINT</t>
  </si>
  <si>
    <t>CP.4236616.POINT</t>
  </si>
  <si>
    <t>CP.4236617.POINT</t>
  </si>
  <si>
    <t>CP.4236618.POINT</t>
  </si>
  <si>
    <t>CP.3970352.POINT</t>
  </si>
  <si>
    <t>CP.3861800.POINT</t>
  </si>
  <si>
    <t>CP.3861801.POINT</t>
  </si>
  <si>
    <t>CP.3861794.POINT</t>
  </si>
  <si>
    <t>CP.3861795.POINT</t>
  </si>
  <si>
    <t>CP.3861798.POINT</t>
  </si>
  <si>
    <t>CP.4230493.POINT</t>
  </si>
  <si>
    <t>CP.4230494.POINT</t>
  </si>
  <si>
    <t>CP.4230495.POINT</t>
  </si>
  <si>
    <t>CP.3867931.POINT</t>
  </si>
  <si>
    <t>CP.4230496.POINT</t>
  </si>
  <si>
    <t>CP.4230497.POINT</t>
  </si>
  <si>
    <t>CP.4230498.POINT</t>
  </si>
  <si>
    <t>CP.4230499.POINT</t>
  </si>
  <si>
    <t>CP.3861790.POINT</t>
  </si>
  <si>
    <t>CP.4230500.POINT</t>
  </si>
  <si>
    <t>CP.4230501.POINT</t>
  </si>
  <si>
    <t>CP.3867933.POINT</t>
  </si>
  <si>
    <t>CP.3867932.POINT</t>
  </si>
  <si>
    <t>CP.4230503.POINT</t>
  </si>
  <si>
    <t>CP.3759380.POINT</t>
  </si>
  <si>
    <t>CP.3867913.POINT</t>
  </si>
  <si>
    <t>CP.3867912.POINT</t>
  </si>
  <si>
    <t>CP.3867917.POINT</t>
  </si>
  <si>
    <t>CP.3867916.POINT</t>
  </si>
  <si>
    <t>CP.4224375.POINT</t>
  </si>
  <si>
    <t>CP.4224376.POINT</t>
  </si>
  <si>
    <t>CP.4224377.POINT</t>
  </si>
  <si>
    <t>CP.3874049.POINT</t>
  </si>
  <si>
    <t>CP.4224378.POINT</t>
  </si>
  <si>
    <t>CP.3874048.POINT</t>
  </si>
  <si>
    <t>CP.4224379.POINT</t>
  </si>
  <si>
    <t>CP.3867911.POINT</t>
  </si>
  <si>
    <t>CP.4224380.POINT</t>
  </si>
  <si>
    <t>CP.4224381.POINT</t>
  </si>
  <si>
    <t>CP.4224382.POINT</t>
  </si>
  <si>
    <t>CP.4224383.POINT</t>
  </si>
  <si>
    <t>CP.3843450.POINT</t>
  </si>
  <si>
    <t>CP.3849586.POINT</t>
  </si>
  <si>
    <t>CP.3843440.POINT</t>
  </si>
  <si>
    <t>CP.3849585.POINT</t>
  </si>
  <si>
    <t>CP.4248844.POINT</t>
  </si>
  <si>
    <t>CP.4248845.POINT</t>
  </si>
  <si>
    <t>CP.3843444.POINT</t>
  </si>
  <si>
    <t>CP.4248846.POINT</t>
  </si>
  <si>
    <t>CP.4248847.POINT</t>
  </si>
  <si>
    <t>CP.4248848.POINT</t>
  </si>
  <si>
    <t>CP.3958121.POINT</t>
  </si>
  <si>
    <t>CP.3849570.POINT</t>
  </si>
  <si>
    <t>CP.3849563.POINT</t>
  </si>
  <si>
    <t>CP.3849560.POINT</t>
  </si>
  <si>
    <t>CP.3849561.POINT</t>
  </si>
  <si>
    <t>CP.3849567.POINT</t>
  </si>
  <si>
    <t>CP.4242727.POINT</t>
  </si>
  <si>
    <t>CP.4242728.POINT</t>
  </si>
  <si>
    <t>CP.4242729.POINT</t>
  </si>
  <si>
    <t>CP.4242730.POINT</t>
  </si>
  <si>
    <t>CP.4242731.POINT</t>
  </si>
  <si>
    <t>CP.3849558.POINT</t>
  </si>
  <si>
    <t>CP.4242732.POINT</t>
  </si>
  <si>
    <t>CP.3849559.POINT</t>
  </si>
  <si>
    <t>CP.4242733.POINT</t>
  </si>
  <si>
    <t>CP.3855700.POINT</t>
  </si>
  <si>
    <t>CP.3855701.POINT</t>
  </si>
  <si>
    <t>CP.3964232.POINT</t>
  </si>
  <si>
    <t>CP.3855683.POINT</t>
  </si>
  <si>
    <t>CP.3855686.POINT</t>
  </si>
  <si>
    <t>CP.3855685.POINT</t>
  </si>
  <si>
    <t>CP.3939772.POINT</t>
  </si>
  <si>
    <t>CP.3939773.POINT</t>
  </si>
  <si>
    <t>CP.3939768.POINT</t>
  </si>
  <si>
    <t>CP.3939769.POINT</t>
  </si>
  <si>
    <t>CP.3939770.POINT</t>
  </si>
  <si>
    <t>CP.4206029.POINT</t>
  </si>
  <si>
    <t>CP.4206030.POINT</t>
  </si>
  <si>
    <t>CP.4206031.POINT</t>
  </si>
  <si>
    <t>CP.4206032.POINT</t>
  </si>
  <si>
    <t>CP.3837355.POINT</t>
  </si>
  <si>
    <t>CP.4206033.POINT</t>
  </si>
  <si>
    <t>CP.4206034.POINT</t>
  </si>
  <si>
    <t>CP.4206035.POINT</t>
  </si>
  <si>
    <t>CP.4206036.POINT</t>
  </si>
  <si>
    <t>CP.4206037.POINT</t>
  </si>
  <si>
    <t>CP.4206038.POINT</t>
  </si>
  <si>
    <t>CP.3945892.POINT</t>
  </si>
  <si>
    <t>CP.3945891.POINT</t>
  </si>
  <si>
    <t>CP.3837330.POINT</t>
  </si>
  <si>
    <t>CP.4199912.POINT</t>
  </si>
  <si>
    <t>CP.4199913.POINT</t>
  </si>
  <si>
    <t>CP.4199914.POINT</t>
  </si>
  <si>
    <t>CP.4199915.POINT</t>
  </si>
  <si>
    <t>CP.4199916.POINT</t>
  </si>
  <si>
    <t>CP.4199917.POINT</t>
  </si>
  <si>
    <t>CP.4199918.POINT</t>
  </si>
  <si>
    <t>CP.4199919.POINT</t>
  </si>
  <si>
    <t>CP.3843471.POINT</t>
  </si>
  <si>
    <t>CP.4380154.POINT</t>
  </si>
  <si>
    <t>CP.3952005.POINT</t>
  </si>
  <si>
    <t>CP.4224384.POINT</t>
  </si>
  <si>
    <t>CP.4224385.POINT</t>
  </si>
  <si>
    <t>CP.4224387.POINT</t>
  </si>
  <si>
    <t>CP.3927544.POINT</t>
  </si>
  <si>
    <t>CP.3819006.POINT</t>
  </si>
  <si>
    <t>CP.3927539.POINT</t>
  </si>
  <si>
    <t>CP.3927538.POINT</t>
  </si>
  <si>
    <t>CP.3927543.POINT</t>
  </si>
  <si>
    <t>CP.3982832.POINT</t>
  </si>
  <si>
    <t>CP.3927542.POINT</t>
  </si>
  <si>
    <t>CP.3982833.POINT</t>
  </si>
  <si>
    <t>CP.4091376.POINT</t>
  </si>
  <si>
    <t>CP.3982834.POINT</t>
  </si>
  <si>
    <t>CP.3927540.POINT</t>
  </si>
  <si>
    <t>CP.4218259.POINT</t>
  </si>
  <si>
    <t>CP.4218260.POINT</t>
  </si>
  <si>
    <t>CP.4218261.POINT</t>
  </si>
  <si>
    <t>CP.4218262.POINT</t>
  </si>
  <si>
    <t>CP.4218263.POINT</t>
  </si>
  <si>
    <t>CP.3825122.POINT</t>
  </si>
  <si>
    <t>CP.4218264.POINT</t>
  </si>
  <si>
    <t>CP.4218265.POINT</t>
  </si>
  <si>
    <t>CP.4218266.POINT</t>
  </si>
  <si>
    <t>CP.4218267.POINT</t>
  </si>
  <si>
    <t>CP.4218268.POINT</t>
  </si>
  <si>
    <t>CP.4218269.POINT</t>
  </si>
  <si>
    <t>CP.4218270.POINT</t>
  </si>
  <si>
    <t>CP.3933656.POINT</t>
  </si>
  <si>
    <t>CP.3933657.POINT</t>
  </si>
  <si>
    <t>CP.3933658.POINT</t>
  </si>
  <si>
    <t>CP.3933659.POINT</t>
  </si>
  <si>
    <t>CP.3933652.POINT</t>
  </si>
  <si>
    <t>CP.3933653.POINT</t>
  </si>
  <si>
    <t>CP.3933654.POINT</t>
  </si>
  <si>
    <t>CP.3933655.POINT</t>
  </si>
  <si>
    <t>CP.4212142.POINT</t>
  </si>
  <si>
    <t>CP.4212143.POINT</t>
  </si>
  <si>
    <t>CP.4212144.POINT</t>
  </si>
  <si>
    <t>CP.4212145.POINT</t>
  </si>
  <si>
    <t>CP.4212146.POINT</t>
  </si>
  <si>
    <t>CP.4212147.POINT</t>
  </si>
  <si>
    <t>CP.4212148.POINT</t>
  </si>
  <si>
    <t>CP.4212149.POINT</t>
  </si>
  <si>
    <t>CP.4212150.POINT</t>
  </si>
  <si>
    <t>CP.4212151.POINT</t>
  </si>
  <si>
    <t>CP.4212152.POINT</t>
  </si>
  <si>
    <t>CP.4212153.POINT</t>
  </si>
  <si>
    <t>CP.4212154.POINT</t>
  </si>
  <si>
    <t>CP.3831239.POINT</t>
  </si>
  <si>
    <t>CP.3939777.POINT</t>
  </si>
  <si>
    <t>CP.3939779.POINT</t>
  </si>
  <si>
    <t>CP.4181567.POINT</t>
  </si>
  <si>
    <t>CP.4181566.POINT</t>
  </si>
  <si>
    <t>CP.4181565.POINT</t>
  </si>
  <si>
    <t>CP.3800637.POINT</t>
  </si>
  <si>
    <t>CP.3800636.POINT</t>
  </si>
  <si>
    <t>CP.3800639.POINT</t>
  </si>
  <si>
    <t>CP.3800638.POINT</t>
  </si>
  <si>
    <t>CP.3915315.POINT</t>
  </si>
  <si>
    <t>CP.3915314.POINT</t>
  </si>
  <si>
    <t>CP.3915313.POINT</t>
  </si>
  <si>
    <t>CP.3806773.POINT</t>
  </si>
  <si>
    <t>CP.3915316.POINT</t>
  </si>
  <si>
    <t>CP.4609623.POINT</t>
  </si>
  <si>
    <t>CP.4609620.POINT</t>
  </si>
  <si>
    <t>CP.4609621.POINT</t>
  </si>
  <si>
    <t>CP.3970600.POINT</t>
  </si>
  <si>
    <t>CP.3970601.POINT</t>
  </si>
  <si>
    <t>CP.3970602.POINT</t>
  </si>
  <si>
    <t>CP.4079142.POINT</t>
  </si>
  <si>
    <t>CP.4079143.POINT</t>
  </si>
  <si>
    <t>CP.4079140.POINT</t>
  </si>
  <si>
    <t>CP.4079141.POINT</t>
  </si>
  <si>
    <t>CP.3970599.POINT</t>
  </si>
  <si>
    <t>CP.4187683.POINT</t>
  </si>
  <si>
    <t>CP.4187682.POINT</t>
  </si>
  <si>
    <t>CP.4079139.POINT</t>
  </si>
  <si>
    <t>CP.4187681.POINT</t>
  </si>
  <si>
    <t>CP.3921433.POINT</t>
  </si>
  <si>
    <t>CP.3812889.POINT</t>
  </si>
  <si>
    <t>CP.3921432.POINT</t>
  </si>
  <si>
    <t>CP.3921427.POINT</t>
  </si>
  <si>
    <t>CP.3921424.POINT</t>
  </si>
  <si>
    <t>CP.3921429.POINT</t>
  </si>
  <si>
    <t>CP.3921428.POINT</t>
  </si>
  <si>
    <t>CP.3976716.POINT</t>
  </si>
  <si>
    <t>CP.3976717.POINT</t>
  </si>
  <si>
    <t>CP.4085260.POINT</t>
  </si>
  <si>
    <t>CP.3976718.POINT</t>
  </si>
  <si>
    <t>CP.3976719.POINT</t>
  </si>
  <si>
    <t>CP.3921423.POINT</t>
  </si>
  <si>
    <t>CP.3921422.POINT</t>
  </si>
  <si>
    <t>CP.4085259.POINT</t>
  </si>
  <si>
    <t>CP.4193801.POINT</t>
  </si>
  <si>
    <t>CP.4085256.POINT</t>
  </si>
  <si>
    <t>CP.4193800.POINT</t>
  </si>
  <si>
    <t>CP.4085257.POINT</t>
  </si>
  <si>
    <t>CP.4193799.POINT</t>
  </si>
  <si>
    <t>CP.4193798.POINT</t>
  </si>
  <si>
    <t>CP.4060795.POINT</t>
  </si>
  <si>
    <t>CP.4060794.POINT</t>
  </si>
  <si>
    <t>CP.3903091.POINT</t>
  </si>
  <si>
    <t>CP.3903090.POINT</t>
  </si>
  <si>
    <t>CP.3903089.POINT</t>
  </si>
  <si>
    <t>CP.3903088.POINT</t>
  </si>
  <si>
    <t>CP.3903094.POINT</t>
  </si>
  <si>
    <t>CP.3903093.POINT</t>
  </si>
  <si>
    <t>CP.3903092.POINT</t>
  </si>
  <si>
    <t>CP.3903083.POINT</t>
  </si>
  <si>
    <t>CP.3794539.POINT</t>
  </si>
  <si>
    <t>CP.3903087.POINT</t>
  </si>
  <si>
    <t>CP.3794540.POINT</t>
  </si>
  <si>
    <t>CP.4374039.POINT</t>
  </si>
  <si>
    <t>CP.3794521.POINT</t>
  </si>
  <si>
    <t>CP.4066910.POINT</t>
  </si>
  <si>
    <t>CP.4066911.POINT</t>
  </si>
  <si>
    <t>CP.3794522.POINT</t>
  </si>
  <si>
    <t>CP.4066909.POINT</t>
  </si>
  <si>
    <t>CP.3794524.POINT</t>
  </si>
  <si>
    <t>CP.3800657.POINT</t>
  </si>
  <si>
    <t>CP.3800656.POINT</t>
  </si>
  <si>
    <t>CP.3909202.POINT</t>
  </si>
  <si>
    <t>CP.3909201.POINT</t>
  </si>
  <si>
    <t>CP.3909200.POINT</t>
  </si>
  <si>
    <t>CP.3909199.POINT</t>
  </si>
  <si>
    <t>CP.3964484.POINT</t>
  </si>
  <si>
    <t>CP.4073026.POINT</t>
  </si>
  <si>
    <t>CP.4073027.POINT</t>
  </si>
  <si>
    <t>CP.4073024.POINT</t>
  </si>
  <si>
    <t>CP.4073025.POINT</t>
  </si>
  <si>
    <t>CP.3964483.POINT</t>
  </si>
  <si>
    <t>CP.3890865.POINT</t>
  </si>
  <si>
    <t>CP.3890864.POINT</t>
  </si>
  <si>
    <t>CP.3890863.POINT</t>
  </si>
  <si>
    <t>CP.3890862.POINT</t>
  </si>
  <si>
    <t>CP.3896979.POINT</t>
  </si>
  <si>
    <t>CP.3896978.POINT</t>
  </si>
  <si>
    <t>CP.3896980.POINT</t>
  </si>
  <si>
    <t>CP.3788424.POINT</t>
  </si>
  <si>
    <t>CP.4253433.POINT</t>
  </si>
  <si>
    <t>CP.3763965.POINT</t>
  </si>
  <si>
    <t>CP.3763966.POINT</t>
  </si>
  <si>
    <t>CP.3872499.POINT</t>
  </si>
  <si>
    <t>CP.3872498.POINT</t>
  </si>
  <si>
    <t>CP.3872503.POINT</t>
  </si>
  <si>
    <t>CP.3872502.POINT</t>
  </si>
  <si>
    <t>CP.3872501.POINT</t>
  </si>
  <si>
    <t>CP.3872500.POINT</t>
  </si>
  <si>
    <t>CP.3878635.POINT</t>
  </si>
  <si>
    <t>CP.3878634.POINT</t>
  </si>
  <si>
    <t>CP.3878633.POINT</t>
  </si>
  <si>
    <t>CP.3878636.POINT</t>
  </si>
  <si>
    <t>CP.3878608.POINT</t>
  </si>
  <si>
    <t>CP.3884752.POINT</t>
  </si>
  <si>
    <t>CP.3770071.POINT</t>
  </si>
  <si>
    <t>CP.3884747.POINT</t>
  </si>
  <si>
    <t>CP.3884751.POINT</t>
  </si>
  <si>
    <t>CP.3884750.POINT</t>
  </si>
  <si>
    <t>CP.3884749.POINT</t>
  </si>
  <si>
    <t>CP.3884748.POINT</t>
  </si>
  <si>
    <t>CP.3860287.POINT</t>
  </si>
  <si>
    <t>CP.4235079.POINT</t>
  </si>
  <si>
    <t>CP.4235081.POINT</t>
  </si>
  <si>
    <t>CP.3860272.POINT</t>
  </si>
  <si>
    <t>CP.4235082.POINT</t>
  </si>
  <si>
    <t>CP.3860273.POINT</t>
  </si>
  <si>
    <t>CP.4235083.POINT</t>
  </si>
  <si>
    <t>CP.4235084.POINT</t>
  </si>
  <si>
    <t>CP.4235085.POINT</t>
  </si>
  <si>
    <t>CP.4235086.POINT</t>
  </si>
  <si>
    <t>CP.4235087.POINT</t>
  </si>
  <si>
    <t>CP.3860266.POINT</t>
  </si>
  <si>
    <t>CP.4235088.POINT</t>
  </si>
  <si>
    <t>CP.3860265.POINT</t>
  </si>
  <si>
    <t>CP.3866403.POINT</t>
  </si>
  <si>
    <t>CP.3866404.POINT</t>
  </si>
  <si>
    <t>CP.3860261.POINT</t>
  </si>
  <si>
    <t>CP.3866405.POINT</t>
  </si>
  <si>
    <t>CP.4228963.POINT</t>
  </si>
  <si>
    <t>CP.4228964.POINT</t>
  </si>
  <si>
    <t>CP.4228965.POINT</t>
  </si>
  <si>
    <t>CP.4228966.POINT</t>
  </si>
  <si>
    <t>CP.4228967.POINT</t>
  </si>
  <si>
    <t>CP.3866386.POINT</t>
  </si>
  <si>
    <t>CP.4228968.POINT</t>
  </si>
  <si>
    <t>CP.4228969.POINT</t>
  </si>
  <si>
    <t>CP.4228970.POINT</t>
  </si>
  <si>
    <t>CP.4228971.POINT</t>
  </si>
  <si>
    <t>CP.4228973.POINT</t>
  </si>
  <si>
    <t>CP.3866388.POINT</t>
  </si>
  <si>
    <t>CP.3872520.POINT</t>
  </si>
  <si>
    <t>CP.3866383.POINT</t>
  </si>
  <si>
    <t>CP.3866380.POINT</t>
  </si>
  <si>
    <t>CP.3872519.POINT</t>
  </si>
  <si>
    <t>CP.3872518.POINT</t>
  </si>
  <si>
    <t>CP.4222846.POINT</t>
  </si>
  <si>
    <t>CP.4222847.POINT</t>
  </si>
  <si>
    <t>CP.3848058.POINT</t>
  </si>
  <si>
    <t>CP.3841912.POINT</t>
  </si>
  <si>
    <t>CP.3848057.POINT</t>
  </si>
  <si>
    <t>CP.3841916.POINT</t>
  </si>
  <si>
    <t>CP.3956592.POINT</t>
  </si>
  <si>
    <t>CP.3848042.POINT</t>
  </si>
  <si>
    <t>CP.3848041.POINT</t>
  </si>
  <si>
    <t>CP.4247315.POINT</t>
  </si>
  <si>
    <t>CP.4247316.POINT</t>
  </si>
  <si>
    <t>CP.4247317.POINT</t>
  </si>
  <si>
    <t>CP.4247318.POINT</t>
  </si>
  <si>
    <t>CP.3848032.POINT</t>
  </si>
  <si>
    <t>CP.3848038.POINT</t>
  </si>
  <si>
    <t>CP.3848030.POINT</t>
  </si>
  <si>
    <t>CP.3848031.POINT</t>
  </si>
  <si>
    <t>CP.3854172.POINT</t>
  </si>
  <si>
    <t>CP.3848029.POINT</t>
  </si>
  <si>
    <t>CP.3854173.POINT</t>
  </si>
  <si>
    <t>CP.3962704.POINT</t>
  </si>
  <si>
    <t>CP.4241197.POINT</t>
  </si>
  <si>
    <t>CP.3962705.POINT</t>
  </si>
  <si>
    <t>CP.4241198.POINT</t>
  </si>
  <si>
    <t>CP.3962706.POINT</t>
  </si>
  <si>
    <t>CP.4241199.POINT</t>
  </si>
  <si>
    <t>CP.3854154.POINT</t>
  </si>
  <si>
    <t>CP.4241200.POINT</t>
  </si>
  <si>
    <t>CP.4241201.POINT</t>
  </si>
  <si>
    <t>CP.4241202.POINT</t>
  </si>
  <si>
    <t>CP.3962702.POINT</t>
  </si>
  <si>
    <t>CP.4241203.POINT</t>
  </si>
  <si>
    <t>CP.3962703.POINT</t>
  </si>
  <si>
    <t>CP.3854157.POINT</t>
  </si>
  <si>
    <t>CP.3854147.POINT</t>
  </si>
  <si>
    <t>CP.3860288.POINT</t>
  </si>
  <si>
    <t>CP.3860289.POINT</t>
  </si>
  <si>
    <t>CP.3854148.POINT</t>
  </si>
  <si>
    <t>CP.3854149.POINT</t>
  </si>
  <si>
    <t>CP.4210624.POINT</t>
  </si>
  <si>
    <t>CP.3938238.POINT</t>
  </si>
  <si>
    <t>CP.3938239.POINT</t>
  </si>
  <si>
    <t>CP.3944366.POINT</t>
  </si>
  <si>
    <t>CP.4204500.POINT</t>
  </si>
  <si>
    <t>CP.4204501.POINT</t>
  </si>
  <si>
    <t>CP.4204502.POINT</t>
  </si>
  <si>
    <t>CP.3944362.POINT</t>
  </si>
  <si>
    <t>CP.4204503.POINT</t>
  </si>
  <si>
    <t>CP.3944363.POINT</t>
  </si>
  <si>
    <t>CP.4204504.POINT</t>
  </si>
  <si>
    <t>CP.3944356.POINT</t>
  </si>
  <si>
    <t>CP.4204505.POINT</t>
  </si>
  <si>
    <t>CP.3944357.POINT</t>
  </si>
  <si>
    <t>CP.4204506.POINT</t>
  </si>
  <si>
    <t>CP.3944358.POINT</t>
  </si>
  <si>
    <t>CP.4204507.POINT</t>
  </si>
  <si>
    <t>CP.3944359.POINT</t>
  </si>
  <si>
    <t>CP.4204508.POINT</t>
  </si>
  <si>
    <t>CP.3835801.POINT</t>
  </si>
  <si>
    <t>CP.4198384.POINT</t>
  </si>
  <si>
    <t>CP.3950476.POINT</t>
  </si>
  <si>
    <t>CP.4198385.POINT</t>
  </si>
  <si>
    <t>CP.4198386.POINT</t>
  </si>
  <si>
    <t>CP.4198387.POINT</t>
  </si>
  <si>
    <t>CP.4198388.POINT</t>
  </si>
  <si>
    <t>CP.4198389.POINT</t>
  </si>
  <si>
    <t>CP.4198390.POINT</t>
  </si>
  <si>
    <t>CP.3841920.POINT</t>
  </si>
  <si>
    <t>CP.4222848.POINT</t>
  </si>
  <si>
    <t>CP.4222849.POINT</t>
  </si>
  <si>
    <t>CP.3926010.POINT</t>
  </si>
  <si>
    <t>CP.4222850.POINT</t>
  </si>
  <si>
    <t>CP.3926009.POINT</t>
  </si>
  <si>
    <t>CP.4222851.POINT</t>
  </si>
  <si>
    <t>CP.4222852.POINT</t>
  </si>
  <si>
    <t>CP.3981304.POINT</t>
  </si>
  <si>
    <t>CP.4222853.POINT</t>
  </si>
  <si>
    <t>CP.3926014.POINT</t>
  </si>
  <si>
    <t>CP.3981305.POINT</t>
  </si>
  <si>
    <t>CP.4222854.POINT</t>
  </si>
  <si>
    <t>CP.3926013.POINT</t>
  </si>
  <si>
    <t>CP.4222855.POINT</t>
  </si>
  <si>
    <t>CP.3926012.POINT</t>
  </si>
  <si>
    <t>CP.4222856.POINT</t>
  </si>
  <si>
    <t>CP.4089847.POINT</t>
  </si>
  <si>
    <t>CP.4222858.POINT</t>
  </si>
  <si>
    <t>CP.3981302.POINT</t>
  </si>
  <si>
    <t>CP.4089845.POINT</t>
  </si>
  <si>
    <t>CP.3981303.POINT</t>
  </si>
  <si>
    <t>CP.4216729.POINT</t>
  </si>
  <si>
    <t>CP.4216730.POINT</t>
  </si>
  <si>
    <t>CP.3932129.POINT</t>
  </si>
  <si>
    <t>CP.4216731.POINT</t>
  </si>
  <si>
    <t>CP.3932128.POINT</t>
  </si>
  <si>
    <t>CP.4216732.POINT</t>
  </si>
  <si>
    <t>CP.4216733.POINT</t>
  </si>
  <si>
    <t>CP.4216734.POINT</t>
  </si>
  <si>
    <t>CP.4216735.POINT</t>
  </si>
  <si>
    <t>CP.4216736.POINT</t>
  </si>
  <si>
    <t>CP.3932123.POINT</t>
  </si>
  <si>
    <t>CP.4216737.POINT</t>
  </si>
  <si>
    <t>CP.3932122.POINT</t>
  </si>
  <si>
    <t>CP.4216738.POINT</t>
  </si>
  <si>
    <t>CP.4216739.POINT</t>
  </si>
  <si>
    <t>CP.4216740.POINT</t>
  </si>
  <si>
    <t>CP.3932126.POINT</t>
  </si>
  <si>
    <t>CP.3932125.POINT</t>
  </si>
  <si>
    <t>CP.3932124.POINT</t>
  </si>
  <si>
    <t>CP.3829710.POINT</t>
  </si>
  <si>
    <t>CP.4210613.POINT</t>
  </si>
  <si>
    <t>CP.3938249.POINT</t>
  </si>
  <si>
    <t>CP.3938250.POINT</t>
  </si>
  <si>
    <t>CP.4210615.POINT</t>
  </si>
  <si>
    <t>CP.4210616.POINT</t>
  </si>
  <si>
    <t>CP.3938244.POINT</t>
  </si>
  <si>
    <t>CP.4210617.POINT</t>
  </si>
  <si>
    <t>CP.4210618.POINT</t>
  </si>
  <si>
    <t>CP.4210619.POINT</t>
  </si>
  <si>
    <t>CP.4210620.POINT</t>
  </si>
  <si>
    <t>CP.3938240.POINT</t>
  </si>
  <si>
    <t>CP.4210621.POINT</t>
  </si>
  <si>
    <t>CP.3938241.POINT</t>
  </si>
  <si>
    <t>CP.3938242.POINT</t>
  </si>
  <si>
    <t>CP.4210623.POINT</t>
  </si>
  <si>
    <t>CP.3938243.POINT</t>
  </si>
  <si>
    <t>203777.10519286164 434291.22277682216</t>
  </si>
  <si>
    <t>203590.9842210412 434291.22277682216</t>
  </si>
  <si>
    <t>203218.74227740036 434291.22277682216</t>
  </si>
  <si>
    <t>206661.98025607812 430476.4995188486</t>
  </si>
  <si>
    <t>206848.10122789856 430476.4995188486</t>
  </si>
  <si>
    <t>248632.25940158285 436225.44865410455</t>
  </si>
  <si>
    <t>248818.38037340326 436225.44865410455</t>
  </si>
  <si>
    <t>245375.1423947255 440040.17191207816</t>
  </si>
  <si>
    <t>245561.2633665459 440040.17191207816</t>
  </si>
  <si>
    <t>248073.89648612158 436225.44865410455</t>
  </si>
  <si>
    <t>245002.90045108463 440040.17191207816</t>
  </si>
  <si>
    <t>248260.01745794198 436225.44865410455</t>
  </si>
  <si>
    <t>245189.02142290506 440040.17191207816</t>
  </si>
  <si>
    <t>248446.13842976242 436225.44865410455</t>
  </si>
  <si>
    <t>241931.90441604774 443854.8951700517</t>
  </si>
  <si>
    <t>244816.77947926422 440040.17191207816</t>
  </si>
  <si>
    <t>241745.7834442273 443854.8951700517</t>
  </si>
  <si>
    <t>241559.66247240687 443854.8951700517</t>
  </si>
  <si>
    <t>241373.54150058646 443854.8951700517</t>
  </si>
  <si>
    <t>206848.10122789856 430691.41350521334</t>
  </si>
  <si>
    <t>229834.04124772042 458683.9602292166</t>
  </si>
  <si>
    <t>202753.4398478493 430476.4995188486</t>
  </si>
  <si>
    <t>229461.79930407958 458683.9602292166</t>
  </si>
  <si>
    <t>203032.62130557996 434506.1367631869</t>
  </si>
  <si>
    <t>202846.50033375953 434506.1367631869</t>
  </si>
  <si>
    <t>202660.37936193912 434506.1367631869</t>
  </si>
  <si>
    <t>203777.10519286164 434506.1367631869</t>
  </si>
  <si>
    <t>203218.74227740036 434506.1367631869</t>
  </si>
  <si>
    <t>248632.25940158285 436440.3626404692</t>
  </si>
  <si>
    <t>248818.38037340326 436440.3626404692</t>
  </si>
  <si>
    <t>249004.5013452237 436440.3626404692</t>
  </si>
  <si>
    <t>245375.1423947255 440255.08589844283</t>
  </si>
  <si>
    <t>202102.01644647785 434506.1367631869</t>
  </si>
  <si>
    <t>245561.2633665459 440255.08589844283</t>
  </si>
  <si>
    <t>245002.90045108463 440255.08589844283</t>
  </si>
  <si>
    <t>248260.01745794198 436440.3626404692</t>
  </si>
  <si>
    <t>248446.13842976242 436440.3626404692</t>
  </si>
  <si>
    <t>242118.02538786814 444069.80915641645</t>
  </si>
  <si>
    <t>241931.90441604774 444069.80915641645</t>
  </si>
  <si>
    <t>241745.7834442273 444069.80915641645</t>
  </si>
  <si>
    <t>241559.66247240687 444069.80915641645</t>
  </si>
  <si>
    <t>206848.10122789856 430906.327491578</t>
  </si>
  <si>
    <t>205266.072967425 433861.39480409276</t>
  </si>
  <si>
    <t>204893.83102378415 433861.39480409276</t>
  </si>
  <si>
    <t>204707.71005196375 433861.39480409276</t>
  </si>
  <si>
    <t>207871.76657291088 450624.68574054004</t>
  </si>
  <si>
    <t>205452.19393924542 433861.39480409276</t>
  </si>
  <si>
    <t>203590.9842210412 433861.39480409276</t>
  </si>
  <si>
    <t>206475.85928425772 430046.67154611915</t>
  </si>
  <si>
    <t>204521.5890801433 433861.39480409276</t>
  </si>
  <si>
    <t>204335.4681083229 433861.39480409276</t>
  </si>
  <si>
    <t>203125.68179149015 430046.67154611915</t>
  </si>
  <si>
    <t>245375.1423947255 439610.3439393487</t>
  </si>
  <si>
    <t>245561.2633665459 439610.3439393487</t>
  </si>
  <si>
    <t>245002.90045108463 439610.3439393487</t>
  </si>
  <si>
    <t>203311.80276331058 430046.67154611915</t>
  </si>
  <si>
    <t>245189.02142290506 439610.3439393487</t>
  </si>
  <si>
    <t>207871.76657291088 450409.7717541753</t>
  </si>
  <si>
    <t>206661.98025607812 430261.5855324839</t>
  </si>
  <si>
    <t>204149.34713650247 434076.30879045743</t>
  </si>
  <si>
    <t>203963.22616468207 434076.30879045743</t>
  </si>
  <si>
    <t>203777.10519286164 434076.30879045743</t>
  </si>
  <si>
    <t>203590.9842210412 434076.30879045743</t>
  </si>
  <si>
    <t>206475.85928425772 430261.5855324839</t>
  </si>
  <si>
    <t>203404.8632492208 434076.30879045743</t>
  </si>
  <si>
    <t>245375.1423947255 439825.25792571343</t>
  </si>
  <si>
    <t>245002.90045108463 439825.25792571343</t>
  </si>
  <si>
    <t>245189.02142290506 439825.25792571343</t>
  </si>
  <si>
    <t>244816.77947926422 439825.25792571343</t>
  </si>
  <si>
    <t>241745.7834442273 443639.981183687</t>
  </si>
  <si>
    <t>241559.66247240687 443639.981183687</t>
  </si>
  <si>
    <t>203125.68179149015 430261.5855324839</t>
  </si>
  <si>
    <t>203497.923735131 430261.5855324839</t>
  </si>
  <si>
    <t>203311.80276331058 430261.5855324839</t>
  </si>
  <si>
    <t>206196.6778265271 433431.56683136337</t>
  </si>
  <si>
    <t>206010.55685470667 433431.56683136337</t>
  </si>
  <si>
    <t>205824.43588288626 433431.56683136337</t>
  </si>
  <si>
    <t>205638.31491106583 433431.56683136337</t>
  </si>
  <si>
    <t>206010.55685470667 433646.4808177281</t>
  </si>
  <si>
    <t>205824.43588288626 433646.4808177281</t>
  </si>
  <si>
    <t>205638.31491106583 433646.4808177281</t>
  </si>
  <si>
    <t>206475.85928425772 429831.7575597545</t>
  </si>
  <si>
    <t>206755.04074198834 448690.4598632576</t>
  </si>
  <si>
    <t>242024.96490195792 446165.2205234723</t>
  </si>
  <si>
    <t>245561.2633665459 439395.429952984</t>
  </si>
  <si>
    <t>242211.08587377836 446165.2205234723</t>
  </si>
  <si>
    <t>203032.62130557996 432786.8248722692</t>
  </si>
  <si>
    <t>202846.50033375953 432786.8248722692</t>
  </si>
  <si>
    <t>202660.37936193912 432786.8248722692</t>
  </si>
  <si>
    <t>203590.9842210412 432786.8248722692</t>
  </si>
  <si>
    <t>203404.8632492208 432786.8248722692</t>
  </si>
  <si>
    <t>203218.74227740036 432786.8248722692</t>
  </si>
  <si>
    <t>206755.04074198834 433001.7388586339</t>
  </si>
  <si>
    <t>204428.5285942331 445520.4785643782</t>
  </si>
  <si>
    <t>206568.91977016794 433001.7388586339</t>
  </si>
  <si>
    <t>206382.7987983475 433001.7388586339</t>
  </si>
  <si>
    <t>206196.6778265271 433001.7388586339</t>
  </si>
  <si>
    <t>207220.3431715394 429187.01560066035</t>
  </si>
  <si>
    <t>207034.222199719 429187.01560066035</t>
  </si>
  <si>
    <t>206010.55685470667 433216.65284499864</t>
  </si>
  <si>
    <t>205824.43588288626 433216.65284499864</t>
  </si>
  <si>
    <t>201543.6535310166 433001.7388586339</t>
  </si>
  <si>
    <t>201357.53255919617 433001.7388586339</t>
  </si>
  <si>
    <t>206568.91977016794 433216.65284499864</t>
  </si>
  <si>
    <t>206382.7987983475 433216.65284499864</t>
  </si>
  <si>
    <t>206196.6778265271 433216.65284499864</t>
  </si>
  <si>
    <t>203963.22616468207 432356.99689953984</t>
  </si>
  <si>
    <t>201450.5930451064 436171.7201575134</t>
  </si>
  <si>
    <t>202474.2583901187 432356.99689953984</t>
  </si>
  <si>
    <t>202660.37936193912 432356.99689953984</t>
  </si>
  <si>
    <t>203777.10519286164 432356.99689953984</t>
  </si>
  <si>
    <t>241280.48101467625 445520.4785643782</t>
  </si>
  <si>
    <t>241466.60198649665 445520.4785643782</t>
  </si>
  <si>
    <t>206568.91977016794 432571.9108859045</t>
  </si>
  <si>
    <t>206755.04074198834 432571.9108859045</t>
  </si>
  <si>
    <t>241838.84393013752 445520.4785643782</t>
  </si>
  <si>
    <t>242024.96490195792 445520.4785643782</t>
  </si>
  <si>
    <t>206382.7987983475 432571.9108859045</t>
  </si>
  <si>
    <t>242211.08587377836 445520.4785643782</t>
  </si>
  <si>
    <t>242397.20684559876 445520.4785643782</t>
  </si>
  <si>
    <t>202288.13741829828 432356.99689953984</t>
  </si>
  <si>
    <t>242583.3278174192 445520.4785643782</t>
  </si>
  <si>
    <t>201729.774502837 432356.99689953984</t>
  </si>
  <si>
    <t>206941.16171380877 432571.9108859045</t>
  </si>
  <si>
    <t>242769.4487892396 445520.4785643782</t>
  </si>
  <si>
    <t>242955.56976106003 445520.4785643782</t>
  </si>
  <si>
    <t>202195.07693238807 436386.6341438781</t>
  </si>
  <si>
    <t>203777.10519286164 432571.9108859045</t>
  </si>
  <si>
    <t>203404.8632492208 432571.9108859045</t>
  </si>
  <si>
    <t>241280.48101467625 445305.5645780135</t>
  </si>
  <si>
    <t>241466.60198649665 445305.5645780135</t>
  </si>
  <si>
    <t>202846.50033375953 432571.9108859045</t>
  </si>
  <si>
    <t>241652.72295831708 445305.5645780135</t>
  </si>
  <si>
    <t>241838.84393013752 445305.5645780135</t>
  </si>
  <si>
    <t>242024.96490195792 445305.5645780135</t>
  </si>
  <si>
    <t>202660.37936193912 432571.9108859045</t>
  </si>
  <si>
    <t>242211.08587377836 445305.5645780135</t>
  </si>
  <si>
    <t>242397.20684559876 445305.5645780135</t>
  </si>
  <si>
    <t>242583.3278174192 445305.5645780135</t>
  </si>
  <si>
    <t>242769.4487892396 445305.5645780135</t>
  </si>
  <si>
    <t>242955.56976106003 445305.5645780135</t>
  </si>
  <si>
    <t>206755.04074198834 432786.8248722692</t>
  </si>
  <si>
    <t>206568.91977016794 432786.8248722692</t>
  </si>
  <si>
    <t>243327.81170470087 445305.5645780135</t>
  </si>
  <si>
    <t>206382.7987983475 432786.8248722692</t>
  </si>
  <si>
    <t>207592.58511518023 428972.1016142956</t>
  </si>
  <si>
    <t>207778.70608700067 428972.1016142956</t>
  </si>
  <si>
    <t>242397.20684559876 446165.2205234723</t>
  </si>
  <si>
    <t>203963.22616468207 431927.1689268104</t>
  </si>
  <si>
    <t>202381.19790420847 435741.89218478394</t>
  </si>
  <si>
    <t>202660.37936193912 431927.1689268104</t>
  </si>
  <si>
    <t>203218.74227740036 431927.1689268104</t>
  </si>
  <si>
    <t>201543.6535310166 431927.1689268104</t>
  </si>
  <si>
    <t>206755.04074198834 432142.0829131751</t>
  </si>
  <si>
    <t>242024.96490195792 445950.30653710756</t>
  </si>
  <si>
    <t>242211.08587377836 445950.30653710756</t>
  </si>
  <si>
    <t>242397.20684559876 445950.30653710756</t>
  </si>
  <si>
    <t>242583.3278174192 445950.30653710756</t>
  </si>
  <si>
    <t>203497.923735131 435956.80617114867</t>
  </si>
  <si>
    <t>201822.83498874723 435956.80617114867</t>
  </si>
  <si>
    <t>202008.95596056763 435956.80617114867</t>
  </si>
  <si>
    <t>202195.07693238807 435956.80617114867</t>
  </si>
  <si>
    <t>201450.5930451064 435956.80617114867</t>
  </si>
  <si>
    <t>201636.7140169268 435956.80617114867</t>
  </si>
  <si>
    <t>203963.22616468207 432142.0829131751</t>
  </si>
  <si>
    <t>202102.01644647785 432142.0829131751</t>
  </si>
  <si>
    <t>202288.13741829828 432142.0829131751</t>
  </si>
  <si>
    <t>241652.72295831708 445735.3925507429</t>
  </si>
  <si>
    <t>241838.84393013752 445735.3925507429</t>
  </si>
  <si>
    <t>202474.2583901187 432142.0829131751</t>
  </si>
  <si>
    <t>242024.96490195792 445735.3925507429</t>
  </si>
  <si>
    <t>242211.08587377836 445735.3925507429</t>
  </si>
  <si>
    <t>242397.20684559876 445735.3925507429</t>
  </si>
  <si>
    <t>242583.3278174192 445735.3925507429</t>
  </si>
  <si>
    <t>242769.4487892396 445735.3925507429</t>
  </si>
  <si>
    <t>242955.56976106003 445735.3925507429</t>
  </si>
  <si>
    <t>206568.91977016794 432356.99689953984</t>
  </si>
  <si>
    <t>206755.04074198834 432356.99689953984</t>
  </si>
  <si>
    <t>241652.72295831708 444660.82261891937</t>
  </si>
  <si>
    <t>241838.84393013752 444660.82261891937</t>
  </si>
  <si>
    <t>242024.96490195792 444660.82261891937</t>
  </si>
  <si>
    <t>207127.2826856292 431497.340954081</t>
  </si>
  <si>
    <t>242211.08587377836 444660.82261891937</t>
  </si>
  <si>
    <t>242397.20684559876 444660.82261891937</t>
  </si>
  <si>
    <t>242583.3278174192 444660.82261891937</t>
  </si>
  <si>
    <t>242955.56976106003 444660.82261891937</t>
  </si>
  <si>
    <t>203311.80276331058 435312.06421205454</t>
  </si>
  <si>
    <t>243141.69073288044 444660.82261891937</t>
  </si>
  <si>
    <t>203497.923735131 435312.06421205454</t>
  </si>
  <si>
    <t>203684.04470695142 435312.06421205454</t>
  </si>
  <si>
    <t>202939.56081966974 435312.06421205454</t>
  </si>
  <si>
    <t>203125.68179149015 435312.06421205454</t>
  </si>
  <si>
    <t>201822.83498874723 435312.06421205454</t>
  </si>
  <si>
    <t>202008.95596056763 435312.06421205454</t>
  </si>
  <si>
    <t>202195.07693238807 435312.06421205454</t>
  </si>
  <si>
    <t>202381.19790420847 435312.06421205454</t>
  </si>
  <si>
    <t>201636.7140169268 435312.06421205454</t>
  </si>
  <si>
    <t>202474.2583901187 431497.340954081</t>
  </si>
  <si>
    <t>241466.60198649665 444445.90863255464</t>
  </si>
  <si>
    <t>241652.72295831708 444445.90863255464</t>
  </si>
  <si>
    <t>241838.84393013752 444445.90863255464</t>
  </si>
  <si>
    <t>242024.96490195792 444445.90863255464</t>
  </si>
  <si>
    <t>242211.08587377836 444445.90863255464</t>
  </si>
  <si>
    <t>242397.20684559876 444445.90863255464</t>
  </si>
  <si>
    <t>242583.3278174192 444445.90863255464</t>
  </si>
  <si>
    <t>242769.4487892396 444445.90863255464</t>
  </si>
  <si>
    <t>242955.56976106003 444445.90863255464</t>
  </si>
  <si>
    <t>243141.69073288044 444445.90863255464</t>
  </si>
  <si>
    <t>202288.13741829828 431497.340954081</t>
  </si>
  <si>
    <t>207127.2826856292 431712.25494044565</t>
  </si>
  <si>
    <t>241466.60198649665 444230.99464618997</t>
  </si>
  <si>
    <t>202102.01644647785 431712.25494044565</t>
  </si>
  <si>
    <t>241652.72295831708 444230.99464618997</t>
  </si>
  <si>
    <t>241838.84393013752 444230.99464618997</t>
  </si>
  <si>
    <t>206941.16171380877 431927.1689268104</t>
  </si>
  <si>
    <t>242024.96490195792 444230.99464618997</t>
  </si>
  <si>
    <t>207127.2826856292 431927.1689268104</t>
  </si>
  <si>
    <t>242211.08587377836 444230.99464618997</t>
  </si>
  <si>
    <t>202846.50033375953 431712.25494044565</t>
  </si>
  <si>
    <t>242397.20684559876 444230.99464618997</t>
  </si>
  <si>
    <t>245654.32385245612 440416.27138821635</t>
  </si>
  <si>
    <t>248353.0779438522 436601.5481302428</t>
  </si>
  <si>
    <t>248539.19891567263 436601.5481302428</t>
  </si>
  <si>
    <t>241094.3600428558 445090.65059164877</t>
  </si>
  <si>
    <t>245095.96093699484 440416.27138821635</t>
  </si>
  <si>
    <t>241280.48101467625 445090.65059164877</t>
  </si>
  <si>
    <t>241466.60198649665 445090.65059164877</t>
  </si>
  <si>
    <t>241652.72295831708 445090.65059164877</t>
  </si>
  <si>
    <t>241838.84393013752 445090.65059164877</t>
  </si>
  <si>
    <t>206941.16171380877 431067.5129813516</t>
  </si>
  <si>
    <t>242024.96490195792 445090.65059164877</t>
  </si>
  <si>
    <t>242211.08587377836 445090.65059164877</t>
  </si>
  <si>
    <t>242397.20684559876 445090.65059164877</t>
  </si>
  <si>
    <t>242583.3278174192 445090.65059164877</t>
  </si>
  <si>
    <t>242769.4487892396 445090.65059164877</t>
  </si>
  <si>
    <t>242955.56976106003 445090.65059164877</t>
  </si>
  <si>
    <t>243141.69073288044 445090.65059164877</t>
  </si>
  <si>
    <t>202753.4398478493 434882.23623932514</t>
  </si>
  <si>
    <t>201636.7140169268 434882.23623932514</t>
  </si>
  <si>
    <t>248725.31988749304 436816.46211660746</t>
  </si>
  <si>
    <t>201450.5930451064 434882.23623932514</t>
  </si>
  <si>
    <t>245654.32385245612 440631.1853745811</t>
  </si>
  <si>
    <t>202195.07693238807 434882.23623932514</t>
  </si>
  <si>
    <t>202008.95596056763 434882.23623932514</t>
  </si>
  <si>
    <t>201822.83498874723 434882.23623932514</t>
  </si>
  <si>
    <t>241094.3600428558 444875.73660528404</t>
  </si>
  <si>
    <t>241280.48101467625 444875.73660528404</t>
  </si>
  <si>
    <t>241466.60198649665 444875.73660528404</t>
  </si>
  <si>
    <t>241652.72295831708 444875.73660528404</t>
  </si>
  <si>
    <t>241838.84393013752 444875.73660528404</t>
  </si>
  <si>
    <t>242024.96490195792 444875.73660528404</t>
  </si>
  <si>
    <t>242211.08587377836 444875.73660528404</t>
  </si>
  <si>
    <t>242397.20684559876 444875.73660528404</t>
  </si>
  <si>
    <t>242583.3278174192 444875.73660528404</t>
  </si>
  <si>
    <t>242769.4487892396 444875.73660528404</t>
  </si>
  <si>
    <t>242955.56976106003 444875.73660528404</t>
  </si>
  <si>
    <t>243141.69073288044 444875.73660528404</t>
  </si>
  <si>
    <t>243327.81170470087 444875.73660528404</t>
  </si>
  <si>
    <t>203497.923735131 435097.15022568987</t>
  </si>
  <si>
    <t>207127.2826856292 431282.42696771625</t>
  </si>
  <si>
    <t>202567.3188760289 435097.15022568987</t>
  </si>
  <si>
    <t>202381.19790420847 435097.15022568987</t>
  </si>
  <si>
    <t>201450.5930451064 435097.15022568987</t>
  </si>
  <si>
    <t>201636.7140169268 435097.15022568987</t>
  </si>
  <si>
    <t>241280.48101467625 444660.82261891937</t>
  </si>
  <si>
    <t>241466.60198649665 444660.82261891937</t>
  </si>
  <si>
    <t>203125.68179149015 434237.494280231</t>
  </si>
  <si>
    <t>248166.95697203177 436171.7201575134</t>
  </si>
  <si>
    <t>245282.08190881528 439986.44341548695</t>
  </si>
  <si>
    <t>248353.0779438522 436171.7201575134</t>
  </si>
  <si>
    <t>245468.2028806357 439986.44341548695</t>
  </si>
  <si>
    <t>248539.19891567263 436171.7201575134</t>
  </si>
  <si>
    <t>244909.83996517444 439986.44341548695</t>
  </si>
  <si>
    <t>245095.96093699484 439986.44341548695</t>
  </si>
  <si>
    <t>241838.84393013752 443801.1666734605</t>
  </si>
  <si>
    <t>241652.72295831708 443801.1666734605</t>
  </si>
  <si>
    <t>202846.50033375953 430422.7710222574</t>
  </si>
  <si>
    <t>203032.62130557996 430422.7710222574</t>
  </si>
  <si>
    <t>203125.68179149015 434452.4082665957</t>
  </si>
  <si>
    <t>202939.56081966974 434452.4082665957</t>
  </si>
  <si>
    <t>206755.04074198834 430637.6850086221</t>
  </si>
  <si>
    <t>203311.80276331058 434452.4082665957</t>
  </si>
  <si>
    <t>248725.31988749304 436386.6341438781</t>
  </si>
  <si>
    <t>248911.44085931347 436386.6341438781</t>
  </si>
  <si>
    <t>245654.32385245612 440201.3574018517</t>
  </si>
  <si>
    <t>245282.08190881528 440201.3574018517</t>
  </si>
  <si>
    <t>248353.0779438522 436386.6341438781</t>
  </si>
  <si>
    <t>245468.2028806357 440201.3574018517</t>
  </si>
  <si>
    <t>248539.19891567263 436386.6341438781</t>
  </si>
  <si>
    <t>242211.08587377836 444016.08065982524</t>
  </si>
  <si>
    <t>244909.83996517444 440201.3574018517</t>
  </si>
  <si>
    <t>242024.96490195792 444016.08065982524</t>
  </si>
  <si>
    <t>245095.96093699484 440201.3574018517</t>
  </si>
  <si>
    <t>241838.84393013752 444016.08065982524</t>
  </si>
  <si>
    <t>241652.72295831708 444016.08065982524</t>
  </si>
  <si>
    <t>241466.60198649665 444016.08065982524</t>
  </si>
  <si>
    <t>201822.83498874723 434667.3222529604</t>
  </si>
  <si>
    <t>248725.31988749304 436601.5481302428</t>
  </si>
  <si>
    <t>202939.56081966974 434667.3222529604</t>
  </si>
  <si>
    <t>248911.44085931347 436601.5481302428</t>
  </si>
  <si>
    <t>202567.3188760289 434667.3222529604</t>
  </si>
  <si>
    <t>206568.91977016794 429992.943049528</t>
  </si>
  <si>
    <t>204614.64956605353 433807.6663075016</t>
  </si>
  <si>
    <t>204428.5285942331 433807.6663075016</t>
  </si>
  <si>
    <t>204242.4076224127 433807.6663075016</t>
  </si>
  <si>
    <t>207778.70608700067 450570.9572439488</t>
  </si>
  <si>
    <t>203218.74227740036 429992.943049528</t>
  </si>
  <si>
    <t>245282.08190881528 439556.6154427575</t>
  </si>
  <si>
    <t>245468.2028806357 439556.6154427575</t>
  </si>
  <si>
    <t>245095.96093699484 439556.6154427575</t>
  </si>
  <si>
    <t>204242.4076224127 434022.5802938663</t>
  </si>
  <si>
    <t>204056.28665059226 434022.5802938663</t>
  </si>
  <si>
    <t>205173.01248151477 434022.5802938663</t>
  </si>
  <si>
    <t>204986.89150969437 434022.5802938663</t>
  </si>
  <si>
    <t>204800.77053787393 434022.5802938663</t>
  </si>
  <si>
    <t>206382.7987983475 430207.8570358927</t>
  </si>
  <si>
    <t>203684.04470695142 434022.5802938663</t>
  </si>
  <si>
    <t>206755.04074198834 430207.8570358927</t>
  </si>
  <si>
    <t>203497.923735131 434022.5802938663</t>
  </si>
  <si>
    <t>206568.91977016794 430207.8570358927</t>
  </si>
  <si>
    <t>207964.82705882107 450356.0432575841</t>
  </si>
  <si>
    <t>245282.08190881528 439771.5294291222</t>
  </si>
  <si>
    <t>245468.2028806357 439771.5294291222</t>
  </si>
  <si>
    <t>244909.83996517444 439771.5294291222</t>
  </si>
  <si>
    <t>245095.96093699484 439771.5294291222</t>
  </si>
  <si>
    <t>203032.62130557996 430207.8570358927</t>
  </si>
  <si>
    <t>241466.60198649665 443586.2526870958</t>
  </si>
  <si>
    <t>203218.74227740036 430207.8570358927</t>
  </si>
  <si>
    <t>203590.9842210412 430207.8570358927</t>
  </si>
  <si>
    <t>206568.91977016794 430422.7710222574</t>
  </si>
  <si>
    <t>203870.16567877185 434237.494280231</t>
  </si>
  <si>
    <t>206755.04074198834 430422.7710222574</t>
  </si>
  <si>
    <t>203684.04470695142 434237.494280231</t>
  </si>
  <si>
    <t>203497.923735131 434237.494280231</t>
  </si>
  <si>
    <t>203311.80276331058 434237.494280231</t>
  </si>
  <si>
    <t>206103.61734061688 433377.83833477215</t>
  </si>
  <si>
    <t>205917.49636879645 433377.83833477215</t>
  </si>
  <si>
    <t>205731.37539697604 433377.83833477215</t>
  </si>
  <si>
    <t>206103.61734061688 433592.7523211369</t>
  </si>
  <si>
    <t>205917.49636879645 433592.7523211369</t>
  </si>
  <si>
    <t>205731.37539697604 433592.7523211369</t>
  </si>
  <si>
    <t>205545.2544251556 433592.7523211369</t>
  </si>
  <si>
    <t>205359.1334533352 433807.6663075016</t>
  </si>
  <si>
    <t>204800.77053787393 433807.6663075016</t>
  </si>
  <si>
    <t>205731.37539697604 433807.6663075016</t>
  </si>
  <si>
    <t>205545.2544251556 433807.6663075016</t>
  </si>
  <si>
    <t>206661.98025607812 432948.01036204275</t>
  </si>
  <si>
    <t>206475.85928425772 432948.01036204275</t>
  </si>
  <si>
    <t>206289.7383124373 432948.01036204275</t>
  </si>
  <si>
    <t>207127.2826856292 429133.28710406914</t>
  </si>
  <si>
    <t>207499.52462927005 429133.28710406914</t>
  </si>
  <si>
    <t>207313.4036574496 429133.28710406914</t>
  </si>
  <si>
    <t>202753.4398478493 432948.01036204275</t>
  </si>
  <si>
    <t>206103.61734061688 433162.9243484074</t>
  </si>
  <si>
    <t>205917.49636879645 433162.9243484074</t>
  </si>
  <si>
    <t>201450.5930451064 432948.01036204275</t>
  </si>
  <si>
    <t>206661.98025607812 433162.9243484074</t>
  </si>
  <si>
    <t>206475.85928425772 433162.9243484074</t>
  </si>
  <si>
    <t>206289.7383124373 433162.9243484074</t>
  </si>
  <si>
    <t>205638.31491106583 429348.20109043387</t>
  </si>
  <si>
    <t>206475.85928425772 433377.83833477215</t>
  </si>
  <si>
    <t>206289.7383124373 433377.83833477215</t>
  </si>
  <si>
    <t>242676.3883033294 445681.66405415174</t>
  </si>
  <si>
    <t>242862.50927514982 445681.66405415174</t>
  </si>
  <si>
    <t>202567.3188760289 432303.2684029486</t>
  </si>
  <si>
    <t>243048.63024697025 445681.66405415174</t>
  </si>
  <si>
    <t>203684.04470695142 432303.2684029486</t>
  </si>
  <si>
    <t>203870.16567877185 432303.2684029486</t>
  </si>
  <si>
    <t>206661.98025607812 432518.18238931336</t>
  </si>
  <si>
    <t>206848.10122789856 432518.18238931336</t>
  </si>
  <si>
    <t>206475.85928425772 432518.18238931336</t>
  </si>
  <si>
    <t>202195.07693238807 432303.2684029486</t>
  </si>
  <si>
    <t>202381.19790420847 432303.2684029486</t>
  </si>
  <si>
    <t>202102.01644647785 436332.9056472869</t>
  </si>
  <si>
    <t>241559.66247240687 445466.750067787</t>
  </si>
  <si>
    <t>241745.7834442273 445466.750067787</t>
  </si>
  <si>
    <t>203684.04470695142 432518.18238931336</t>
  </si>
  <si>
    <t>241931.90441604774 445466.750067787</t>
  </si>
  <si>
    <t>203870.16567877185 432518.18238931336</t>
  </si>
  <si>
    <t>242118.02538786814 445466.750067787</t>
  </si>
  <si>
    <t>203311.80276331058 432518.18238931336</t>
  </si>
  <si>
    <t>242304.14635968857 445466.750067787</t>
  </si>
  <si>
    <t>203497.923735131 432518.18238931336</t>
  </si>
  <si>
    <t>242490.26733150898 445466.750067787</t>
  </si>
  <si>
    <t>242676.3883033294 445466.750067787</t>
  </si>
  <si>
    <t>242862.50927514982 445466.750067787</t>
  </si>
  <si>
    <t>243048.63024697025 445466.750067787</t>
  </si>
  <si>
    <t>202195.07693238807 432518.18238931336</t>
  </si>
  <si>
    <t>202567.3188760289 432518.18238931336</t>
  </si>
  <si>
    <t>202753.4398478493 432518.18238931336</t>
  </si>
  <si>
    <t>206848.10122789856 432733.0963756781</t>
  </si>
  <si>
    <t>206661.98025607812 432733.0963756781</t>
  </si>
  <si>
    <t>206475.85928425772 432733.0963756781</t>
  </si>
  <si>
    <t>206289.7383124373 432733.0963756781</t>
  </si>
  <si>
    <t>241187.42052876603 445251.8360814223</t>
  </si>
  <si>
    <t>241373.54150058646 445251.8360814223</t>
  </si>
  <si>
    <t>241559.66247240687 445251.8360814223</t>
  </si>
  <si>
    <t>241745.7834442273 445251.8360814223</t>
  </si>
  <si>
    <t>207871.76657291088 428918.37311770447</t>
  </si>
  <si>
    <t>241931.90441604774 445251.8360814223</t>
  </si>
  <si>
    <t>207685.64560109045 428918.37311770447</t>
  </si>
  <si>
    <t>242118.02538786814 445251.8360814223</t>
  </si>
  <si>
    <t>242304.14635968857 445251.8360814223</t>
  </si>
  <si>
    <t>242490.26733150898 445251.8360814223</t>
  </si>
  <si>
    <t>203125.68179149015 432733.0963756781</t>
  </si>
  <si>
    <t>242676.3883033294 445251.8360814223</t>
  </si>
  <si>
    <t>202939.56081966974 432733.0963756781</t>
  </si>
  <si>
    <t>242862.50927514982 445251.8360814223</t>
  </si>
  <si>
    <t>202753.4398478493 432733.0963756781</t>
  </si>
  <si>
    <t>202567.3188760289 432733.0963756781</t>
  </si>
  <si>
    <t>203684.04470695142 432733.0963756781</t>
  </si>
  <si>
    <t>203497.923735131 432733.0963756781</t>
  </si>
  <si>
    <t>203311.80276331058 432733.0963756781</t>
  </si>
  <si>
    <t>202474.2583901187 435688.1636881928</t>
  </si>
  <si>
    <t>242118.02538786814 446111.49202688114</t>
  </si>
  <si>
    <t>242304.14635968857 446111.49202688114</t>
  </si>
  <si>
    <t>242490.26733150898 446111.49202688114</t>
  </si>
  <si>
    <t>242676.3883033294 446111.49202688114</t>
  </si>
  <si>
    <t>203125.68179149015 431873.44043021917</t>
  </si>
  <si>
    <t>242862.50927514982 446111.49202688114</t>
  </si>
  <si>
    <t>203870.16567877185 431873.44043021917</t>
  </si>
  <si>
    <t>201450.5930451064 431873.44043021917</t>
  </si>
  <si>
    <t>206848.10122789856 432088.3544165839</t>
  </si>
  <si>
    <t>202195.07693238807 431873.44043021917</t>
  </si>
  <si>
    <t>203590.9842210412 435903.07767455745</t>
  </si>
  <si>
    <t>202102.01644647785 435903.07767455745</t>
  </si>
  <si>
    <t>202288.13741829828 435903.07767455745</t>
  </si>
  <si>
    <t>241931.90441604774 445896.57804051647</t>
  </si>
  <si>
    <t>201357.53255919617 435903.07767455745</t>
  </si>
  <si>
    <t>203870.16567877185 432088.3544165839</t>
  </si>
  <si>
    <t>242118.02538786814 445896.57804051647</t>
  </si>
  <si>
    <t>203311.80276331058 432088.3544165839</t>
  </si>
  <si>
    <t>242304.14635968857 445896.57804051647</t>
  </si>
  <si>
    <t>201729.774502837 435903.07767455745</t>
  </si>
  <si>
    <t>242490.26733150898 445896.57804051647</t>
  </si>
  <si>
    <t>201915.89547465745 435903.07767455745</t>
  </si>
  <si>
    <t>242676.3883033294 445896.57804051647</t>
  </si>
  <si>
    <t>204056.28665059226 432088.3544165839</t>
  </si>
  <si>
    <t>202195.07693238807 432088.3544165839</t>
  </si>
  <si>
    <t>202381.19790420847 432088.3544165839</t>
  </si>
  <si>
    <t>201822.83498874723 432088.3544165839</t>
  </si>
  <si>
    <t>202008.95596056763 432088.3544165839</t>
  </si>
  <si>
    <t>206661.98025607812 432303.2684029486</t>
  </si>
  <si>
    <t>206848.10122789856 432303.2684029486</t>
  </si>
  <si>
    <t>206475.85928425772 432303.2684029486</t>
  </si>
  <si>
    <t>241745.7834442273 445681.66405415174</t>
  </si>
  <si>
    <t>241931.90441604774 445681.66405415174</t>
  </si>
  <si>
    <t>242118.02538786814 445681.66405415174</t>
  </si>
  <si>
    <t>242304.14635968857 445681.66405415174</t>
  </si>
  <si>
    <t>242490.26733150898 445681.66405415174</t>
  </si>
  <si>
    <t>203590.9842210412 435258.3357154634</t>
  </si>
  <si>
    <t>241373.54150058646 444607.0941223282</t>
  </si>
  <si>
    <t>203032.62130557996 435258.3357154634</t>
  </si>
  <si>
    <t>241559.66247240687 444607.0941223282</t>
  </si>
  <si>
    <t>203218.74227740036 435258.3357154634</t>
  </si>
  <si>
    <t>241745.7834442273 444607.0941223282</t>
  </si>
  <si>
    <t>203404.8632492208 435258.3357154634</t>
  </si>
  <si>
    <t>241931.90441604774 444607.0941223282</t>
  </si>
  <si>
    <t>202102.01644647785 435258.3357154634</t>
  </si>
  <si>
    <t>242118.02538786814 444607.0941223282</t>
  </si>
  <si>
    <t>202288.13741829828 435258.3357154634</t>
  </si>
  <si>
    <t>242304.14635968857 444607.0941223282</t>
  </si>
  <si>
    <t>242490.26733150898 444607.0941223282</t>
  </si>
  <si>
    <t>242676.3883033294 444607.0941223282</t>
  </si>
  <si>
    <t>242862.50927514982 444607.0941223282</t>
  </si>
  <si>
    <t>201543.6535310166 435258.3357154634</t>
  </si>
  <si>
    <t>243048.63024697025 444607.0941223282</t>
  </si>
  <si>
    <t>201729.774502837 435258.3357154634</t>
  </si>
  <si>
    <t>201915.89547465745 435258.3357154634</t>
  </si>
  <si>
    <t>241187.42052876603 444392.1801359635</t>
  </si>
  <si>
    <t>241559.66247240687 444392.1801359635</t>
  </si>
  <si>
    <t>241745.7834442273 444392.1801359635</t>
  </si>
  <si>
    <t>241931.90441604774 444392.1801359635</t>
  </si>
  <si>
    <t>242118.02538786814 444392.1801359635</t>
  </si>
  <si>
    <t>242304.14635968857 444392.1801359635</t>
  </si>
  <si>
    <t>242490.26733150898 444392.1801359635</t>
  </si>
  <si>
    <t>202660.37936193912 435473.2497018281</t>
  </si>
  <si>
    <t>242676.3883033294 444392.1801359635</t>
  </si>
  <si>
    <t>242862.50927514982 444392.1801359635</t>
  </si>
  <si>
    <t>243048.63024697025 444392.1801359635</t>
  </si>
  <si>
    <t>202195.07693238807 431658.5264438545</t>
  </si>
  <si>
    <t>207034.222199719 431873.44043021917</t>
  </si>
  <si>
    <t>202939.56081966974 431658.5264438545</t>
  </si>
  <si>
    <t>241559.66247240687 444177.26614959876</t>
  </si>
  <si>
    <t>241745.7834442273 444177.26614959876</t>
  </si>
  <si>
    <t>241001.29955694563 445036.92209505755</t>
  </si>
  <si>
    <t>202846.50033375953 434828.5077427339</t>
  </si>
  <si>
    <t>241187.42052876603 445036.92209505755</t>
  </si>
  <si>
    <t>206848.10122789856 431013.78448476037</t>
  </si>
  <si>
    <t>241373.54150058646 445036.92209505755</t>
  </si>
  <si>
    <t>241559.66247240687 445036.92209505755</t>
  </si>
  <si>
    <t>241745.7834442273 445036.92209505755</t>
  </si>
  <si>
    <t>241931.90441604774 445036.92209505755</t>
  </si>
  <si>
    <t>201915.89547465745 434828.5077427339</t>
  </si>
  <si>
    <t>242118.02538786814 445036.92209505755</t>
  </si>
  <si>
    <t>242304.14635968857 445036.92209505755</t>
  </si>
  <si>
    <t>242490.26733150898 445036.92209505755</t>
  </si>
  <si>
    <t>242676.3883033294 445036.92209505755</t>
  </si>
  <si>
    <t>202660.37936193912 434828.5077427339</t>
  </si>
  <si>
    <t>242862.50927514982 445036.92209505755</t>
  </si>
  <si>
    <t>248446.13842976242 436762.7336200163</t>
  </si>
  <si>
    <t>243048.63024697025 445036.92209505755</t>
  </si>
  <si>
    <t>248632.25940158285 436762.7336200163</t>
  </si>
  <si>
    <t>202102.01644647785 434828.5077427339</t>
  </si>
  <si>
    <t>245561.2633665459 440577.4568779899</t>
  </si>
  <si>
    <t>203590.9842210412 435043.42172909866</t>
  </si>
  <si>
    <t>207034.222199719 431228.6984711251</t>
  </si>
  <si>
    <t>241001.29955694563 444822.0081086929</t>
  </si>
  <si>
    <t>241187.42052876603 444822.0081086929</t>
  </si>
  <si>
    <t>241373.54150058646 444822.0081086929</t>
  </si>
  <si>
    <t>241559.66247240687 444822.0081086929</t>
  </si>
  <si>
    <t>241745.7834442273 444822.0081086929</t>
  </si>
  <si>
    <t>241931.90441604774 444822.0081086929</t>
  </si>
  <si>
    <t>202102.01644647785 435043.42172909866</t>
  </si>
  <si>
    <t>242118.02538786814 444822.0081086929</t>
  </si>
  <si>
    <t>202288.13741829828 435043.42172909866</t>
  </si>
  <si>
    <t>242304.14635968857 444822.0081086929</t>
  </si>
  <si>
    <t>202474.2583901187 435043.42172909866</t>
  </si>
  <si>
    <t>242490.26733150898 444822.0081086929</t>
  </si>
  <si>
    <t>202660.37936193912 435043.42172909866</t>
  </si>
  <si>
    <t>201357.53255919617 435043.42172909866</t>
  </si>
  <si>
    <t>242862.50927514982 444822.0081086929</t>
  </si>
  <si>
    <t>201543.6535310166 435043.42172909866</t>
  </si>
  <si>
    <t>243048.63024697025 444822.0081086929</t>
  </si>
  <si>
    <t>201729.774502837 435043.42172909866</t>
  </si>
  <si>
    <t>243234.75121879065 444822.0081086929</t>
  </si>
  <si>
    <t>201915.89547465745 435043.42172909866</t>
  </si>
  <si>
    <t>248260.01745794198 436117.9916609222</t>
  </si>
  <si>
    <t>248446.13842976242 436117.9916609222</t>
  </si>
  <si>
    <t>245375.1423947255 439932.71491889574</t>
  </si>
  <si>
    <t>245561.2633665459 439932.71491889574</t>
  </si>
  <si>
    <t>245002.90045108463 439932.71491889574</t>
  </si>
  <si>
    <t>245189.02142290506 439932.71491889574</t>
  </si>
  <si>
    <t>244816.77947926422 439932.71491889574</t>
  </si>
  <si>
    <t>241745.7834442273 443747.43817686936</t>
  </si>
  <si>
    <t>241559.66247240687 443747.43817686936</t>
  </si>
  <si>
    <t>241373.54150058646 443747.43817686936</t>
  </si>
  <si>
    <t>229275.67833225918 458791.4172223989</t>
  </si>
  <si>
    <t>229461.79930407958 458791.4172223989</t>
  </si>
  <si>
    <t>203125.68179149015 430369.04252566624</t>
  </si>
  <si>
    <t>203404.8632492208 434398.6797700045</t>
  </si>
  <si>
    <t>203218.74227740036 434398.6797700045</t>
  </si>
  <si>
    <t>203032.62130557996 434398.6797700045</t>
  </si>
  <si>
    <t>248260.01745794198 436332.9056472869</t>
  </si>
  <si>
    <t>248446.13842976242 436332.9056472869</t>
  </si>
  <si>
    <t>245375.1423947255 440147.62890526047</t>
  </si>
  <si>
    <t>248632.25940158285 436332.9056472869</t>
  </si>
  <si>
    <t>245561.2633665459 440147.62890526047</t>
  </si>
  <si>
    <t>248818.38037340326 436332.9056472869</t>
  </si>
  <si>
    <t>245002.90045108463 440147.62890526047</t>
  </si>
  <si>
    <t>245189.02142290506 440147.62890526047</t>
  </si>
  <si>
    <t>241931.90441604774 443962.352163234</t>
  </si>
  <si>
    <t>244816.77947926422 440147.62890526047</t>
  </si>
  <si>
    <t>241745.7834442273 443962.352163234</t>
  </si>
  <si>
    <t>241559.66247240687 443962.352163234</t>
  </si>
  <si>
    <t>241373.54150058646 443962.352163234</t>
  </si>
  <si>
    <t>206848.10122789856 430798.87049839564</t>
  </si>
  <si>
    <t>203777.10519286164 434613.5937563692</t>
  </si>
  <si>
    <t>202660.37936193912 434613.5937563692</t>
  </si>
  <si>
    <t>202474.2583901187 434613.5937563692</t>
  </si>
  <si>
    <t>202102.01644647785 434613.5937563692</t>
  </si>
  <si>
    <t>249004.5013452237 436547.81963365164</t>
  </si>
  <si>
    <t>203032.62130557996 434613.5937563692</t>
  </si>
  <si>
    <t>202846.50033375953 434613.5937563692</t>
  </si>
  <si>
    <t>245747.38433836633 440362.5428916252</t>
  </si>
  <si>
    <t>248260.01745794198 436547.81963365164</t>
  </si>
  <si>
    <t>248446.13842976242 436547.81963365164</t>
  </si>
  <si>
    <t>204428.5285942331 445627.93555756053</t>
  </si>
  <si>
    <t>248632.25940158285 436547.81963365164</t>
  </si>
  <si>
    <t>245561.2633665459 440362.5428916252</t>
  </si>
  <si>
    <t>248818.38037340326 436547.81963365164</t>
  </si>
  <si>
    <t>201915.89547465745 434613.5937563692</t>
  </si>
  <si>
    <t>245002.90045108463 440362.5428916252</t>
  </si>
  <si>
    <t>201729.774502837 434613.5937563692</t>
  </si>
  <si>
    <t>245189.02142290506 440362.5428916252</t>
  </si>
  <si>
    <t>241931.90441604774 444177.26614959876</t>
  </si>
  <si>
    <t>242118.02538786814 444177.26614959876</t>
  </si>
  <si>
    <t>242304.14635968857 444177.26614959876</t>
  </si>
  <si>
    <t>245561.2633665459 439502.88694616634</t>
  </si>
  <si>
    <t>245375.1423947255 439502.88694616634</t>
  </si>
  <si>
    <t>207871.76657291088 450517.2287473576</t>
  </si>
  <si>
    <t>204893.83102378415 433968.8517972751</t>
  </si>
  <si>
    <t>204707.71005196375 433968.8517972751</t>
  </si>
  <si>
    <t>204521.5890801433 433968.8517972751</t>
  </si>
  <si>
    <t>204335.4681083229 433968.8517972751</t>
  </si>
  <si>
    <t>205452.19393924542 433968.8517972751</t>
  </si>
  <si>
    <t>205266.072967425 433968.8517972751</t>
  </si>
  <si>
    <t>205079.95199560458 433968.8517972751</t>
  </si>
  <si>
    <t>203404.8632492208 433968.8517972751</t>
  </si>
  <si>
    <t>206475.85928425772 430154.1285393016</t>
  </si>
  <si>
    <t>204149.34713650247 433968.8517972751</t>
  </si>
  <si>
    <t>206661.98025607812 430154.1285393016</t>
  </si>
  <si>
    <t>203590.9842210412 433968.8517972751</t>
  </si>
  <si>
    <t>245375.1423947255 439717.80093253107</t>
  </si>
  <si>
    <t>245561.2633665459 439717.80093253107</t>
  </si>
  <si>
    <t>245002.90045108463 439717.80093253107</t>
  </si>
  <si>
    <t>245189.02142290506 439717.80093253107</t>
  </si>
  <si>
    <t>203125.68179149015 430154.1285393016</t>
  </si>
  <si>
    <t>202939.56081966974 430154.1285393016</t>
  </si>
  <si>
    <t>203311.80276331058 430154.1285393016</t>
  </si>
  <si>
    <t>203684.04470695142 430154.1285393016</t>
  </si>
  <si>
    <t>206661.98025607812 430369.04252566624</t>
  </si>
  <si>
    <t>203963.22616468207 434183.76578363986</t>
  </si>
  <si>
    <t>203777.10519286164 434183.76578363986</t>
  </si>
  <si>
    <t>203590.9842210412 434183.76578363986</t>
  </si>
  <si>
    <t>203404.8632492208 434183.76578363986</t>
  </si>
  <si>
    <t>203218.74227740036 434183.76578363986</t>
  </si>
  <si>
    <t>206196.6778265271 433539.0238245457</t>
  </si>
  <si>
    <t>206010.55685470667 433539.0238245457</t>
  </si>
  <si>
    <t>205824.43588288626 433539.0238245457</t>
  </si>
  <si>
    <t>205638.31491106583 433539.0238245457</t>
  </si>
  <si>
    <t>205638.31491106583 433753.9378109104</t>
  </si>
  <si>
    <t>205452.19393924542 433753.9378109104</t>
  </si>
  <si>
    <t>205824.43588288626 433753.9378109104</t>
  </si>
  <si>
    <t>206475.85928425772 429939.21455293684</t>
  </si>
  <si>
    <t>206382.7987983475 432894.2818654516</t>
  </si>
  <si>
    <t>207220.3431715394 429079.558607478</t>
  </si>
  <si>
    <t>207592.58511518023 429079.558607478</t>
  </si>
  <si>
    <t>207406.46414335983 429079.558607478</t>
  </si>
  <si>
    <t>202660.37936193912 432894.2818654516</t>
  </si>
  <si>
    <t>203404.8632492208 432894.2818654516</t>
  </si>
  <si>
    <t>203218.74227740036 432894.2818654516</t>
  </si>
  <si>
    <t>203032.62130557996 432894.2818654516</t>
  </si>
  <si>
    <t>206382.7987983475 433109.1958518163</t>
  </si>
  <si>
    <t>206196.6778265271 433109.1958518163</t>
  </si>
  <si>
    <t>206010.55685470667 433109.1958518163</t>
  </si>
  <si>
    <t>201543.6535310166 432894.2818654516</t>
  </si>
  <si>
    <t>206568.91977016794 433109.1958518163</t>
  </si>
  <si>
    <t>205731.37539697604 429294.4725938427</t>
  </si>
  <si>
    <t>206568.91977016794 433324.109838181</t>
  </si>
  <si>
    <t>205638.31491106583 433324.109838181</t>
  </si>
  <si>
    <t>206382.7987983475 433324.109838181</t>
  </si>
  <si>
    <t>206196.6778265271 433324.109838181</t>
  </si>
  <si>
    <t>206010.55685470667 433324.109838181</t>
  </si>
  <si>
    <t>205824.43588288626 433324.109838181</t>
  </si>
  <si>
    <t>241466.60198649665 445627.93555756053</t>
  </si>
  <si>
    <t>206568.91977016794 432464.45389272214</t>
  </si>
  <si>
    <t>241652.72295831708 445627.93555756053</t>
  </si>
  <si>
    <t>206755.04074198834 432464.45389272214</t>
  </si>
  <si>
    <t>241838.84393013752 445627.93555756053</t>
  </si>
  <si>
    <t>202474.2583901187 432249.5399063574</t>
  </si>
  <si>
    <t>242024.96490195792 445627.93555756053</t>
  </si>
  <si>
    <t>242211.08587377836 445627.93555756053</t>
  </si>
  <si>
    <t>202102.01644647785 432249.5399063574</t>
  </si>
  <si>
    <t>242397.20684559876 445627.93555756053</t>
  </si>
  <si>
    <t>202288.13741829828 432249.5399063574</t>
  </si>
  <si>
    <t>242583.3278174192 445627.93555756053</t>
  </si>
  <si>
    <t>242769.4487892396 445627.93555756053</t>
  </si>
  <si>
    <t>242955.56976106003 445627.93555756053</t>
  </si>
  <si>
    <t>243141.69073288044 445627.93555756053</t>
  </si>
  <si>
    <t>202195.07693238807 436279.1771506957</t>
  </si>
  <si>
    <t>203590.9842210412 432464.45389272214</t>
  </si>
  <si>
    <t>203777.10519286164 432464.45389272214</t>
  </si>
  <si>
    <t>202474.2583901187 432464.45389272214</t>
  </si>
  <si>
    <t>202660.37936193912 432464.45389272214</t>
  </si>
  <si>
    <t>203218.74227740036 432464.45389272214</t>
  </si>
  <si>
    <t>241466.60198649665 445413.0215711958</t>
  </si>
  <si>
    <t>241652.72295831708 445413.0215711958</t>
  </si>
  <si>
    <t>241838.84393013752 445413.0215711958</t>
  </si>
  <si>
    <t>206382.7987983475 432679.3678790869</t>
  </si>
  <si>
    <t>242024.96490195792 445413.0215711958</t>
  </si>
  <si>
    <t>242211.08587377836 445413.0215711958</t>
  </si>
  <si>
    <t>242397.20684559876 445413.0215711958</t>
  </si>
  <si>
    <t>242583.3278174192 445413.0215711958</t>
  </si>
  <si>
    <t>201729.774502837 432464.45389272214</t>
  </si>
  <si>
    <t>242769.4487892396 445413.0215711958</t>
  </si>
  <si>
    <t>242955.56976106003 445413.0215711958</t>
  </si>
  <si>
    <t>206755.04074198834 432679.3678790869</t>
  </si>
  <si>
    <t>206568.91977016794 432679.3678790869</t>
  </si>
  <si>
    <t>243327.81170470087 445413.0215711958</t>
  </si>
  <si>
    <t>207778.70608700067 428864.6446211133</t>
  </si>
  <si>
    <t>203032.62130557996 432679.3678790869</t>
  </si>
  <si>
    <t>202846.50033375953 432679.3678790869</t>
  </si>
  <si>
    <t>203777.10519286164 432679.3678790869</t>
  </si>
  <si>
    <t>203590.9842210412 432679.3678790869</t>
  </si>
  <si>
    <t>241094.3600428558 445198.10758483113</t>
  </si>
  <si>
    <t>241280.48101467625 445198.10758483113</t>
  </si>
  <si>
    <t>241466.60198649665 445198.10758483113</t>
  </si>
  <si>
    <t>206755.04074198834 432894.2818654516</t>
  </si>
  <si>
    <t>241652.72295831708 445198.10758483113</t>
  </si>
  <si>
    <t>206568.91977016794 432894.2818654516</t>
  </si>
  <si>
    <t>241838.84393013752 445198.10758483113</t>
  </si>
  <si>
    <t>202660.37936193912 432679.3678790869</t>
  </si>
  <si>
    <t>242024.96490195792 445198.10758483113</t>
  </si>
  <si>
    <t>242211.08587377836 445198.10758483113</t>
  </si>
  <si>
    <t>242397.20684559876 445198.10758483113</t>
  </si>
  <si>
    <t>242583.3278174192 445198.10758483113</t>
  </si>
  <si>
    <t>203218.74227740036 431819.711933628</t>
  </si>
  <si>
    <t>206941.16171380877 432034.62591999274</t>
  </si>
  <si>
    <t>201357.53255919617 431819.711933628</t>
  </si>
  <si>
    <t>206755.04074198834 432034.62591999274</t>
  </si>
  <si>
    <t>242024.96490195792 446057.76353029</t>
  </si>
  <si>
    <t>242211.08587377836 446057.76353029</t>
  </si>
  <si>
    <t>202102.01644647785 431819.711933628</t>
  </si>
  <si>
    <t>242397.20684559876 446057.76353029</t>
  </si>
  <si>
    <t>242583.3278174192 446057.76353029</t>
  </si>
  <si>
    <t>242769.4487892396 446057.76353029</t>
  </si>
  <si>
    <t>202381.19790420847 435849.3491779663</t>
  </si>
  <si>
    <t>203963.22616468207 432034.62591999274</t>
  </si>
  <si>
    <t>202660.37936193912 432034.62591999274</t>
  </si>
  <si>
    <t>202102.01644647785 432034.62591999274</t>
  </si>
  <si>
    <t>202288.13741829828 432034.62591999274</t>
  </si>
  <si>
    <t>203404.8632492208 432034.62591999274</t>
  </si>
  <si>
    <t>241838.84393013752 445842.84954392526</t>
  </si>
  <si>
    <t>242024.96490195792 445842.84954392526</t>
  </si>
  <si>
    <t>242211.08587377836 445842.84954392526</t>
  </si>
  <si>
    <t>242397.20684559876 445842.84954392526</t>
  </si>
  <si>
    <t>242583.3278174192 445842.84954392526</t>
  </si>
  <si>
    <t>201729.774502837 432034.62591999274</t>
  </si>
  <si>
    <t>242769.4487892396 445842.84954392526</t>
  </si>
  <si>
    <t>201915.89547465745 432034.62591999274</t>
  </si>
  <si>
    <t>242955.56976106003 445842.84954392526</t>
  </si>
  <si>
    <t>206568.91977016794 432249.5399063574</t>
  </si>
  <si>
    <t>206755.04074198834 432249.5399063574</t>
  </si>
  <si>
    <t>201450.5930451064 436064.26316433103</t>
  </si>
  <si>
    <t>203404.8632492208 432249.5399063574</t>
  </si>
  <si>
    <t>203963.22616468207 432249.5399063574</t>
  </si>
  <si>
    <t>203777.10519286164 432249.5399063574</t>
  </si>
  <si>
    <t>202195.07693238807 435204.6072188722</t>
  </si>
  <si>
    <t>202381.19790420847 435204.6072188722</t>
  </si>
  <si>
    <t>201450.5930451064 435204.6072188722</t>
  </si>
  <si>
    <t>201636.7140169268 435204.6072188722</t>
  </si>
  <si>
    <t>201822.83498874723 435204.6072188722</t>
  </si>
  <si>
    <t>241466.60198649665 444553.365625737</t>
  </si>
  <si>
    <t>241652.72295831708 444553.365625737</t>
  </si>
  <si>
    <t>241838.84393013752 444553.365625737</t>
  </si>
  <si>
    <t>242024.96490195792 444553.365625737</t>
  </si>
  <si>
    <t>207127.2826856292 431604.79794726335</t>
  </si>
  <si>
    <t>242211.08587377836 444553.365625737</t>
  </si>
  <si>
    <t>242397.20684559876 444553.365625737</t>
  </si>
  <si>
    <t>242583.3278174192 444553.365625737</t>
  </si>
  <si>
    <t>242769.4487892396 444553.365625737</t>
  </si>
  <si>
    <t>242955.56976106003 444553.365625737</t>
  </si>
  <si>
    <t>243141.69073288044 444553.365625737</t>
  </si>
  <si>
    <t>202939.56081966974 435419.5212052369</t>
  </si>
  <si>
    <t>202753.4398478493 435419.5212052369</t>
  </si>
  <si>
    <t>202474.2583901187 431604.79794726335</t>
  </si>
  <si>
    <t>241280.48101467625 444338.4516393723</t>
  </si>
  <si>
    <t>241466.60198649665 444338.4516393723</t>
  </si>
  <si>
    <t>241652.72295831708 444338.4516393723</t>
  </si>
  <si>
    <t>241838.84393013752 444338.4516393723</t>
  </si>
  <si>
    <t>242024.96490195792 444338.4516393723</t>
  </si>
  <si>
    <t>242211.08587377836 444338.4516393723</t>
  </si>
  <si>
    <t>242397.20684559876 444338.4516393723</t>
  </si>
  <si>
    <t>242583.3278174192 444338.4516393723</t>
  </si>
  <si>
    <t>207127.2826856292 431819.711933628</t>
  </si>
  <si>
    <t>207778.70608700067 450678.4142371312</t>
  </si>
  <si>
    <t>202381.19790420847 435634.43519160163</t>
  </si>
  <si>
    <t>242769.4487892396 445198.10758483113</t>
  </si>
  <si>
    <t>242955.56976106003 445198.10758483113</t>
  </si>
  <si>
    <t>243327.81170470087 445198.10758483113</t>
  </si>
  <si>
    <t>202939.56081966974 434774.7792461428</t>
  </si>
  <si>
    <t>206941.16171380877 430960.05598816916</t>
  </si>
  <si>
    <t>202008.95596056763 434774.7792461428</t>
  </si>
  <si>
    <t>201822.83498874723 434774.7792461428</t>
  </si>
  <si>
    <t>202753.4398478493 434774.7792461428</t>
  </si>
  <si>
    <t>248353.0779438522 436709.00512342516</t>
  </si>
  <si>
    <t>202567.3188760289 434774.7792461428</t>
  </si>
  <si>
    <t>248539.19891567263 436709.00512342516</t>
  </si>
  <si>
    <t>245654.32385245612 440523.7283813987</t>
  </si>
  <si>
    <t>248725.31988749304 436709.00512342516</t>
  </si>
  <si>
    <t>202195.07693238807 434774.7792461428</t>
  </si>
  <si>
    <t>241094.3600428558 444983.19359846646</t>
  </si>
  <si>
    <t>241280.48101467625 444983.19359846646</t>
  </si>
  <si>
    <t>241466.60198649665 444983.19359846646</t>
  </si>
  <si>
    <t>241652.72295831708 444983.19359846646</t>
  </si>
  <si>
    <t>241838.84393013752 444983.19359846646</t>
  </si>
  <si>
    <t>206941.16171380877 431174.9699745339</t>
  </si>
  <si>
    <t>242024.96490195792 444983.19359846646</t>
  </si>
  <si>
    <t>242211.08587377836 444983.19359846646</t>
  </si>
  <si>
    <t>242397.20684559876 444983.19359846646</t>
  </si>
  <si>
    <t>242583.3278174192 444983.19359846646</t>
  </si>
  <si>
    <t>242769.4487892396 444983.19359846646</t>
  </si>
  <si>
    <t>242955.56976106003 444983.19359846646</t>
  </si>
  <si>
    <t>243141.69073288044 444983.19359846646</t>
  </si>
  <si>
    <t>202195.07693238807 434989.69323250744</t>
  </si>
  <si>
    <t>202381.19790420847 434989.69323250744</t>
  </si>
  <si>
    <t>202567.3188760289 434989.69323250744</t>
  </si>
  <si>
    <t>202753.4398478493 434989.69323250744</t>
  </si>
  <si>
    <t>201450.5930451064 434989.69323250744</t>
  </si>
  <si>
    <t>201636.7140169268 434989.69323250744</t>
  </si>
  <si>
    <t>201822.83498874723 434989.69323250744</t>
  </si>
  <si>
    <t>202008.95596056763 434989.69323250744</t>
  </si>
  <si>
    <t>240908.2390710354 444768.27961210173</t>
  </si>
  <si>
    <t>241094.3600428558 444768.27961210173</t>
  </si>
  <si>
    <t>241280.48101467625 444768.27961210173</t>
  </si>
  <si>
    <t>241466.60198649665 444768.27961210173</t>
  </si>
  <si>
    <t>241652.72295831708 444768.27961210173</t>
  </si>
  <si>
    <t>241838.84393013752 444768.27961210173</t>
  </si>
  <si>
    <t>242024.96490195792 444768.27961210173</t>
  </si>
  <si>
    <t>242211.08587377836 444768.27961210173</t>
  </si>
  <si>
    <t>242397.20684559876 444768.27961210173</t>
  </si>
  <si>
    <t>242583.3278174192 444768.27961210173</t>
  </si>
  <si>
    <t>242769.4487892396 444768.27961210173</t>
  </si>
  <si>
    <t>242955.56976106003 444768.27961210173</t>
  </si>
  <si>
    <t>243141.69073288044 444768.27961210173</t>
  </si>
  <si>
    <t>207127.2826856292 431389.8839608986</t>
  </si>
  <si>
    <t>203125.68179149015 435204.6072188722</t>
  </si>
  <si>
    <t>203497.923735131 435204.6072188722</t>
  </si>
  <si>
    <t>241838.84393013752 443693.7096802782</t>
  </si>
  <si>
    <t>241652.72295831708 443693.7096802782</t>
  </si>
  <si>
    <t>241466.60198649665 443693.7096802782</t>
  </si>
  <si>
    <t>203032.62130557996 430315.3140290751</t>
  </si>
  <si>
    <t>202846.50033375953 430315.3140290751</t>
  </si>
  <si>
    <t>203404.8632492208 430315.3140290751</t>
  </si>
  <si>
    <t>203218.74227740036 430315.3140290751</t>
  </si>
  <si>
    <t>203497.923735131 434344.9512734134</t>
  </si>
  <si>
    <t>203311.80276331058 434344.9512734134</t>
  </si>
  <si>
    <t>203125.68179149015 434344.9512734134</t>
  </si>
  <si>
    <t>206755.04074198834 430530.2280154398</t>
  </si>
  <si>
    <t>203684.04470695142 434344.9512734134</t>
  </si>
  <si>
    <t>229927.10173363064 458737.68872580776</t>
  </si>
  <si>
    <t>229368.73881816937 458737.68872580776</t>
  </si>
  <si>
    <t>229554.8597899898 458737.68872580776</t>
  </si>
  <si>
    <t>248353.0779438522 436279.1771506957</t>
  </si>
  <si>
    <t>248539.19891567263 436279.1771506957</t>
  </si>
  <si>
    <t>248725.31988749304 436279.1771506957</t>
  </si>
  <si>
    <t>245282.08190881528 440093.90040866926</t>
  </si>
  <si>
    <t>245468.2028806357 440093.90040866926</t>
  </si>
  <si>
    <t>244909.83996517444 440093.90040866926</t>
  </si>
  <si>
    <t>245095.96093699484 440093.90040866926</t>
  </si>
  <si>
    <t>248166.95697203177 436279.1771506957</t>
  </si>
  <si>
    <t>241838.84393013752 443908.6236666429</t>
  </si>
  <si>
    <t>241652.72295831708 443908.6236666429</t>
  </si>
  <si>
    <t>244723.718993354 440093.90040866926</t>
  </si>
  <si>
    <t>241466.60198649665 443908.6236666429</t>
  </si>
  <si>
    <t>203870.16567877185 434559.8652597781</t>
  </si>
  <si>
    <t>206755.04074198834 430745.1420018045</t>
  </si>
  <si>
    <t>203684.04470695142 434559.8652597781</t>
  </si>
  <si>
    <t>202753.4398478493 434559.8652597781</t>
  </si>
  <si>
    <t>202195.07693238807 434559.8652597781</t>
  </si>
  <si>
    <t>203125.68179149015 434559.8652597781</t>
  </si>
  <si>
    <t>202939.56081966974 434559.8652597781</t>
  </si>
  <si>
    <t>248353.0779438522 436494.09113706043</t>
  </si>
  <si>
    <t>248539.19891567263 436494.09113706043</t>
  </si>
  <si>
    <t>245654.32385245612 440308.814395034</t>
  </si>
  <si>
    <t>248725.31988749304 436494.09113706043</t>
  </si>
  <si>
    <t>248911.44085931347 436494.09113706043</t>
  </si>
  <si>
    <t>202008.95596056763 434559.8652597781</t>
  </si>
  <si>
    <t>201822.83498874723 434559.8652597781</t>
  </si>
  <si>
    <t>245468.2028806357 440308.814395034</t>
  </si>
  <si>
    <t>242211.08587377836 444123.53765300754</t>
  </si>
  <si>
    <t>244909.83996517444 440308.814395034</t>
  </si>
  <si>
    <t>242024.96490195792 444123.53765300754</t>
  </si>
  <si>
    <t>245095.96093699484 440308.814395034</t>
  </si>
  <si>
    <t>241838.84393013752 444123.53765300754</t>
  </si>
  <si>
    <t>241652.72295831708 444123.53765300754</t>
  </si>
  <si>
    <t>245468.2028806357 439449.1584495752</t>
  </si>
  <si>
    <t>245282.08190881528 439449.1584495752</t>
  </si>
  <si>
    <t>204986.89150969437 433915.1233006839</t>
  </si>
  <si>
    <t>204800.77053787393 433915.1233006839</t>
  </si>
  <si>
    <t>204614.64956605353 433915.1233006839</t>
  </si>
  <si>
    <t>204428.5285942331 433915.1233006839</t>
  </si>
  <si>
    <t>205545.2544251556 433915.1233006839</t>
  </si>
  <si>
    <t>205359.1334533352 433915.1233006839</t>
  </si>
  <si>
    <t>205173.01248151477 433915.1233006839</t>
  </si>
  <si>
    <t>203497.923735131 433915.1233006839</t>
  </si>
  <si>
    <t>206382.7987983475 430100.40004271036</t>
  </si>
  <si>
    <t>204242.4076224127 433915.1233006839</t>
  </si>
  <si>
    <t>206568.91977016794 430100.40004271036</t>
  </si>
  <si>
    <t>207964.82705882107 450463.5002507665</t>
  </si>
  <si>
    <t>203032.62130557996 430100.40004271036</t>
  </si>
  <si>
    <t>245282.08190881528 439664.0724359399</t>
  </si>
  <si>
    <t>245468.2028806357 439664.0724359399</t>
  </si>
  <si>
    <t>203218.74227740036 430100.40004271036</t>
  </si>
  <si>
    <t>245095.96093699484 439664.0724359399</t>
  </si>
  <si>
    <t>203590.9842210412 430100.40004271036</t>
  </si>
  <si>
    <t>206755.04074198834 430315.3140290751</t>
  </si>
  <si>
    <t>206568.91977016794 430315.3140290751</t>
  </si>
  <si>
    <t>204056.28665059226 434130.03728704865</t>
  </si>
  <si>
    <t>203870.16567877185 434130.03728704865</t>
  </si>
  <si>
    <t>203684.04470695142 434130.03728704865</t>
  </si>
  <si>
    <t>203497.923735131 434130.03728704865</t>
  </si>
  <si>
    <t>248353.0779438522 436064.26316433103</t>
  </si>
  <si>
    <t>245282.08190881528 439878.9864223046</t>
  </si>
  <si>
    <t>245468.2028806357 439878.9864223046</t>
  </si>
  <si>
    <t>244909.83996517444 439878.9864223046</t>
  </si>
  <si>
    <t>245095.96093699484 439878.9864223046</t>
  </si>
  <si>
    <t>248166.95697203177 436064.26316433103</t>
  </si>
  <si>
    <t>206103.61734061688 433485.2953279545</t>
  </si>
  <si>
    <t>205917.49636879645 433485.2953279545</t>
  </si>
  <si>
    <t>205731.37539697604 433485.2953279545</t>
  </si>
  <si>
    <t>205545.2544251556 433485.2953279545</t>
  </si>
  <si>
    <t>205731.37539697604 433700.2093143192</t>
  </si>
  <si>
    <t>205545.2544251556 433700.2093143192</t>
  </si>
  <si>
    <t>205917.49636879645 433700.2093143192</t>
  </si>
  <si>
    <t>206568.91977016794 429885.48605634563</t>
  </si>
  <si>
    <t>242490.26733150898 446218.9490200635</t>
  </si>
  <si>
    <t>207499.52462927005 429025.83011088683</t>
  </si>
  <si>
    <t>207685.64560109045 429025.83011088683</t>
  </si>
  <si>
    <t>202753.4398478493 432840.5533688604</t>
  </si>
  <si>
    <t>202567.3188760289 432840.5533688604</t>
  </si>
  <si>
    <t>203497.923735131 432840.5533688604</t>
  </si>
  <si>
    <t>203311.80276331058 432840.5533688604</t>
  </si>
  <si>
    <t>203125.68179149015 432840.5533688604</t>
  </si>
  <si>
    <t>202939.56081966974 432840.5533688604</t>
  </si>
  <si>
    <t>206475.85928425772 433055.4673552251</t>
  </si>
  <si>
    <t>206289.7383124373 433055.4673552251</t>
  </si>
  <si>
    <t>206103.61734061688 433055.4673552251</t>
  </si>
  <si>
    <t>206661.98025607812 433055.4673552251</t>
  </si>
  <si>
    <t>201450.5930451064 433055.4673552251</t>
  </si>
  <si>
    <t>206661.98025607812 433270.38134158985</t>
  </si>
  <si>
    <t>205638.31491106583 429240.74409725156</t>
  </si>
  <si>
    <t>205731.37539697604 433270.38134158985</t>
  </si>
  <si>
    <t>206475.85928425772 433270.38134158985</t>
  </si>
  <si>
    <t>206289.7383124373 433270.38134158985</t>
  </si>
  <si>
    <t>206103.61734061688 433270.38134158985</t>
  </si>
  <si>
    <t>205917.49636879645 433270.38134158985</t>
  </si>
  <si>
    <t>206475.85928425772 432410.725396131</t>
  </si>
  <si>
    <t>241373.54150058646 445574.2070609694</t>
  </si>
  <si>
    <t>241745.7834442273 445574.2070609694</t>
  </si>
  <si>
    <t>203684.04470695142 432410.725396131</t>
  </si>
  <si>
    <t>241931.90441604774 445574.2070609694</t>
  </si>
  <si>
    <t>203870.16567877185 432410.725396131</t>
  </si>
  <si>
    <t>242118.02538786814 445574.2070609694</t>
  </si>
  <si>
    <t>242304.14635968857 445574.2070609694</t>
  </si>
  <si>
    <t>242490.26733150898 445574.2070609694</t>
  </si>
  <si>
    <t>242676.3883033294 445574.2070609694</t>
  </si>
  <si>
    <t>242862.50927514982 445574.2070609694</t>
  </si>
  <si>
    <t>202567.3188760289 432410.725396131</t>
  </si>
  <si>
    <t>243048.63024697025 445574.2070609694</t>
  </si>
  <si>
    <t>202381.19790420847 432410.725396131</t>
  </si>
  <si>
    <t>206475.85928425772 432625.63938249566</t>
  </si>
  <si>
    <t>206661.98025607812 432625.63938249566</t>
  </si>
  <si>
    <t>201636.7140169268 432410.725396131</t>
  </si>
  <si>
    <t>206848.10122789856 432625.63938249566</t>
  </si>
  <si>
    <t>241373.54150058646 445359.29307460465</t>
  </si>
  <si>
    <t>241559.66247240687 445359.29307460465</t>
  </si>
  <si>
    <t>241745.7834442273 445359.29307460465</t>
  </si>
  <si>
    <t>241931.90441604774 445359.29307460465</t>
  </si>
  <si>
    <t>242118.02538786814 445359.29307460465</t>
  </si>
  <si>
    <t>203311.80276331058 432625.63938249566</t>
  </si>
  <si>
    <t>242304.14635968857 445359.29307460465</t>
  </si>
  <si>
    <t>242490.26733150898 445359.29307460465</t>
  </si>
  <si>
    <t>242676.3883033294 445359.29307460465</t>
  </si>
  <si>
    <t>242862.50927514982 445359.29307460465</t>
  </si>
  <si>
    <t>243234.75121879065 445359.29307460465</t>
  </si>
  <si>
    <t>203684.04470695142 432625.63938249566</t>
  </si>
  <si>
    <t>206661.98025607812 432840.5533688604</t>
  </si>
  <si>
    <t>202753.4398478493 432625.63938249566</t>
  </si>
  <si>
    <t>202195.07693238807 432625.63938249566</t>
  </si>
  <si>
    <t>206475.85928425772 432840.5533688604</t>
  </si>
  <si>
    <t>206289.7383124373 432840.5533688604</t>
  </si>
  <si>
    <t>241187.42052876603 445144.37908824</t>
  </si>
  <si>
    <t>241373.54150058646 445144.37908824</t>
  </si>
  <si>
    <t>207034.222199719 431980.8974234016</t>
  </si>
  <si>
    <t>201450.5930451064 431765.98343703686</t>
  </si>
  <si>
    <t>206848.10122789856 431980.8974234016</t>
  </si>
  <si>
    <t>202195.07693238807 431765.98343703686</t>
  </si>
  <si>
    <t>202474.2583901187 435795.62068137515</t>
  </si>
  <si>
    <t>204056.28665059226 431980.8974234016</t>
  </si>
  <si>
    <t>203870.16567877185 431980.8974234016</t>
  </si>
  <si>
    <t>242118.02538786814 446004.0350336988</t>
  </si>
  <si>
    <t>242304.14635968857 446004.0350336988</t>
  </si>
  <si>
    <t>242490.26733150898 446004.0350336988</t>
  </si>
  <si>
    <t>242676.3883033294 446004.0350336988</t>
  </si>
  <si>
    <t>202195.07693238807 431980.8974234016</t>
  </si>
  <si>
    <t>203311.80276331058 431980.8974234016</t>
  </si>
  <si>
    <t>201822.83498874723 431980.8974234016</t>
  </si>
  <si>
    <t>202008.95596056763 431980.8974234016</t>
  </si>
  <si>
    <t>206661.98025607812 432195.81140976626</t>
  </si>
  <si>
    <t>201636.7140169268 431980.8974234016</t>
  </si>
  <si>
    <t>206848.10122789856 432195.81140976626</t>
  </si>
  <si>
    <t>201729.774502837 436010.5346677399</t>
  </si>
  <si>
    <t>241745.7834442273 445789.12104733405</t>
  </si>
  <si>
    <t>201915.89547465745 436010.5346677399</t>
  </si>
  <si>
    <t>241931.90441604774 445789.12104733405</t>
  </si>
  <si>
    <t>202102.01644647785 436010.5346677399</t>
  </si>
  <si>
    <t>242118.02538786814 445789.12104733405</t>
  </si>
  <si>
    <t>203311.80276331058 432195.81140976626</t>
  </si>
  <si>
    <t>242304.14635968857 445789.12104733405</t>
  </si>
  <si>
    <t>242490.26733150898 445789.12104733405</t>
  </si>
  <si>
    <t>242676.3883033294 445789.12104733405</t>
  </si>
  <si>
    <t>201357.53255919617 436010.5346677399</t>
  </si>
  <si>
    <t>242862.50927514982 445789.12104733405</t>
  </si>
  <si>
    <t>201543.6535310166 436010.5346677399</t>
  </si>
  <si>
    <t>203870.16567877185 432195.81140976626</t>
  </si>
  <si>
    <t>202008.95596056763 432195.81140976626</t>
  </si>
  <si>
    <t>206661.98025607812 432410.725396131</t>
  </si>
  <si>
    <t>206848.10122789856 432410.725396131</t>
  </si>
  <si>
    <t>202195.07693238807 432195.81140976626</t>
  </si>
  <si>
    <t>202381.19790420847 432195.81140976626</t>
  </si>
  <si>
    <t>243048.63024697025 444714.5511155105</t>
  </si>
  <si>
    <t>201357.53255919617 435150.878722281</t>
  </si>
  <si>
    <t>201543.6535310166 435150.878722281</t>
  </si>
  <si>
    <t>203590.9842210412 435365.7927086457</t>
  </si>
  <si>
    <t>241559.66247240687 444499.6371291458</t>
  </si>
  <si>
    <t>241745.7834442273 444499.6371291458</t>
  </si>
  <si>
    <t>241931.90441604774 444499.6371291458</t>
  </si>
  <si>
    <t>202846.50033375953 435365.7927086457</t>
  </si>
  <si>
    <t>242118.02538786814 444499.6371291458</t>
  </si>
  <si>
    <t>203032.62130557996 435365.7927086457</t>
  </si>
  <si>
    <t>242304.14635968857 444499.6371291458</t>
  </si>
  <si>
    <t>201729.774502837 435365.7927086457</t>
  </si>
  <si>
    <t>242490.26733150898 444499.6371291458</t>
  </si>
  <si>
    <t>201915.89547465745 435365.7927086457</t>
  </si>
  <si>
    <t>242676.3883033294 444499.6371291458</t>
  </si>
  <si>
    <t>202102.01644647785 435365.7927086457</t>
  </si>
  <si>
    <t>242862.50927514982 444499.6371291458</t>
  </si>
  <si>
    <t>202288.13741829828 435365.7927086457</t>
  </si>
  <si>
    <t>243048.63024697025 444499.6371291458</t>
  </si>
  <si>
    <t>202381.19790420847 431551.06945067213</t>
  </si>
  <si>
    <t>241559.66247240687 444284.7231427811</t>
  </si>
  <si>
    <t>202474.2583901187 435580.7066950104</t>
  </si>
  <si>
    <t>241745.7834442273 444284.7231427811</t>
  </si>
  <si>
    <t>241931.90441604774 444284.7231427811</t>
  </si>
  <si>
    <t>242118.02538786814 444284.7231427811</t>
  </si>
  <si>
    <t>242304.14635968857 444284.7231427811</t>
  </si>
  <si>
    <t>242490.26733150898 444284.7231427811</t>
  </si>
  <si>
    <t>242676.3883033294 444284.7231427811</t>
  </si>
  <si>
    <t>202939.56081966974 431765.98343703686</t>
  </si>
  <si>
    <t>241559.66247240687 445144.37908824</t>
  </si>
  <si>
    <t>241745.7834442273 445144.37908824</t>
  </si>
  <si>
    <t>202102.01644647785 434721.0507495516</t>
  </si>
  <si>
    <t>241931.90441604774 445144.37908824</t>
  </si>
  <si>
    <t>201915.89547465745 434721.0507495516</t>
  </si>
  <si>
    <t>242118.02538786814 445144.37908824</t>
  </si>
  <si>
    <t>242304.14635968857 445144.37908824</t>
  </si>
  <si>
    <t>248632.25940158285 436655.27662683395</t>
  </si>
  <si>
    <t>242490.26733150898 445144.37908824</t>
  </si>
  <si>
    <t>202846.50033375953 434721.0507495516</t>
  </si>
  <si>
    <t>248818.38037340326 436655.27662683395</t>
  </si>
  <si>
    <t>242676.3883033294 445144.37908824</t>
  </si>
  <si>
    <t>202660.37936193912 434721.0507495516</t>
  </si>
  <si>
    <t>242862.50927514982 445144.37908824</t>
  </si>
  <si>
    <t>202474.2583901187 434721.0507495516</t>
  </si>
  <si>
    <t>243048.63024697025 445144.37908824</t>
  </si>
  <si>
    <t>245561.2633665459 440469.9998848075</t>
  </si>
  <si>
    <t>243420.8721906111 445144.37908824</t>
  </si>
  <si>
    <t>248260.01745794198 436655.27662683395</t>
  </si>
  <si>
    <t>245189.02142290506 440469.9998848075</t>
  </si>
  <si>
    <t>248446.13842976242 436655.27662683395</t>
  </si>
  <si>
    <t>241001.29955694563 444929.46510187525</t>
  </si>
  <si>
    <t>241187.42052876603 444929.46510187525</t>
  </si>
  <si>
    <t>202660.37936193912 434935.9647359163</t>
  </si>
  <si>
    <t>241373.54150058646 444929.46510187525</t>
  </si>
  <si>
    <t>202474.2583901187 434935.9647359163</t>
  </si>
  <si>
    <t>241559.66247240687 444929.46510187525</t>
  </si>
  <si>
    <t>241745.7834442273 444929.46510187525</t>
  </si>
  <si>
    <t>241931.90441604774 444929.46510187525</t>
  </si>
  <si>
    <t>242118.02538786814 444929.46510187525</t>
  </si>
  <si>
    <t>242304.14635968857 444929.46510187525</t>
  </si>
  <si>
    <t>201543.6535310166 434935.9647359163</t>
  </si>
  <si>
    <t>242490.26733150898 444929.46510187525</t>
  </si>
  <si>
    <t>201357.53255919617 434935.9647359163</t>
  </si>
  <si>
    <t>242676.3883033294 444929.46510187525</t>
  </si>
  <si>
    <t>242862.50927514982 444929.46510187525</t>
  </si>
  <si>
    <t>243048.63024697025 444929.46510187525</t>
  </si>
  <si>
    <t>202102.01644647785 434935.9647359163</t>
  </si>
  <si>
    <t>201915.89547465745 434935.9647359163</t>
  </si>
  <si>
    <t>201729.774502837 434935.9647359163</t>
  </si>
  <si>
    <t>207034.222199719 431336.1554643074</t>
  </si>
  <si>
    <t>241001.29955694563 444714.5511155105</t>
  </si>
  <si>
    <t>203404.8632492208 435150.878722281</t>
  </si>
  <si>
    <t>203590.9842210412 435150.878722281</t>
  </si>
  <si>
    <t>241373.54150058646 444714.5511155105</t>
  </si>
  <si>
    <t>241559.66247240687 444714.5511155105</t>
  </si>
  <si>
    <t>202474.2583901187 435150.878722281</t>
  </si>
  <si>
    <t>241745.7834442273 444714.5511155105</t>
  </si>
  <si>
    <t>241931.90441604774 444714.5511155105</t>
  </si>
  <si>
    <t>242118.02538786814 444714.5511155105</t>
  </si>
  <si>
    <t>242304.14635968857 444714.5511155105</t>
  </si>
  <si>
    <t>201729.774502837 435150.878722281</t>
  </si>
  <si>
    <t>242490.26733150898 444714.5511155105</t>
  </si>
  <si>
    <t>201915.89547465745 435150.878722281</t>
  </si>
  <si>
    <t>202102.01644647785 435150.878722281</t>
  </si>
  <si>
    <t>242862.50927514982 444714.5511155105</t>
  </si>
  <si>
    <t>202288.13741829828 435150.878722281</t>
  </si>
  <si>
    <t>NL.IMAER.REPR.3913787</t>
  </si>
  <si>
    <t>NL.IMAER.REPR.3913786</t>
  </si>
  <si>
    <t>NL.IMAER.REPR.3913784</t>
  </si>
  <si>
    <t>NL.IMAER.REPR.3805244</t>
  </si>
  <si>
    <t>NL.IMAER.REPR.3805245</t>
  </si>
  <si>
    <t>NL.IMAER.REPR.3969072</t>
  </si>
  <si>
    <t>NL.IMAER.REPR.3969073</t>
  </si>
  <si>
    <t>NL.IMAER.REPR.4077614</t>
  </si>
  <si>
    <t>NL.IMAER.REPR.4077615</t>
  </si>
  <si>
    <t>NL.IMAER.REPR.3969069</t>
  </si>
  <si>
    <t>NL.IMAER.REPR.4077612</t>
  </si>
  <si>
    <t>NL.IMAER.REPR.3969070</t>
  </si>
  <si>
    <t>NL.IMAER.REPR.4077613</t>
  </si>
  <si>
    <t>NL.IMAER.REPR.3969071</t>
  </si>
  <si>
    <t>NL.IMAER.REPR.4186154</t>
  </si>
  <si>
    <t>NL.IMAER.REPR.4077611</t>
  </si>
  <si>
    <t>NL.IMAER.REPR.4186153</t>
  </si>
  <si>
    <t>NL.IMAER.REPR.4186152</t>
  </si>
  <si>
    <t>NL.IMAER.REPR.4186151</t>
  </si>
  <si>
    <t>NL.IMAER.REPR.3811361</t>
  </si>
  <si>
    <t>NL.IMAER.REPR.4608093</t>
  </si>
  <si>
    <t>NL.IMAER.REPR.3805223</t>
  </si>
  <si>
    <t>NL.IMAER.REPR.4608091</t>
  </si>
  <si>
    <t>NL.IMAER.REPR.3919899</t>
  </si>
  <si>
    <t>NL.IMAER.REPR.3919898</t>
  </si>
  <si>
    <t>NL.IMAER.REPR.3919897</t>
  </si>
  <si>
    <t>NL.IMAER.REPR.3919903</t>
  </si>
  <si>
    <t>NL.IMAER.REPR.3919900</t>
  </si>
  <si>
    <t>NL.IMAER.REPR.3975188</t>
  </si>
  <si>
    <t>NL.IMAER.REPR.3975189</t>
  </si>
  <si>
    <t>NL.IMAER.REPR.3975190</t>
  </si>
  <si>
    <t>NL.IMAER.REPR.4083730</t>
  </si>
  <si>
    <t>NL.IMAER.REPR.3919894</t>
  </si>
  <si>
    <t>NL.IMAER.REPR.4083731</t>
  </si>
  <si>
    <t>NL.IMAER.REPR.4083728</t>
  </si>
  <si>
    <t>NL.IMAER.REPR.3975186</t>
  </si>
  <si>
    <t>NL.IMAER.REPR.3975187</t>
  </si>
  <si>
    <t>NL.IMAER.REPR.4192271</t>
  </si>
  <si>
    <t>NL.IMAER.REPR.4192270</t>
  </si>
  <si>
    <t>NL.IMAER.REPR.4192269</t>
  </si>
  <si>
    <t>NL.IMAER.REPR.4192268</t>
  </si>
  <si>
    <t>NL.IMAER.REPR.3817477</t>
  </si>
  <si>
    <t>NL.IMAER.REPR.3901563</t>
  </si>
  <si>
    <t>NL.IMAER.REPR.3901561</t>
  </si>
  <si>
    <t>NL.IMAER.REPR.3901560</t>
  </si>
  <si>
    <t>NL.IMAER.REPR.4378625</t>
  </si>
  <si>
    <t>NL.IMAER.REPR.3901564</t>
  </si>
  <si>
    <t>NL.IMAER.REPR.3901554</t>
  </si>
  <si>
    <t>NL.IMAER.REPR.3793011</t>
  </si>
  <si>
    <t>NL.IMAER.REPR.3901559</t>
  </si>
  <si>
    <t>NL.IMAER.REPR.3901558</t>
  </si>
  <si>
    <t>NL.IMAER.REPR.3792993</t>
  </si>
  <si>
    <t>NL.IMAER.REPR.4065382</t>
  </si>
  <si>
    <t>NL.IMAER.REPR.4065383</t>
  </si>
  <si>
    <t>NL.IMAER.REPR.4065380</t>
  </si>
  <si>
    <t>NL.IMAER.REPR.3792994</t>
  </si>
  <si>
    <t>NL.IMAER.REPR.4065381</t>
  </si>
  <si>
    <t>NL.IMAER.REPR.4372509</t>
  </si>
  <si>
    <t>NL.IMAER.REPR.3799128</t>
  </si>
  <si>
    <t>NL.IMAER.REPR.3907673</t>
  </si>
  <si>
    <t>NL.IMAER.REPR.3907672</t>
  </si>
  <si>
    <t>NL.IMAER.REPR.3907671</t>
  </si>
  <si>
    <t>NL.IMAER.REPR.3907670</t>
  </si>
  <si>
    <t>NL.IMAER.REPR.3799127</t>
  </si>
  <si>
    <t>NL.IMAER.REPR.3907669</t>
  </si>
  <si>
    <t>NL.IMAER.REPR.4071498</t>
  </si>
  <si>
    <t>NL.IMAER.REPR.4071496</t>
  </si>
  <si>
    <t>NL.IMAER.REPR.4071497</t>
  </si>
  <si>
    <t>NL.IMAER.REPR.4071495</t>
  </si>
  <si>
    <t>NL.IMAER.REPR.4180037</t>
  </si>
  <si>
    <t>NL.IMAER.REPR.4180036</t>
  </si>
  <si>
    <t>NL.IMAER.REPR.3799109</t>
  </si>
  <si>
    <t>NL.IMAER.REPR.3799111</t>
  </si>
  <si>
    <t>NL.IMAER.REPR.3799110</t>
  </si>
  <si>
    <t>NL.IMAER.REPR.3889336</t>
  </si>
  <si>
    <t>NL.IMAER.REPR.3889335</t>
  </si>
  <si>
    <t>NL.IMAER.REPR.3889334</t>
  </si>
  <si>
    <t>NL.IMAER.REPR.3889333</t>
  </si>
  <si>
    <t>NL.IMAER.REPR.3895451</t>
  </si>
  <si>
    <t>NL.IMAER.REPR.3895450</t>
  </si>
  <si>
    <t>NL.IMAER.REPR.3895449</t>
  </si>
  <si>
    <t>NL.IMAER.REPR.3786895</t>
  </si>
  <si>
    <t>NL.IMAER.REPR.4323575</t>
  </si>
  <si>
    <t>NL.IMAER.REPR.4251902</t>
  </si>
  <si>
    <t>NL.IMAER.REPR.4059267</t>
  </si>
  <si>
    <t>NL.IMAER.REPR.4251903</t>
  </si>
  <si>
    <t>NL.IMAER.REPR.3870971</t>
  </si>
  <si>
    <t>NL.IMAER.REPR.3870970</t>
  </si>
  <si>
    <t>NL.IMAER.REPR.3870969</t>
  </si>
  <si>
    <t>NL.IMAER.REPR.3870974</t>
  </si>
  <si>
    <t>NL.IMAER.REPR.3870973</t>
  </si>
  <si>
    <t>NL.IMAER.REPR.3870972</t>
  </si>
  <si>
    <t>NL.IMAER.REPR.3877107</t>
  </si>
  <si>
    <t>NL.IMAER.REPR.4233352</t>
  </si>
  <si>
    <t>NL.IMAER.REPR.3877106</t>
  </si>
  <si>
    <t>NL.IMAER.REPR.3877105</t>
  </si>
  <si>
    <t>NL.IMAER.REPR.3877104</t>
  </si>
  <si>
    <t>NL.IMAER.REPR.3768551</t>
  </si>
  <si>
    <t>NL.IMAER.REPR.3768550</t>
  </si>
  <si>
    <t>NL.IMAER.REPR.3883219</t>
  </si>
  <si>
    <t>NL.IMAER.REPR.3883218</t>
  </si>
  <si>
    <t>NL.IMAER.REPR.3877079</t>
  </si>
  <si>
    <t>NL.IMAER.REPR.3877078</t>
  </si>
  <si>
    <t>NL.IMAER.REPR.3883222</t>
  </si>
  <si>
    <t>NL.IMAER.REPR.3883221</t>
  </si>
  <si>
    <t>NL.IMAER.REPR.3883220</t>
  </si>
  <si>
    <t>NL.IMAER.REPR.3858744</t>
  </si>
  <si>
    <t>NL.IMAER.REPR.3967290</t>
  </si>
  <si>
    <t>NL.IMAER.REPR.3858736</t>
  </si>
  <si>
    <t>NL.IMAER.REPR.3858737</t>
  </si>
  <si>
    <t>NL.IMAER.REPR.3858743</t>
  </si>
  <si>
    <t>NL.IMAER.REPR.4233550</t>
  </si>
  <si>
    <t>NL.IMAER.REPR.4233551</t>
  </si>
  <si>
    <t>NL.IMAER.REPR.3864874</t>
  </si>
  <si>
    <t>NL.IMAER.REPR.3864875</t>
  </si>
  <si>
    <t>NL.IMAER.REPR.4233553</t>
  </si>
  <si>
    <t>NL.IMAER.REPR.4233554</t>
  </si>
  <si>
    <t>NL.IMAER.REPR.3864873</t>
  </si>
  <si>
    <t>NL.IMAER.REPR.4233555</t>
  </si>
  <si>
    <t>NL.IMAER.REPR.4233556</t>
  </si>
  <si>
    <t>NL.IMAER.REPR.3858735</t>
  </si>
  <si>
    <t>NL.IMAER.REPR.4233557</t>
  </si>
  <si>
    <t>NL.IMAER.REPR.3858732</t>
  </si>
  <si>
    <t>NL.IMAER.REPR.3864876</t>
  </si>
  <si>
    <t>NL.IMAER.REPR.4233558</t>
  </si>
  <si>
    <t>NL.IMAER.REPR.4233559</t>
  </si>
  <si>
    <t>NL.IMAER.REPR.3973410</t>
  </si>
  <si>
    <t>NL.IMAER.REPR.3864859</t>
  </si>
  <si>
    <t>NL.IMAER.REPR.3864857</t>
  </si>
  <si>
    <t>NL.IMAER.REPR.4227434</t>
  </si>
  <si>
    <t>NL.IMAER.REPR.4227435</t>
  </si>
  <si>
    <t>NL.IMAER.REPR.3864854</t>
  </si>
  <si>
    <t>NL.IMAER.REPR.4227436</t>
  </si>
  <si>
    <t>NL.IMAER.REPR.4227437</t>
  </si>
  <si>
    <t>NL.IMAER.REPR.4227438</t>
  </si>
  <si>
    <t>NL.IMAER.REPR.3864853</t>
  </si>
  <si>
    <t>NL.IMAER.REPR.4227439</t>
  </si>
  <si>
    <t>NL.IMAER.REPR.4227440</t>
  </si>
  <si>
    <t>NL.IMAER.REPR.4227441</t>
  </si>
  <si>
    <t>NL.IMAER.REPR.4227442</t>
  </si>
  <si>
    <t>NL.IMAER.REPR.4227443</t>
  </si>
  <si>
    <t>NL.IMAER.REPR.3870991</t>
  </si>
  <si>
    <t>NL.IMAER.REPR.3870990</t>
  </si>
  <si>
    <t>NL.IMAER.REPR.4227445</t>
  </si>
  <si>
    <t>NL.IMAER.REPR.3870989</t>
  </si>
  <si>
    <t>NL.IMAER.REPR.3762437</t>
  </si>
  <si>
    <t>NL.IMAER.REPR.3762438</t>
  </si>
  <si>
    <t>NL.IMAER.REPR.4251904</t>
  </si>
  <si>
    <t>NL.IMAER.REPR.3846512</t>
  </si>
  <si>
    <t>NL.IMAER.REPR.3955063</t>
  </si>
  <si>
    <t>NL.IMAER.REPR.3846505</t>
  </si>
  <si>
    <t>NL.IMAER.REPR.3846508</t>
  </si>
  <si>
    <t>NL.IMAER.REPR.3846499</t>
  </si>
  <si>
    <t>NL.IMAER.REPR.3852643</t>
  </si>
  <si>
    <t>NL.IMAER.REPR.4245786</t>
  </si>
  <si>
    <t>NL.IMAER.REPR.4245787</t>
  </si>
  <si>
    <t>NL.IMAER.REPR.4245788</t>
  </si>
  <si>
    <t>NL.IMAER.REPR.4245789</t>
  </si>
  <si>
    <t>NL.IMAER.REPR.3961185</t>
  </si>
  <si>
    <t>NL.IMAER.REPR.3961176</t>
  </si>
  <si>
    <t>NL.IMAER.REPR.3961177</t>
  </si>
  <si>
    <t>NL.IMAER.REPR.3961178</t>
  </si>
  <si>
    <t>NL.IMAER.REPR.3961174</t>
  </si>
  <si>
    <t>NL.IMAER.REPR.3961175</t>
  </si>
  <si>
    <t>NL.IMAER.REPR.3852628</t>
  </si>
  <si>
    <t>NL.IMAER.REPR.3852618</t>
  </si>
  <si>
    <t>NL.IMAER.REPR.3852619</t>
  </si>
  <si>
    <t>NL.IMAER.REPR.4239668</t>
  </si>
  <si>
    <t>NL.IMAER.REPR.4239669</t>
  </si>
  <si>
    <t>NL.IMAER.REPR.3852620</t>
  </si>
  <si>
    <t>NL.IMAER.REPR.4239670</t>
  </si>
  <si>
    <t>NL.IMAER.REPR.4239671</t>
  </si>
  <si>
    <t>NL.IMAER.REPR.4239672</t>
  </si>
  <si>
    <t>NL.IMAER.REPR.4239673</t>
  </si>
  <si>
    <t>NL.IMAER.REPR.4239674</t>
  </si>
  <si>
    <t>NL.IMAER.REPR.4239675</t>
  </si>
  <si>
    <t>NL.IMAER.REPR.3858758</t>
  </si>
  <si>
    <t>NL.IMAER.REPR.3858759</t>
  </si>
  <si>
    <t>NL.IMAER.REPR.4209088</t>
  </si>
  <si>
    <t>NL.IMAER.REPR.4209089</t>
  </si>
  <si>
    <t>NL.IMAER.REPR.4209090</t>
  </si>
  <si>
    <t>NL.IMAER.REPR.3834297</t>
  </si>
  <si>
    <t>NL.IMAER.REPR.4209091</t>
  </si>
  <si>
    <t>NL.IMAER.REPR.4209092</t>
  </si>
  <si>
    <t>NL.IMAER.REPR.4209093</t>
  </si>
  <si>
    <t>NL.IMAER.REPR.4209095</t>
  </si>
  <si>
    <t>NL.IMAER.REPR.3942836</t>
  </si>
  <si>
    <t>NL.IMAER.REPR.4209096</t>
  </si>
  <si>
    <t>NL.IMAER.REPR.3942837</t>
  </si>
  <si>
    <t>NL.IMAER.REPR.3942838</t>
  </si>
  <si>
    <t>NL.IMAER.REPR.3942834</t>
  </si>
  <si>
    <t>NL.IMAER.REPR.3942835</t>
  </si>
  <si>
    <t>NL.IMAER.REPR.3942828</t>
  </si>
  <si>
    <t>NL.IMAER.REPR.3942829</t>
  </si>
  <si>
    <t>NL.IMAER.REPR.3942830</t>
  </si>
  <si>
    <t>NL.IMAER.REPR.3942831</t>
  </si>
  <si>
    <t>NL.IMAER.REPR.3942827</t>
  </si>
  <si>
    <t>NL.IMAER.REPR.3834272</t>
  </si>
  <si>
    <t>NL.IMAER.REPR.4202971</t>
  </si>
  <si>
    <t>NL.IMAER.REPR.4202972</t>
  </si>
  <si>
    <t>NL.IMAER.REPR.4202973</t>
  </si>
  <si>
    <t>NL.IMAER.REPR.4202974</t>
  </si>
  <si>
    <t>NL.IMAER.REPR.4202975</t>
  </si>
  <si>
    <t>NL.IMAER.REPR.4202976</t>
  </si>
  <si>
    <t>NL.IMAER.REPR.4202977</t>
  </si>
  <si>
    <t>NL.IMAER.REPR.4202978</t>
  </si>
  <si>
    <t>NL.IMAER.REPR.4202979</t>
  </si>
  <si>
    <t>NL.IMAER.REPR.4202980</t>
  </si>
  <si>
    <t>NL.IMAER.REPR.3834271</t>
  </si>
  <si>
    <t>NL.IMAER.REPR.3840413</t>
  </si>
  <si>
    <t>NL.IMAER.REPR.4196855</t>
  </si>
  <si>
    <t>NL.IMAER.REPR.3840386</t>
  </si>
  <si>
    <t>NL.IMAER.REPR.4196856</t>
  </si>
  <si>
    <t>NL.IMAER.REPR.4196857</t>
  </si>
  <si>
    <t>NL.IMAER.REPR.3846528</t>
  </si>
  <si>
    <t>NL.IMAER.REPR.4196858</t>
  </si>
  <si>
    <t>NL.IMAER.REPR.3846529</t>
  </si>
  <si>
    <t>NL.IMAER.REPR.4196859</t>
  </si>
  <si>
    <t>NL.IMAER.REPR.3840390</t>
  </si>
  <si>
    <t>NL.IMAER.REPR.4196860</t>
  </si>
  <si>
    <t>NL.IMAER.REPR.4088318</t>
  </si>
  <si>
    <t>NL.IMAER.REPR.3979774</t>
  </si>
  <si>
    <t>NL.IMAER.REPR.3979775</t>
  </si>
  <si>
    <t>NL.IMAER.REPR.4221317</t>
  </si>
  <si>
    <t>NL.IMAER.REPR.4088315</t>
  </si>
  <si>
    <t>NL.IMAER.REPR.4221318</t>
  </si>
  <si>
    <t>NL.IMAER.REPR.4221319</t>
  </si>
  <si>
    <t>NL.IMAER.REPR.4221320</t>
  </si>
  <si>
    <t>NL.IMAER.REPR.4221321</t>
  </si>
  <si>
    <t>NL.IMAER.REPR.3822064</t>
  </si>
  <si>
    <t>NL.IMAER.REPR.4221322</t>
  </si>
  <si>
    <t>NL.IMAER.REPR.4221323</t>
  </si>
  <si>
    <t>NL.IMAER.REPR.4221324</t>
  </si>
  <si>
    <t>NL.IMAER.REPR.4221325</t>
  </si>
  <si>
    <t>NL.IMAER.REPR.4221326</t>
  </si>
  <si>
    <t>NL.IMAER.REPR.4221327</t>
  </si>
  <si>
    <t>NL.IMAER.REPR.4221328</t>
  </si>
  <si>
    <t>NL.IMAER.REPR.3930601</t>
  </si>
  <si>
    <t>NL.IMAER.REPR.3930595</t>
  </si>
  <si>
    <t>NL.IMAER.REPR.3985892</t>
  </si>
  <si>
    <t>NL.IMAER.REPR.3930594</t>
  </si>
  <si>
    <t>NL.IMAER.REPR.4094434</t>
  </si>
  <si>
    <t>NL.IMAER.REPR.3930598</t>
  </si>
  <si>
    <t>NL.IMAER.REPR.3930597</t>
  </si>
  <si>
    <t>NL.IMAER.REPR.3930596</t>
  </si>
  <si>
    <t>NL.IMAER.REPR.4215201</t>
  </si>
  <si>
    <t>NL.IMAER.REPR.4215202</t>
  </si>
  <si>
    <t>NL.IMAER.REPR.4215203</t>
  </si>
  <si>
    <t>NL.IMAER.REPR.4215204</t>
  </si>
  <si>
    <t>NL.IMAER.REPR.4215205</t>
  </si>
  <si>
    <t>NL.IMAER.REPR.4215206</t>
  </si>
  <si>
    <t>NL.IMAER.REPR.4215207</t>
  </si>
  <si>
    <t>NL.IMAER.REPR.4215208</t>
  </si>
  <si>
    <t>NL.IMAER.REPR.4215209</t>
  </si>
  <si>
    <t>NL.IMAER.REPR.4215210</t>
  </si>
  <si>
    <t>NL.IMAER.REPR.4215211</t>
  </si>
  <si>
    <t>NL.IMAER.REPR.4215212</t>
  </si>
  <si>
    <t>NL.IMAER.REPR.4215213</t>
  </si>
  <si>
    <t>NL.IMAER.REPR.3936721</t>
  </si>
  <si>
    <t>NL.IMAER.REPR.3828181</t>
  </si>
  <si>
    <t>NL.IMAER.REPR.3936716</t>
  </si>
  <si>
    <t>NL.IMAER.REPR.3936715</t>
  </si>
  <si>
    <t>NL.IMAER.REPR.3936710</t>
  </si>
  <si>
    <t>NL.IMAER.REPR.3936711</t>
  </si>
  <si>
    <t>NL.IMAER.REPR.4209086</t>
  </si>
  <si>
    <t>NL.IMAER.REPR.4209087</t>
  </si>
  <si>
    <t>NL.IMAER.REPR.3912255</t>
  </si>
  <si>
    <t>NL.IMAER.REPR.3967541</t>
  </si>
  <si>
    <t>NL.IMAER.REPR.4076084</t>
  </si>
  <si>
    <t>NL.IMAER.REPR.3967542</t>
  </si>
  <si>
    <t>NL.IMAER.REPR.4076085</t>
  </si>
  <si>
    <t>NL.IMAER.REPR.3967543</t>
  </si>
  <si>
    <t>NL.IMAER.REPR.4076082</t>
  </si>
  <si>
    <t>NL.IMAER.REPR.4076083</t>
  </si>
  <si>
    <t>NL.IMAER.REPR.4184625</t>
  </si>
  <si>
    <t>NL.IMAER.REPR.4184624</t>
  </si>
  <si>
    <t>NL.IMAER.REPR.3803694</t>
  </si>
  <si>
    <t>NL.IMAER.REPR.3803695</t>
  </si>
  <si>
    <t>NL.IMAER.REPR.3918371</t>
  </si>
  <si>
    <t>NL.IMAER.REPR.3918370</t>
  </si>
  <si>
    <t>NL.IMAER.REPR.3809831</t>
  </si>
  <si>
    <t>NL.IMAER.REPR.3918372</t>
  </si>
  <si>
    <t>NL.IMAER.REPR.3973660</t>
  </si>
  <si>
    <t>NL.IMAER.REPR.3973661</t>
  </si>
  <si>
    <t>NL.IMAER.REPR.4082202</t>
  </si>
  <si>
    <t>NL.IMAER.REPR.4082200</t>
  </si>
  <si>
    <t>NL.IMAER.REPR.3973658</t>
  </si>
  <si>
    <t>NL.IMAER.REPR.4082201</t>
  </si>
  <si>
    <t>NL.IMAER.REPR.3973659</t>
  </si>
  <si>
    <t>NL.IMAER.REPR.4190743</t>
  </si>
  <si>
    <t>NL.IMAER.REPR.4082198</t>
  </si>
  <si>
    <t>NL.IMAER.REPR.4190742</t>
  </si>
  <si>
    <t>NL.IMAER.REPR.4082199</t>
  </si>
  <si>
    <t>NL.IMAER.REPR.4190741</t>
  </si>
  <si>
    <t>NL.IMAER.REPR.4190740</t>
  </si>
  <si>
    <t>NL.IMAER.REPR.4190739</t>
  </si>
  <si>
    <t>NL.IMAER.REPR.3924480</t>
  </si>
  <si>
    <t>NL.IMAER.REPR.3979776</t>
  </si>
  <si>
    <t>NL.IMAER.REPR.3924486</t>
  </si>
  <si>
    <t>NL.IMAER.REPR.3979777</t>
  </si>
  <si>
    <t>NL.IMAER.REPR.3924484</t>
  </si>
  <si>
    <t>NL.IMAER.REPR.3791482</t>
  </si>
  <si>
    <t>NL.IMAER.REPR.3900031</t>
  </si>
  <si>
    <t>NL.IMAER.REPR.3900030</t>
  </si>
  <si>
    <t>NL.IMAER.REPR.3900029</t>
  </si>
  <si>
    <t>NL.IMAER.REPR.4377096</t>
  </si>
  <si>
    <t>NL.IMAER.REPR.3791464</t>
  </si>
  <si>
    <t>NL.IMAER.REPR.4063852</t>
  </si>
  <si>
    <t>NL.IMAER.REPR.4063853</t>
  </si>
  <si>
    <t>NL.IMAER.REPR.4063851</t>
  </si>
  <si>
    <t>NL.IMAER.REPR.3906145</t>
  </si>
  <si>
    <t>NL.IMAER.REPR.3906144</t>
  </si>
  <si>
    <t>NL.IMAER.REPR.3906150</t>
  </si>
  <si>
    <t>NL.IMAER.REPR.3906149</t>
  </si>
  <si>
    <t>NL.IMAER.REPR.3906148</t>
  </si>
  <si>
    <t>NL.IMAER.REPR.3797597</t>
  </si>
  <si>
    <t>NL.IMAER.REPR.3906142</t>
  </si>
  <si>
    <t>NL.IMAER.REPR.3797599</t>
  </si>
  <si>
    <t>NL.IMAER.REPR.3906141</t>
  </si>
  <si>
    <t>NL.IMAER.REPR.3797598</t>
  </si>
  <si>
    <t>NL.IMAER.REPR.4370981</t>
  </si>
  <si>
    <t>NL.IMAER.REPR.4069968</t>
  </si>
  <si>
    <t>NL.IMAER.REPR.4069969</t>
  </si>
  <si>
    <t>NL.IMAER.REPR.4069966</t>
  </si>
  <si>
    <t>NL.IMAER.REPR.4069967</t>
  </si>
  <si>
    <t>NL.IMAER.REPR.3797579</t>
  </si>
  <si>
    <t>NL.IMAER.REPR.4178507</t>
  </si>
  <si>
    <t>NL.IMAER.REPR.3797580</t>
  </si>
  <si>
    <t>NL.IMAER.REPR.3797582</t>
  </si>
  <si>
    <t>NL.IMAER.REPR.3803714</t>
  </si>
  <si>
    <t>NL.IMAER.REPR.3912259</t>
  </si>
  <si>
    <t>NL.IMAER.REPR.3803715</t>
  </si>
  <si>
    <t>NL.IMAER.REPR.3912258</t>
  </si>
  <si>
    <t>NL.IMAER.REPR.3912257</t>
  </si>
  <si>
    <t>NL.IMAER.REPR.3912256</t>
  </si>
  <si>
    <t>NL.IMAER.REPR.3887807</t>
  </si>
  <si>
    <t>NL.IMAER.REPR.3887806</t>
  </si>
  <si>
    <t>NL.IMAER.REPR.3887805</t>
  </si>
  <si>
    <t>NL.IMAER.REPR.3893923</t>
  </si>
  <si>
    <t>NL.IMAER.REPR.3893922</t>
  </si>
  <si>
    <t>NL.IMAER.REPR.3893921</t>
  </si>
  <si>
    <t>NL.IMAER.REPR.3893920</t>
  </si>
  <si>
    <t>NL.IMAER.REPR.3900035</t>
  </si>
  <si>
    <t>NL.IMAER.REPR.3900032</t>
  </si>
  <si>
    <t>NL.IMAER.REPR.3900037</t>
  </si>
  <si>
    <t>NL.IMAER.REPR.3900036</t>
  </si>
  <si>
    <t>NL.IMAER.REPR.3875578</t>
  </si>
  <si>
    <t>NL.IMAER.REPR.3875577</t>
  </si>
  <si>
    <t>NL.IMAER.REPR.3875576</t>
  </si>
  <si>
    <t>NL.IMAER.REPR.3767021</t>
  </si>
  <si>
    <t>NL.IMAER.REPR.3767023</t>
  </si>
  <si>
    <t>NL.IMAER.REPR.3767022</t>
  </si>
  <si>
    <t>NL.IMAER.REPR.3875557</t>
  </si>
  <si>
    <t>NL.IMAER.REPR.3881691</t>
  </si>
  <si>
    <t>NL.IMAER.REPR.3881690</t>
  </si>
  <si>
    <t>NL.IMAER.REPR.3875550</t>
  </si>
  <si>
    <t>NL.IMAER.REPR.3881694</t>
  </si>
  <si>
    <t>NL.IMAER.REPR.3881693</t>
  </si>
  <si>
    <t>NL.IMAER.REPR.3881692</t>
  </si>
  <si>
    <t>NL.IMAER.REPR.3773129</t>
  </si>
  <si>
    <t>NL.IMAER.REPR.3887809</t>
  </si>
  <si>
    <t>NL.IMAER.REPR.3887808</t>
  </si>
  <si>
    <t>NL.IMAER.REPR.4238144</t>
  </si>
  <si>
    <t>NL.IMAER.REPR.4238145</t>
  </si>
  <si>
    <t>NL.IMAER.REPR.3857208</t>
  </si>
  <si>
    <t>NL.IMAER.REPR.4238146</t>
  </si>
  <si>
    <t>NL.IMAER.REPR.3857214</t>
  </si>
  <si>
    <t>NL.IMAER.REPR.3857215</t>
  </si>
  <si>
    <t>NL.IMAER.REPR.3863346</t>
  </si>
  <si>
    <t>NL.IMAER.REPR.3863347</t>
  </si>
  <si>
    <t>NL.IMAER.REPR.3863345</t>
  </si>
  <si>
    <t>NL.IMAER.REPR.3857206</t>
  </si>
  <si>
    <t>NL.IMAER.REPR.3857207</t>
  </si>
  <si>
    <t>NL.IMAER.REPR.3971880</t>
  </si>
  <si>
    <t>NL.IMAER.REPR.4232022</t>
  </si>
  <si>
    <t>NL.IMAER.REPR.4232023</t>
  </si>
  <si>
    <t>NL.IMAER.REPR.3863330</t>
  </si>
  <si>
    <t>NL.IMAER.REPR.4232024</t>
  </si>
  <si>
    <t>NL.IMAER.REPR.3863331</t>
  </si>
  <si>
    <t>NL.IMAER.REPR.4232025</t>
  </si>
  <si>
    <t>NL.IMAER.REPR.3863328</t>
  </si>
  <si>
    <t>NL.IMAER.REPR.4232026</t>
  </si>
  <si>
    <t>NL.IMAER.REPR.3863329</t>
  </si>
  <si>
    <t>NL.IMAER.REPR.4232027</t>
  </si>
  <si>
    <t>NL.IMAER.REPR.4232028</t>
  </si>
  <si>
    <t>NL.IMAER.REPR.4232029</t>
  </si>
  <si>
    <t>NL.IMAER.REPR.4232030</t>
  </si>
  <si>
    <t>NL.IMAER.REPR.3863322</t>
  </si>
  <si>
    <t>NL.IMAER.REPR.3863324</t>
  </si>
  <si>
    <t>NL.IMAER.REPR.3863325</t>
  </si>
  <si>
    <t>NL.IMAER.REPR.3869463</t>
  </si>
  <si>
    <t>NL.IMAER.REPR.3869462</t>
  </si>
  <si>
    <t>NL.IMAER.REPR.3869461</t>
  </si>
  <si>
    <t>NL.IMAER.REPR.3869460</t>
  </si>
  <si>
    <t>NL.IMAER.REPR.4225904</t>
  </si>
  <si>
    <t>NL.IMAER.REPR.4225905</t>
  </si>
  <si>
    <t>NL.IMAER.REPR.4225906</t>
  </si>
  <si>
    <t>NL.IMAER.REPR.4225907</t>
  </si>
  <si>
    <t>NL.IMAER.REPR.3760909</t>
  </si>
  <si>
    <t>NL.IMAER.REPR.4225908</t>
  </si>
  <si>
    <t>NL.IMAER.REPR.3760908</t>
  </si>
  <si>
    <t>NL.IMAER.REPR.4225909</t>
  </si>
  <si>
    <t>NL.IMAER.REPR.4225910</t>
  </si>
  <si>
    <t>NL.IMAER.REPR.4225911</t>
  </si>
  <si>
    <t>NL.IMAER.REPR.3869443</t>
  </si>
  <si>
    <t>NL.IMAER.REPR.4225912</t>
  </si>
  <si>
    <t>NL.IMAER.REPR.3869442</t>
  </si>
  <si>
    <t>NL.IMAER.REPR.4225913</t>
  </si>
  <si>
    <t>NL.IMAER.REPR.3869441</t>
  </si>
  <si>
    <t>NL.IMAER.REPR.3869440</t>
  </si>
  <si>
    <t>NL.IMAER.REPR.3869446</t>
  </si>
  <si>
    <t>NL.IMAER.REPR.3869445</t>
  </si>
  <si>
    <t>NL.IMAER.REPR.3869444</t>
  </si>
  <si>
    <t>NL.IMAER.REPR.3953534</t>
  </si>
  <si>
    <t>NL.IMAER.REPR.4250373</t>
  </si>
  <si>
    <t>NL.IMAER.REPR.4250374</t>
  </si>
  <si>
    <t>NL.IMAER.REPR.4250375</t>
  </si>
  <si>
    <t>NL.IMAER.REPR.4250376</t>
  </si>
  <si>
    <t>NL.IMAER.REPR.3844979</t>
  </si>
  <si>
    <t>NL.IMAER.REPR.4250377</t>
  </si>
  <si>
    <t>NL.IMAER.REPR.3844983</t>
  </si>
  <si>
    <t>NL.IMAER.REPR.3844970</t>
  </si>
  <si>
    <t>NL.IMAER.REPR.3851115</t>
  </si>
  <si>
    <t>NL.IMAER.REPR.3844974</t>
  </si>
  <si>
    <t>NL.IMAER.REPR.3959656</t>
  </si>
  <si>
    <t>NL.IMAER.REPR.3959648</t>
  </si>
  <si>
    <t>NL.IMAER.REPR.3959649</t>
  </si>
  <si>
    <t>NL.IMAER.REPR.4244256</t>
  </si>
  <si>
    <t>NL.IMAER.REPR.3959644</t>
  </si>
  <si>
    <t>NL.IMAER.REPR.3851099</t>
  </si>
  <si>
    <t>NL.IMAER.REPR.4244257</t>
  </si>
  <si>
    <t>NL.IMAER.REPR.3851096</t>
  </si>
  <si>
    <t>NL.IMAER.REPR.4244258</t>
  </si>
  <si>
    <t>NL.IMAER.REPR.3959646</t>
  </si>
  <si>
    <t>NL.IMAER.REPR.4244259</t>
  </si>
  <si>
    <t>NL.IMAER.REPR.3959647</t>
  </si>
  <si>
    <t>NL.IMAER.REPR.4244260</t>
  </si>
  <si>
    <t>NL.IMAER.REPR.3851100</t>
  </si>
  <si>
    <t>NL.IMAER.REPR.3851090</t>
  </si>
  <si>
    <t>NL.IMAER.REPR.3851091</t>
  </si>
  <si>
    <t>NL.IMAER.REPR.3851088</t>
  </si>
  <si>
    <t>NL.IMAER.REPR.3851089</t>
  </si>
  <si>
    <t>NL.IMAER.REPR.3857230</t>
  </si>
  <si>
    <t>NL.IMAER.REPR.3857231</t>
  </si>
  <si>
    <t>NL.IMAER.REPR.3857229</t>
  </si>
  <si>
    <t>NL.IMAER.REPR.4238139</t>
  </si>
  <si>
    <t>NL.IMAER.REPR.4238140</t>
  </si>
  <si>
    <t>NL.IMAER.REPR.4238141</t>
  </si>
  <si>
    <t>NL.IMAER.REPR.4238142</t>
  </si>
  <si>
    <t>NL.IMAER.REPR.4238143</t>
  </si>
  <si>
    <t>NL.IMAER.REPR.3941308</t>
  </si>
  <si>
    <t>NL.IMAER.REPR.4207557</t>
  </si>
  <si>
    <t>NL.IMAER.REPR.3941305</t>
  </si>
  <si>
    <t>NL.IMAER.REPR.4207558</t>
  </si>
  <si>
    <t>NL.IMAER.REPR.3941306</t>
  </si>
  <si>
    <t>NL.IMAER.REPR.4207559</t>
  </si>
  <si>
    <t>NL.IMAER.REPR.3941307</t>
  </si>
  <si>
    <t>NL.IMAER.REPR.4207560</t>
  </si>
  <si>
    <t>NL.IMAER.REPR.3941300</t>
  </si>
  <si>
    <t>NL.IMAER.REPR.4207561</t>
  </si>
  <si>
    <t>NL.IMAER.REPR.3941301</t>
  </si>
  <si>
    <t>NL.IMAER.REPR.4207562</t>
  </si>
  <si>
    <t>NL.IMAER.REPR.4207563</t>
  </si>
  <si>
    <t>NL.IMAER.REPR.4207564</t>
  </si>
  <si>
    <t>NL.IMAER.REPR.4207565</t>
  </si>
  <si>
    <t>NL.IMAER.REPR.3941297</t>
  </si>
  <si>
    <t>NL.IMAER.REPR.4207566</t>
  </si>
  <si>
    <t>NL.IMAER.REPR.3941298</t>
  </si>
  <si>
    <t>NL.IMAER.REPR.3941299</t>
  </si>
  <si>
    <t>NL.IMAER.REPR.4201440</t>
  </si>
  <si>
    <t>NL.IMAER.REPR.4201442</t>
  </si>
  <si>
    <t>NL.IMAER.REPR.4201443</t>
  </si>
  <si>
    <t>NL.IMAER.REPR.4201444</t>
  </si>
  <si>
    <t>NL.IMAER.REPR.4201445</t>
  </si>
  <si>
    <t>NL.IMAER.REPR.4201446</t>
  </si>
  <si>
    <t>NL.IMAER.REPR.4201447</t>
  </si>
  <si>
    <t>NL.IMAER.REPR.3947419</t>
  </si>
  <si>
    <t>NL.IMAER.REPR.4201448</t>
  </si>
  <si>
    <t>NL.IMAER.REPR.4201449</t>
  </si>
  <si>
    <t>NL.IMAER.REPR.4201450</t>
  </si>
  <si>
    <t>NL.IMAER.REPR.3838858</t>
  </si>
  <si>
    <t>NL.IMAER.REPR.3845000</t>
  </si>
  <si>
    <t>NL.IMAER.REPR.3838862</t>
  </si>
  <si>
    <t>NL.IMAER.REPR.4195326</t>
  </si>
  <si>
    <t>NL.IMAER.REPR.4195327</t>
  </si>
  <si>
    <t>NL.IMAER.REPR.4219787</t>
  </si>
  <si>
    <t>NL.IMAER.REPR.3929072</t>
  </si>
  <si>
    <t>NL.IMAER.REPR.4219788</t>
  </si>
  <si>
    <t>NL.IMAER.REPR.3820535</t>
  </si>
  <si>
    <t>NL.IMAER.REPR.4219789</t>
  </si>
  <si>
    <t>NL.IMAER.REPR.4219790</t>
  </si>
  <si>
    <t>NL.IMAER.REPR.4219791</t>
  </si>
  <si>
    <t>NL.IMAER.REPR.4219792</t>
  </si>
  <si>
    <t>NL.IMAER.REPR.3929067</t>
  </si>
  <si>
    <t>NL.IMAER.REPR.4219793</t>
  </si>
  <si>
    <t>NL.IMAER.REPR.4219794</t>
  </si>
  <si>
    <t>NL.IMAER.REPR.4219795</t>
  </si>
  <si>
    <t>NL.IMAER.REPR.4219796</t>
  </si>
  <si>
    <t>NL.IMAER.REPR.3929071</t>
  </si>
  <si>
    <t>NL.IMAER.REPR.4219797</t>
  </si>
  <si>
    <t>NL.IMAER.REPR.3984361</t>
  </si>
  <si>
    <t>NL.IMAER.REPR.4219798</t>
  </si>
  <si>
    <t>NL.IMAER.REPR.3984362</t>
  </si>
  <si>
    <t>NL.IMAER.REPR.3929068</t>
  </si>
  <si>
    <t>NL.IMAER.REPR.4092905</t>
  </si>
  <si>
    <t>NL.IMAER.REPR.3935192</t>
  </si>
  <si>
    <t>NL.IMAER.REPR.3826652</t>
  </si>
  <si>
    <t>NL.IMAER.REPR.4213671</t>
  </si>
  <si>
    <t>NL.IMAER.REPR.4213672</t>
  </si>
  <si>
    <t>NL.IMAER.REPR.4213673</t>
  </si>
  <si>
    <t>NL.IMAER.REPR.4213674</t>
  </si>
  <si>
    <t>NL.IMAER.REPR.4213675</t>
  </si>
  <si>
    <t>NL.IMAER.REPR.4213676</t>
  </si>
  <si>
    <t>NL.IMAER.REPR.3935184</t>
  </si>
  <si>
    <t>NL.IMAER.REPR.4213677</t>
  </si>
  <si>
    <t>NL.IMAER.REPR.3935185</t>
  </si>
  <si>
    <t>NL.IMAER.REPR.4213678</t>
  </si>
  <si>
    <t>NL.IMAER.REPR.3935186</t>
  </si>
  <si>
    <t>NL.IMAER.REPR.4213679</t>
  </si>
  <si>
    <t>NL.IMAER.REPR.3935187</t>
  </si>
  <si>
    <t>NL.IMAER.REPR.3935180</t>
  </si>
  <si>
    <t>NL.IMAER.REPR.4213681</t>
  </si>
  <si>
    <t>NL.IMAER.REPR.3935181</t>
  </si>
  <si>
    <t>NL.IMAER.REPR.4213682</t>
  </si>
  <si>
    <t>NL.IMAER.REPR.3935182</t>
  </si>
  <si>
    <t>NL.IMAER.REPR.4213683</t>
  </si>
  <si>
    <t>NL.IMAER.REPR.3935183</t>
  </si>
  <si>
    <t>NL.IMAER.REPR.3966012</t>
  </si>
  <si>
    <t>NL.IMAER.REPR.3966013</t>
  </si>
  <si>
    <t>NL.IMAER.REPR.4074556</t>
  </si>
  <si>
    <t>NL.IMAER.REPR.4074557</t>
  </si>
  <si>
    <t>NL.IMAER.REPR.4074554</t>
  </si>
  <si>
    <t>NL.IMAER.REPR.4074555</t>
  </si>
  <si>
    <t>NL.IMAER.REPR.4074553</t>
  </si>
  <si>
    <t>NL.IMAER.REPR.4183095</t>
  </si>
  <si>
    <t>NL.IMAER.REPR.4183094</t>
  </si>
  <si>
    <t>NL.IMAER.REPR.4183093</t>
  </si>
  <si>
    <t>NL.IMAER.REPR.4611148</t>
  </si>
  <si>
    <t>NL.IMAER.REPR.4611149</t>
  </si>
  <si>
    <t>NL.IMAER.REPR.3802167</t>
  </si>
  <si>
    <t>NL.IMAER.REPR.3916843</t>
  </si>
  <si>
    <t>NL.IMAER.REPR.3916842</t>
  </si>
  <si>
    <t>NL.IMAER.REPR.3916841</t>
  </si>
  <si>
    <t>NL.IMAER.REPR.3972128</t>
  </si>
  <si>
    <t>NL.IMAER.REPR.3972129</t>
  </si>
  <si>
    <t>NL.IMAER.REPR.4080672</t>
  </si>
  <si>
    <t>NL.IMAER.REPR.3972130</t>
  </si>
  <si>
    <t>NL.IMAER.REPR.4080673</t>
  </si>
  <si>
    <t>NL.IMAER.REPR.3972131</t>
  </si>
  <si>
    <t>NL.IMAER.REPR.4080670</t>
  </si>
  <si>
    <t>NL.IMAER.REPR.4080671</t>
  </si>
  <si>
    <t>NL.IMAER.REPR.4189212</t>
  </si>
  <si>
    <t>NL.IMAER.REPR.4080669</t>
  </si>
  <si>
    <t>NL.IMAER.REPR.4189211</t>
  </si>
  <si>
    <t>NL.IMAER.REPR.4189210</t>
  </si>
  <si>
    <t>NL.IMAER.REPR.4189209</t>
  </si>
  <si>
    <t>NL.IMAER.REPR.3814419</t>
  </si>
  <si>
    <t>NL.IMAER.REPR.3922961</t>
  </si>
  <si>
    <t>NL.IMAER.REPR.3922955</t>
  </si>
  <si>
    <t>NL.IMAER.REPR.3922954</t>
  </si>
  <si>
    <t>NL.IMAER.REPR.3922952</t>
  </si>
  <si>
    <t>NL.IMAER.REPR.3978248</t>
  </si>
  <si>
    <t>NL.IMAER.REPR.3922957</t>
  </si>
  <si>
    <t>NL.IMAER.REPR.3922956</t>
  </si>
  <si>
    <t>NL.IMAER.REPR.4086790</t>
  </si>
  <si>
    <t>NL.IMAER.REPR.3978244</t>
  </si>
  <si>
    <t>NL.IMAER.REPR.3978245</t>
  </si>
  <si>
    <t>NL.IMAER.REPR.4236410</t>
  </si>
  <si>
    <t>NL.IMAER.REPR.3978246</t>
  </si>
  <si>
    <t>NL.IMAER.REPR.4086789</t>
  </si>
  <si>
    <t>NL.IMAER.REPR.3978247</t>
  </si>
  <si>
    <t>NL.IMAER.REPR.3922951</t>
  </si>
  <si>
    <t>NL.IMAER.REPR.4086786</t>
  </si>
  <si>
    <t>NL.IMAER.REPR.3922950</t>
  </si>
  <si>
    <t>NL.IMAER.REPR.4086787</t>
  </si>
  <si>
    <t>NL.IMAER.REPR.4195328</t>
  </si>
  <si>
    <t>NL.IMAER.REPR.4195329</t>
  </si>
  <si>
    <t>NL.IMAER.REPR.4195330</t>
  </si>
  <si>
    <t>NL.IMAER.REPR.4062325</t>
  </si>
  <si>
    <t>NL.IMAER.REPR.4062324</t>
  </si>
  <si>
    <t>NL.IMAER.REPR.4375567</t>
  </si>
  <si>
    <t>NL.IMAER.REPR.3904619</t>
  </si>
  <si>
    <t>NL.IMAER.REPR.3904618</t>
  </si>
  <si>
    <t>NL.IMAER.REPR.3904617</t>
  </si>
  <si>
    <t>NL.IMAER.REPR.3904616</t>
  </si>
  <si>
    <t>NL.IMAER.REPR.3904622</t>
  </si>
  <si>
    <t>NL.IMAER.REPR.3904621</t>
  </si>
  <si>
    <t>NL.IMAER.REPR.3904620</t>
  </si>
  <si>
    <t>NL.IMAER.REPR.3904611</t>
  </si>
  <si>
    <t>NL.IMAER.REPR.3796069</t>
  </si>
  <si>
    <t>NL.IMAER.REPR.3904615</t>
  </si>
  <si>
    <t>NL.IMAER.REPR.3796070</t>
  </si>
  <si>
    <t>NL.IMAER.REPR.3904612</t>
  </si>
  <si>
    <t>NL.IMAER.REPR.4068440</t>
  </si>
  <si>
    <t>NL.IMAER.REPR.4068441</t>
  </si>
  <si>
    <t>NL.IMAER.REPR.4068438</t>
  </si>
  <si>
    <t>NL.IMAER.REPR.4068439</t>
  </si>
  <si>
    <t>NL.IMAER.REPR.3796051</t>
  </si>
  <si>
    <t>NL.IMAER.REPR.3796050</t>
  </si>
  <si>
    <t>NL.IMAER.REPR.3796052</t>
  </si>
  <si>
    <t>NL.IMAER.REPR.3796054</t>
  </si>
  <si>
    <t>NL.IMAER.REPR.3802186</t>
  </si>
  <si>
    <t>NL.IMAER.REPR.3910730</t>
  </si>
  <si>
    <t>NL.IMAER.REPR.3910729</t>
  </si>
  <si>
    <t>NL.IMAER.REPR.3910728</t>
  </si>
  <si>
    <t>NL.IMAER.REPR.3910727</t>
  </si>
  <si>
    <t>NL.IMAER.REPR.3910726</t>
  </si>
  <si>
    <t>NL.IMAER.REPR.3892394</t>
  </si>
  <si>
    <t>NL.IMAER.REPR.3892393</t>
  </si>
  <si>
    <t>NL.IMAER.REPR.3892392</t>
  </si>
  <si>
    <t>NL.IMAER.REPR.3892391</t>
  </si>
  <si>
    <t>NL.IMAER.REPR.3898507</t>
  </si>
  <si>
    <t>NL.IMAER.REPR.3898506</t>
  </si>
  <si>
    <t>NL.IMAER.REPR.3898508</t>
  </si>
  <si>
    <t>NL.IMAER.REPR.3789953</t>
  </si>
  <si>
    <t>NL.IMAER.REPR.3874047</t>
  </si>
  <si>
    <t>NL.IMAER.REPR.3765493</t>
  </si>
  <si>
    <t>NL.IMAER.REPR.3765495</t>
  </si>
  <si>
    <t>NL.IMAER.REPR.3765494</t>
  </si>
  <si>
    <t>NL.IMAER.REPR.3874027</t>
  </si>
  <si>
    <t>NL.IMAER.REPR.3874031</t>
  </si>
  <si>
    <t>NL.IMAER.REPR.3874030</t>
  </si>
  <si>
    <t>NL.IMAER.REPR.3874029</t>
  </si>
  <si>
    <t>NL.IMAER.REPR.3880163</t>
  </si>
  <si>
    <t>NL.IMAER.REPR.3880162</t>
  </si>
  <si>
    <t>NL.IMAER.REPR.3880161</t>
  </si>
  <si>
    <t>NL.IMAER.REPR.3874021</t>
  </si>
  <si>
    <t>NL.IMAER.REPR.3880164</t>
  </si>
  <si>
    <t>NL.IMAER.REPR.3771601</t>
  </si>
  <si>
    <t>NL.IMAER.REPR.3886280</t>
  </si>
  <si>
    <t>NL.IMAER.REPR.3886275</t>
  </si>
  <si>
    <t>NL.IMAER.REPR.3886279</t>
  </si>
  <si>
    <t>NL.IMAER.REPR.3886278</t>
  </si>
  <si>
    <t>NL.IMAER.REPR.3886277</t>
  </si>
  <si>
    <t>NL.IMAER.REPR.3886276</t>
  </si>
  <si>
    <t>NL.IMAER.REPR.4236609</t>
  </si>
  <si>
    <t>NL.IMAER.REPR.3861816</t>
  </si>
  <si>
    <t>NL.IMAER.REPR.4236610</t>
  </si>
  <si>
    <t>NL.IMAER.REPR.3861817</t>
  </si>
  <si>
    <t>NL.IMAER.REPR.4236611</t>
  </si>
  <si>
    <t>NL.IMAER.REPR.3855678</t>
  </si>
  <si>
    <t>NL.IMAER.REPR.4236612</t>
  </si>
  <si>
    <t>NL.IMAER.REPR.4236613</t>
  </si>
  <si>
    <t>NL.IMAER.REPR.3855676</t>
  </si>
  <si>
    <t>NL.IMAER.REPR.4236614</t>
  </si>
  <si>
    <t>NL.IMAER.REPR.3855677</t>
  </si>
  <si>
    <t>NL.IMAER.REPR.4236615</t>
  </si>
  <si>
    <t>NL.IMAER.REPR.4236616</t>
  </si>
  <si>
    <t>NL.IMAER.REPR.4236617</t>
  </si>
  <si>
    <t>NL.IMAER.REPR.4236618</t>
  </si>
  <si>
    <t>NL.IMAER.REPR.3970352</t>
  </si>
  <si>
    <t>NL.IMAER.REPR.3861800</t>
  </si>
  <si>
    <t>NL.IMAER.REPR.3861801</t>
  </si>
  <si>
    <t>NL.IMAER.REPR.3861794</t>
  </si>
  <si>
    <t>NL.IMAER.REPR.3861795</t>
  </si>
  <si>
    <t>NL.IMAER.REPR.3861798</t>
  </si>
  <si>
    <t>NL.IMAER.REPR.4230493</t>
  </si>
  <si>
    <t>NL.IMAER.REPR.4230494</t>
  </si>
  <si>
    <t>NL.IMAER.REPR.4230495</t>
  </si>
  <si>
    <t>NL.IMAER.REPR.3867931</t>
  </si>
  <si>
    <t>NL.IMAER.REPR.4230496</t>
  </si>
  <si>
    <t>NL.IMAER.REPR.4230497</t>
  </si>
  <si>
    <t>NL.IMAER.REPR.4230498</t>
  </si>
  <si>
    <t>NL.IMAER.REPR.4230499</t>
  </si>
  <si>
    <t>NL.IMAER.REPR.3861790</t>
  </si>
  <si>
    <t>NL.IMAER.REPR.4230500</t>
  </si>
  <si>
    <t>NL.IMAER.REPR.4230501</t>
  </si>
  <si>
    <t>NL.IMAER.REPR.3867933</t>
  </si>
  <si>
    <t>NL.IMAER.REPR.3867932</t>
  </si>
  <si>
    <t>NL.IMAER.REPR.4230503</t>
  </si>
  <si>
    <t>NL.IMAER.REPR.3759380</t>
  </si>
  <si>
    <t>NL.IMAER.REPR.3867913</t>
  </si>
  <si>
    <t>NL.IMAER.REPR.3867912</t>
  </si>
  <si>
    <t>NL.IMAER.REPR.3867917</t>
  </si>
  <si>
    <t>NL.IMAER.REPR.3867916</t>
  </si>
  <si>
    <t>NL.IMAER.REPR.4224375</t>
  </si>
  <si>
    <t>NL.IMAER.REPR.4224376</t>
  </si>
  <si>
    <t>NL.IMAER.REPR.4224377</t>
  </si>
  <si>
    <t>NL.IMAER.REPR.3874049</t>
  </si>
  <si>
    <t>NL.IMAER.REPR.4224378</t>
  </si>
  <si>
    <t>NL.IMAER.REPR.3874048</t>
  </si>
  <si>
    <t>NL.IMAER.REPR.4224379</t>
  </si>
  <si>
    <t>NL.IMAER.REPR.3867911</t>
  </si>
  <si>
    <t>NL.IMAER.REPR.4224380</t>
  </si>
  <si>
    <t>NL.IMAER.REPR.4224381</t>
  </si>
  <si>
    <t>NL.IMAER.REPR.4224382</t>
  </si>
  <si>
    <t>NL.IMAER.REPR.4224383</t>
  </si>
  <si>
    <t>NL.IMAER.REPR.3843450</t>
  </si>
  <si>
    <t>NL.IMAER.REPR.3849586</t>
  </si>
  <si>
    <t>NL.IMAER.REPR.3843440</t>
  </si>
  <si>
    <t>NL.IMAER.REPR.3849585</t>
  </si>
  <si>
    <t>NL.IMAER.REPR.4248844</t>
  </si>
  <si>
    <t>NL.IMAER.REPR.4248845</t>
  </si>
  <si>
    <t>NL.IMAER.REPR.3843444</t>
  </si>
  <si>
    <t>NL.IMAER.REPR.4248846</t>
  </si>
  <si>
    <t>NL.IMAER.REPR.4248847</t>
  </si>
  <si>
    <t>NL.IMAER.REPR.4248848</t>
  </si>
  <si>
    <t>NL.IMAER.REPR.3958121</t>
  </si>
  <si>
    <t>NL.IMAER.REPR.3849570</t>
  </si>
  <si>
    <t>NL.IMAER.REPR.3849563</t>
  </si>
  <si>
    <t>NL.IMAER.REPR.3849560</t>
  </si>
  <si>
    <t>NL.IMAER.REPR.3849561</t>
  </si>
  <si>
    <t>NL.IMAER.REPR.3849567</t>
  </si>
  <si>
    <t>NL.IMAER.REPR.4242727</t>
  </si>
  <si>
    <t>NL.IMAER.REPR.4242728</t>
  </si>
  <si>
    <t>NL.IMAER.REPR.4242729</t>
  </si>
  <si>
    <t>NL.IMAER.REPR.4242730</t>
  </si>
  <si>
    <t>NL.IMAER.REPR.4242731</t>
  </si>
  <si>
    <t>NL.IMAER.REPR.3849558</t>
  </si>
  <si>
    <t>NL.IMAER.REPR.4242732</t>
  </si>
  <si>
    <t>NL.IMAER.REPR.3849559</t>
  </si>
  <si>
    <t>NL.IMAER.REPR.4242733</t>
  </si>
  <si>
    <t>NL.IMAER.REPR.3855700</t>
  </si>
  <si>
    <t>NL.IMAER.REPR.3855701</t>
  </si>
  <si>
    <t>NL.IMAER.REPR.3964232</t>
  </si>
  <si>
    <t>NL.IMAER.REPR.3855683</t>
  </si>
  <si>
    <t>NL.IMAER.REPR.3855686</t>
  </si>
  <si>
    <t>NL.IMAER.REPR.3855685</t>
  </si>
  <si>
    <t>NL.IMAER.REPR.3939772</t>
  </si>
  <si>
    <t>NL.IMAER.REPR.3939773</t>
  </si>
  <si>
    <t>NL.IMAER.REPR.3939768</t>
  </si>
  <si>
    <t>NL.IMAER.REPR.3939769</t>
  </si>
  <si>
    <t>NL.IMAER.REPR.3939770</t>
  </si>
  <si>
    <t>NL.IMAER.REPR.4206029</t>
  </si>
  <si>
    <t>NL.IMAER.REPR.4206030</t>
  </si>
  <si>
    <t>NL.IMAER.REPR.4206031</t>
  </si>
  <si>
    <t>NL.IMAER.REPR.4206032</t>
  </si>
  <si>
    <t>NL.IMAER.REPR.3837355</t>
  </si>
  <si>
    <t>NL.IMAER.REPR.4206033</t>
  </si>
  <si>
    <t>NL.IMAER.REPR.4206034</t>
  </si>
  <si>
    <t>NL.IMAER.REPR.4206035</t>
  </si>
  <si>
    <t>NL.IMAER.REPR.4206036</t>
  </si>
  <si>
    <t>NL.IMAER.REPR.4206037</t>
  </si>
  <si>
    <t>NL.IMAER.REPR.4206038</t>
  </si>
  <si>
    <t>NL.IMAER.REPR.3945892</t>
  </si>
  <si>
    <t>NL.IMAER.REPR.3945891</t>
  </si>
  <si>
    <t>NL.IMAER.REPR.3837330</t>
  </si>
  <si>
    <t>NL.IMAER.REPR.4199912</t>
  </si>
  <si>
    <t>NL.IMAER.REPR.4199913</t>
  </si>
  <si>
    <t>NL.IMAER.REPR.4199914</t>
  </si>
  <si>
    <t>NL.IMAER.REPR.4199915</t>
  </si>
  <si>
    <t>NL.IMAER.REPR.4199916</t>
  </si>
  <si>
    <t>NL.IMAER.REPR.4199917</t>
  </si>
  <si>
    <t>NL.IMAER.REPR.4199918</t>
  </si>
  <si>
    <t>NL.IMAER.REPR.4199919</t>
  </si>
  <si>
    <t>NL.IMAER.REPR.3843471</t>
  </si>
  <si>
    <t>NL.IMAER.REPR.4380154</t>
  </si>
  <si>
    <t>NL.IMAER.REPR.3952005</t>
  </si>
  <si>
    <t>NL.IMAER.REPR.4224384</t>
  </si>
  <si>
    <t>NL.IMAER.REPR.4224385</t>
  </si>
  <si>
    <t>NL.IMAER.REPR.4224387</t>
  </si>
  <si>
    <t>NL.IMAER.REPR.3927544</t>
  </si>
  <si>
    <t>NL.IMAER.REPR.3819006</t>
  </si>
  <si>
    <t>NL.IMAER.REPR.3927539</t>
  </si>
  <si>
    <t>NL.IMAER.REPR.3927538</t>
  </si>
  <si>
    <t>NL.IMAER.REPR.3927543</t>
  </si>
  <si>
    <t>NL.IMAER.REPR.3982832</t>
  </si>
  <si>
    <t>NL.IMAER.REPR.3927542</t>
  </si>
  <si>
    <t>NL.IMAER.REPR.3982833</t>
  </si>
  <si>
    <t>NL.IMAER.REPR.4091376</t>
  </si>
  <si>
    <t>NL.IMAER.REPR.3982834</t>
  </si>
  <si>
    <t>NL.IMAER.REPR.3927540</t>
  </si>
  <si>
    <t>NL.IMAER.REPR.4218259</t>
  </si>
  <si>
    <t>NL.IMAER.REPR.4218260</t>
  </si>
  <si>
    <t>NL.IMAER.REPR.4218261</t>
  </si>
  <si>
    <t>NL.IMAER.REPR.4218262</t>
  </si>
  <si>
    <t>NL.IMAER.REPR.4218263</t>
  </si>
  <si>
    <t>NL.IMAER.REPR.3825122</t>
  </si>
  <si>
    <t>NL.IMAER.REPR.4218264</t>
  </si>
  <si>
    <t>NL.IMAER.REPR.4218265</t>
  </si>
  <si>
    <t>NL.IMAER.REPR.4218266</t>
  </si>
  <si>
    <t>NL.IMAER.REPR.4218267</t>
  </si>
  <si>
    <t>NL.IMAER.REPR.4218268</t>
  </si>
  <si>
    <t>NL.IMAER.REPR.4218269</t>
  </si>
  <si>
    <t>NL.IMAER.REPR.4218270</t>
  </si>
  <si>
    <t>NL.IMAER.REPR.3933656</t>
  </si>
  <si>
    <t>NL.IMAER.REPR.3933657</t>
  </si>
  <si>
    <t>NL.IMAER.REPR.3933658</t>
  </si>
  <si>
    <t>NL.IMAER.REPR.3933659</t>
  </si>
  <si>
    <t>NL.IMAER.REPR.3933652</t>
  </si>
  <si>
    <t>NL.IMAER.REPR.3933653</t>
  </si>
  <si>
    <t>NL.IMAER.REPR.3933654</t>
  </si>
  <si>
    <t>NL.IMAER.REPR.3933655</t>
  </si>
  <si>
    <t>NL.IMAER.REPR.4212142</t>
  </si>
  <si>
    <t>NL.IMAER.REPR.4212143</t>
  </si>
  <si>
    <t>NL.IMAER.REPR.4212144</t>
  </si>
  <si>
    <t>NL.IMAER.REPR.4212145</t>
  </si>
  <si>
    <t>NL.IMAER.REPR.4212146</t>
  </si>
  <si>
    <t>NL.IMAER.REPR.4212147</t>
  </si>
  <si>
    <t>NL.IMAER.REPR.4212148</t>
  </si>
  <si>
    <t>NL.IMAER.REPR.4212149</t>
  </si>
  <si>
    <t>NL.IMAER.REPR.4212150</t>
  </si>
  <si>
    <t>NL.IMAER.REPR.4212151</t>
  </si>
  <si>
    <t>NL.IMAER.REPR.4212152</t>
  </si>
  <si>
    <t>NL.IMAER.REPR.4212153</t>
  </si>
  <si>
    <t>NL.IMAER.REPR.4212154</t>
  </si>
  <si>
    <t>NL.IMAER.REPR.3831239</t>
  </si>
  <si>
    <t>NL.IMAER.REPR.3939777</t>
  </si>
  <si>
    <t>NL.IMAER.REPR.3939779</t>
  </si>
  <si>
    <t>NL.IMAER.REPR.4181567</t>
  </si>
  <si>
    <t>NL.IMAER.REPR.4181566</t>
  </si>
  <si>
    <t>NL.IMAER.REPR.4181565</t>
  </si>
  <si>
    <t>NL.IMAER.REPR.3800637</t>
  </si>
  <si>
    <t>NL.IMAER.REPR.3800636</t>
  </si>
  <si>
    <t>NL.IMAER.REPR.3800639</t>
  </si>
  <si>
    <t>NL.IMAER.REPR.3800638</t>
  </si>
  <si>
    <t>NL.IMAER.REPR.3915315</t>
  </si>
  <si>
    <t>NL.IMAER.REPR.3915314</t>
  </si>
  <si>
    <t>NL.IMAER.REPR.3915313</t>
  </si>
  <si>
    <t>NL.IMAER.REPR.3806773</t>
  </si>
  <si>
    <t>NL.IMAER.REPR.3915316</t>
  </si>
  <si>
    <t>NL.IMAER.REPR.4609623</t>
  </si>
  <si>
    <t>NL.IMAER.REPR.4609620</t>
  </si>
  <si>
    <t>NL.IMAER.REPR.4609621</t>
  </si>
  <si>
    <t>NL.IMAER.REPR.3970600</t>
  </si>
  <si>
    <t>NL.IMAER.REPR.3970601</t>
  </si>
  <si>
    <t>NL.IMAER.REPR.3970602</t>
  </si>
  <si>
    <t>NL.IMAER.REPR.4079142</t>
  </si>
  <si>
    <t>NL.IMAER.REPR.4079143</t>
  </si>
  <si>
    <t>NL.IMAER.REPR.4079140</t>
  </si>
  <si>
    <t>NL.IMAER.REPR.4079141</t>
  </si>
  <si>
    <t>NL.IMAER.REPR.3970599</t>
  </si>
  <si>
    <t>NL.IMAER.REPR.4187683</t>
  </si>
  <si>
    <t>NL.IMAER.REPR.4187682</t>
  </si>
  <si>
    <t>NL.IMAER.REPR.4079139</t>
  </si>
  <si>
    <t>NL.IMAER.REPR.4187681</t>
  </si>
  <si>
    <t>NL.IMAER.REPR.3921433</t>
  </si>
  <si>
    <t>NL.IMAER.REPR.3812889</t>
  </si>
  <si>
    <t>NL.IMAER.REPR.3921432</t>
  </si>
  <si>
    <t>NL.IMAER.REPR.3921427</t>
  </si>
  <si>
    <t>NL.IMAER.REPR.3921424</t>
  </si>
  <si>
    <t>NL.IMAER.REPR.3921429</t>
  </si>
  <si>
    <t>NL.IMAER.REPR.3921428</t>
  </si>
  <si>
    <t>NL.IMAER.REPR.3976716</t>
  </si>
  <si>
    <t>NL.IMAER.REPR.3976717</t>
  </si>
  <si>
    <t>NL.IMAER.REPR.4085260</t>
  </si>
  <si>
    <t>NL.IMAER.REPR.3976718</t>
  </si>
  <si>
    <t>NL.IMAER.REPR.3976719</t>
  </si>
  <si>
    <t>NL.IMAER.REPR.3921423</t>
  </si>
  <si>
    <t>NL.IMAER.REPR.3921422</t>
  </si>
  <si>
    <t>NL.IMAER.REPR.4085259</t>
  </si>
  <si>
    <t>NL.IMAER.REPR.4193801</t>
  </si>
  <si>
    <t>NL.IMAER.REPR.4085256</t>
  </si>
  <si>
    <t>NL.IMAER.REPR.4193800</t>
  </si>
  <si>
    <t>NL.IMAER.REPR.4085257</t>
  </si>
  <si>
    <t>NL.IMAER.REPR.4193799</t>
  </si>
  <si>
    <t>NL.IMAER.REPR.4193798</t>
  </si>
  <si>
    <t>NL.IMAER.REPR.4060795</t>
  </si>
  <si>
    <t>NL.IMAER.REPR.4060794</t>
  </si>
  <si>
    <t>NL.IMAER.REPR.3903091</t>
  </si>
  <si>
    <t>NL.IMAER.REPR.3903090</t>
  </si>
  <si>
    <t>NL.IMAER.REPR.3903089</t>
  </si>
  <si>
    <t>NL.IMAER.REPR.3903088</t>
  </si>
  <si>
    <t>NL.IMAER.REPR.3903094</t>
  </si>
  <si>
    <t>NL.IMAER.REPR.3903093</t>
  </si>
  <si>
    <t>NL.IMAER.REPR.3903092</t>
  </si>
  <si>
    <t>NL.IMAER.REPR.3903083</t>
  </si>
  <si>
    <t>NL.IMAER.REPR.3794539</t>
  </si>
  <si>
    <t>NL.IMAER.REPR.3903087</t>
  </si>
  <si>
    <t>NL.IMAER.REPR.3794540</t>
  </si>
  <si>
    <t>NL.IMAER.REPR.4374039</t>
  </si>
  <si>
    <t>NL.IMAER.REPR.3794521</t>
  </si>
  <si>
    <t>NL.IMAER.REPR.4066910</t>
  </si>
  <si>
    <t>NL.IMAER.REPR.4066911</t>
  </si>
  <si>
    <t>NL.IMAER.REPR.3794522</t>
  </si>
  <si>
    <t>NL.IMAER.REPR.4066909</t>
  </si>
  <si>
    <t>NL.IMAER.REPR.3794524</t>
  </si>
  <si>
    <t>NL.IMAER.REPR.3800657</t>
  </si>
  <si>
    <t>NL.IMAER.REPR.3800656</t>
  </si>
  <si>
    <t>NL.IMAER.REPR.3909202</t>
  </si>
  <si>
    <t>NL.IMAER.REPR.3909201</t>
  </si>
  <si>
    <t>NL.IMAER.REPR.3909200</t>
  </si>
  <si>
    <t>NL.IMAER.REPR.3909199</t>
  </si>
  <si>
    <t>NL.IMAER.REPR.3964484</t>
  </si>
  <si>
    <t>NL.IMAER.REPR.4073026</t>
  </si>
  <si>
    <t>NL.IMAER.REPR.4073027</t>
  </si>
  <si>
    <t>NL.IMAER.REPR.4073024</t>
  </si>
  <si>
    <t>NL.IMAER.REPR.4073025</t>
  </si>
  <si>
    <t>NL.IMAER.REPR.3964483</t>
  </si>
  <si>
    <t>NL.IMAER.REPR.3890865</t>
  </si>
  <si>
    <t>NL.IMAER.REPR.3890864</t>
  </si>
  <si>
    <t>NL.IMAER.REPR.3890863</t>
  </si>
  <si>
    <t>NL.IMAER.REPR.3890862</t>
  </si>
  <si>
    <t>NL.IMAER.REPR.3896979</t>
  </si>
  <si>
    <t>NL.IMAER.REPR.3896978</t>
  </si>
  <si>
    <t>NL.IMAER.REPR.3896980</t>
  </si>
  <si>
    <t>NL.IMAER.REPR.3788424</t>
  </si>
  <si>
    <t>NL.IMAER.REPR.4253433</t>
  </si>
  <si>
    <t>NL.IMAER.REPR.3763965</t>
  </si>
  <si>
    <t>NL.IMAER.REPR.3763966</t>
  </si>
  <si>
    <t>NL.IMAER.REPR.3872499</t>
  </si>
  <si>
    <t>NL.IMAER.REPR.3872498</t>
  </si>
  <si>
    <t>NL.IMAER.REPR.3872503</t>
  </si>
  <si>
    <t>NL.IMAER.REPR.3872502</t>
  </si>
  <si>
    <t>NL.IMAER.REPR.3872501</t>
  </si>
  <si>
    <t>NL.IMAER.REPR.3872500</t>
  </si>
  <si>
    <t>NL.IMAER.REPR.3878635</t>
  </si>
  <si>
    <t>NL.IMAER.REPR.3878634</t>
  </si>
  <si>
    <t>NL.IMAER.REPR.3878633</t>
  </si>
  <si>
    <t>NL.IMAER.REPR.3878636</t>
  </si>
  <si>
    <t>NL.IMAER.REPR.3878608</t>
  </si>
  <si>
    <t>NL.IMAER.REPR.3884752</t>
  </si>
  <si>
    <t>NL.IMAER.REPR.3770071</t>
  </si>
  <si>
    <t>NL.IMAER.REPR.3884747</t>
  </si>
  <si>
    <t>NL.IMAER.REPR.3884751</t>
  </si>
  <si>
    <t>NL.IMAER.REPR.3884750</t>
  </si>
  <si>
    <t>NL.IMAER.REPR.3884749</t>
  </si>
  <si>
    <t>NL.IMAER.REPR.3884748</t>
  </si>
  <si>
    <t>NL.IMAER.REPR.3860287</t>
  </si>
  <si>
    <t>NL.IMAER.REPR.4235079</t>
  </si>
  <si>
    <t>NL.IMAER.REPR.4235081</t>
  </si>
  <si>
    <t>NL.IMAER.REPR.3860272</t>
  </si>
  <si>
    <t>NL.IMAER.REPR.4235082</t>
  </si>
  <si>
    <t>NL.IMAER.REPR.3860273</t>
  </si>
  <si>
    <t>NL.IMAER.REPR.4235083</t>
  </si>
  <si>
    <t>NL.IMAER.REPR.4235084</t>
  </si>
  <si>
    <t>NL.IMAER.REPR.4235085</t>
  </si>
  <si>
    <t>NL.IMAER.REPR.4235086</t>
  </si>
  <si>
    <t>NL.IMAER.REPR.4235087</t>
  </si>
  <si>
    <t>NL.IMAER.REPR.3860266</t>
  </si>
  <si>
    <t>NL.IMAER.REPR.4235088</t>
  </si>
  <si>
    <t>NL.IMAER.REPR.3860265</t>
  </si>
  <si>
    <t>NL.IMAER.REPR.3866403</t>
  </si>
  <si>
    <t>NL.IMAER.REPR.3866404</t>
  </si>
  <si>
    <t>NL.IMAER.REPR.3860261</t>
  </si>
  <si>
    <t>NL.IMAER.REPR.3866405</t>
  </si>
  <si>
    <t>NL.IMAER.REPR.4228963</t>
  </si>
  <si>
    <t>NL.IMAER.REPR.4228964</t>
  </si>
  <si>
    <t>NL.IMAER.REPR.4228965</t>
  </si>
  <si>
    <t>NL.IMAER.REPR.4228966</t>
  </si>
  <si>
    <t>NL.IMAER.REPR.4228967</t>
  </si>
  <si>
    <t>NL.IMAER.REPR.3866386</t>
  </si>
  <si>
    <t>NL.IMAER.REPR.4228968</t>
  </si>
  <si>
    <t>NL.IMAER.REPR.4228969</t>
  </si>
  <si>
    <t>NL.IMAER.REPR.4228970</t>
  </si>
  <si>
    <t>NL.IMAER.REPR.4228971</t>
  </si>
  <si>
    <t>NL.IMAER.REPR.4228973</t>
  </si>
  <si>
    <t>NL.IMAER.REPR.3866388</t>
  </si>
  <si>
    <t>NL.IMAER.REPR.3872520</t>
  </si>
  <si>
    <t>NL.IMAER.REPR.3866383</t>
  </si>
  <si>
    <t>NL.IMAER.REPR.3866380</t>
  </si>
  <si>
    <t>NL.IMAER.REPR.3872519</t>
  </si>
  <si>
    <t>NL.IMAER.REPR.3872518</t>
  </si>
  <si>
    <t>NL.IMAER.REPR.4222846</t>
  </si>
  <si>
    <t>NL.IMAER.REPR.4222847</t>
  </si>
  <si>
    <t>NL.IMAER.REPR.3848058</t>
  </si>
  <si>
    <t>NL.IMAER.REPR.3841912</t>
  </si>
  <si>
    <t>NL.IMAER.REPR.3848057</t>
  </si>
  <si>
    <t>NL.IMAER.REPR.3841916</t>
  </si>
  <si>
    <t>NL.IMAER.REPR.3956592</t>
  </si>
  <si>
    <t>NL.IMAER.REPR.3848042</t>
  </si>
  <si>
    <t>NL.IMAER.REPR.3848041</t>
  </si>
  <si>
    <t>NL.IMAER.REPR.4247315</t>
  </si>
  <si>
    <t>NL.IMAER.REPR.4247316</t>
  </si>
  <si>
    <t>NL.IMAER.REPR.4247317</t>
  </si>
  <si>
    <t>NL.IMAER.REPR.4247318</t>
  </si>
  <si>
    <t>NL.IMAER.REPR.3848032</t>
  </si>
  <si>
    <t>NL.IMAER.REPR.3848038</t>
  </si>
  <si>
    <t>NL.IMAER.REPR.3848030</t>
  </si>
  <si>
    <t>NL.IMAER.REPR.3848031</t>
  </si>
  <si>
    <t>NL.IMAER.REPR.3854172</t>
  </si>
  <si>
    <t>NL.IMAER.REPR.3848029</t>
  </si>
  <si>
    <t>NL.IMAER.REPR.3854173</t>
  </si>
  <si>
    <t>NL.IMAER.REPR.3962704</t>
  </si>
  <si>
    <t>NL.IMAER.REPR.4241197</t>
  </si>
  <si>
    <t>NL.IMAER.REPR.3962705</t>
  </si>
  <si>
    <t>NL.IMAER.REPR.4241198</t>
  </si>
  <si>
    <t>NL.IMAER.REPR.3962706</t>
  </si>
  <si>
    <t>NL.IMAER.REPR.4241199</t>
  </si>
  <si>
    <t>NL.IMAER.REPR.3854154</t>
  </si>
  <si>
    <t>NL.IMAER.REPR.4241200</t>
  </si>
  <si>
    <t>NL.IMAER.REPR.4241201</t>
  </si>
  <si>
    <t>NL.IMAER.REPR.4241202</t>
  </si>
  <si>
    <t>NL.IMAER.REPR.3962702</t>
  </si>
  <si>
    <t>NL.IMAER.REPR.4241203</t>
  </si>
  <si>
    <t>NL.IMAER.REPR.3962703</t>
  </si>
  <si>
    <t>NL.IMAER.REPR.3854157</t>
  </si>
  <si>
    <t>NL.IMAER.REPR.3854147</t>
  </si>
  <si>
    <t>NL.IMAER.REPR.3860288</t>
  </si>
  <si>
    <t>NL.IMAER.REPR.3860289</t>
  </si>
  <si>
    <t>NL.IMAER.REPR.3854148</t>
  </si>
  <si>
    <t>NL.IMAER.REPR.3854149</t>
  </si>
  <si>
    <t>NL.IMAER.REPR.4210624</t>
  </si>
  <si>
    <t>NL.IMAER.REPR.3938238</t>
  </si>
  <si>
    <t>NL.IMAER.REPR.3938239</t>
  </si>
  <si>
    <t>NL.IMAER.REPR.3944366</t>
  </si>
  <si>
    <t>NL.IMAER.REPR.4204500</t>
  </si>
  <si>
    <t>NL.IMAER.REPR.4204501</t>
  </si>
  <si>
    <t>NL.IMAER.REPR.4204502</t>
  </si>
  <si>
    <t>NL.IMAER.REPR.3944362</t>
  </si>
  <si>
    <t>NL.IMAER.REPR.4204503</t>
  </si>
  <si>
    <t>NL.IMAER.REPR.3944363</t>
  </si>
  <si>
    <t>NL.IMAER.REPR.4204504</t>
  </si>
  <si>
    <t>NL.IMAER.REPR.3944356</t>
  </si>
  <si>
    <t>NL.IMAER.REPR.4204505</t>
  </si>
  <si>
    <t>NL.IMAER.REPR.3944357</t>
  </si>
  <si>
    <t>NL.IMAER.REPR.4204506</t>
  </si>
  <si>
    <t>NL.IMAER.REPR.3944358</t>
  </si>
  <si>
    <t>NL.IMAER.REPR.4204507</t>
  </si>
  <si>
    <t>NL.IMAER.REPR.3944359</t>
  </si>
  <si>
    <t>NL.IMAER.REPR.4204508</t>
  </si>
  <si>
    <t>NL.IMAER.REPR.3835801</t>
  </si>
  <si>
    <t>NL.IMAER.REPR.4198384</t>
  </si>
  <si>
    <t>NL.IMAER.REPR.3950476</t>
  </si>
  <si>
    <t>NL.IMAER.REPR.4198385</t>
  </si>
  <si>
    <t>NL.IMAER.REPR.4198386</t>
  </si>
  <si>
    <t>NL.IMAER.REPR.4198387</t>
  </si>
  <si>
    <t>NL.IMAER.REPR.4198388</t>
  </si>
  <si>
    <t>NL.IMAER.REPR.4198389</t>
  </si>
  <si>
    <t>NL.IMAER.REPR.4198390</t>
  </si>
  <si>
    <t>NL.IMAER.REPR.3841920</t>
  </si>
  <si>
    <t>NL.IMAER.REPR.4222848</t>
  </si>
  <si>
    <t>NL.IMAER.REPR.4222849</t>
  </si>
  <si>
    <t>NL.IMAER.REPR.3926010</t>
  </si>
  <si>
    <t>NL.IMAER.REPR.4222850</t>
  </si>
  <si>
    <t>NL.IMAER.REPR.3926009</t>
  </si>
  <si>
    <t>NL.IMAER.REPR.4222851</t>
  </si>
  <si>
    <t>NL.IMAER.REPR.4222852</t>
  </si>
  <si>
    <t>NL.IMAER.REPR.3981304</t>
  </si>
  <si>
    <t>NL.IMAER.REPR.4222853</t>
  </si>
  <si>
    <t>NL.IMAER.REPR.3926014</t>
  </si>
  <si>
    <t>NL.IMAER.REPR.3981305</t>
  </si>
  <si>
    <t>NL.IMAER.REPR.4222854</t>
  </si>
  <si>
    <t>NL.IMAER.REPR.3926013</t>
  </si>
  <si>
    <t>NL.IMAER.REPR.4222855</t>
  </si>
  <si>
    <t>NL.IMAER.REPR.3926012</t>
  </si>
  <si>
    <t>NL.IMAER.REPR.4222856</t>
  </si>
  <si>
    <t>NL.IMAER.REPR.4089847</t>
  </si>
  <si>
    <t>NL.IMAER.REPR.4222858</t>
  </si>
  <si>
    <t>NL.IMAER.REPR.3981302</t>
  </si>
  <si>
    <t>NL.IMAER.REPR.4089845</t>
  </si>
  <si>
    <t>NL.IMAER.REPR.3981303</t>
  </si>
  <si>
    <t>NL.IMAER.REPR.4216729</t>
  </si>
  <si>
    <t>NL.IMAER.REPR.4216730</t>
  </si>
  <si>
    <t>NL.IMAER.REPR.3932129</t>
  </si>
  <si>
    <t>NL.IMAER.REPR.4216731</t>
  </si>
  <si>
    <t>NL.IMAER.REPR.3932128</t>
  </si>
  <si>
    <t>NL.IMAER.REPR.4216732</t>
  </si>
  <si>
    <t>NL.IMAER.REPR.4216733</t>
  </si>
  <si>
    <t>NL.IMAER.REPR.4216734</t>
  </si>
  <si>
    <t>NL.IMAER.REPR.4216735</t>
  </si>
  <si>
    <t>NL.IMAER.REPR.4216736</t>
  </si>
  <si>
    <t>NL.IMAER.REPR.3932123</t>
  </si>
  <si>
    <t>NL.IMAER.REPR.4216737</t>
  </si>
  <si>
    <t>NL.IMAER.REPR.3932122</t>
  </si>
  <si>
    <t>NL.IMAER.REPR.4216738</t>
  </si>
  <si>
    <t>NL.IMAER.REPR.4216739</t>
  </si>
  <si>
    <t>NL.IMAER.REPR.4216740</t>
  </si>
  <si>
    <t>NL.IMAER.REPR.3932126</t>
  </si>
  <si>
    <t>NL.IMAER.REPR.3932125</t>
  </si>
  <si>
    <t>NL.IMAER.REPR.3932124</t>
  </si>
  <si>
    <t>NL.IMAER.REPR.3829710</t>
  </si>
  <si>
    <t>NL.IMAER.REPR.4210613</t>
  </si>
  <si>
    <t>NL.IMAER.REPR.3938249</t>
  </si>
  <si>
    <t>NL.IMAER.REPR.3938250</t>
  </si>
  <si>
    <t>NL.IMAER.REPR.4210615</t>
  </si>
  <si>
    <t>NL.IMAER.REPR.4210616</t>
  </si>
  <si>
    <t>NL.IMAER.REPR.3938244</t>
  </si>
  <si>
    <t>NL.IMAER.REPR.4210617</t>
  </si>
  <si>
    <t>NL.IMAER.REPR.4210618</t>
  </si>
  <si>
    <t>NL.IMAER.REPR.4210619</t>
  </si>
  <si>
    <t>NL.IMAER.REPR.4210620</t>
  </si>
  <si>
    <t>NL.IMAER.REPR.3938240</t>
  </si>
  <si>
    <t>NL.IMAER.REPR.4210621</t>
  </si>
  <si>
    <t>NL.IMAER.REPR.3938241</t>
  </si>
  <si>
    <t>NL.IMAER.REPR.3938242</t>
  </si>
  <si>
    <t>NL.IMAER.REPR.4210623</t>
  </si>
  <si>
    <t>NL.IMAER.REPR.3938243</t>
  </si>
  <si>
    <t>203808.0 434345.0 203839.0 434291.0 203808.0 434237.0 203746.0 434237.0 203715.0 434291.0 203746.0 434345.0 203808.0 434345.0</t>
  </si>
  <si>
    <t>203622.0 434345.0 203653.0 434291.0 203622.0 434237.0 203560.0 434237.0 203529.0 434291.0 203560.0 434345.0 203622.0 434345.0</t>
  </si>
  <si>
    <t>203250.0 434345.0 203281.0 434291.0 203250.0 434237.0 203188.0 434237.0 203157.0 434291.0 203188.0 434345.0 203250.0 434345.0</t>
  </si>
  <si>
    <t>206693.0 430530.0 206724.0 430476.0 206693.0 430423.0 206631.0 430423.0 206600.0 430476.0 206631.0 430530.0 206693.0 430530.0</t>
  </si>
  <si>
    <t>206879.0 430530.0 206910.0 430476.0 206879.0 430423.0 206817.0 430423.0 206786.0 430476.0 206817.0 430530.0 206879.0 430530.0</t>
  </si>
  <si>
    <t>248663.0 436279.0 248694.0 436225.0 248663.0 436172.0 248601.0 436172.0 248570.0 436225.0 248601.0 436279.0 248663.0 436279.0</t>
  </si>
  <si>
    <t>248849.0 436279.0 248880.0 436225.0 248849.0 436172.0 248787.0 436172.0 248756.0 436225.0 248787.0 436279.0 248849.0 436279.0</t>
  </si>
  <si>
    <t>245406.0 440094.0 245437.0 440040.0 245406.0 439986.0 245344.0 439986.0 245313.0 440040.0 245344.0 440094.0 245406.0 440094.0</t>
  </si>
  <si>
    <t>245592.0 440094.0 245623.0 440040.0 245592.0 439986.0 245530.0 439986.0 245499.0 440040.0 245530.0 440094.0 245592.0 440094.0</t>
  </si>
  <si>
    <t>248105.0 436279.0 248136.0 436225.0 248105.0 436172.0 248043.0 436172.0 248012.0 436225.0 248043.0 436279.0 248105.0 436279.0</t>
  </si>
  <si>
    <t>245034.0 440094.0 245065.0 440040.0 245034.0 439986.0 244972.0 439986.0 244941.0 440040.0 244972.0 440094.0 245034.0 440094.0</t>
  </si>
  <si>
    <t>248291.0 436279.0 248322.0 436225.0 248291.0 436172.0 248229.0 436172.0 248198.0 436225.0 248229.0 436279.0 248291.0 436279.0</t>
  </si>
  <si>
    <t>245220.0 440094.0 245251.0 440040.0 245220.0 439986.0 245158.0 439986.0 245127.0 440040.0 245158.0 440094.0 245220.0 440094.0</t>
  </si>
  <si>
    <t>248477.0 436279.0 248508.0 436225.0 248477.0 436172.0 248415.0 436172.0 248384.0 436225.0 248415.0 436279.0 248477.0 436279.0</t>
  </si>
  <si>
    <t>241963.0 443909.0 241994.0 443855.0 241963.0 443801.0 241901.0 443801.0 241870.0 443855.0 241901.0 443909.0 241963.0 443909.0</t>
  </si>
  <si>
    <t>244848.0 440094.0 244879.0 440040.0 244848.0 439986.0 244786.0 439986.0 244755.0 440040.0 244786.0 440094.0 244848.0 440094.0</t>
  </si>
  <si>
    <t>241777.0 443909.0 241808.0 443855.0 241777.0 443801.0 241715.0 443801.0 241684.0 443855.0 241715.0 443909.0 241777.0 443909.0</t>
  </si>
  <si>
    <t>241591.0 443909.0 241622.0 443855.0 241591.0 443801.0 241529.0 443801.0 241498.0 443855.0 241529.0 443909.0 241591.0 443909.0</t>
  </si>
  <si>
    <t>241405.0 443909.0 241436.0 443855.0 241405.0 443801.0 241343.0 443801.0 241312.0 443855.0 241343.0 443909.0 241405.0 443909.0</t>
  </si>
  <si>
    <t>206879.0 430745.0 206910.0 430691.0 206879.0 430638.0 206817.0 430638.0 206786.0 430691.0 206817.0 430745.0 206879.0 430745.0</t>
  </si>
  <si>
    <t>229865.0 458738.0 229896.0 458684.0 229865.0 458630.0 229803.0 458630.0 229772.0 458684.0 229803.0 458738.0 229865.0 458738.0</t>
  </si>
  <si>
    <t>202784.0 430530.0 202815.0 430476.0 202784.0 430423.0 202722.0 430423.0 202691.0 430476.0 202722.0 430530.0 202784.0 430530.0</t>
  </si>
  <si>
    <t>229493.0 458738.0 229524.0 458684.0 229493.0 458630.0 229431.0 458630.0 229400.0 458684.0 229431.0 458738.0 229493.0 458738.0</t>
  </si>
  <si>
    <t>203064.0 434560.0 203095.0 434506.0 203064.0 434452.0 203002.0 434452.0 202971.0 434506.0 203002.0 434560.0 203064.0 434560.0</t>
  </si>
  <si>
    <t>202878.0 434560.0 202909.0 434506.0 202878.0 434452.0 202815.0 434452.0 202784.0 434506.0 202815.0 434560.0 202878.0 434560.0</t>
  </si>
  <si>
    <t>202691.0 434560.0 202722.0 434506.0 202691.0 434452.0 202629.0 434452.0 202598.0 434506.0 202629.0 434560.0 202691.0 434560.0</t>
  </si>
  <si>
    <t>203808.0 434560.0 203839.0 434506.0 203808.0 434452.0 203746.0 434452.0 203715.0 434506.0 203746.0 434560.0 203808.0 434560.0</t>
  </si>
  <si>
    <t>203250.0 434560.0 203281.0 434506.0 203250.0 434452.0 203188.0 434452.0 203157.0 434506.0 203188.0 434560.0 203250.0 434560.0</t>
  </si>
  <si>
    <t>248663.0 436494.0 248694.0 436440.0 248663.0 436387.0 248601.0 436387.0 248570.0 436440.0 248601.0 436494.0 248663.0 436494.0</t>
  </si>
  <si>
    <t>248849.0 436494.0 248880.0 436440.0 248849.0 436387.0 248787.0 436387.0 248756.0 436440.0 248787.0 436494.0 248849.0 436494.0</t>
  </si>
  <si>
    <t>249036.0 436494.0 249067.0 436440.0 249036.0 436387.0 248973.0 436387.0 248942.0 436440.0 248973.0 436494.0 249036.0 436494.0</t>
  </si>
  <si>
    <t>245406.0 440309.0 245437.0 440255.0 245406.0 440201.0 245344.0 440201.0 245313.0 440255.0 245344.0 440309.0 245406.0 440309.0</t>
  </si>
  <si>
    <t>202133.0 434560.0 202164.0 434506.0 202133.0 434452.0 202071.0 434452.0 202040.0 434506.0 202071.0 434560.0 202133.0 434560.0</t>
  </si>
  <si>
    <t>245592.0 440309.0 245623.0 440255.0 245592.0 440201.0 245530.0 440201.0 245499.0 440255.0 245530.0 440309.0 245592.0 440309.0</t>
  </si>
  <si>
    <t>245034.0 440309.0 245065.0 440255.0 245034.0 440201.0 244972.0 440201.0 244941.0 440255.0 244972.0 440309.0 245034.0 440309.0</t>
  </si>
  <si>
    <t>248291.0 436494.0 248322.0 436440.0 248291.0 436387.0 248229.0 436387.0 248198.0 436440.0 248229.0 436494.0 248291.0 436494.0</t>
  </si>
  <si>
    <t>248477.0 436494.0 248508.0 436440.0 248477.0 436387.0 248415.0 436387.0 248384.0 436440.0 248415.0 436494.0 248477.0 436494.0</t>
  </si>
  <si>
    <t>242149.0 444124.0 242180.0 444070.0 242149.0 444016.0 242087.0 444016.0 242056.0 444070.0 242087.0 444124.0 242149.0 444124.0</t>
  </si>
  <si>
    <t>241963.0 444124.0 241994.0 444070.0 241963.0 444016.0 241901.0 444016.0 241870.0 444070.0 241901.0 444124.0 241963.0 444124.0</t>
  </si>
  <si>
    <t>241777.0 444124.0 241808.0 444070.0 241777.0 444016.0 241715.0 444016.0 241684.0 444070.0 241715.0 444124.0 241777.0 444124.0</t>
  </si>
  <si>
    <t>241591.0 444124.0 241622.0 444070.0 241591.0 444016.0 241529.0 444016.0 241498.0 444070.0 241529.0 444124.0 241591.0 444124.0</t>
  </si>
  <si>
    <t>206879.0 430960.0 206910.0 430906.0 206879.0 430853.0 206817.0 430853.0 206786.0 430906.0 206817.0 430960.0 206879.0 430960.0</t>
  </si>
  <si>
    <t>205297.0 433915.0 205328.0 433861.0 205297.0 433808.0 205235.0 433808.0 205204.0 433861.0 205235.0 433915.0 205297.0 433915.0</t>
  </si>
  <si>
    <t>204925.0 433915.0 204956.0 433861.0 204925.0 433808.0 204863.0 433808.0 204832.0 433861.0 204863.0 433915.0 204925.0 433915.0</t>
  </si>
  <si>
    <t>204739.0 433915.0 204770.0 433861.0 204739.0 433808.0 204677.0 433808.0 204646.0 433861.0 204677.0 433915.0 204739.0 433915.0</t>
  </si>
  <si>
    <t>207903.0 450678.0 207934.0 450625.0 207903.0 450571.0 207841.0 450571.0 207810.0 450625.0 207841.0 450678.0 207903.0 450678.0</t>
  </si>
  <si>
    <t>205483.0 433915.0 205514.0 433861.0 205483.0 433808.0 205421.0 433808.0 205390.0 433861.0 205421.0 433915.0 205483.0 433915.0</t>
  </si>
  <si>
    <t>203622.0 433915.0 203653.0 433861.0 203622.0 433808.0 203560.0 433808.0 203529.0 433861.0 203560.0 433915.0 203622.0 433915.0</t>
  </si>
  <si>
    <t>206507.0 430100.0 206538.0 430047.0 206507.0 429993.0 206445.0 429993.0 206414.0 430047.0 206445.0 430100.0 206507.0 430100.0</t>
  </si>
  <si>
    <t>204553.0 433915.0 204584.0 433861.0 204553.0 433808.0 204491.0 433808.0 204460.0 433861.0 204491.0 433915.0 204553.0 433915.0</t>
  </si>
  <si>
    <t>204366.0 433915.0 204398.0 433861.0 204366.0 433808.0 204304.0 433808.0 204273.0 433861.0 204304.0 433915.0 204366.0 433915.0</t>
  </si>
  <si>
    <t>203157.0 430100.0 203188.0 430047.0 203157.0 429993.0 203095.0 429993.0 203064.0 430047.0 203095.0 430100.0 203157.0 430100.0</t>
  </si>
  <si>
    <t>245406.0 439664.0 245437.0 439610.0 245406.0 439557.0 245344.0 439557.0 245313.0 439610.0 245344.0 439664.0 245406.0 439664.0</t>
  </si>
  <si>
    <t>245592.0 439664.0 245623.0 439610.0 245592.0 439557.0 245530.0 439557.0 245499.0 439610.0 245530.0 439664.0 245592.0 439664.0</t>
  </si>
  <si>
    <t>245034.0 439664.0 245065.0 439610.0 245034.0 439557.0 244972.0 439557.0 244941.0 439610.0 244972.0 439664.0 245034.0 439664.0</t>
  </si>
  <si>
    <t>203343.0 430100.0 203374.0 430047.0 203343.0 429993.0 203281.0 429993.0 203250.0 430047.0 203281.0 430100.0 203343.0 430100.0</t>
  </si>
  <si>
    <t>245220.0 439664.0 245251.0 439610.0 245220.0 439557.0 245158.0 439557.0 245127.0 439610.0 245158.0 439664.0 245220.0 439664.0</t>
  </si>
  <si>
    <t>207903.0 450464.0 207934.0 450410.0 207903.0 450356.0 207841.0 450356.0 207810.0 450410.0 207841.0 450464.0 207903.0 450464.0</t>
  </si>
  <si>
    <t>206693.0 430315.0 206724.0 430262.0 206693.0 430208.0 206631.0 430208.0 206600.0 430262.0 206631.0 430315.0 206693.0 430315.0</t>
  </si>
  <si>
    <t>204180.0 434130.0 204211.0 434076.0 204180.0 434023.0 204118.0 434023.0 204087.0 434076.0 204118.0 434130.0 204180.0 434130.0</t>
  </si>
  <si>
    <t>203994.0 434130.0 204025.0 434076.0 203994.0 434023.0 203932.0 434023.0 203901.0 434076.0 203932.0 434130.0 203994.0 434130.0</t>
  </si>
  <si>
    <t>203808.0 434130.0 203839.0 434076.0 203808.0 434023.0 203746.0 434023.0 203715.0 434076.0 203746.0 434130.0 203808.0 434130.0</t>
  </si>
  <si>
    <t>203622.0 434130.0 203653.0 434076.0 203622.0 434023.0 203560.0 434023.0 203529.0 434076.0 203560.0 434130.0 203622.0 434130.0</t>
  </si>
  <si>
    <t>206507.0 430315.0 206538.0 430262.0 206507.0 430208.0 206445.0 430208.0 206414.0 430262.0 206445.0 430315.0 206507.0 430315.0</t>
  </si>
  <si>
    <t>203436.0 434130.0 203467.0 434076.0 203436.0 434023.0 203374.0 434023.0 203343.0 434076.0 203374.0 434130.0 203436.0 434130.0</t>
  </si>
  <si>
    <t>245406.0 439879.0 245437.0 439825.0 245406.0 439772.0 245344.0 439772.0 245313.0 439825.0 245344.0 439879.0 245406.0 439879.0</t>
  </si>
  <si>
    <t>245034.0 439879.0 245065.0 439825.0 245034.0 439772.0 244972.0 439772.0 244941.0 439825.0 244972.0 439879.0 245034.0 439879.0</t>
  </si>
  <si>
    <t>245220.0 439879.0 245251.0 439825.0 245220.0 439772.0 245158.0 439772.0 245127.0 439825.0 245158.0 439879.0 245220.0 439879.0</t>
  </si>
  <si>
    <t>244848.0 439879.0 244879.0 439825.0 244848.0 439772.0 244786.0 439772.0 244755.0 439825.0 244786.0 439879.0 244848.0 439879.0</t>
  </si>
  <si>
    <t>241777.0 443694.0 241808.0 443640.0 241777.0 443586.0 241715.0 443586.0 241684.0 443640.0 241715.0 443694.0 241777.0 443694.0</t>
  </si>
  <si>
    <t>241591.0 443694.0 241622.0 443640.0 241591.0 443586.0 241529.0 443586.0 241498.0 443640.0 241529.0 443694.0 241591.0 443694.0</t>
  </si>
  <si>
    <t>203157.0 430315.0 203188.0 430262.0 203157.0 430208.0 203095.0 430208.0 203064.0 430262.0 203095.0 430315.0 203157.0 430315.0</t>
  </si>
  <si>
    <t>203529.0 430315.0 203560.0 430262.0 203529.0 430208.0 203467.0 430208.0 203436.0 430262.0 203467.0 430315.0 203529.0 430315.0</t>
  </si>
  <si>
    <t>203343.0 430315.0 203374.0 430262.0 203343.0 430208.0 203281.0 430208.0 203250.0 430262.0 203281.0 430315.0 203343.0 430315.0</t>
  </si>
  <si>
    <t>206228.0 433485.0 206259.0 433432.0 206228.0 433378.0 206166.0 433378.0 206135.0 433432.0 206166.0 433485.0 206228.0 433485.0</t>
  </si>
  <si>
    <t>206042.0 433485.0 206073.0 433432.0 206042.0 433378.0 205980.0 433378.0 205949.0 433432.0 205980.0 433485.0 206042.0 433485.0</t>
  </si>
  <si>
    <t>205855.0 433485.0 205886.0 433432.0 205855.0 433378.0 205793.0 433378.0 205762.0 433432.0 205793.0 433485.0 205855.0 433485.0</t>
  </si>
  <si>
    <t>205669.0 433485.0 205700.0 433432.0 205669.0 433378.0 205607.0 433378.0 205576.0 433432.0 205607.0 433485.0 205669.0 433485.0</t>
  </si>
  <si>
    <t>206042.0 433700.0 206073.0 433646.0 206042.0 433593.0 205980.0 433593.0 205949.0 433646.0 205980.0 433700.0 206042.0 433700.0</t>
  </si>
  <si>
    <t>205855.0 433700.0 205886.0 433646.0 205855.0 433593.0 205793.0 433593.0 205762.0 433646.0 205793.0 433700.0 205855.0 433700.0</t>
  </si>
  <si>
    <t>205669.0 433700.0 205700.0 433646.0 205669.0 433593.0 205607.0 433593.0 205576.0 433646.0 205607.0 433700.0 205669.0 433700.0</t>
  </si>
  <si>
    <t>206507.0 429885.0 206538.0 429832.0 206507.0 429778.0 206445.0 429778.0 206414.0 429832.0 206445.0 429885.0 206507.0 429885.0</t>
  </si>
  <si>
    <t>206786.0 448744.0 206817.0 448690.0 206786.0 448637.0 206724.0 448637.0 206693.0 448690.0 206724.0 448744.0 206786.0 448744.0</t>
  </si>
  <si>
    <t>242056.0 446219.0 242087.0 446165.0 242056.0 446111.0 241994.0 446111.0 241963.0 446165.0 241994.0 446219.0 242056.0 446219.0</t>
  </si>
  <si>
    <t>245592.0 439449.0 245623.0 439395.0 245592.0 439342.0 245530.0 439342.0 245499.0 439395.0 245530.0 439449.0 245592.0 439449.0</t>
  </si>
  <si>
    <t>242242.0 446219.0 242273.0 446165.0 242242.0 446111.0 242180.0 446111.0 242149.0 446165.0 242180.0 446219.0 242242.0 446219.0</t>
  </si>
  <si>
    <t>203064.0 432841.0 203095.0 432787.0 203064.0 432733.0 203002.0 432733.0 202971.0 432787.0 203002.0 432841.0 203064.0 432841.0</t>
  </si>
  <si>
    <t>202878.0 432841.0 202909.0 432787.0 202878.0 432733.0 202815.0 432733.0 202784.0 432787.0 202815.0 432841.0 202878.0 432841.0</t>
  </si>
  <si>
    <t>202691.0 432841.0 202722.0 432787.0 202691.0 432733.0 202629.0 432733.0 202598.0 432787.0 202629.0 432841.0 202691.0 432841.0</t>
  </si>
  <si>
    <t>203622.0 432841.0 203653.0 432787.0 203622.0 432733.0 203560.0 432733.0 203529.0 432787.0 203560.0 432841.0 203622.0 432841.0</t>
  </si>
  <si>
    <t>203436.0 432841.0 203467.0 432787.0 203436.0 432733.0 203374.0 432733.0 203343.0 432787.0 203374.0 432841.0 203436.0 432841.0</t>
  </si>
  <si>
    <t>203250.0 432841.0 203281.0 432787.0 203250.0 432733.0 203188.0 432733.0 203157.0 432787.0 203188.0 432841.0 203250.0 432841.0</t>
  </si>
  <si>
    <t>206786.0 433055.0 206817.0 433002.0 206786.0 432948.0 206724.0 432948.0 206693.0 433002.0 206724.0 433055.0 206786.0 433055.0</t>
  </si>
  <si>
    <t>204460.0 445574.0 204491.0 445520.0 204460.0 445467.0 204398.0 445467.0 204366.0 445520.0 204398.0 445574.0 204460.0 445574.0</t>
  </si>
  <si>
    <t>206600.0 433055.0 206631.0 433002.0 206600.0 432948.0 206538.0 432948.0 206507.0 433002.0 206538.0 433055.0 206600.0 433055.0</t>
  </si>
  <si>
    <t>206414.0 433055.0 206445.0 433002.0 206414.0 432948.0 206352.0 432948.0 206321.0 433002.0 206352.0 433055.0 206414.0 433055.0</t>
  </si>
  <si>
    <t>206228.0 433055.0 206259.0 433002.0 206228.0 432948.0 206166.0 432948.0 206135.0 433002.0 206166.0 433055.0 206228.0 433055.0</t>
  </si>
  <si>
    <t>207251.0 429241.0 207282.0 429187.0 207251.0 429133.0 207189.0 429133.0 207158.0 429187.0 207189.0 429241.0 207251.0 429241.0</t>
  </si>
  <si>
    <t>207065.0 429241.0 207096.0 429187.0 207065.0 429133.0 207003.0 429133.0 206972.0 429187.0 207003.0 429241.0 207065.0 429241.0</t>
  </si>
  <si>
    <t>206042.0 433270.0 206073.0 433217.0 206042.0 433163.0 205980.0 433163.0 205949.0 433217.0 205980.0 433270.0 206042.0 433270.0</t>
  </si>
  <si>
    <t>205855.0 433270.0 205886.0 433217.0 205855.0 433163.0 205793.0 433163.0 205762.0 433217.0 205793.0 433270.0 205855.0 433270.0</t>
  </si>
  <si>
    <t>201575.0 433055.0 201606.0 433002.0 201575.0 432948.0 201513.0 432948.0 201482.0 433002.0 201513.0 433055.0 201575.0 433055.0</t>
  </si>
  <si>
    <t>201389.0 433055.0 201420.0 433002.0 201389.0 432948.0 201327.0 432948.0 201295.0 433002.0 201327.0 433055.0 201389.0 433055.0</t>
  </si>
  <si>
    <t>206600.0 433270.0 206631.0 433217.0 206600.0 433163.0 206538.0 433163.0 206507.0 433217.0 206538.0 433270.0 206600.0 433270.0</t>
  </si>
  <si>
    <t>206414.0 433270.0 206445.0 433217.0 206414.0 433163.0 206352.0 433163.0 206321.0 433217.0 206352.0 433270.0 206414.0 433270.0</t>
  </si>
  <si>
    <t>206228.0 433270.0 206259.0 433217.0 206228.0 433163.0 206166.0 433163.0 206135.0 433217.0 206166.0 433270.0 206228.0 433270.0</t>
  </si>
  <si>
    <t>203994.0 432411.0 204025.0 432357.0 203994.0 432303.0 203932.0 432303.0 203901.0 432357.0 203932.0 432411.0 203994.0 432411.0</t>
  </si>
  <si>
    <t>201482.0 436225.0 201513.0 436172.0 201482.0 436118.0 201420.0 436118.0 201389.0 436172.0 201420.0 436225.0 201482.0 436225.0</t>
  </si>
  <si>
    <t>202505.0 432411.0 202536.0 432357.0 202505.0 432303.0 202443.0 432303.0 202412.0 432357.0 202443.0 432411.0 202505.0 432411.0</t>
  </si>
  <si>
    <t>202691.0 432411.0 202722.0 432357.0 202691.0 432303.0 202629.0 432303.0 202598.0 432357.0 202629.0 432411.0 202691.0 432411.0</t>
  </si>
  <si>
    <t>203808.0 432411.0 203839.0 432357.0 203808.0 432303.0 203746.0 432303.0 203715.0 432357.0 203746.0 432411.0 203808.0 432411.0</t>
  </si>
  <si>
    <t>241312.0 445574.0 241343.0 445520.0 241312.0 445467.0 241249.0 445467.0 241218.0 445520.0 241249.0 445574.0 241312.0 445574.0</t>
  </si>
  <si>
    <t>241498.0 445574.0 241529.0 445520.0 241498.0 445467.0 241436.0 445467.0 241405.0 445520.0 241436.0 445574.0 241498.0 445574.0</t>
  </si>
  <si>
    <t>206600.0 432626.0 206631.0 432572.0 206600.0 432518.0 206538.0 432518.0 206507.0 432572.0 206538.0 432626.0 206600.0 432626.0</t>
  </si>
  <si>
    <t>206786.0 432626.0 206817.0 432572.0 206786.0 432518.0 206724.0 432518.0 206693.0 432572.0 206724.0 432626.0 206786.0 432626.0</t>
  </si>
  <si>
    <t>241870.0 445574.0 241901.0 445520.0 241870.0 445467.0 241808.0 445467.0 241777.0 445520.0 241808.0 445574.0 241870.0 445574.0</t>
  </si>
  <si>
    <t>242056.0 445574.0 242087.0 445520.0 242056.0 445467.0 241994.0 445467.0 241963.0 445520.0 241994.0 445574.0 242056.0 445574.0</t>
  </si>
  <si>
    <t>206414.0 432626.0 206445.0 432572.0 206414.0 432518.0 206352.0 432518.0 206321.0 432572.0 206352.0 432626.0 206414.0 432626.0</t>
  </si>
  <si>
    <t>242242.0 445574.0 242273.0 445520.0 242242.0 445467.0 242180.0 445467.0 242149.0 445520.0 242180.0 445574.0 242242.0 445574.0</t>
  </si>
  <si>
    <t>242428.0 445574.0 242459.0 445520.0 242428.0 445467.0 242366.0 445467.0 242335.0 445520.0 242366.0 445574.0 242428.0 445574.0</t>
  </si>
  <si>
    <t>202319.0 432411.0 202350.0 432357.0 202319.0 432303.0 202257.0 432303.0 202226.0 432357.0 202257.0 432411.0 202319.0 432411.0</t>
  </si>
  <si>
    <t>242614.0 445574.0 242645.0 445520.0 242614.0 445467.0 242552.0 445467.0 242521.0 445520.0 242552.0 445574.0 242614.0 445574.0</t>
  </si>
  <si>
    <t>201761.0 432411.0 201792.0 432357.0 201761.0 432303.0 201699.0 432303.0 201668.0 432357.0 201699.0 432411.0 201761.0 432411.0</t>
  </si>
  <si>
    <t>206972.0 432626.0 207003.0 432572.0 206972.0 432518.0 206910.0 432518.0 206879.0 432572.0 206910.0 432626.0 206972.0 432626.0</t>
  </si>
  <si>
    <t>242800.0 445574.0 242831.0 445520.0 242800.0 445467.0 242738.0 445467.0 242707.0 445520.0 242738.0 445574.0 242800.0 445574.0</t>
  </si>
  <si>
    <t>242987.0 445574.0 243018.0 445520.0 242987.0 445467.0 242925.0 445467.0 242894.0 445520.0 242925.0 445574.0 242987.0 445574.0</t>
  </si>
  <si>
    <t>202226.0 436440.0 202257.0 436387.0 202226.0 436333.0 202164.0 436333.0 202133.0 436387.0 202164.0 436440.0 202226.0 436440.0</t>
  </si>
  <si>
    <t>203808.0 432626.0 203839.0 432572.0 203808.0 432518.0 203746.0 432518.0 203715.0 432572.0 203746.0 432626.0 203808.0 432626.0</t>
  </si>
  <si>
    <t>203436.0 432626.0 203467.0 432572.0 203436.0 432518.0 203374.0 432518.0 203343.0 432572.0 203374.0 432626.0 203436.0 432626.0</t>
  </si>
  <si>
    <t>241312.0 445359.0 241343.0 445306.0 241312.0 445252.0 241249.0 445252.0 241218.0 445306.0 241249.0 445359.0 241312.0 445359.0</t>
  </si>
  <si>
    <t>241498.0 445359.0 241529.0 445306.0 241498.0 445252.0 241436.0 445252.0 241405.0 445306.0 241436.0 445359.0 241498.0 445359.0</t>
  </si>
  <si>
    <t>202878.0 432626.0 202909.0 432572.0 202878.0 432518.0 202815.0 432518.0 202784.0 432572.0 202815.0 432626.0 202878.0 432626.0</t>
  </si>
  <si>
    <t>241684.0 445359.0 241715.0 445306.0 241684.0 445252.0 241622.0 445252.0 241591.0 445306.0 241622.0 445359.0 241684.0 445359.0</t>
  </si>
  <si>
    <t>241870.0 445359.0 241901.0 445306.0 241870.0 445252.0 241808.0 445252.0 241777.0 445306.0 241808.0 445359.0 241870.0 445359.0</t>
  </si>
  <si>
    <t>242056.0 445359.0 242087.0 445306.0 242056.0 445252.0 241994.0 445252.0 241963.0 445306.0 241994.0 445359.0 242056.0 445359.0</t>
  </si>
  <si>
    <t>202691.0 432626.0 202722.0 432572.0 202691.0 432518.0 202629.0 432518.0 202598.0 432572.0 202629.0 432626.0 202691.0 432626.0</t>
  </si>
  <si>
    <t>242242.0 445359.0 242273.0 445306.0 242242.0 445252.0 242180.0 445252.0 242149.0 445306.0 242180.0 445359.0 242242.0 445359.0</t>
  </si>
  <si>
    <t>242428.0 445359.0 242459.0 445306.0 242428.0 445252.0 242366.0 445252.0 242335.0 445306.0 242366.0 445359.0 242428.0 445359.0</t>
  </si>
  <si>
    <t>242614.0 445359.0 242645.0 445306.0 242614.0 445252.0 242552.0 445252.0 242521.0 445306.0 242552.0 445359.0 242614.0 445359.0</t>
  </si>
  <si>
    <t>242800.0 445359.0 242831.0 445306.0 242800.0 445252.0 242738.0 445252.0 242707.0 445306.0 242738.0 445359.0 242800.0 445359.0</t>
  </si>
  <si>
    <t>242987.0 445359.0 243018.0 445306.0 242987.0 445252.0 242925.0 445252.0 242894.0 445306.0 242925.0 445359.0 242987.0 445359.0</t>
  </si>
  <si>
    <t>206786.0 432841.0 206817.0 432787.0 206786.0 432733.0 206724.0 432733.0 206693.0 432787.0 206724.0 432841.0 206786.0 432841.0</t>
  </si>
  <si>
    <t>206600.0 432841.0 206631.0 432787.0 206600.0 432733.0 206538.0 432733.0 206507.0 432787.0 206538.0 432841.0 206600.0 432841.0</t>
  </si>
  <si>
    <t>243359.0 445359.0 243390.0 445306.0 243359.0 445252.0 243297.0 445252.0 243266.0 445306.0 243297.0 445359.0 243359.0 445359.0</t>
  </si>
  <si>
    <t>206414.0 432841.0 206445.0 432787.0 206414.0 432733.0 206352.0 432733.0 206321.0 432787.0 206352.0 432841.0 206414.0 432841.0</t>
  </si>
  <si>
    <t>207624.0 429026.0 207655.0 428972.0 207624.0 428918.0 207562.0 428918.0 207531.0 428972.0 207562.0 429026.0 207624.0 429026.0</t>
  </si>
  <si>
    <t>207810.0 429026.0 207841.0 428972.0 207810.0 428918.0 207748.0 428918.0 207717.0 428972.0 207748.0 429026.0 207810.0 429026.0</t>
  </si>
  <si>
    <t>242428.0 446219.0 242459.0 446165.0 242428.0 446111.0 242366.0 446111.0 242335.0 446165.0 242366.0 446219.0 242428.0 446219.0</t>
  </si>
  <si>
    <t>203994.0 431981.0 204025.0 431927.0 203994.0 431873.0 203932.0 431873.0 203901.0 431927.0 203932.0 431981.0 203994.0 431981.0</t>
  </si>
  <si>
    <t>202412.0 435796.0 202443.0 435742.0 202412.0 435688.0 202350.0 435688.0 202319.0 435742.0 202350.0 435796.0 202412.0 435796.0</t>
  </si>
  <si>
    <t>202691.0 431981.0 202722.0 431927.0 202691.0 431873.0 202629.0 431873.0 202598.0 431927.0 202629.0 431981.0 202691.0 431981.0</t>
  </si>
  <si>
    <t>203250.0 431981.0 203281.0 431927.0 203250.0 431873.0 203188.0 431873.0 203157.0 431927.0 203188.0 431981.0 203250.0 431981.0</t>
  </si>
  <si>
    <t>201575.0 431981.0 201606.0 431927.0 201575.0 431873.0 201513.0 431873.0 201482.0 431927.0 201513.0 431981.0 201575.0 431981.0</t>
  </si>
  <si>
    <t>206786.0 432196.0 206817.0 432142.0 206786.0 432088.0 206724.0 432088.0 206693.0 432142.0 206724.0 432196.0 206786.0 432196.0</t>
  </si>
  <si>
    <t>242056.0 446004.0 242087.0 445950.0 242056.0 445897.0 241994.0 445897.0 241963.0 445950.0 241994.0 446004.0 242056.0 446004.0</t>
  </si>
  <si>
    <t>242242.0 446004.0 242273.0 445950.0 242242.0 445897.0 242180.0 445897.0 242149.0 445950.0 242180.0 446004.0 242242.0 446004.0</t>
  </si>
  <si>
    <t>242428.0 446004.0 242459.0 445950.0 242428.0 445897.0 242366.0 445897.0 242335.0 445950.0 242366.0 446004.0 242428.0 446004.0</t>
  </si>
  <si>
    <t>242614.0 446004.0 242645.0 445950.0 242614.0 445897.0 242552.0 445897.0 242521.0 445950.0 242552.0 446004.0 242614.0 446004.0</t>
  </si>
  <si>
    <t>203529.0 436011.0 203560.0 435957.0 203529.0 435903.0 203467.0 435903.0 203436.0 435957.0 203467.0 436011.0 203529.0 436011.0</t>
  </si>
  <si>
    <t>201854.0 436011.0 201885.0 435957.0 201854.0 435903.0 201792.0 435903.0 201761.0 435957.0 201792.0 436011.0 201854.0 436011.0</t>
  </si>
  <si>
    <t>202040.0 436011.0 202071.0 435957.0 202040.0 435903.0 201978.0 435903.0 201947.0 435957.0 201978.0 436011.0 202040.0 436011.0</t>
  </si>
  <si>
    <t>202226.0 436011.0 202257.0 435957.0 202226.0 435903.0 202164.0 435903.0 202133.0 435957.0 202164.0 436011.0 202226.0 436011.0</t>
  </si>
  <si>
    <t>201482.0 436011.0 201513.0 435957.0 201482.0 435903.0 201420.0 435903.0 201389.0 435957.0 201420.0 436011.0 201482.0 436011.0</t>
  </si>
  <si>
    <t>201668.0 436011.0 201699.0 435957.0 201668.0 435903.0 201606.0 435903.0 201575.0 435957.0 201606.0 436011.0 201668.0 436011.0</t>
  </si>
  <si>
    <t>203994.0 432196.0 204025.0 432142.0 203994.0 432088.0 203932.0 432088.0 203901.0 432142.0 203932.0 432196.0 203994.0 432196.0</t>
  </si>
  <si>
    <t>202133.0 432196.0 202164.0 432142.0 202133.0 432088.0 202071.0 432088.0 202040.0 432142.0 202071.0 432196.0 202133.0 432196.0</t>
  </si>
  <si>
    <t>202319.0 432196.0 202350.0 432142.0 202319.0 432088.0 202257.0 432088.0 202226.0 432142.0 202257.0 432196.0 202319.0 432196.0</t>
  </si>
  <si>
    <t>241684.0 445789.0 241715.0 445735.0 241684.0 445682.0 241622.0 445682.0 241591.0 445735.0 241622.0 445789.0 241684.0 445789.0</t>
  </si>
  <si>
    <t>241870.0 445789.0 241901.0 445735.0 241870.0 445682.0 241808.0 445682.0 241777.0 445735.0 241808.0 445789.0 241870.0 445789.0</t>
  </si>
  <si>
    <t>202505.0 432196.0 202536.0 432142.0 202505.0 432088.0 202443.0 432088.0 202412.0 432142.0 202443.0 432196.0 202505.0 432196.0</t>
  </si>
  <si>
    <t>242056.0 445789.0 242087.0 445735.0 242056.0 445682.0 241994.0 445682.0 241963.0 445735.0 241994.0 445789.0 242056.0 445789.0</t>
  </si>
  <si>
    <t>242242.0 445789.0 242273.0 445735.0 242242.0 445682.0 242180.0 445682.0 242149.0 445735.0 242180.0 445789.0 242242.0 445789.0</t>
  </si>
  <si>
    <t>242428.0 445789.0 242459.0 445735.0 242428.0 445682.0 242366.0 445682.0 242335.0 445735.0 242366.0 445789.0 242428.0 445789.0</t>
  </si>
  <si>
    <t>242614.0 445789.0 242645.0 445735.0 242614.0 445682.0 242552.0 445682.0 242521.0 445735.0 242552.0 445789.0 242614.0 445789.0</t>
  </si>
  <si>
    <t>242800.0 445789.0 242831.0 445735.0 242800.0 445682.0 242738.0 445682.0 242707.0 445735.0 242738.0 445789.0 242800.0 445789.0</t>
  </si>
  <si>
    <t>242987.0 445789.0 243018.0 445735.0 242987.0 445682.0 242925.0 445682.0 242894.0 445735.0 242925.0 445789.0 242987.0 445789.0</t>
  </si>
  <si>
    <t>206600.0 432411.0 206631.0 432357.0 206600.0 432303.0 206538.0 432303.0 206507.0 432357.0 206538.0 432411.0 206600.0 432411.0</t>
  </si>
  <si>
    <t>206786.0 432411.0 206817.0 432357.0 206786.0 432303.0 206724.0 432303.0 206693.0 432357.0 206724.0 432411.0 206786.0 432411.0</t>
  </si>
  <si>
    <t>241684.0 444715.0 241715.0 444661.0 241684.0 444607.0 241622.0 444607.0 241591.0 444661.0 241622.0 444715.0 241684.0 444715.0</t>
  </si>
  <si>
    <t>241870.0 444715.0 241901.0 444661.0 241870.0 444607.0 241808.0 444607.0 241777.0 444661.0 241808.0 444715.0 241870.0 444715.0</t>
  </si>
  <si>
    <t>242056.0 444715.0 242087.0 444661.0 242056.0 444607.0 241994.0 444607.0 241963.0 444661.0 241994.0 444715.0 242056.0 444715.0</t>
  </si>
  <si>
    <t>207158.0 431551.0 207189.0 431497.0 207158.0 431444.0 207096.0 431444.0 207065.0 431497.0 207096.0 431551.0 207158.0 431551.0</t>
  </si>
  <si>
    <t>242242.0 444715.0 242273.0 444661.0 242242.0 444607.0 242180.0 444607.0 242149.0 444661.0 242180.0 444715.0 242242.0 444715.0</t>
  </si>
  <si>
    <t>242428.0 444715.0 242459.0 444661.0 242428.0 444607.0 242366.0 444607.0 242335.0 444661.0 242366.0 444715.0 242428.0 444715.0</t>
  </si>
  <si>
    <t>242614.0 444715.0 242645.0 444661.0 242614.0 444607.0 242552.0 444607.0 242521.0 444661.0 242552.0 444715.0 242614.0 444715.0</t>
  </si>
  <si>
    <t>242987.0 444715.0 243018.0 444661.0 242987.0 444607.0 242925.0 444607.0 242894.0 444661.0 242925.0 444715.0 242987.0 444715.0</t>
  </si>
  <si>
    <t>203343.0 435366.0 203374.0 435312.0 203343.0 435258.0 203281.0 435258.0 203250.0 435312.0 203281.0 435366.0 203343.0 435366.0</t>
  </si>
  <si>
    <t>243173.0 444715.0 243204.0 444661.0 243173.0 444607.0 243111.0 444607.0 243080.0 444661.0 243111.0 444715.0 243173.0 444715.0</t>
  </si>
  <si>
    <t>203529.0 435366.0 203560.0 435312.0 203529.0 435258.0 203467.0 435258.0 203436.0 435312.0 203467.0 435366.0 203529.0 435366.0</t>
  </si>
  <si>
    <t>203715.0 435366.0 203746.0 435312.0 203715.0 435258.0 203653.0 435258.0 203622.0 435312.0 203653.0 435366.0 203715.0 435366.0</t>
  </si>
  <si>
    <t>202971.0 435366.0 203002.0 435312.0 202971.0 435258.0 202909.0 435258.0 202878.0 435312.0 202909.0 435366.0 202971.0 435366.0</t>
  </si>
  <si>
    <t>203157.0 435366.0 203188.0 435312.0 203157.0 435258.0 203095.0 435258.0 203064.0 435312.0 203095.0 435366.0 203157.0 435366.0</t>
  </si>
  <si>
    <t>201854.0 435366.0 201885.0 435312.0 201854.0 435258.0 201792.0 435258.0 201761.0 435312.0 201792.0 435366.0 201854.0 435366.0</t>
  </si>
  <si>
    <t>202040.0 435366.0 202071.0 435312.0 202040.0 435258.0 201978.0 435258.0 201947.0 435312.0 201978.0 435366.0 202040.0 435366.0</t>
  </si>
  <si>
    <t>202226.0 435366.0 202257.0 435312.0 202226.0 435258.0 202164.0 435258.0 202133.0 435312.0 202164.0 435366.0 202226.0 435366.0</t>
  </si>
  <si>
    <t>202412.0 435366.0 202443.0 435312.0 202412.0 435258.0 202350.0 435258.0 202319.0 435312.0 202350.0 435366.0 202412.0 435366.0</t>
  </si>
  <si>
    <t>201668.0 435366.0 201699.0 435312.0 201668.0 435258.0 201606.0 435258.0 201575.0 435312.0 201606.0 435366.0 201668.0 435366.0</t>
  </si>
  <si>
    <t>202505.0 431551.0 202536.0 431497.0 202505.0 431444.0 202443.0 431444.0 202412.0 431497.0 202443.0 431551.0 202505.0 431551.0</t>
  </si>
  <si>
    <t>241498.0 444500.0 241529.0 444446.0 241498.0 444392.0 241436.0 444392.0 241405.0 444446.0 241436.0 444500.0 241498.0 444500.0</t>
  </si>
  <si>
    <t>241684.0 444500.0 241715.0 444446.0 241684.0 444392.0 241622.0 444392.0 241591.0 444446.0 241622.0 444500.0 241684.0 444500.0</t>
  </si>
  <si>
    <t>241870.0 444500.0 241901.0 444446.0 241870.0 444392.0 241808.0 444392.0 241777.0 444446.0 241808.0 444500.0 241870.0 444500.0</t>
  </si>
  <si>
    <t>242056.0 444500.0 242087.0 444446.0 242056.0 444392.0 241994.0 444392.0 241963.0 444446.0 241994.0 444500.0 242056.0 444500.0</t>
  </si>
  <si>
    <t>242242.0 444500.0 242273.0 444446.0 242242.0 444392.0 242180.0 444392.0 242149.0 444446.0 242180.0 444500.0 242242.0 444500.0</t>
  </si>
  <si>
    <t>242428.0 444500.0 242459.0 444446.0 242428.0 444392.0 242366.0 444392.0 242335.0 444446.0 242366.0 444500.0 242428.0 444500.0</t>
  </si>
  <si>
    <t>242614.0 444500.0 242645.0 444446.0 242614.0 444392.0 242552.0 444392.0 242521.0 444446.0 242552.0 444500.0 242614.0 444500.0</t>
  </si>
  <si>
    <t>242800.0 444500.0 242831.0 444446.0 242800.0 444392.0 242738.0 444392.0 242707.0 444446.0 242738.0 444500.0 242800.0 444500.0</t>
  </si>
  <si>
    <t>242987.0 444500.0 243018.0 444446.0 242987.0 444392.0 242925.0 444392.0 242894.0 444446.0 242925.0 444500.0 242987.0 444500.0</t>
  </si>
  <si>
    <t>243173.0 444500.0 243204.0 444446.0 243173.0 444392.0 243111.0 444392.0 243080.0 444446.0 243111.0 444500.0 243173.0 444500.0</t>
  </si>
  <si>
    <t>202319.0 431551.0 202350.0 431497.0 202319.0 431444.0 202257.0 431444.0 202226.0 431497.0 202257.0 431551.0 202319.0 431551.0</t>
  </si>
  <si>
    <t>207158.0 431766.0 207189.0 431712.0 207158.0 431659.0 207096.0 431659.0 207065.0 431712.0 207096.0 431766.0 207158.0 431766.0</t>
  </si>
  <si>
    <t>241498.0 444285.0 241529.0 444231.0 241498.0 444177.0 241436.0 444177.0 241405.0 444231.0 241436.0 444285.0 241498.0 444285.0</t>
  </si>
  <si>
    <t>202133.0 431766.0 202164.0 431712.0 202133.0 431659.0 202071.0 431659.0 202040.0 431712.0 202071.0 431766.0 202133.0 431766.0</t>
  </si>
  <si>
    <t>241684.0 444285.0 241715.0 444231.0 241684.0 444177.0 241622.0 444177.0 241591.0 444231.0 241622.0 444285.0 241684.0 444285.0</t>
  </si>
  <si>
    <t>241870.0 444285.0 241901.0 444231.0 241870.0 444177.0 241808.0 444177.0 241777.0 444231.0 241808.0 444285.0 241870.0 444285.0</t>
  </si>
  <si>
    <t>206972.0 431981.0 207003.0 431927.0 206972.0 431873.0 206910.0 431873.0 206879.0 431927.0 206910.0 431981.0 206972.0 431981.0</t>
  </si>
  <si>
    <t>242056.0 444285.0 242087.0 444231.0 242056.0 444177.0 241994.0 444177.0 241963.0 444231.0 241994.0 444285.0 242056.0 444285.0</t>
  </si>
  <si>
    <t>207158.0 431981.0 207189.0 431927.0 207158.0 431873.0 207096.0 431873.0 207065.0 431927.0 207096.0 431981.0 207158.0 431981.0</t>
  </si>
  <si>
    <t>242242.0 444285.0 242273.0 444231.0 242242.0 444177.0 242180.0 444177.0 242149.0 444231.0 242180.0 444285.0 242242.0 444285.0</t>
  </si>
  <si>
    <t>202878.0 431766.0 202909.0 431712.0 202878.0 431659.0 202815.0 431659.0 202784.0 431712.0 202815.0 431766.0 202878.0 431766.0</t>
  </si>
  <si>
    <t>242428.0 444285.0 242459.0 444231.0 242428.0 444177.0 242366.0 444177.0 242335.0 444231.0 242366.0 444285.0 242428.0 444285.0</t>
  </si>
  <si>
    <t>245685.0 440470.0 245716.0 440416.0 245685.0 440363.0 245623.0 440363.0 245592.0 440416.0 245623.0 440470.0 245685.0 440470.0</t>
  </si>
  <si>
    <t>248384.0 436655.0 248415.0 436602.0 248384.0 436548.0 248322.0 436548.0 248291.0 436602.0 248322.0 436655.0 248384.0 436655.0</t>
  </si>
  <si>
    <t>248570.0 436655.0 248601.0 436602.0 248570.0 436548.0 248508.0 436548.0 248477.0 436602.0 248508.0 436655.0 248570.0 436655.0</t>
  </si>
  <si>
    <t>241125.0 445144.0 241156.0 445091.0 241125.0 445037.0 241063.0 445037.0 241032.0 445091.0 241063.0 445144.0 241125.0 445144.0</t>
  </si>
  <si>
    <t>245127.0 440470.0 245158.0 440416.0 245127.0 440363.0 245065.0 440363.0 245034.0 440416.0 245065.0 440470.0 245127.0 440470.0</t>
  </si>
  <si>
    <t>241312.0 445144.0 241343.0 445091.0 241312.0 445037.0 241249.0 445037.0 241218.0 445091.0 241249.0 445144.0 241312.0 445144.0</t>
  </si>
  <si>
    <t>241498.0 445144.0 241529.0 445091.0 241498.0 445037.0 241436.0 445037.0 241405.0 445091.0 241436.0 445144.0 241498.0 445144.0</t>
  </si>
  <si>
    <t>241684.0 445144.0 241715.0 445091.0 241684.0 445037.0 241622.0 445037.0 241591.0 445091.0 241622.0 445144.0 241684.0 445144.0</t>
  </si>
  <si>
    <t>241870.0 445144.0 241901.0 445091.0 241870.0 445037.0 241808.0 445037.0 241777.0 445091.0 241808.0 445144.0 241870.0 445144.0</t>
  </si>
  <si>
    <t>206972.0 431121.0 207003.0 431068.0 206972.0 431014.0 206910.0 431014.0 206879.0 431068.0 206910.0 431121.0 206972.0 431121.0</t>
  </si>
  <si>
    <t>242056.0 445144.0 242087.0 445091.0 242056.0 445037.0 241994.0 445037.0 241963.0 445091.0 241994.0 445144.0 242056.0 445144.0</t>
  </si>
  <si>
    <t>242242.0 445144.0 242273.0 445091.0 242242.0 445037.0 242180.0 445037.0 242149.0 445091.0 242180.0 445144.0 242242.0 445144.0</t>
  </si>
  <si>
    <t>242428.0 445144.0 242459.0 445091.0 242428.0 445037.0 242366.0 445037.0 242335.0 445091.0 242366.0 445144.0 242428.0 445144.0</t>
  </si>
  <si>
    <t>242614.0 445144.0 242645.0 445091.0 242614.0 445037.0 242552.0 445037.0 242521.0 445091.0 242552.0 445144.0 242614.0 445144.0</t>
  </si>
  <si>
    <t>242800.0 445144.0 242831.0 445091.0 242800.0 445037.0 242738.0 445037.0 242707.0 445091.0 242738.0 445144.0 242800.0 445144.0</t>
  </si>
  <si>
    <t>242987.0 445144.0 243018.0 445091.0 242987.0 445037.0 242925.0 445037.0 242894.0 445091.0 242925.0 445144.0 242987.0 445144.0</t>
  </si>
  <si>
    <t>243173.0 445144.0 243204.0 445091.0 243173.0 445037.0 243111.0 445037.0 243080.0 445091.0 243111.0 445144.0 243173.0 445144.0</t>
  </si>
  <si>
    <t>202784.0 434936.0 202815.0 434882.0 202784.0 434829.0 202722.0 434829.0 202691.0 434882.0 202722.0 434936.0 202784.0 434936.0</t>
  </si>
  <si>
    <t>201668.0 434936.0 201699.0 434882.0 201668.0 434829.0 201606.0 434829.0 201575.0 434882.0 201606.0 434936.0 201668.0 434936.0</t>
  </si>
  <si>
    <t>248756.0 436870.0 248787.0 436816.0 248756.0 436763.0 248694.0 436763.0 248663.0 436816.0 248694.0 436870.0 248756.0 436870.0</t>
  </si>
  <si>
    <t>201482.0 434936.0 201513.0 434882.0 201482.0 434829.0 201420.0 434829.0 201389.0 434882.0 201420.0 434936.0 201482.0 434936.0</t>
  </si>
  <si>
    <t>245685.0 440685.0 245716.0 440631.0 245685.0 440577.0 245623.0 440577.0 245592.0 440631.0 245623.0 440685.0 245685.0 440685.0</t>
  </si>
  <si>
    <t>202226.0 434936.0 202257.0 434882.0 202226.0 434829.0 202164.0 434829.0 202133.0 434882.0 202164.0 434936.0 202226.0 434936.0</t>
  </si>
  <si>
    <t>202040.0 434936.0 202071.0 434882.0 202040.0 434829.0 201978.0 434829.0 201947.0 434882.0 201978.0 434936.0 202040.0 434936.0</t>
  </si>
  <si>
    <t>201854.0 434936.0 201885.0 434882.0 201854.0 434829.0 201792.0 434829.0 201761.0 434882.0 201792.0 434936.0 201854.0 434936.0</t>
  </si>
  <si>
    <t>241125.0 444929.0 241156.0 444876.0 241125.0 444822.0 241063.0 444822.0 241032.0 444876.0 241063.0 444929.0 241125.0 444929.0</t>
  </si>
  <si>
    <t>241312.0 444929.0 241343.0 444876.0 241312.0 444822.0 241249.0 444822.0 241218.0 444876.0 241249.0 444929.0 241312.0 444929.0</t>
  </si>
  <si>
    <t>241498.0 444929.0 241529.0 444876.0 241498.0 444822.0 241436.0 444822.0 241405.0 444876.0 241436.0 444929.0 241498.0 444929.0</t>
  </si>
  <si>
    <t>241684.0 444929.0 241715.0 444876.0 241684.0 444822.0 241622.0 444822.0 241591.0 444876.0 241622.0 444929.0 241684.0 444929.0</t>
  </si>
  <si>
    <t>241870.0 444929.0 241901.0 444876.0 241870.0 444822.0 241808.0 444822.0 241777.0 444876.0 241808.0 444929.0 241870.0 444929.0</t>
  </si>
  <si>
    <t>242056.0 444929.0 242087.0 444876.0 242056.0 444822.0 241994.0 444822.0 241963.0 444876.0 241994.0 444929.0 242056.0 444929.0</t>
  </si>
  <si>
    <t>242242.0 444929.0 242273.0 444876.0 242242.0 444822.0 242180.0 444822.0 242149.0 444876.0 242180.0 444929.0 242242.0 444929.0</t>
  </si>
  <si>
    <t>242428.0 444929.0 242459.0 444876.0 242428.0 444822.0 242366.0 444822.0 242335.0 444876.0 242366.0 444929.0 242428.0 444929.0</t>
  </si>
  <si>
    <t>242614.0 444929.0 242645.0 444876.0 242614.0 444822.0 242552.0 444822.0 242521.0 444876.0 242552.0 444929.0 242614.0 444929.0</t>
  </si>
  <si>
    <t>242800.0 444929.0 242831.0 444876.0 242800.0 444822.0 242738.0 444822.0 242707.0 444876.0 242738.0 444929.0 242800.0 444929.0</t>
  </si>
  <si>
    <t>242987.0 444929.0 243018.0 444876.0 242987.0 444822.0 242925.0 444822.0 242894.0 444876.0 242925.0 444929.0 242987.0 444929.0</t>
  </si>
  <si>
    <t>243173.0 444929.0 243204.0 444876.0 243173.0 444822.0 243111.0 444822.0 243080.0 444876.0 243111.0 444929.0 243173.0 444929.0</t>
  </si>
  <si>
    <t>243359.0 444929.0 243390.0 444876.0 243359.0 444822.0 243297.0 444822.0 243266.0 444876.0 243297.0 444929.0 243359.0 444929.0</t>
  </si>
  <si>
    <t>203529.0 435151.0 203560.0 435097.0 203529.0 435043.0 203467.0 435043.0 203436.0 435097.0 203467.0 435151.0 203529.0 435151.0</t>
  </si>
  <si>
    <t>207158.0 431336.0 207189.0 431282.0 207158.0 431229.0 207096.0 431229.0 207065.0 431282.0 207096.0 431336.0 207158.0 431336.0</t>
  </si>
  <si>
    <t>202598.0 435151.0 202629.0 435097.0 202598.0 435043.0 202536.0 435043.0 202505.0 435097.0 202536.0 435151.0 202598.0 435151.0</t>
  </si>
  <si>
    <t>202412.0 435151.0 202443.0 435097.0 202412.0 435043.0 202350.0 435043.0 202319.0 435097.0 202350.0 435151.0 202412.0 435151.0</t>
  </si>
  <si>
    <t>201482.0 435151.0 201513.0 435097.0 201482.0 435043.0 201420.0 435043.0 201389.0 435097.0 201420.0 435151.0 201482.0 435151.0</t>
  </si>
  <si>
    <t>201668.0 435151.0 201699.0 435097.0 201668.0 435043.0 201606.0 435043.0 201575.0 435097.0 201606.0 435151.0 201668.0 435151.0</t>
  </si>
  <si>
    <t>241312.0 444715.0 241343.0 444661.0 241312.0 444607.0 241249.0 444607.0 241218.0 444661.0 241249.0 444715.0 241312.0 444715.0</t>
  </si>
  <si>
    <t>241498.0 444715.0 241529.0 444661.0 241498.0 444607.0 241436.0 444607.0 241405.0 444661.0 241436.0 444715.0 241498.0 444715.0</t>
  </si>
  <si>
    <t>203157.0 434291.0 203188.0 434237.0 203157.0 434184.0 203095.0 434184.0 203064.0 434237.0 203095.0 434291.0 203157.0 434291.0</t>
  </si>
  <si>
    <t>248198.0 436225.0 248229.0 436172.0 248198.0 436118.0 248136.0 436118.0 248105.0 436172.0 248136.0 436225.0 248198.0 436225.0</t>
  </si>
  <si>
    <t>245313.0 440040.0 245344.0 439986.0 245313.0 439933.0 245251.0 439933.0 245220.0 439986.0 245251.0 440040.0 245313.0 440040.0</t>
  </si>
  <si>
    <t>248384.0 436225.0 248415.0 436172.0 248384.0 436118.0 248322.0 436118.0 248291.0 436172.0 248322.0 436225.0 248384.0 436225.0</t>
  </si>
  <si>
    <t>245499.0 440040.0 245530.0 439986.0 245499.0 439933.0 245437.0 439933.0 245406.0 439986.0 245437.0 440040.0 245499.0 440040.0</t>
  </si>
  <si>
    <t>248570.0 436225.0 248601.0 436172.0 248570.0 436118.0 248508.0 436118.0 248477.0 436172.0 248508.0 436225.0 248570.0 436225.0</t>
  </si>
  <si>
    <t>244941.0 440040.0 244972.0 439986.0 244941.0 439933.0 244879.0 439933.0 244848.0 439986.0 244879.0 440040.0 244941.0 440040.0</t>
  </si>
  <si>
    <t>245127.0 440040.0 245158.0 439986.0 245127.0 439933.0 245065.0 439933.0 245034.0 439986.0 245065.0 440040.0 245127.0 440040.0</t>
  </si>
  <si>
    <t>241870.0 443855.0 241901.0 443801.0 241870.0 443747.0 241808.0 443747.0 241777.0 443801.0 241808.0 443855.0 241870.0 443855.0</t>
  </si>
  <si>
    <t>241684.0 443855.0 241715.0 443801.0 241684.0 443747.0 241622.0 443747.0 241591.0 443801.0 241622.0 443855.0 241684.0 443855.0</t>
  </si>
  <si>
    <t>202878.0 430476.0 202909.0 430423.0 202878.0 430369.0 202815.0 430369.0 202784.0 430423.0 202815.0 430476.0 202878.0 430476.0</t>
  </si>
  <si>
    <t>203064.0 430476.0 203095.0 430423.0 203064.0 430369.0 203002.0 430369.0 202971.0 430423.0 203002.0 430476.0 203064.0 430476.0</t>
  </si>
  <si>
    <t>203157.0 434506.0 203188.0 434452.0 203157.0 434399.0 203095.0 434399.0 203064.0 434452.0 203095.0 434506.0 203157.0 434506.0</t>
  </si>
  <si>
    <t>202971.0 434506.0 203002.0 434452.0 202971.0 434399.0 202909.0 434399.0 202878.0 434452.0 202909.0 434506.0 202971.0 434506.0</t>
  </si>
  <si>
    <t>206786.0 430691.0 206817.0 430638.0 206786.0 430584.0 206724.0 430584.0 206693.0 430638.0 206724.0 430691.0 206786.0 430691.0</t>
  </si>
  <si>
    <t>203343.0 434506.0 203374.0 434452.0 203343.0 434399.0 203281.0 434399.0 203250.0 434452.0 203281.0 434506.0 203343.0 434506.0</t>
  </si>
  <si>
    <t>248756.0 436440.0 248787.0 436387.0 248756.0 436333.0 248694.0 436333.0 248663.0 436387.0 248694.0 436440.0 248756.0 436440.0</t>
  </si>
  <si>
    <t>248942.0 436440.0 248973.0 436387.0 248942.0 436333.0 248880.0 436333.0 248849.0 436387.0 248880.0 436440.0 248942.0 436440.0</t>
  </si>
  <si>
    <t>245685.0 440255.0 245716.0 440201.0 245685.0 440148.0 245623.0 440148.0 245592.0 440201.0 245623.0 440255.0 245685.0 440255.0</t>
  </si>
  <si>
    <t>245313.0 440255.0 245344.0 440201.0 245313.0 440148.0 245251.0 440148.0 245220.0 440201.0 245251.0 440255.0 245313.0 440255.0</t>
  </si>
  <si>
    <t>248384.0 436440.0 248415.0 436387.0 248384.0 436333.0 248322.0 436333.0 248291.0 436387.0 248322.0 436440.0 248384.0 436440.0</t>
  </si>
  <si>
    <t>245499.0 440255.0 245530.0 440201.0 245499.0 440148.0 245437.0 440148.0 245406.0 440201.0 245437.0 440255.0 245499.0 440255.0</t>
  </si>
  <si>
    <t>248570.0 436440.0 248601.0 436387.0 248570.0 436333.0 248508.0 436333.0 248477.0 436387.0 248508.0 436440.0 248570.0 436440.0</t>
  </si>
  <si>
    <t>242242.0 444070.0 242273.0 444016.0 242242.0 443962.0 242180.0 443962.0 242149.0 444016.0 242180.0 444070.0 242242.0 444070.0</t>
  </si>
  <si>
    <t>244941.0 440255.0 244972.0 440201.0 244941.0 440148.0 244879.0 440148.0 244848.0 440201.0 244879.0 440255.0 244941.0 440255.0</t>
  </si>
  <si>
    <t>242056.0 444070.0 242087.0 444016.0 242056.0 443962.0 241994.0 443962.0 241963.0 444016.0 241994.0 444070.0 242056.0 444070.0</t>
  </si>
  <si>
    <t>245127.0 440255.0 245158.0 440201.0 245127.0 440148.0 245065.0 440148.0 245034.0 440201.0 245065.0 440255.0 245127.0 440255.0</t>
  </si>
  <si>
    <t>241870.0 444070.0 241901.0 444016.0 241870.0 443962.0 241808.0 443962.0 241777.0 444016.0 241808.0 444070.0 241870.0 444070.0</t>
  </si>
  <si>
    <t>241684.0 444070.0 241715.0 444016.0 241684.0 443962.0 241622.0 443962.0 241591.0 444016.0 241622.0 444070.0 241684.0 444070.0</t>
  </si>
  <si>
    <t>241498.0 444070.0 241529.0 444016.0 241498.0 443962.0 241436.0 443962.0 241405.0 444016.0 241436.0 444070.0 241498.0 444070.0</t>
  </si>
  <si>
    <t>201854.0 434721.0 201885.0 434667.0 201854.0 434614.0 201792.0 434614.0 201761.0 434667.0 201792.0 434721.0 201854.0 434721.0</t>
  </si>
  <si>
    <t>248756.0 436655.0 248787.0 436602.0 248756.0 436548.0 248694.0 436548.0 248663.0 436602.0 248694.0 436655.0 248756.0 436655.0</t>
  </si>
  <si>
    <t>202971.0 434721.0 203002.0 434667.0 202971.0 434614.0 202909.0 434614.0 202878.0 434667.0 202909.0 434721.0 202971.0 434721.0</t>
  </si>
  <si>
    <t>248942.0 436655.0 248973.0 436602.0 248942.0 436548.0 248880.0 436548.0 248849.0 436602.0 248880.0 436655.0 248942.0 436655.0</t>
  </si>
  <si>
    <t>202598.0 434721.0 202629.0 434667.0 202598.0 434614.0 202536.0 434614.0 202505.0 434667.0 202536.0 434721.0 202598.0 434721.0</t>
  </si>
  <si>
    <t>206600.0 430047.0 206631.0 429993.0 206600.0 429939.0 206538.0 429939.0 206507.0 429993.0 206538.0 430047.0 206600.0 430047.0</t>
  </si>
  <si>
    <t>204646.0 433861.0 204677.0 433808.0 204646.0 433754.0 204584.0 433754.0 204553.0 433808.0 204584.0 433861.0 204646.0 433861.0</t>
  </si>
  <si>
    <t>204460.0 433861.0 204491.0 433808.0 204460.0 433754.0 204398.0 433754.0 204366.0 433808.0 204398.0 433861.0 204460.0 433861.0</t>
  </si>
  <si>
    <t>204273.0 433861.0 204304.0 433808.0 204273.0 433754.0 204211.0 433754.0 204180.0 433808.0 204211.0 433861.0 204273.0 433861.0</t>
  </si>
  <si>
    <t>207810.0 450625.0 207841.0 450571.0 207810.0 450517.0 207748.0 450517.0 207717.0 450571.0 207748.0 450625.0 207810.0 450625.0</t>
  </si>
  <si>
    <t>203250.0 430047.0 203281.0 429993.0 203250.0 429939.0 203188.0 429939.0 203157.0 429993.0 203188.0 430047.0 203250.0 430047.0</t>
  </si>
  <si>
    <t>245313.0 439610.0 245344.0 439557.0 245313.0 439503.0 245251.0 439503.0 245220.0 439557.0 245251.0 439610.0 245313.0 439610.0</t>
  </si>
  <si>
    <t>245499.0 439610.0 245530.0 439557.0 245499.0 439503.0 245437.0 439503.0 245406.0 439557.0 245437.0 439610.0 245499.0 439610.0</t>
  </si>
  <si>
    <t>245127.0 439610.0 245158.0 439557.0 245127.0 439503.0 245065.0 439503.0 245034.0 439557.0 245065.0 439610.0 245127.0 439610.0</t>
  </si>
  <si>
    <t>204273.0 434076.0 204304.0 434023.0 204273.0 433969.0 204211.0 433969.0 204180.0 434023.0 204211.0 434076.0 204273.0 434076.0</t>
  </si>
  <si>
    <t>204087.0 434076.0 204118.0 434023.0 204087.0 433969.0 204025.0 433969.0 203994.0 434023.0 204025.0 434076.0 204087.0 434076.0</t>
  </si>
  <si>
    <t>205204.0 434076.0 205235.0 434023.0 205204.0 433969.0 205142.0 433969.0 205111.0 434023.0 205142.0 434076.0 205204.0 434076.0</t>
  </si>
  <si>
    <t>205018.0 434076.0 205049.0 434023.0 205018.0 433969.0 204956.0 433969.0 204925.0 434023.0 204956.0 434076.0 205018.0 434076.0</t>
  </si>
  <si>
    <t>204832.0 434076.0 204863.0 434023.0 204832.0 433969.0 204770.0 433969.0 204739.0 434023.0 204770.0 434076.0 204832.0 434076.0</t>
  </si>
  <si>
    <t>206414.0 430262.0 206445.0 430208.0 206414.0 430154.0 206352.0 430154.0 206321.0 430208.0 206352.0 430262.0 206414.0 430262.0</t>
  </si>
  <si>
    <t>203715.0 434076.0 203746.0 434023.0 203715.0 433969.0 203653.0 433969.0 203622.0 434023.0 203653.0 434076.0 203715.0 434076.0</t>
  </si>
  <si>
    <t>206786.0 430262.0 206817.0 430208.0 206786.0 430154.0 206724.0 430154.0 206693.0 430208.0 206724.0 430262.0 206786.0 430262.0</t>
  </si>
  <si>
    <t>203529.0 434076.0 203560.0 434023.0 203529.0 433969.0 203467.0 433969.0 203436.0 434023.0 203467.0 434076.0 203529.0 434076.0</t>
  </si>
  <si>
    <t>206600.0 430262.0 206631.0 430208.0 206600.0 430154.0 206538.0 430154.0 206507.0 430208.0 206538.0 430262.0 206600.0 430262.0</t>
  </si>
  <si>
    <t>207996.0 450410.0 208027.0 450356.0 207996.0 450302.0 207934.0 450302.0 207903.0 450356.0 207934.0 450410.0 207996.0 450410.0</t>
  </si>
  <si>
    <t>245313.0 439825.0 245344.0 439772.0 245313.0 439718.0 245251.0 439718.0 245220.0 439772.0 245251.0 439825.0 245313.0 439825.0</t>
  </si>
  <si>
    <t>245499.0 439825.0 245530.0 439772.0 245499.0 439718.0 245437.0 439718.0 245406.0 439772.0 245437.0 439825.0 245499.0 439825.0</t>
  </si>
  <si>
    <t>244941.0 439825.0 244972.0 439772.0 244941.0 439718.0 244879.0 439718.0 244848.0 439772.0 244879.0 439825.0 244941.0 439825.0</t>
  </si>
  <si>
    <t>245127.0 439825.0 245158.0 439772.0 245127.0 439718.0 245065.0 439718.0 245034.0 439772.0 245065.0 439825.0 245127.0 439825.0</t>
  </si>
  <si>
    <t>203064.0 430262.0 203095.0 430208.0 203064.0 430154.0 203002.0 430154.0 202971.0 430208.0 203002.0 430262.0 203064.0 430262.0</t>
  </si>
  <si>
    <t>241498.0 443640.0 241529.0 443586.0 241498.0 443533.0 241436.0 443533.0 241405.0 443586.0 241436.0 443640.0 241498.0 443640.0</t>
  </si>
  <si>
    <t>203250.0 430262.0 203281.0 430208.0 203250.0 430154.0 203188.0 430154.0 203157.0 430208.0 203188.0 430262.0 203250.0 430262.0</t>
  </si>
  <si>
    <t>203622.0 430262.0 203653.0 430208.0 203622.0 430154.0 203560.0 430154.0 203529.0 430208.0 203560.0 430262.0 203622.0 430262.0</t>
  </si>
  <si>
    <t>206600.0 430476.0 206631.0 430423.0 206600.0 430369.0 206538.0 430369.0 206507.0 430423.0 206538.0 430476.0 206600.0 430476.0</t>
  </si>
  <si>
    <t>203901.0 434291.0 203932.0 434237.0 203901.0 434184.0 203839.0 434184.0 203808.0 434237.0 203839.0 434291.0 203901.0 434291.0</t>
  </si>
  <si>
    <t>206786.0 430476.0 206817.0 430423.0 206786.0 430369.0 206724.0 430369.0 206693.0 430423.0 206724.0 430476.0 206786.0 430476.0</t>
  </si>
  <si>
    <t>203715.0 434291.0 203746.0 434237.0 203715.0 434184.0 203653.0 434184.0 203622.0 434237.0 203653.0 434291.0 203715.0 434291.0</t>
  </si>
  <si>
    <t>203529.0 434291.0 203560.0 434237.0 203529.0 434184.0 203467.0 434184.0 203436.0 434237.0 203467.0 434291.0 203529.0 434291.0</t>
  </si>
  <si>
    <t>203343.0 434291.0 203374.0 434237.0 203343.0 434184.0 203281.0 434184.0 203250.0 434237.0 203281.0 434291.0 203343.0 434291.0</t>
  </si>
  <si>
    <t>206135.0 433432.0 206166.0 433378.0 206135.0 433324.0 206073.0 433324.0 206042.0 433378.0 206073.0 433432.0 206135.0 433432.0</t>
  </si>
  <si>
    <t>205949.0 433432.0 205980.0 433378.0 205949.0 433324.0 205886.0 433324.0 205855.0 433378.0 205886.0 433432.0 205949.0 433432.0</t>
  </si>
  <si>
    <t>205762.0 433432.0 205793.0 433378.0 205762.0 433324.0 205700.0 433324.0 205669.0 433378.0 205700.0 433432.0 205762.0 433432.0</t>
  </si>
  <si>
    <t>206135.0 433646.0 206166.0 433593.0 206135.0 433539.0 206073.0 433539.0 206042.0 433593.0 206073.0 433646.0 206135.0 433646.0</t>
  </si>
  <si>
    <t>205949.0 433646.0 205980.0 433593.0 205949.0 433539.0 205886.0 433539.0 205855.0 433593.0 205886.0 433646.0 205949.0 433646.0</t>
  </si>
  <si>
    <t>205762.0 433646.0 205793.0 433593.0 205762.0 433539.0 205700.0 433539.0 205669.0 433593.0 205700.0 433646.0 205762.0 433646.0</t>
  </si>
  <si>
    <t>205576.0 433646.0 205607.0 433593.0 205576.0 433539.0 205514.0 433539.0 205483.0 433593.0 205514.0 433646.0 205576.0 433646.0</t>
  </si>
  <si>
    <t>205390.0 433861.0 205421.0 433808.0 205390.0 433754.0 205328.0 433754.0 205297.0 433808.0 205328.0 433861.0 205390.0 433861.0</t>
  </si>
  <si>
    <t>204832.0 433861.0 204863.0 433808.0 204832.0 433754.0 204770.0 433754.0 204739.0 433808.0 204770.0 433861.0 204832.0 433861.0</t>
  </si>
  <si>
    <t>205762.0 433861.0 205793.0 433808.0 205762.0 433754.0 205700.0 433754.0 205669.0 433808.0 205700.0 433861.0 205762.0 433861.0</t>
  </si>
  <si>
    <t>205576.0 433861.0 205607.0 433808.0 205576.0 433754.0 205514.0 433754.0 205483.0 433808.0 205514.0 433861.0 205576.0 433861.0</t>
  </si>
  <si>
    <t>206693.0 433002.0 206724.0 432948.0 206693.0 432894.0 206631.0 432894.0 206600.0 432948.0 206631.0 433002.0 206693.0 433002.0</t>
  </si>
  <si>
    <t>206507.0 433002.0 206538.0 432948.0 206507.0 432894.0 206445.0 432894.0 206414.0 432948.0 206445.0 433002.0 206507.0 433002.0</t>
  </si>
  <si>
    <t>206321.0 433002.0 206352.0 432948.0 206321.0 432894.0 206259.0 432894.0 206228.0 432948.0 206259.0 433002.0 206321.0 433002.0</t>
  </si>
  <si>
    <t>207158.0 429187.0 207189.0 429133.0 207158.0 429080.0 207096.0 429080.0 207065.0 429133.0 207096.0 429187.0 207158.0 429187.0</t>
  </si>
  <si>
    <t>207531.0 429187.0 207562.0 429133.0 207531.0 429080.0 207469.0 429080.0 207437.0 429133.0 207469.0 429187.0 207531.0 429187.0</t>
  </si>
  <si>
    <t>207344.0 429187.0 207375.0 429133.0 207344.0 429080.0 207282.0 429080.0 207251.0 429133.0 207282.0 429187.0 207344.0 429187.0</t>
  </si>
  <si>
    <t>202784.0 433002.0 202815.0 432948.0 202784.0 432894.0 202722.0 432894.0 202691.0 432948.0 202722.0 433002.0 202784.0 433002.0</t>
  </si>
  <si>
    <t>206135.0 433217.0 206166.0 433163.0 206135.0 433109.0 206073.0 433109.0 206042.0 433163.0 206073.0 433217.0 206135.0 433217.0</t>
  </si>
  <si>
    <t>205949.0 433217.0 205980.0 433163.0 205949.0 433109.0 205886.0 433109.0 205855.0 433163.0 205886.0 433217.0 205949.0 433217.0</t>
  </si>
  <si>
    <t>201482.0 433002.0 201513.0 432948.0 201482.0 432894.0 201420.0 432894.0 201389.0 432948.0 201420.0 433002.0 201482.0 433002.0</t>
  </si>
  <si>
    <t>206693.0 433217.0 206724.0 433163.0 206693.0 433109.0 206631.0 433109.0 206600.0 433163.0 206631.0 433217.0 206693.0 433217.0</t>
  </si>
  <si>
    <t>206507.0 433217.0 206538.0 433163.0 206507.0 433109.0 206445.0 433109.0 206414.0 433163.0 206445.0 433217.0 206507.0 433217.0</t>
  </si>
  <si>
    <t>206321.0 433217.0 206352.0 433163.0 206321.0 433109.0 206259.0 433109.0 206228.0 433163.0 206259.0 433217.0 206321.0 433217.0</t>
  </si>
  <si>
    <t>205669.0 429402.0 205700.0 429348.0 205669.0 429294.0 205607.0 429294.0 205576.0 429348.0 205607.0 429402.0 205669.0 429402.0</t>
  </si>
  <si>
    <t>206507.0 433432.0 206538.0 433378.0 206507.0 433324.0 206445.0 433324.0 206414.0 433378.0 206445.0 433432.0 206507.0 433432.0</t>
  </si>
  <si>
    <t>206321.0 433432.0 206352.0 433378.0 206321.0 433324.0 206259.0 433324.0 206228.0 433378.0 206259.0 433432.0 206321.0 433432.0</t>
  </si>
  <si>
    <t>242707.0 445735.0 242738.0 445682.0 242707.0 445628.0 242645.0 445628.0 242614.0 445682.0 242645.0 445735.0 242707.0 445735.0</t>
  </si>
  <si>
    <t>242894.0 445735.0 242925.0 445682.0 242894.0 445628.0 242831.0 445628.0 242800.0 445682.0 242831.0 445735.0 242894.0 445735.0</t>
  </si>
  <si>
    <t>202598.0 432357.0 202629.0 432303.0 202598.0 432250.0 202536.0 432250.0 202505.0 432303.0 202536.0 432357.0 202598.0 432357.0</t>
  </si>
  <si>
    <t>243080.0 445735.0 243111.0 445682.0 243080.0 445628.0 243018.0 445628.0 242987.0 445682.0 243018.0 445735.0 243080.0 445735.0</t>
  </si>
  <si>
    <t>203715.0 432357.0 203746.0 432303.0 203715.0 432250.0 203653.0 432250.0 203622.0 432303.0 203653.0 432357.0 203715.0 432357.0</t>
  </si>
  <si>
    <t>203901.0 432357.0 203932.0 432303.0 203901.0 432250.0 203839.0 432250.0 203808.0 432303.0 203839.0 432357.0 203901.0 432357.0</t>
  </si>
  <si>
    <t>206693.0 432572.0 206724.0 432518.0 206693.0 432464.0 206631.0 432464.0 206600.0 432518.0 206631.0 432572.0 206693.0 432572.0</t>
  </si>
  <si>
    <t>206879.0 432572.0 206910.0 432518.0 206879.0 432464.0 206817.0 432464.0 206786.0 432518.0 206817.0 432572.0 206879.0 432572.0</t>
  </si>
  <si>
    <t>206507.0 432572.0 206538.0 432518.0 206507.0 432464.0 206445.0 432464.0 206414.0 432518.0 206445.0 432572.0 206507.0 432572.0</t>
  </si>
  <si>
    <t>202226.0 432357.0 202257.0 432303.0 202226.0 432250.0 202164.0 432250.0 202133.0 432303.0 202164.0 432357.0 202226.0 432357.0</t>
  </si>
  <si>
    <t>202412.0 432357.0 202443.0 432303.0 202412.0 432250.0 202350.0 432250.0 202319.0 432303.0 202350.0 432357.0 202412.0 432357.0</t>
  </si>
  <si>
    <t>202133.0 436387.0 202164.0 436333.0 202133.0 436279.0 202071.0 436279.0 202040.0 436333.0 202071.0 436387.0 202133.0 436387.0</t>
  </si>
  <si>
    <t>241591.0 445520.0 241622.0 445467.0 241591.0 445413.0 241529.0 445413.0 241498.0 445467.0 241529.0 445520.0 241591.0 445520.0</t>
  </si>
  <si>
    <t>241777.0 445520.0 241808.0 445467.0 241777.0 445413.0 241715.0 445413.0 241684.0 445467.0 241715.0 445520.0 241777.0 445520.0</t>
  </si>
  <si>
    <t>203715.0 432572.0 203746.0 432518.0 203715.0 432464.0 203653.0 432464.0 203622.0 432518.0 203653.0 432572.0 203715.0 432572.0</t>
  </si>
  <si>
    <t>241963.0 445520.0 241994.0 445467.0 241963.0 445413.0 241901.0 445413.0 241870.0 445467.0 241901.0 445520.0 241963.0 445520.0</t>
  </si>
  <si>
    <t>203901.0 432572.0 203932.0 432518.0 203901.0 432464.0 203839.0 432464.0 203808.0 432518.0 203839.0 432572.0 203901.0 432572.0</t>
  </si>
  <si>
    <t>242149.0 445520.0 242180.0 445467.0 242149.0 445413.0 242087.0 445413.0 242056.0 445467.0 242087.0 445520.0 242149.0 445520.0</t>
  </si>
  <si>
    <t>203343.0 432572.0 203374.0 432518.0 203343.0 432464.0 203281.0 432464.0 203250.0 432518.0 203281.0 432572.0 203343.0 432572.0</t>
  </si>
  <si>
    <t>242335.0 445520.0 242366.0 445467.0 242335.0 445413.0 242273.0 445413.0 242242.0 445467.0 242273.0 445520.0 242335.0 445520.0</t>
  </si>
  <si>
    <t>203529.0 432572.0 203560.0 432518.0 203529.0 432464.0 203467.0 432464.0 203436.0 432518.0 203467.0 432572.0 203529.0 432572.0</t>
  </si>
  <si>
    <t>242521.0 445520.0 242552.0 445467.0 242521.0 445413.0 242459.0 445413.0 242428.0 445467.0 242459.0 445520.0 242521.0 445520.0</t>
  </si>
  <si>
    <t>242707.0 445520.0 242738.0 445467.0 242707.0 445413.0 242645.0 445413.0 242614.0 445467.0 242645.0 445520.0 242707.0 445520.0</t>
  </si>
  <si>
    <t>242894.0 445520.0 242925.0 445467.0 242894.0 445413.0 242831.0 445413.0 242800.0 445467.0 242831.0 445520.0 242894.0 445520.0</t>
  </si>
  <si>
    <t>243080.0 445520.0 243111.0 445467.0 243080.0 445413.0 243018.0 445413.0 242987.0 445467.0 243018.0 445520.0 243080.0 445520.0</t>
  </si>
  <si>
    <t>202226.0 432572.0 202257.0 432518.0 202226.0 432464.0 202164.0 432464.0 202133.0 432518.0 202164.0 432572.0 202226.0 432572.0</t>
  </si>
  <si>
    <t>202598.0 432572.0 202629.0 432518.0 202598.0 432464.0 202536.0 432464.0 202505.0 432518.0 202536.0 432572.0 202598.0 432572.0</t>
  </si>
  <si>
    <t>202784.0 432572.0 202815.0 432518.0 202784.0 432464.0 202722.0 432464.0 202691.0 432518.0 202722.0 432572.0 202784.0 432572.0</t>
  </si>
  <si>
    <t>206879.0 432787.0 206910.0 432733.0 206879.0 432679.0 206817.0 432679.0 206786.0 432733.0 206817.0 432787.0 206879.0 432787.0</t>
  </si>
  <si>
    <t>206693.0 432787.0 206724.0 432733.0 206693.0 432679.0 206631.0 432679.0 206600.0 432733.0 206631.0 432787.0 206693.0 432787.0</t>
  </si>
  <si>
    <t>206507.0 432787.0 206538.0 432733.0 206507.0 432679.0 206445.0 432679.0 206414.0 432733.0 206445.0 432787.0 206507.0 432787.0</t>
  </si>
  <si>
    <t>206321.0 432787.0 206352.0 432733.0 206321.0 432679.0 206259.0 432679.0 206228.0 432733.0 206259.0 432787.0 206321.0 432787.0</t>
  </si>
  <si>
    <t>241218.0 445306.0 241249.0 445252.0 241218.0 445198.0 241156.0 445198.0 241125.0 445252.0 241156.0 445306.0 241218.0 445306.0</t>
  </si>
  <si>
    <t>241405.0 445306.0 241436.0 445252.0 241405.0 445198.0 241343.0 445198.0 241312.0 445252.0 241343.0 445306.0 241405.0 445306.0</t>
  </si>
  <si>
    <t>241591.0 445306.0 241622.0 445252.0 241591.0 445198.0 241529.0 445198.0 241498.0 445252.0 241529.0 445306.0 241591.0 445306.0</t>
  </si>
  <si>
    <t>241777.0 445306.0 241808.0 445252.0 241777.0 445198.0 241715.0 445198.0 241684.0 445252.0 241715.0 445306.0 241777.0 445306.0</t>
  </si>
  <si>
    <t>207903.0 428972.0 207934.0 428918.0 207903.0 428865.0 207841.0 428865.0 207810.0 428918.0 207841.0 428972.0 207903.0 428972.0</t>
  </si>
  <si>
    <t>241963.0 445306.0 241994.0 445252.0 241963.0 445198.0 241901.0 445198.0 241870.0 445252.0 241901.0 445306.0 241963.0 445306.0</t>
  </si>
  <si>
    <t>207717.0 428972.0 207748.0 428918.0 207717.0 428865.0 207655.0 428865.0 207624.0 428918.0 207655.0 428972.0 207717.0 428972.0</t>
  </si>
  <si>
    <t>242149.0 445306.0 242180.0 445252.0 242149.0 445198.0 242087.0 445198.0 242056.0 445252.0 242087.0 445306.0 242149.0 445306.0</t>
  </si>
  <si>
    <t>242335.0 445306.0 242366.0 445252.0 242335.0 445198.0 242273.0 445198.0 242242.0 445252.0 242273.0 445306.0 242335.0 445306.0</t>
  </si>
  <si>
    <t>242521.0 445306.0 242552.0 445252.0 242521.0 445198.0 242459.0 445198.0 242428.0 445252.0 242459.0 445306.0 242521.0 445306.0</t>
  </si>
  <si>
    <t>203157.0 432787.0 203188.0 432733.0 203157.0 432679.0 203095.0 432679.0 203064.0 432733.0 203095.0 432787.0 203157.0 432787.0</t>
  </si>
  <si>
    <t>242707.0 445306.0 242738.0 445252.0 242707.0 445198.0 242645.0 445198.0 242614.0 445252.0 242645.0 445306.0 242707.0 445306.0</t>
  </si>
  <si>
    <t>202971.0 432787.0 203002.0 432733.0 202971.0 432679.0 202909.0 432679.0 202878.0 432733.0 202909.0 432787.0 202971.0 432787.0</t>
  </si>
  <si>
    <t>242894.0 445306.0 242925.0 445252.0 242894.0 445198.0 242831.0 445198.0 242800.0 445252.0 242831.0 445306.0 242894.0 445306.0</t>
  </si>
  <si>
    <t>202784.0 432787.0 202815.0 432733.0 202784.0 432679.0 202722.0 432679.0 202691.0 432733.0 202722.0 432787.0 202784.0 432787.0</t>
  </si>
  <si>
    <t>202598.0 432787.0 202629.0 432733.0 202598.0 432679.0 202536.0 432679.0 202505.0 432733.0 202536.0 432787.0 202598.0 432787.0</t>
  </si>
  <si>
    <t>203715.0 432787.0 203746.0 432733.0 203715.0 432679.0 203653.0 432679.0 203622.0 432733.0 203653.0 432787.0 203715.0 432787.0</t>
  </si>
  <si>
    <t>203529.0 432787.0 203560.0 432733.0 203529.0 432679.0 203467.0 432679.0 203436.0 432733.0 203467.0 432787.0 203529.0 432787.0</t>
  </si>
  <si>
    <t>203343.0 432787.0 203374.0 432733.0 203343.0 432679.0 203281.0 432679.0 203250.0 432733.0 203281.0 432787.0 203343.0 432787.0</t>
  </si>
  <si>
    <t>202505.0 435742.0 202536.0 435688.0 202505.0 435634.0 202443.0 435634.0 202412.0 435688.0 202443.0 435742.0 202505.0 435742.0</t>
  </si>
  <si>
    <t>242149.0 446165.0 242180.0 446111.0 242149.0 446058.0 242087.0 446058.0 242056.0 446111.0 242087.0 446165.0 242149.0 446165.0</t>
  </si>
  <si>
    <t>242335.0 446165.0 242366.0 446111.0 242335.0 446058.0 242273.0 446058.0 242242.0 446111.0 242273.0 446165.0 242335.0 446165.0</t>
  </si>
  <si>
    <t>242521.0 446165.0 242552.0 446111.0 242521.0 446058.0 242459.0 446058.0 242428.0 446111.0 242459.0 446165.0 242521.0 446165.0</t>
  </si>
  <si>
    <t>242707.0 446165.0 242738.0 446111.0 242707.0 446058.0 242645.0 446058.0 242614.0 446111.0 242645.0 446165.0 242707.0 446165.0</t>
  </si>
  <si>
    <t>203157.0 431927.0 203188.0 431873.0 203157.0 431820.0 203095.0 431820.0 203064.0 431873.0 203095.0 431927.0 203157.0 431927.0</t>
  </si>
  <si>
    <t>242894.0 446165.0 242925.0 446111.0 242894.0 446058.0 242831.0 446058.0 242800.0 446111.0 242831.0 446165.0 242894.0 446165.0</t>
  </si>
  <si>
    <t>203901.0 431927.0 203932.0 431873.0 203901.0 431820.0 203839.0 431820.0 203808.0 431873.0 203839.0 431927.0 203901.0 431927.0</t>
  </si>
  <si>
    <t>201482.0 431927.0 201513.0 431873.0 201482.0 431820.0 201420.0 431820.0 201389.0 431873.0 201420.0 431927.0 201482.0 431927.0</t>
  </si>
  <si>
    <t>206879.0 432142.0 206910.0 432088.0 206879.0 432035.0 206817.0 432035.0 206786.0 432088.0 206817.0 432142.0 206879.0 432142.0</t>
  </si>
  <si>
    <t>202226.0 431927.0 202257.0 431873.0 202226.0 431820.0 202164.0 431820.0 202133.0 431873.0 202164.0 431927.0 202226.0 431927.0</t>
  </si>
  <si>
    <t>203622.0 435957.0 203653.0 435903.0 203622.0 435849.0 203560.0 435849.0 203529.0 435903.0 203560.0 435957.0 203622.0 435957.0</t>
  </si>
  <si>
    <t>202133.0 435957.0 202164.0 435903.0 202133.0 435849.0 202071.0 435849.0 202040.0 435903.0 202071.0 435957.0 202133.0 435957.0</t>
  </si>
  <si>
    <t>202319.0 435957.0 202350.0 435903.0 202319.0 435849.0 202257.0 435849.0 202226.0 435903.0 202257.0 435957.0 202319.0 435957.0</t>
  </si>
  <si>
    <t>241963.0 445950.0 241994.0 445897.0 241963.0 445843.0 241901.0 445843.0 241870.0 445897.0 241901.0 445950.0 241963.0 445950.0</t>
  </si>
  <si>
    <t>201389.0 435957.0 201420.0 435903.0 201389.0 435849.0 201327.0 435849.0 201295.0 435903.0 201327.0 435957.0 201389.0 435957.0</t>
  </si>
  <si>
    <t>203901.0 432142.0 203932.0 432088.0 203901.0 432035.0 203839.0 432035.0 203808.0 432088.0 203839.0 432142.0 203901.0 432142.0</t>
  </si>
  <si>
    <t>242149.0 445950.0 242180.0 445897.0 242149.0 445843.0 242087.0 445843.0 242056.0 445897.0 242087.0 445950.0 242149.0 445950.0</t>
  </si>
  <si>
    <t>203343.0 432142.0 203374.0 432088.0 203343.0 432035.0 203281.0 432035.0 203250.0 432088.0 203281.0 432142.0 203343.0 432142.0</t>
  </si>
  <si>
    <t>242335.0 445950.0 242366.0 445897.0 242335.0 445843.0 242273.0 445843.0 242242.0 445897.0 242273.0 445950.0 242335.0 445950.0</t>
  </si>
  <si>
    <t>201761.0 435957.0 201792.0 435903.0 201761.0 435849.0 201699.0 435849.0 201668.0 435903.0 201699.0 435957.0 201761.0 435957.0</t>
  </si>
  <si>
    <t>242521.0 445950.0 242552.0 445897.0 242521.0 445843.0 242459.0 445843.0 242428.0 445897.0 242459.0 445950.0 242521.0 445950.0</t>
  </si>
  <si>
    <t>201947.0 435957.0 201978.0 435903.0 201947.0 435849.0 201885.0 435849.0 201854.0 435903.0 201885.0 435957.0 201947.0 435957.0</t>
  </si>
  <si>
    <t>242707.0 445950.0 242738.0 445897.0 242707.0 445843.0 242645.0 445843.0 242614.0 445897.0 242645.0 445950.0 242707.0 445950.0</t>
  </si>
  <si>
    <t>204087.0 432142.0 204118.0 432088.0 204087.0 432035.0 204025.0 432035.0 203994.0 432088.0 204025.0 432142.0 204087.0 432142.0</t>
  </si>
  <si>
    <t>202226.0 432142.0 202257.0 432088.0 202226.0 432035.0 202164.0 432035.0 202133.0 432088.0 202164.0 432142.0 202226.0 432142.0</t>
  </si>
  <si>
    <t>202412.0 432142.0 202443.0 432088.0 202412.0 432035.0 202350.0 432035.0 202319.0 432088.0 202350.0 432142.0 202412.0 432142.0</t>
  </si>
  <si>
    <t>201854.0 432142.0 201885.0 432088.0 201854.0 432035.0 201792.0 432035.0 201761.0 432088.0 201792.0 432142.0 201854.0 432142.0</t>
  </si>
  <si>
    <t>202040.0 432142.0 202071.0 432088.0 202040.0 432035.0 201978.0 432035.0 201947.0 432088.0 201978.0 432142.0 202040.0 432142.0</t>
  </si>
  <si>
    <t>206693.0 432357.0 206724.0 432303.0 206693.0 432250.0 206631.0 432250.0 206600.0 432303.0 206631.0 432357.0 206693.0 432357.0</t>
  </si>
  <si>
    <t>206879.0 432357.0 206910.0 432303.0 206879.0 432250.0 206817.0 432250.0 206786.0 432303.0 206817.0 432357.0 206879.0 432357.0</t>
  </si>
  <si>
    <t>206507.0 432357.0 206538.0 432303.0 206507.0 432250.0 206445.0 432250.0 206414.0 432303.0 206445.0 432357.0 206507.0 432357.0</t>
  </si>
  <si>
    <t>241777.0 445735.0 241808.0 445682.0 241777.0 445628.0 241715.0 445628.0 241684.0 445682.0 241715.0 445735.0 241777.0 445735.0</t>
  </si>
  <si>
    <t>241963.0 445735.0 241994.0 445682.0 241963.0 445628.0 241901.0 445628.0 241870.0 445682.0 241901.0 445735.0 241963.0 445735.0</t>
  </si>
  <si>
    <t>242149.0 445735.0 242180.0 445682.0 242149.0 445628.0 242087.0 445628.0 242056.0 445682.0 242087.0 445735.0 242149.0 445735.0</t>
  </si>
  <si>
    <t>242335.0 445735.0 242366.0 445682.0 242335.0 445628.0 242273.0 445628.0 242242.0 445682.0 242273.0 445735.0 242335.0 445735.0</t>
  </si>
  <si>
    <t>242521.0 445735.0 242552.0 445682.0 242521.0 445628.0 242459.0 445628.0 242428.0 445682.0 242459.0 445735.0 242521.0 445735.0</t>
  </si>
  <si>
    <t>203622.0 435312.0 203653.0 435258.0 203622.0 435205.0 203560.0 435205.0 203529.0 435258.0 203560.0 435312.0 203622.0 435312.0</t>
  </si>
  <si>
    <t>241405.0 444661.0 241436.0 444607.0 241405.0 444553.0 241343.0 444553.0 241312.0 444607.0 241343.0 444661.0 241405.0 444661.0</t>
  </si>
  <si>
    <t>203064.0 435312.0 203095.0 435258.0 203064.0 435205.0 203002.0 435205.0 202971.0 435258.0 203002.0 435312.0 203064.0 435312.0</t>
  </si>
  <si>
    <t>241591.0 444661.0 241622.0 444607.0 241591.0 444553.0 241529.0 444553.0 241498.0 444607.0 241529.0 444661.0 241591.0 444661.0</t>
  </si>
  <si>
    <t>203250.0 435312.0 203281.0 435258.0 203250.0 435205.0 203188.0 435205.0 203157.0 435258.0 203188.0 435312.0 203250.0 435312.0</t>
  </si>
  <si>
    <t>241777.0 444661.0 241808.0 444607.0 241777.0 444553.0 241715.0 444553.0 241684.0 444607.0 241715.0 444661.0 241777.0 444661.0</t>
  </si>
  <si>
    <t>203436.0 435312.0 203467.0 435258.0 203436.0 435205.0 203374.0 435205.0 203343.0 435258.0 203374.0 435312.0 203436.0 435312.0</t>
  </si>
  <si>
    <t>241963.0 444661.0 241994.0 444607.0 241963.0 444553.0 241901.0 444553.0 241870.0 444607.0 241901.0 444661.0 241963.0 444661.0</t>
  </si>
  <si>
    <t>202133.0 435312.0 202164.0 435258.0 202133.0 435205.0 202071.0 435205.0 202040.0 435258.0 202071.0 435312.0 202133.0 435312.0</t>
  </si>
  <si>
    <t>242149.0 444661.0 242180.0 444607.0 242149.0 444553.0 242087.0 444553.0 242056.0 444607.0 242087.0 444661.0 242149.0 444661.0</t>
  </si>
  <si>
    <t>202319.0 435312.0 202350.0 435258.0 202319.0 435205.0 202257.0 435205.0 202226.0 435258.0 202257.0 435312.0 202319.0 435312.0</t>
  </si>
  <si>
    <t>242335.0 444661.0 242366.0 444607.0 242335.0 444553.0 242273.0 444553.0 242242.0 444607.0 242273.0 444661.0 242335.0 444661.0</t>
  </si>
  <si>
    <t>242521.0 444661.0 242552.0 444607.0 242521.0 444553.0 242459.0 444553.0 242428.0 444607.0 242459.0 444661.0 242521.0 444661.0</t>
  </si>
  <si>
    <t>242707.0 444661.0 242738.0 444607.0 242707.0 444553.0 242645.0 444553.0 242614.0 444607.0 242645.0 444661.0 242707.0 444661.0</t>
  </si>
  <si>
    <t>242894.0 444661.0 242925.0 444607.0 242894.0 444553.0 242831.0 444553.0 242800.0 444607.0 242831.0 444661.0 242894.0 444661.0</t>
  </si>
  <si>
    <t>201575.0 435312.0 201606.0 435258.0 201575.0 435205.0 201513.0 435205.0 201482.0 435258.0 201513.0 435312.0 201575.0 435312.0</t>
  </si>
  <si>
    <t>243080.0 444661.0 243111.0 444607.0 243080.0 444553.0 243018.0 444553.0 242987.0 444607.0 243018.0 444661.0 243080.0 444661.0</t>
  </si>
  <si>
    <t>201761.0 435312.0 201792.0 435258.0 201761.0 435205.0 201699.0 435205.0 201668.0 435258.0 201699.0 435312.0 201761.0 435312.0</t>
  </si>
  <si>
    <t>201947.0 435312.0 201978.0 435258.0 201947.0 435205.0 201885.0 435205.0 201854.0 435258.0 201885.0 435312.0 201947.0 435312.0</t>
  </si>
  <si>
    <t>241218.0 444446.0 241249.0 444392.0 241218.0 444338.0 241156.0 444338.0 241125.0 444392.0 241156.0 444446.0 241218.0 444446.0</t>
  </si>
  <si>
    <t>241591.0 444446.0 241622.0 444392.0 241591.0 444338.0 241529.0 444338.0 241498.0 444392.0 241529.0 444446.0 241591.0 444446.0</t>
  </si>
  <si>
    <t>241777.0 444446.0 241808.0 444392.0 241777.0 444338.0 241715.0 444338.0 241684.0 444392.0 241715.0 444446.0 241777.0 444446.0</t>
  </si>
  <si>
    <t>241963.0 444446.0 241994.0 444392.0 241963.0 444338.0 241901.0 444338.0 241870.0 444392.0 241901.0 444446.0 241963.0 444446.0</t>
  </si>
  <si>
    <t>242149.0 444446.0 242180.0 444392.0 242149.0 444338.0 242087.0 444338.0 242056.0 444392.0 242087.0 444446.0 242149.0 444446.0</t>
  </si>
  <si>
    <t>242335.0 444446.0 242366.0 444392.0 242335.0 444338.0 242273.0 444338.0 242242.0 444392.0 242273.0 444446.0 242335.0 444446.0</t>
  </si>
  <si>
    <t>242521.0 444446.0 242552.0 444392.0 242521.0 444338.0 242459.0 444338.0 242428.0 444392.0 242459.0 444446.0 242521.0 444446.0</t>
  </si>
  <si>
    <t>202691.0 435527.0 202722.0 435473.0 202691.0 435420.0 202629.0 435420.0 202598.0 435473.0 202629.0 435527.0 202691.0 435527.0</t>
  </si>
  <si>
    <t>242707.0 444446.0 242738.0 444392.0 242707.0 444338.0 242645.0 444338.0 242614.0 444392.0 242645.0 444446.0 242707.0 444446.0</t>
  </si>
  <si>
    <t>242894.0 444446.0 242925.0 444392.0 242894.0 444338.0 242831.0 444338.0 242800.0 444392.0 242831.0 444446.0 242894.0 444446.0</t>
  </si>
  <si>
    <t>243080.0 444446.0 243111.0 444392.0 243080.0 444338.0 243018.0 444338.0 242987.0 444392.0 243018.0 444446.0 243080.0 444446.0</t>
  </si>
  <si>
    <t>202226.0 431712.0 202257.0 431659.0 202226.0 431605.0 202164.0 431605.0 202133.0 431659.0 202164.0 431712.0 202226.0 431712.0</t>
  </si>
  <si>
    <t>207065.0 431927.0 207096.0 431873.0 207065.0 431820.0 207003.0 431820.0 206972.0 431873.0 207003.0 431927.0 207065.0 431927.0</t>
  </si>
  <si>
    <t>202971.0 431712.0 203002.0 431659.0 202971.0 431605.0 202909.0 431605.0 202878.0 431659.0 202909.0 431712.0 202971.0 431712.0</t>
  </si>
  <si>
    <t>241591.0 444231.0 241622.0 444177.0 241591.0 444124.0 241529.0 444124.0 241498.0 444177.0 241529.0 444231.0 241591.0 444231.0</t>
  </si>
  <si>
    <t>241777.0 444231.0 241808.0 444177.0 241777.0 444124.0 241715.0 444124.0 241684.0 444177.0 241715.0 444231.0 241777.0 444231.0</t>
  </si>
  <si>
    <t>241032.0 445091.0 241063.0 445037.0 241032.0 444983.0 240970.0 444983.0 240939.0 445037.0 240970.0 445091.0 241032.0 445091.0</t>
  </si>
  <si>
    <t>202878.0 434882.0 202909.0 434829.0 202878.0 434775.0 202815.0 434775.0 202784.0 434829.0 202815.0 434882.0 202878.0 434882.0</t>
  </si>
  <si>
    <t>241218.0 445091.0 241249.0 445037.0 241218.0 444983.0 241156.0 444983.0 241125.0 445037.0 241156.0 445091.0 241218.0 445091.0</t>
  </si>
  <si>
    <t>206879.0 431068.0 206910.0 431014.0 206879.0 430960.0 206817.0 430960.0 206786.0 431014.0 206817.0 431068.0 206879.0 431068.0</t>
  </si>
  <si>
    <t>241405.0 445091.0 241436.0 445037.0 241405.0 444983.0 241343.0 444983.0 241312.0 445037.0 241343.0 445091.0 241405.0 445091.0</t>
  </si>
  <si>
    <t>241591.0 445091.0 241622.0 445037.0 241591.0 444983.0 241529.0 444983.0 241498.0 445037.0 241529.0 445091.0 241591.0 445091.0</t>
  </si>
  <si>
    <t>241777.0 445091.0 241808.0 445037.0 241777.0 444983.0 241715.0 444983.0 241684.0 445037.0 241715.0 445091.0 241777.0 445091.0</t>
  </si>
  <si>
    <t>241963.0 445091.0 241994.0 445037.0 241963.0 444983.0 241901.0 444983.0 241870.0 445037.0 241901.0 445091.0 241963.0 445091.0</t>
  </si>
  <si>
    <t>201947.0 434882.0 201978.0 434829.0 201947.0 434775.0 201885.0 434775.0 201854.0 434829.0 201885.0 434882.0 201947.0 434882.0</t>
  </si>
  <si>
    <t>242149.0 445091.0 242180.0 445037.0 242149.0 444983.0 242087.0 444983.0 242056.0 445037.0 242087.0 445091.0 242149.0 445091.0</t>
  </si>
  <si>
    <t>242335.0 445091.0 242366.0 445037.0 242335.0 444983.0 242273.0 444983.0 242242.0 445037.0 242273.0 445091.0 242335.0 445091.0</t>
  </si>
  <si>
    <t>242521.0 445091.0 242552.0 445037.0 242521.0 444983.0 242459.0 444983.0 242428.0 445037.0 242459.0 445091.0 242521.0 445091.0</t>
  </si>
  <si>
    <t>242707.0 445091.0 242738.0 445037.0 242707.0 444983.0 242645.0 444983.0 242614.0 445037.0 242645.0 445091.0 242707.0 445091.0</t>
  </si>
  <si>
    <t>202691.0 434882.0 202722.0 434829.0 202691.0 434775.0 202629.0 434775.0 202598.0 434829.0 202629.0 434882.0 202691.0 434882.0</t>
  </si>
  <si>
    <t>242894.0 445091.0 242925.0 445037.0 242894.0 444983.0 242831.0 444983.0 242800.0 445037.0 242831.0 445091.0 242894.0 445091.0</t>
  </si>
  <si>
    <t>248477.0 436816.0 248508.0 436763.0 248477.0 436709.0 248415.0 436709.0 248384.0 436763.0 248415.0 436816.0 248477.0 436816.0</t>
  </si>
  <si>
    <t>243080.0 445091.0 243111.0 445037.0 243080.0 444983.0 243018.0 444983.0 242987.0 445037.0 243018.0 445091.0 243080.0 445091.0</t>
  </si>
  <si>
    <t>248663.0 436816.0 248694.0 436763.0 248663.0 436709.0 248601.0 436709.0 248570.0 436763.0 248601.0 436816.0 248663.0 436816.0</t>
  </si>
  <si>
    <t>202133.0 434882.0 202164.0 434829.0 202133.0 434775.0 202071.0 434775.0 202040.0 434829.0 202071.0 434882.0 202133.0 434882.0</t>
  </si>
  <si>
    <t>245592.0 440631.0 245623.0 440577.0 245592.0 440524.0 245530.0 440524.0 245499.0 440577.0 245530.0 440631.0 245592.0 440631.0</t>
  </si>
  <si>
    <t>203622.0 435097.0 203653.0 435043.0 203622.0 434990.0 203560.0 434990.0 203529.0 435043.0 203560.0 435097.0 203622.0 435097.0</t>
  </si>
  <si>
    <t>207065.0 431282.0 207096.0 431229.0 207065.0 431175.0 207003.0 431175.0 206972.0 431229.0 207003.0 431282.0 207065.0 431282.0</t>
  </si>
  <si>
    <t>241032.0 444876.0 241063.0 444822.0 241032.0 444768.0 240970.0 444768.0 240939.0 444822.0 240970.0 444876.0 241032.0 444876.0</t>
  </si>
  <si>
    <t>241218.0 444876.0 241249.0 444822.0 241218.0 444768.0 241156.0 444768.0 241125.0 444822.0 241156.0 444876.0 241218.0 444876.0</t>
  </si>
  <si>
    <t>241405.0 444876.0 241436.0 444822.0 241405.0 444768.0 241343.0 444768.0 241312.0 444822.0 241343.0 444876.0 241405.0 444876.0</t>
  </si>
  <si>
    <t>241591.0 444876.0 241622.0 444822.0 241591.0 444768.0 241529.0 444768.0 241498.0 444822.0 241529.0 444876.0 241591.0 444876.0</t>
  </si>
  <si>
    <t>241777.0 444876.0 241808.0 444822.0 241777.0 444768.0 241715.0 444768.0 241684.0 444822.0 241715.0 444876.0 241777.0 444876.0</t>
  </si>
  <si>
    <t>241963.0 444876.0 241994.0 444822.0 241963.0 444768.0 241901.0 444768.0 241870.0 444822.0 241901.0 444876.0 241963.0 444876.0</t>
  </si>
  <si>
    <t>202133.0 435097.0 202164.0 435043.0 202133.0 434990.0 202071.0 434990.0 202040.0 435043.0 202071.0 435097.0 202133.0 435097.0</t>
  </si>
  <si>
    <t>242149.0 444876.0 242180.0 444822.0 242149.0 444768.0 242087.0 444768.0 242056.0 444822.0 242087.0 444876.0 242149.0 444876.0</t>
  </si>
  <si>
    <t>202319.0 435097.0 202350.0 435043.0 202319.0 434990.0 202257.0 434990.0 202226.0 435043.0 202257.0 435097.0 202319.0 435097.0</t>
  </si>
  <si>
    <t>242335.0 444876.0 242366.0 444822.0 242335.0 444768.0 242273.0 444768.0 242242.0 444822.0 242273.0 444876.0 242335.0 444876.0</t>
  </si>
  <si>
    <t>202505.0 435097.0 202536.0 435043.0 202505.0 434990.0 202443.0 434990.0 202412.0 435043.0 202443.0 435097.0 202505.0 435097.0</t>
  </si>
  <si>
    <t>242521.0 444876.0 242552.0 444822.0 242521.0 444768.0 242459.0 444768.0 242428.0 444822.0 242459.0 444876.0 242521.0 444876.0</t>
  </si>
  <si>
    <t>202691.0 435097.0 202722.0 435043.0 202691.0 434990.0 202629.0 434990.0 202598.0 435043.0 202629.0 435097.0 202691.0 435097.0</t>
  </si>
  <si>
    <t>201389.0 435097.0 201420.0 435043.0 201389.0 434990.0 201327.0 434990.0 201295.0 435043.0 201327.0 435097.0 201389.0 435097.0</t>
  </si>
  <si>
    <t>242894.0 444876.0 242925.0 444822.0 242894.0 444768.0 242831.0 444768.0 242800.0 444822.0 242831.0 444876.0 242894.0 444876.0</t>
  </si>
  <si>
    <t>201575.0 435097.0 201606.0 435043.0 201575.0 434990.0 201513.0 434990.0 201482.0 435043.0 201513.0 435097.0 201575.0 435097.0</t>
  </si>
  <si>
    <t>243080.0 444876.0 243111.0 444822.0 243080.0 444768.0 243018.0 444768.0 242987.0 444822.0 243018.0 444876.0 243080.0 444876.0</t>
  </si>
  <si>
    <t>201761.0 435097.0 201792.0 435043.0 201761.0 434990.0 201699.0 434990.0 201668.0 435043.0 201699.0 435097.0 201761.0 435097.0</t>
  </si>
  <si>
    <t>243266.0 444876.0 243297.0 444822.0 243266.0 444768.0 243204.0 444768.0 243173.0 444822.0 243204.0 444876.0 243266.0 444876.0</t>
  </si>
  <si>
    <t>201947.0 435097.0 201978.0 435043.0 201947.0 434990.0 201885.0 434990.0 201854.0 435043.0 201885.0 435097.0 201947.0 435097.0</t>
  </si>
  <si>
    <t>248291.0 436172.0 248322.0 436118.0 248291.0 436064.0 248229.0 436064.0 248198.0 436118.0 248229.0 436172.0 248291.0 436172.0</t>
  </si>
  <si>
    <t>248477.0 436172.0 248508.0 436118.0 248477.0 436064.0 248415.0 436064.0 248384.0 436118.0 248415.0 436172.0 248477.0 436172.0</t>
  </si>
  <si>
    <t>245406.0 439986.0 245437.0 439933.0 245406.0 439879.0 245344.0 439879.0 245313.0 439933.0 245344.0 439986.0 245406.0 439986.0</t>
  </si>
  <si>
    <t>245592.0 439986.0 245623.0 439933.0 245592.0 439879.0 245530.0 439879.0 245499.0 439933.0 245530.0 439986.0 245592.0 439986.0</t>
  </si>
  <si>
    <t>245034.0 439986.0 245065.0 439933.0 245034.0 439879.0 244972.0 439879.0 244941.0 439933.0 244972.0 439986.0 245034.0 439986.0</t>
  </si>
  <si>
    <t>245220.0 439986.0 245251.0 439933.0 245220.0 439879.0 245158.0 439879.0 245127.0 439933.0 245158.0 439986.0 245220.0 439986.0</t>
  </si>
  <si>
    <t>244848.0 439986.0 244879.0 439933.0 244848.0 439879.0 244786.0 439879.0 244755.0 439933.0 244786.0 439986.0 244848.0 439986.0</t>
  </si>
  <si>
    <t>241777.0 443801.0 241808.0 443747.0 241777.0 443694.0 241715.0 443694.0 241684.0 443747.0 241715.0 443801.0 241777.0 443801.0</t>
  </si>
  <si>
    <t>241591.0 443801.0 241622.0 443747.0 241591.0 443694.0 241529.0 443694.0 241498.0 443747.0 241529.0 443801.0 241591.0 443801.0</t>
  </si>
  <si>
    <t>241405.0 443801.0 241436.0 443747.0 241405.0 443694.0 241343.0 443694.0 241312.0 443747.0 241343.0 443801.0 241405.0 443801.0</t>
  </si>
  <si>
    <t>229307.0 458845.0 229338.0 458791.0 229307.0 458738.0 229245.0 458738.0 229214.0 458791.0 229245.0 458845.0 229307.0 458845.0</t>
  </si>
  <si>
    <t>229493.0 458845.0 229524.0 458791.0 229493.0 458738.0 229431.0 458738.0 229400.0 458791.0 229431.0 458845.0 229493.0 458845.0</t>
  </si>
  <si>
    <t>203157.0 430423.0 203188.0 430369.0 203157.0 430315.0 203095.0 430315.0 203064.0 430369.0 203095.0 430423.0 203157.0 430423.0</t>
  </si>
  <si>
    <t>203436.0 434452.0 203467.0 434399.0 203436.0 434345.0 203374.0 434345.0 203343.0 434399.0 203374.0 434452.0 203436.0 434452.0</t>
  </si>
  <si>
    <t>203250.0 434452.0 203281.0 434399.0 203250.0 434345.0 203188.0 434345.0 203157.0 434399.0 203188.0 434452.0 203250.0 434452.0</t>
  </si>
  <si>
    <t>203064.0 434452.0 203095.0 434399.0 203064.0 434345.0 203002.0 434345.0 202971.0 434399.0 203002.0 434452.0 203064.0 434452.0</t>
  </si>
  <si>
    <t>248291.0 436387.0 248322.0 436333.0 248291.0 436279.0 248229.0 436279.0 248198.0 436333.0 248229.0 436387.0 248291.0 436387.0</t>
  </si>
  <si>
    <t>248477.0 436387.0 248508.0 436333.0 248477.0 436279.0 248415.0 436279.0 248384.0 436333.0 248415.0 436387.0 248477.0 436387.0</t>
  </si>
  <si>
    <t>245406.0 440201.0 245437.0 440148.0 245406.0 440094.0 245344.0 440094.0 245313.0 440148.0 245344.0 440201.0 245406.0 440201.0</t>
  </si>
  <si>
    <t>248663.0 436387.0 248694.0 436333.0 248663.0 436279.0 248601.0 436279.0 248570.0 436333.0 248601.0 436387.0 248663.0 436387.0</t>
  </si>
  <si>
    <t>245592.0 440201.0 245623.0 440148.0 245592.0 440094.0 245530.0 440094.0 245499.0 440148.0 245530.0 440201.0 245592.0 440201.0</t>
  </si>
  <si>
    <t>248849.0 436387.0 248880.0 436333.0 248849.0 436279.0 248787.0 436279.0 248756.0 436333.0 248787.0 436387.0 248849.0 436387.0</t>
  </si>
  <si>
    <t>245034.0 440201.0 245065.0 440148.0 245034.0 440094.0 244972.0 440094.0 244941.0 440148.0 244972.0 440201.0 245034.0 440201.0</t>
  </si>
  <si>
    <t>245220.0 440201.0 245251.0 440148.0 245220.0 440094.0 245158.0 440094.0 245127.0 440148.0 245158.0 440201.0 245220.0 440201.0</t>
  </si>
  <si>
    <t>241963.0 444016.0 241994.0 443962.0 241963.0 443909.0 241901.0 443909.0 241870.0 443962.0 241901.0 444016.0 241963.0 444016.0</t>
  </si>
  <si>
    <t>244848.0 440201.0 244879.0 440148.0 244848.0 440094.0 244786.0 440094.0 244755.0 440148.0 244786.0 440201.0 244848.0 440201.0</t>
  </si>
  <si>
    <t>241777.0 444016.0 241808.0 443962.0 241777.0 443909.0 241715.0 443909.0 241684.0 443962.0 241715.0 444016.0 241777.0 444016.0</t>
  </si>
  <si>
    <t>241591.0 444016.0 241622.0 443962.0 241591.0 443909.0 241529.0 443909.0 241498.0 443962.0 241529.0 444016.0 241591.0 444016.0</t>
  </si>
  <si>
    <t>241405.0 444016.0 241436.0 443962.0 241405.0 443909.0 241343.0 443909.0 241312.0 443962.0 241343.0 444016.0 241405.0 444016.0</t>
  </si>
  <si>
    <t>206879.0 430853.0 206910.0 430799.0 206879.0 430745.0 206817.0 430745.0 206786.0 430799.0 206817.0 430853.0 206879.0 430853.0</t>
  </si>
  <si>
    <t>203808.0 434667.0 203839.0 434614.0 203808.0 434560.0 203746.0 434560.0 203715.0 434614.0 203746.0 434667.0 203808.0 434667.0</t>
  </si>
  <si>
    <t>202691.0 434667.0 202722.0 434614.0 202691.0 434560.0 202629.0 434560.0 202598.0 434614.0 202629.0 434667.0 202691.0 434667.0</t>
  </si>
  <si>
    <t>202505.0 434667.0 202536.0 434614.0 202505.0 434560.0 202443.0 434560.0 202412.0 434614.0 202443.0 434667.0 202505.0 434667.0</t>
  </si>
  <si>
    <t>202133.0 434667.0 202164.0 434614.0 202133.0 434560.0 202071.0 434560.0 202040.0 434614.0 202071.0 434667.0 202133.0 434667.0</t>
  </si>
  <si>
    <t>249036.0 436602.0 249067.0 436548.0 249036.0 436494.0 248973.0 436494.0 248942.0 436548.0 248973.0 436602.0 249036.0 436602.0</t>
  </si>
  <si>
    <t>203064.0 434667.0 203095.0 434614.0 203064.0 434560.0 203002.0 434560.0 202971.0 434614.0 203002.0 434667.0 203064.0 434667.0</t>
  </si>
  <si>
    <t>202878.0 434667.0 202909.0 434614.0 202878.0 434560.0 202815.0 434560.0 202784.0 434614.0 202815.0 434667.0 202878.0 434667.0</t>
  </si>
  <si>
    <t>245778.0 440416.0 245809.0 440363.0 245778.0 440309.0 245716.0 440309.0 245685.0 440363.0 245716.0 440416.0 245778.0 440416.0</t>
  </si>
  <si>
    <t>248291.0 436602.0 248322.0 436548.0 248291.0 436494.0 248229.0 436494.0 248198.0 436548.0 248229.0 436602.0 248291.0 436602.0</t>
  </si>
  <si>
    <t>248477.0 436602.0 248508.0 436548.0 248477.0 436494.0 248415.0 436494.0 248384.0 436548.0 248415.0 436602.0 248477.0 436602.0</t>
  </si>
  <si>
    <t>204460.0 445682.0 204491.0 445628.0 204460.0 445574.0 204398.0 445574.0 204366.0 445628.0 204398.0 445682.0 204460.0 445682.0</t>
  </si>
  <si>
    <t>248663.0 436602.0 248694.0 436548.0 248663.0 436494.0 248601.0 436494.0 248570.0 436548.0 248601.0 436602.0 248663.0 436602.0</t>
  </si>
  <si>
    <t>245592.0 440416.0 245623.0 440363.0 245592.0 440309.0 245530.0 440309.0 245499.0 440363.0 245530.0 440416.0 245592.0 440416.0</t>
  </si>
  <si>
    <t>248849.0 436602.0 248880.0 436548.0 248849.0 436494.0 248787.0 436494.0 248756.0 436548.0 248787.0 436602.0 248849.0 436602.0</t>
  </si>
  <si>
    <t>201947.0 434667.0 201978.0 434614.0 201947.0 434560.0 201885.0 434560.0 201854.0 434614.0 201885.0 434667.0 201947.0 434667.0</t>
  </si>
  <si>
    <t>245034.0 440416.0 245065.0 440363.0 245034.0 440309.0 244972.0 440309.0 244941.0 440363.0 244972.0 440416.0 245034.0 440416.0</t>
  </si>
  <si>
    <t>201761.0 434667.0 201792.0 434614.0 201761.0 434560.0 201699.0 434560.0 201668.0 434614.0 201699.0 434667.0 201761.0 434667.0</t>
  </si>
  <si>
    <t>245220.0 440416.0 245251.0 440363.0 245220.0 440309.0 245158.0 440309.0 245127.0 440363.0 245158.0 440416.0 245220.0 440416.0</t>
  </si>
  <si>
    <t>241963.0 444231.0 241994.0 444177.0 241963.0 444124.0 241901.0 444124.0 241870.0 444177.0 241901.0 444231.0 241963.0 444231.0</t>
  </si>
  <si>
    <t>242149.0 444231.0 242180.0 444177.0 242149.0 444124.0 242087.0 444124.0 242056.0 444177.0 242087.0 444231.0 242149.0 444231.0</t>
  </si>
  <si>
    <t>242335.0 444231.0 242366.0 444177.0 242335.0 444124.0 242273.0 444124.0 242242.0 444177.0 242273.0 444231.0 242335.0 444231.0</t>
  </si>
  <si>
    <t>245592.0 439557.0 245623.0 439503.0 245592.0 439449.0 245530.0 439449.0 245499.0 439503.0 245530.0 439557.0 245592.0 439557.0</t>
  </si>
  <si>
    <t>245406.0 439557.0 245437.0 439503.0 245406.0 439449.0 245344.0 439449.0 245313.0 439503.0 245344.0 439557.0 245406.0 439557.0</t>
  </si>
  <si>
    <t>207903.0 450571.0 207934.0 450517.0 207903.0 450464.0 207841.0 450464.0 207810.0 450517.0 207841.0 450571.0 207903.0 450571.0</t>
  </si>
  <si>
    <t>204925.0 434023.0 204956.0 433969.0 204925.0 433915.0 204863.0 433915.0 204832.0 433969.0 204863.0 434023.0 204925.0 434023.0</t>
  </si>
  <si>
    <t>204739.0 434023.0 204770.0 433969.0 204739.0 433915.0 204677.0 433915.0 204646.0 433969.0 204677.0 434023.0 204739.0 434023.0</t>
  </si>
  <si>
    <t>204553.0 434023.0 204584.0 433969.0 204553.0 433915.0 204491.0 433915.0 204460.0 433969.0 204491.0 434023.0 204553.0 434023.0</t>
  </si>
  <si>
    <t>204366.0 434023.0 204398.0 433969.0 204366.0 433915.0 204304.0 433915.0 204273.0 433969.0 204304.0 434023.0 204366.0 434023.0</t>
  </si>
  <si>
    <t>205483.0 434023.0 205514.0 433969.0 205483.0 433915.0 205421.0 433915.0 205390.0 433969.0 205421.0 434023.0 205483.0 434023.0</t>
  </si>
  <si>
    <t>205297.0 434023.0 205328.0 433969.0 205297.0 433915.0 205235.0 433915.0 205204.0 433969.0 205235.0 434023.0 205297.0 434023.0</t>
  </si>
  <si>
    <t>205111.0 434023.0 205142.0 433969.0 205111.0 433915.0 205049.0 433915.0 205018.0 433969.0 205049.0 434023.0 205111.0 434023.0</t>
  </si>
  <si>
    <t>203436.0 434023.0 203467.0 433969.0 203436.0 433915.0 203374.0 433915.0 203343.0 433969.0 203374.0 434023.0 203436.0 434023.0</t>
  </si>
  <si>
    <t>206507.0 430208.0 206538.0 430154.0 206507.0 430100.0 206445.0 430100.0 206414.0 430154.0 206445.0 430208.0 206507.0 430208.0</t>
  </si>
  <si>
    <t>204180.0 434023.0 204211.0 433969.0 204180.0 433915.0 204118.0 433915.0 204087.0 433969.0 204118.0 434023.0 204180.0 434023.0</t>
  </si>
  <si>
    <t>206693.0 430208.0 206724.0 430154.0 206693.0 430100.0 206631.0 430100.0 206600.0 430154.0 206631.0 430208.0 206693.0 430208.0</t>
  </si>
  <si>
    <t>203622.0 434023.0 203653.0 433969.0 203622.0 433915.0 203560.0 433915.0 203529.0 433969.0 203560.0 434023.0 203622.0 434023.0</t>
  </si>
  <si>
    <t>245406.0 439772.0 245437.0 439718.0 245406.0 439664.0 245344.0 439664.0 245313.0 439718.0 245344.0 439772.0 245406.0 439772.0</t>
  </si>
  <si>
    <t>245592.0 439772.0 245623.0 439718.0 245592.0 439664.0 245530.0 439664.0 245499.0 439718.0 245530.0 439772.0 245592.0 439772.0</t>
  </si>
  <si>
    <t>245034.0 439772.0 245065.0 439718.0 245034.0 439664.0 244972.0 439664.0 244941.0 439718.0 244972.0 439772.0 245034.0 439772.0</t>
  </si>
  <si>
    <t>245220.0 439772.0 245251.0 439718.0 245220.0 439664.0 245158.0 439664.0 245127.0 439718.0 245158.0 439772.0 245220.0 439772.0</t>
  </si>
  <si>
    <t>203157.0 430208.0 203188.0 430154.0 203157.0 430100.0 203095.0 430100.0 203064.0 430154.0 203095.0 430208.0 203157.0 430208.0</t>
  </si>
  <si>
    <t>202971.0 430208.0 203002.0 430154.0 202971.0 430100.0 202909.0 430100.0 202878.0 430154.0 202909.0 430208.0 202971.0 430208.0</t>
  </si>
  <si>
    <t>203343.0 430208.0 203374.0 430154.0 203343.0 430100.0 203281.0 430100.0 203250.0 430154.0 203281.0 430208.0 203343.0 430208.0</t>
  </si>
  <si>
    <t>203715.0 430208.0 203746.0 430154.0 203715.0 430100.0 203653.0 430100.0 203622.0 430154.0 203653.0 430208.0 203715.0 430208.0</t>
  </si>
  <si>
    <t>206693.0 430423.0 206724.0 430369.0 206693.0 430315.0 206631.0 430315.0 206600.0 430369.0 206631.0 430423.0 206693.0 430423.0</t>
  </si>
  <si>
    <t>203994.0 434237.0 204025.0 434184.0 203994.0 434130.0 203932.0 434130.0 203901.0 434184.0 203932.0 434237.0 203994.0 434237.0</t>
  </si>
  <si>
    <t>203808.0 434237.0 203839.0 434184.0 203808.0 434130.0 203746.0 434130.0 203715.0 434184.0 203746.0 434237.0 203808.0 434237.0</t>
  </si>
  <si>
    <t>203622.0 434237.0 203653.0 434184.0 203622.0 434130.0 203560.0 434130.0 203529.0 434184.0 203560.0 434237.0 203622.0 434237.0</t>
  </si>
  <si>
    <t>203436.0 434237.0 203467.0 434184.0 203436.0 434130.0 203374.0 434130.0 203343.0 434184.0 203374.0 434237.0 203436.0 434237.0</t>
  </si>
  <si>
    <t>203250.0 434237.0 203281.0 434184.0 203250.0 434130.0 203188.0 434130.0 203157.0 434184.0 203188.0 434237.0 203250.0 434237.0</t>
  </si>
  <si>
    <t>206228.0 433593.0 206259.0 433539.0 206228.0 433485.0 206166.0 433485.0 206135.0 433539.0 206166.0 433593.0 206228.0 433593.0</t>
  </si>
  <si>
    <t>206042.0 433593.0 206073.0 433539.0 206042.0 433485.0 205980.0 433485.0 205949.0 433539.0 205980.0 433593.0 206042.0 433593.0</t>
  </si>
  <si>
    <t>205855.0 433593.0 205886.0 433539.0 205855.0 433485.0 205793.0 433485.0 205762.0 433539.0 205793.0 433593.0 205855.0 433593.0</t>
  </si>
  <si>
    <t>205669.0 433593.0 205700.0 433539.0 205669.0 433485.0 205607.0 433485.0 205576.0 433539.0 205607.0 433593.0 205669.0 433593.0</t>
  </si>
  <si>
    <t>205669.0 433808.0 205700.0 433754.0 205669.0 433700.0 205607.0 433700.0 205576.0 433754.0 205607.0 433808.0 205669.0 433808.0</t>
  </si>
  <si>
    <t>205483.0 433808.0 205514.0 433754.0 205483.0 433700.0 205421.0 433700.0 205390.0 433754.0 205421.0 433808.0 205483.0 433808.0</t>
  </si>
  <si>
    <t>205855.0 433808.0 205886.0 433754.0 205855.0 433700.0 205793.0 433700.0 205762.0 433754.0 205793.0 433808.0 205855.0 433808.0</t>
  </si>
  <si>
    <t>206507.0 429993.0 206538.0 429939.0 206507.0 429885.0 206445.0 429885.0 206414.0 429939.0 206445.0 429993.0 206507.0 429993.0</t>
  </si>
  <si>
    <t>206414.0 432948.0 206445.0 432894.0 206414.0 432841.0 206352.0 432841.0 206321.0 432894.0 206352.0 432948.0 206414.0 432948.0</t>
  </si>
  <si>
    <t>207251.0 429133.0 207282.0 429080.0 207251.0 429026.0 207189.0 429026.0 207158.0 429080.0 207189.0 429133.0 207251.0 429133.0</t>
  </si>
  <si>
    <t>207624.0 429133.0 207655.0 429080.0 207624.0 429026.0 207562.0 429026.0 207531.0 429080.0 207562.0 429133.0 207624.0 429133.0</t>
  </si>
  <si>
    <t>207437.0 429133.0 207469.0 429080.0 207437.0 429026.0 207375.0 429026.0 207344.0 429080.0 207375.0 429133.0 207437.0 429133.0</t>
  </si>
  <si>
    <t>202691.0 432948.0 202722.0 432894.0 202691.0 432841.0 202629.0 432841.0 202598.0 432894.0 202629.0 432948.0 202691.0 432948.0</t>
  </si>
  <si>
    <t>203436.0 432948.0 203467.0 432894.0 203436.0 432841.0 203374.0 432841.0 203343.0 432894.0 203374.0 432948.0 203436.0 432948.0</t>
  </si>
  <si>
    <t>203250.0 432948.0 203281.0 432894.0 203250.0 432841.0 203188.0 432841.0 203157.0 432894.0 203188.0 432948.0 203250.0 432948.0</t>
  </si>
  <si>
    <t>203064.0 432948.0 203095.0 432894.0 203064.0 432841.0 203002.0 432841.0 202971.0 432894.0 203002.0 432948.0 203064.0 432948.0</t>
  </si>
  <si>
    <t>206414.0 433163.0 206445.0 433109.0 206414.0 433055.0 206352.0 433055.0 206321.0 433109.0 206352.0 433163.0 206414.0 433163.0</t>
  </si>
  <si>
    <t>206228.0 433163.0 206259.0 433109.0 206228.0 433055.0 206166.0 433055.0 206135.0 433109.0 206166.0 433163.0 206228.0 433163.0</t>
  </si>
  <si>
    <t>206042.0 433163.0 206073.0 433109.0 206042.0 433055.0 205980.0 433055.0 205949.0 433109.0 205980.0 433163.0 206042.0 433163.0</t>
  </si>
  <si>
    <t>201575.0 432948.0 201606.0 432894.0 201575.0 432841.0 201513.0 432841.0 201482.0 432894.0 201513.0 432948.0 201575.0 432948.0</t>
  </si>
  <si>
    <t>206600.0 433163.0 206631.0 433109.0 206600.0 433055.0 206538.0 433055.0 206507.0 433109.0 206538.0 433163.0 206600.0 433163.0</t>
  </si>
  <si>
    <t>205762.0 429348.0 205793.0 429294.0 205762.0 429241.0 205700.0 429241.0 205669.0 429294.0 205700.0 429348.0 205762.0 429348.0</t>
  </si>
  <si>
    <t>206600.0 433378.0 206631.0 433324.0 206600.0 433270.0 206538.0 433270.0 206507.0 433324.0 206538.0 433378.0 206600.0 433378.0</t>
  </si>
  <si>
    <t>205669.0 433378.0 205700.0 433324.0 205669.0 433270.0 205607.0 433270.0 205576.0 433324.0 205607.0 433378.0 205669.0 433378.0</t>
  </si>
  <si>
    <t>206414.0 433378.0 206445.0 433324.0 206414.0 433270.0 206352.0 433270.0 206321.0 433324.0 206352.0 433378.0 206414.0 433378.0</t>
  </si>
  <si>
    <t>206228.0 433378.0 206259.0 433324.0 206228.0 433270.0 206166.0 433270.0 206135.0 433324.0 206166.0 433378.0 206228.0 433378.0</t>
  </si>
  <si>
    <t>206042.0 433378.0 206073.0 433324.0 206042.0 433270.0 205980.0 433270.0 205949.0 433324.0 205980.0 433378.0 206042.0 433378.0</t>
  </si>
  <si>
    <t>205855.0 433378.0 205886.0 433324.0 205855.0 433270.0 205793.0 433270.0 205762.0 433324.0 205793.0 433378.0 205855.0 433378.0</t>
  </si>
  <si>
    <t>241498.0 445682.0 241529.0 445628.0 241498.0 445574.0 241436.0 445574.0 241405.0 445628.0 241436.0 445682.0 241498.0 445682.0</t>
  </si>
  <si>
    <t>206600.0 432518.0 206631.0 432464.0 206600.0 432411.0 206538.0 432411.0 206507.0 432464.0 206538.0 432518.0 206600.0 432518.0</t>
  </si>
  <si>
    <t>241684.0 445682.0 241715.0 445628.0 241684.0 445574.0 241622.0 445574.0 241591.0 445628.0 241622.0 445682.0 241684.0 445682.0</t>
  </si>
  <si>
    <t>206786.0 432518.0 206817.0 432464.0 206786.0 432411.0 206724.0 432411.0 206693.0 432464.0 206724.0 432518.0 206786.0 432518.0</t>
  </si>
  <si>
    <t>241870.0 445682.0 241901.0 445628.0 241870.0 445574.0 241808.0 445574.0 241777.0 445628.0 241808.0 445682.0 241870.0 445682.0</t>
  </si>
  <si>
    <t>202505.0 432303.0 202536.0 432250.0 202505.0 432196.0 202443.0 432196.0 202412.0 432250.0 202443.0 432303.0 202505.0 432303.0</t>
  </si>
  <si>
    <t>242056.0 445682.0 242087.0 445628.0 242056.0 445574.0 241994.0 445574.0 241963.0 445628.0 241994.0 445682.0 242056.0 445682.0</t>
  </si>
  <si>
    <t>242242.0 445682.0 242273.0 445628.0 242242.0 445574.0 242180.0 445574.0 242149.0 445628.0 242180.0 445682.0 242242.0 445682.0</t>
  </si>
  <si>
    <t>202133.0 432303.0 202164.0 432250.0 202133.0 432196.0 202071.0 432196.0 202040.0 432250.0 202071.0 432303.0 202133.0 432303.0</t>
  </si>
  <si>
    <t>242428.0 445682.0 242459.0 445628.0 242428.0 445574.0 242366.0 445574.0 242335.0 445628.0 242366.0 445682.0 242428.0 445682.0</t>
  </si>
  <si>
    <t>202319.0 432303.0 202350.0 432250.0 202319.0 432196.0 202257.0 432196.0 202226.0 432250.0 202257.0 432303.0 202319.0 432303.0</t>
  </si>
  <si>
    <t>242614.0 445682.0 242645.0 445628.0 242614.0 445574.0 242552.0 445574.0 242521.0 445628.0 242552.0 445682.0 242614.0 445682.0</t>
  </si>
  <si>
    <t>242800.0 445682.0 242831.0 445628.0 242800.0 445574.0 242738.0 445574.0 242707.0 445628.0 242738.0 445682.0 242800.0 445682.0</t>
  </si>
  <si>
    <t>242987.0 445682.0 243018.0 445628.0 242987.0 445574.0 242925.0 445574.0 242894.0 445628.0 242925.0 445682.0 242987.0 445682.0</t>
  </si>
  <si>
    <t>243173.0 445682.0 243204.0 445628.0 243173.0 445574.0 243111.0 445574.0 243080.0 445628.0 243111.0 445682.0 243173.0 445682.0</t>
  </si>
  <si>
    <t>202226.0 436333.0 202257.0 436279.0 202226.0 436225.0 202164.0 436225.0 202133.0 436279.0 202164.0 436333.0 202226.0 436333.0</t>
  </si>
  <si>
    <t>203622.0 432518.0 203653.0 432464.0 203622.0 432411.0 203560.0 432411.0 203529.0 432464.0 203560.0 432518.0 203622.0 432518.0</t>
  </si>
  <si>
    <t>203808.0 432518.0 203839.0 432464.0 203808.0 432411.0 203746.0 432411.0 203715.0 432464.0 203746.0 432518.0 203808.0 432518.0</t>
  </si>
  <si>
    <t>202505.0 432518.0 202536.0 432464.0 202505.0 432411.0 202443.0 432411.0 202412.0 432464.0 202443.0 432518.0 202505.0 432518.0</t>
  </si>
  <si>
    <t>202691.0 432518.0 202722.0 432464.0 202691.0 432411.0 202629.0 432411.0 202598.0 432464.0 202629.0 432518.0 202691.0 432518.0</t>
  </si>
  <si>
    <t>203250.0 432518.0 203281.0 432464.0 203250.0 432411.0 203188.0 432411.0 203157.0 432464.0 203188.0 432518.0 203250.0 432518.0</t>
  </si>
  <si>
    <t>241498.0 445467.0 241529.0 445413.0 241498.0 445359.0 241436.0 445359.0 241405.0 445413.0 241436.0 445467.0 241498.0 445467.0</t>
  </si>
  <si>
    <t>241684.0 445467.0 241715.0 445413.0 241684.0 445359.0 241622.0 445359.0 241591.0 445413.0 241622.0 445467.0 241684.0 445467.0</t>
  </si>
  <si>
    <t>241870.0 445467.0 241901.0 445413.0 241870.0 445359.0 241808.0 445359.0 241777.0 445413.0 241808.0 445467.0 241870.0 445467.0</t>
  </si>
  <si>
    <t>206414.0 432733.0 206445.0 432679.0 206414.0 432626.0 206352.0 432626.0 206321.0 432679.0 206352.0 432733.0 206414.0 432733.0</t>
  </si>
  <si>
    <t>242056.0 445467.0 242087.0 445413.0 242056.0 445359.0 241994.0 445359.0 241963.0 445413.0 241994.0 445467.0 242056.0 445467.0</t>
  </si>
  <si>
    <t>242242.0 445467.0 242273.0 445413.0 242242.0 445359.0 242180.0 445359.0 242149.0 445413.0 242180.0 445467.0 242242.0 445467.0</t>
  </si>
  <si>
    <t>242428.0 445467.0 242459.0 445413.0 242428.0 445359.0 242366.0 445359.0 242335.0 445413.0 242366.0 445467.0 242428.0 445467.0</t>
  </si>
  <si>
    <t>242614.0 445467.0 242645.0 445413.0 242614.0 445359.0 242552.0 445359.0 242521.0 445413.0 242552.0 445467.0 242614.0 445467.0</t>
  </si>
  <si>
    <t>201761.0 432518.0 201792.0 432464.0 201761.0 432411.0 201699.0 432411.0 201668.0 432464.0 201699.0 432518.0 201761.0 432518.0</t>
  </si>
  <si>
    <t>242800.0 445467.0 242831.0 445413.0 242800.0 445359.0 242738.0 445359.0 242707.0 445413.0 242738.0 445467.0 242800.0 445467.0</t>
  </si>
  <si>
    <t>242987.0 445467.0 243018.0 445413.0 242987.0 445359.0 242925.0 445359.0 242894.0 445413.0 242925.0 445467.0 242987.0 445467.0</t>
  </si>
  <si>
    <t>206786.0 432733.0 206817.0 432679.0 206786.0 432626.0 206724.0 432626.0 206693.0 432679.0 206724.0 432733.0 206786.0 432733.0</t>
  </si>
  <si>
    <t>206600.0 432733.0 206631.0 432679.0 206600.0 432626.0 206538.0 432626.0 206507.0 432679.0 206538.0 432733.0 206600.0 432733.0</t>
  </si>
  <si>
    <t>243359.0 445467.0 243390.0 445413.0 243359.0 445359.0 243297.0 445359.0 243266.0 445413.0 243297.0 445467.0 243359.0 445467.0</t>
  </si>
  <si>
    <t>207810.0 428918.0 207841.0 428865.0 207810.0 428811.0 207748.0 428811.0 207717.0 428865.0 207748.0 428918.0 207810.0 428918.0</t>
  </si>
  <si>
    <t>203064.0 432733.0 203095.0 432679.0 203064.0 432626.0 203002.0 432626.0 202971.0 432679.0 203002.0 432733.0 203064.0 432733.0</t>
  </si>
  <si>
    <t>202878.0 432733.0 202909.0 432679.0 202878.0 432626.0 202815.0 432626.0 202784.0 432679.0 202815.0 432733.0 202878.0 432733.0</t>
  </si>
  <si>
    <t>203808.0 432733.0 203839.0 432679.0 203808.0 432626.0 203746.0 432626.0 203715.0 432679.0 203746.0 432733.0 203808.0 432733.0</t>
  </si>
  <si>
    <t>203622.0 432733.0 203653.0 432679.0 203622.0 432626.0 203560.0 432626.0 203529.0 432679.0 203560.0 432733.0 203622.0 432733.0</t>
  </si>
  <si>
    <t>241125.0 445252.0 241156.0 445198.0 241125.0 445144.0 241063.0 445144.0 241032.0 445198.0 241063.0 445252.0 241125.0 445252.0</t>
  </si>
  <si>
    <t>241312.0 445252.0 241343.0 445198.0 241312.0 445144.0 241249.0 445144.0 241218.0 445198.0 241249.0 445252.0 241312.0 445252.0</t>
  </si>
  <si>
    <t>241498.0 445252.0 241529.0 445198.0 241498.0 445144.0 241436.0 445144.0 241405.0 445198.0 241436.0 445252.0 241498.0 445252.0</t>
  </si>
  <si>
    <t>206786.0 432948.0 206817.0 432894.0 206786.0 432841.0 206724.0 432841.0 206693.0 432894.0 206724.0 432948.0 206786.0 432948.0</t>
  </si>
  <si>
    <t>241684.0 445252.0 241715.0 445198.0 241684.0 445144.0 241622.0 445144.0 241591.0 445198.0 241622.0 445252.0 241684.0 445252.0</t>
  </si>
  <si>
    <t>206600.0 432948.0 206631.0 432894.0 206600.0 432841.0 206538.0 432841.0 206507.0 432894.0 206538.0 432948.0 206600.0 432948.0</t>
  </si>
  <si>
    <t>241870.0 445252.0 241901.0 445198.0 241870.0 445144.0 241808.0 445144.0 241777.0 445198.0 241808.0 445252.0 241870.0 445252.0</t>
  </si>
  <si>
    <t>202691.0 432733.0 202722.0 432679.0 202691.0 432626.0 202629.0 432626.0 202598.0 432679.0 202629.0 432733.0 202691.0 432733.0</t>
  </si>
  <si>
    <t>242056.0 445252.0 242087.0 445198.0 242056.0 445144.0 241994.0 445144.0 241963.0 445198.0 241994.0 445252.0 242056.0 445252.0</t>
  </si>
  <si>
    <t>242242.0 445252.0 242273.0 445198.0 242242.0 445144.0 242180.0 445144.0 242149.0 445198.0 242180.0 445252.0 242242.0 445252.0</t>
  </si>
  <si>
    <t>242428.0 445252.0 242459.0 445198.0 242428.0 445144.0 242366.0 445144.0 242335.0 445198.0 242366.0 445252.0 242428.0 445252.0</t>
  </si>
  <si>
    <t>242614.0 445252.0 242645.0 445198.0 242614.0 445144.0 242552.0 445144.0 242521.0 445198.0 242552.0 445252.0 242614.0 445252.0</t>
  </si>
  <si>
    <t>203250.0 431873.0 203281.0 431820.0 203250.0 431766.0 203188.0 431766.0 203157.0 431820.0 203188.0 431873.0 203250.0 431873.0</t>
  </si>
  <si>
    <t>206972.0 432088.0 207003.0 432035.0 206972.0 431981.0 206910.0 431981.0 206879.0 432035.0 206910.0 432088.0 206972.0 432088.0</t>
  </si>
  <si>
    <t>201389.0 431873.0 201420.0 431820.0 201389.0 431766.0 201327.0 431766.0 201295.0 431820.0 201327.0 431873.0 201389.0 431873.0</t>
  </si>
  <si>
    <t>206786.0 432088.0 206817.0 432035.0 206786.0 431981.0 206724.0 431981.0 206693.0 432035.0 206724.0 432088.0 206786.0 432088.0</t>
  </si>
  <si>
    <t>242056.0 446111.0 242087.0 446058.0 242056.0 446004.0 241994.0 446004.0 241963.0 446058.0 241994.0 446111.0 242056.0 446111.0</t>
  </si>
  <si>
    <t>242242.0 446111.0 242273.0 446058.0 242242.0 446004.0 242180.0 446004.0 242149.0 446058.0 242180.0 446111.0 242242.0 446111.0</t>
  </si>
  <si>
    <t>202133.0 431873.0 202164.0 431820.0 202133.0 431766.0 202071.0 431766.0 202040.0 431820.0 202071.0 431873.0 202133.0 431873.0</t>
  </si>
  <si>
    <t>242428.0 446111.0 242459.0 446058.0 242428.0 446004.0 242366.0 446004.0 242335.0 446058.0 242366.0 446111.0 242428.0 446111.0</t>
  </si>
  <si>
    <t>242614.0 446111.0 242645.0 446058.0 242614.0 446004.0 242552.0 446004.0 242521.0 446058.0 242552.0 446111.0 242614.0 446111.0</t>
  </si>
  <si>
    <t>242800.0 446111.0 242831.0 446058.0 242800.0 446004.0 242738.0 446004.0 242707.0 446058.0 242738.0 446111.0 242800.0 446111.0</t>
  </si>
  <si>
    <t>202412.0 435903.0 202443.0 435849.0 202412.0 435796.0 202350.0 435796.0 202319.0 435849.0 202350.0 435903.0 202412.0 435903.0</t>
  </si>
  <si>
    <t>203994.0 432088.0 204025.0 432035.0 203994.0 431981.0 203932.0 431981.0 203901.0 432035.0 203932.0 432088.0 203994.0 432088.0</t>
  </si>
  <si>
    <t>202691.0 432088.0 202722.0 432035.0 202691.0 431981.0 202629.0 431981.0 202598.0 432035.0 202629.0 432088.0 202691.0 432088.0</t>
  </si>
  <si>
    <t>202133.0 432088.0 202164.0 432035.0 202133.0 431981.0 202071.0 431981.0 202040.0 432035.0 202071.0 432088.0 202133.0 432088.0</t>
  </si>
  <si>
    <t>202319.0 432088.0 202350.0 432035.0 202319.0 431981.0 202257.0 431981.0 202226.0 432035.0 202257.0 432088.0 202319.0 432088.0</t>
  </si>
  <si>
    <t>203436.0 432088.0 203467.0 432035.0 203436.0 431981.0 203374.0 431981.0 203343.0 432035.0 203374.0 432088.0 203436.0 432088.0</t>
  </si>
  <si>
    <t>241870.0 445897.0 241901.0 445843.0 241870.0 445789.0 241808.0 445789.0 241777.0 445843.0 241808.0 445897.0 241870.0 445897.0</t>
  </si>
  <si>
    <t>242056.0 445897.0 242087.0 445843.0 242056.0 445789.0 241994.0 445789.0 241963.0 445843.0 241994.0 445897.0 242056.0 445897.0</t>
  </si>
  <si>
    <t>242242.0 445897.0 242273.0 445843.0 242242.0 445789.0 242180.0 445789.0 242149.0 445843.0 242180.0 445897.0 242242.0 445897.0</t>
  </si>
  <si>
    <t>242428.0 445897.0 242459.0 445843.0 242428.0 445789.0 242366.0 445789.0 242335.0 445843.0 242366.0 445897.0 242428.0 445897.0</t>
  </si>
  <si>
    <t>242614.0 445897.0 242645.0 445843.0 242614.0 445789.0 242552.0 445789.0 242521.0 445843.0 242552.0 445897.0 242614.0 445897.0</t>
  </si>
  <si>
    <t>201761.0 432088.0 201792.0 432035.0 201761.0 431981.0 201699.0 431981.0 201668.0 432035.0 201699.0 432088.0 201761.0 432088.0</t>
  </si>
  <si>
    <t>242800.0 445897.0 242831.0 445843.0 242800.0 445789.0 242738.0 445789.0 242707.0 445843.0 242738.0 445897.0 242800.0 445897.0</t>
  </si>
  <si>
    <t>201947.0 432088.0 201978.0 432035.0 201947.0 431981.0 201885.0 431981.0 201854.0 432035.0 201885.0 432088.0 201947.0 432088.0</t>
  </si>
  <si>
    <t>242987.0 445897.0 243018.0 445843.0 242987.0 445789.0 242925.0 445789.0 242894.0 445843.0 242925.0 445897.0 242987.0 445897.0</t>
  </si>
  <si>
    <t>206600.0 432303.0 206631.0 432250.0 206600.0 432196.0 206538.0 432196.0 206507.0 432250.0 206538.0 432303.0 206600.0 432303.0</t>
  </si>
  <si>
    <t>206786.0 432303.0 206817.0 432250.0 206786.0 432196.0 206724.0 432196.0 206693.0 432250.0 206724.0 432303.0 206786.0 432303.0</t>
  </si>
  <si>
    <t>201482.0 436118.0 201513.0 436064.0 201482.0 436011.0 201420.0 436011.0 201389.0 436064.0 201420.0 436118.0 201482.0 436118.0</t>
  </si>
  <si>
    <t>203436.0 432303.0 203467.0 432250.0 203436.0 432196.0 203374.0 432196.0 203343.0 432250.0 203374.0 432303.0 203436.0 432303.0</t>
  </si>
  <si>
    <t>203994.0 432303.0 204025.0 432250.0 203994.0 432196.0 203932.0 432196.0 203901.0 432250.0 203932.0 432303.0 203994.0 432303.0</t>
  </si>
  <si>
    <t>203808.0 432303.0 203839.0 432250.0 203808.0 432196.0 203746.0 432196.0 203715.0 432250.0 203746.0 432303.0 203808.0 432303.0</t>
  </si>
  <si>
    <t>202226.0 435258.0 202257.0 435205.0 202226.0 435151.0 202164.0 435151.0 202133.0 435205.0 202164.0 435258.0 202226.0 435258.0</t>
  </si>
  <si>
    <t>202412.0 435258.0 202443.0 435205.0 202412.0 435151.0 202350.0 435151.0 202319.0 435205.0 202350.0 435258.0 202412.0 435258.0</t>
  </si>
  <si>
    <t>201482.0 435258.0 201513.0 435205.0 201482.0 435151.0 201420.0 435151.0 201389.0 435205.0 201420.0 435258.0 201482.0 435258.0</t>
  </si>
  <si>
    <t>201668.0 435258.0 201699.0 435205.0 201668.0 435151.0 201606.0 435151.0 201575.0 435205.0 201606.0 435258.0 201668.0 435258.0</t>
  </si>
  <si>
    <t>201854.0 435258.0 201885.0 435205.0 201854.0 435151.0 201792.0 435151.0 201761.0 435205.0 201792.0 435258.0 201854.0 435258.0</t>
  </si>
  <si>
    <t>241498.0 444607.0 241529.0 444553.0 241498.0 444500.0 241436.0 444500.0 241405.0 444553.0 241436.0 444607.0 241498.0 444607.0</t>
  </si>
  <si>
    <t>241684.0 444607.0 241715.0 444553.0 241684.0 444500.0 241622.0 444500.0 241591.0 444553.0 241622.0 444607.0 241684.0 444607.0</t>
  </si>
  <si>
    <t>241870.0 444607.0 241901.0 444553.0 241870.0 444500.0 241808.0 444500.0 241777.0 444553.0 241808.0 444607.0 241870.0 444607.0</t>
  </si>
  <si>
    <t>242056.0 444607.0 242087.0 444553.0 242056.0 444500.0 241994.0 444500.0 241963.0 444553.0 241994.0 444607.0 242056.0 444607.0</t>
  </si>
  <si>
    <t>207158.0 431659.0 207189.0 431605.0 207158.0 431551.0 207096.0 431551.0 207065.0 431605.0 207096.0 431659.0 207158.0 431659.0</t>
  </si>
  <si>
    <t>242242.0 444607.0 242273.0 444553.0 242242.0 444500.0 242180.0 444500.0 242149.0 444553.0 242180.0 444607.0 242242.0 444607.0</t>
  </si>
  <si>
    <t>242428.0 444607.0 242459.0 444553.0 242428.0 444500.0 242366.0 444500.0 242335.0 444553.0 242366.0 444607.0 242428.0 444607.0</t>
  </si>
  <si>
    <t>242614.0 444607.0 242645.0 444553.0 242614.0 444500.0 242552.0 444500.0 242521.0 444553.0 242552.0 444607.0 242614.0 444607.0</t>
  </si>
  <si>
    <t>242800.0 444607.0 242831.0 444553.0 242800.0 444500.0 242738.0 444500.0 242707.0 444553.0 242738.0 444607.0 242800.0 444607.0</t>
  </si>
  <si>
    <t>242987.0 444607.0 243018.0 444553.0 242987.0 444500.0 242925.0 444500.0 242894.0 444553.0 242925.0 444607.0 242987.0 444607.0</t>
  </si>
  <si>
    <t>243173.0 444607.0 243204.0 444553.0 243173.0 444500.0 243111.0 444500.0 243080.0 444553.0 243111.0 444607.0 243173.0 444607.0</t>
  </si>
  <si>
    <t>202971.0 435473.0 203002.0 435420.0 202971.0 435366.0 202909.0 435366.0 202878.0 435420.0 202909.0 435473.0 202971.0 435473.0</t>
  </si>
  <si>
    <t>202784.0 435473.0 202815.0 435420.0 202784.0 435366.0 202722.0 435366.0 202691.0 435420.0 202722.0 435473.0 202784.0 435473.0</t>
  </si>
  <si>
    <t>202505.0 431659.0 202536.0 431605.0 202505.0 431551.0 202443.0 431551.0 202412.0 431605.0 202443.0 431659.0 202505.0 431659.0</t>
  </si>
  <si>
    <t>241312.0 444392.0 241343.0 444338.0 241312.0 444285.0 241249.0 444285.0 241218.0 444338.0 241249.0 444392.0 241312.0 444392.0</t>
  </si>
  <si>
    <t>241498.0 444392.0 241529.0 444338.0 241498.0 444285.0 241436.0 444285.0 241405.0 444338.0 241436.0 444392.0 241498.0 444392.0</t>
  </si>
  <si>
    <t>241684.0 444392.0 241715.0 444338.0 241684.0 444285.0 241622.0 444285.0 241591.0 444338.0 241622.0 444392.0 241684.0 444392.0</t>
  </si>
  <si>
    <t>241870.0 444392.0 241901.0 444338.0 241870.0 444285.0 241808.0 444285.0 241777.0 444338.0 241808.0 444392.0 241870.0 444392.0</t>
  </si>
  <si>
    <t>242056.0 444392.0 242087.0 444338.0 242056.0 444285.0 241994.0 444285.0 241963.0 444338.0 241994.0 444392.0 242056.0 444392.0</t>
  </si>
  <si>
    <t>242242.0 444392.0 242273.0 444338.0 242242.0 444285.0 242180.0 444285.0 242149.0 444338.0 242180.0 444392.0 242242.0 444392.0</t>
  </si>
  <si>
    <t>242428.0 444392.0 242459.0 444338.0 242428.0 444285.0 242366.0 444285.0 242335.0 444338.0 242366.0 444392.0 242428.0 444392.0</t>
  </si>
  <si>
    <t>242614.0 444392.0 242645.0 444338.0 242614.0 444285.0 242552.0 444285.0 242521.0 444338.0 242552.0 444392.0 242614.0 444392.0</t>
  </si>
  <si>
    <t>207158.0 431873.0 207189.0 431820.0 207158.0 431766.0 207096.0 431766.0 207065.0 431820.0 207096.0 431873.0 207158.0 431873.0</t>
  </si>
  <si>
    <t>207810.0 450732.0 207841.0 450678.0 207810.0 450625.0 207748.0 450625.0 207717.0 450678.0 207748.0 450732.0 207810.0 450732.0</t>
  </si>
  <si>
    <t>202412.0 435688.0 202443.0 435634.0 202412.0 435581.0 202350.0 435581.0 202319.0 435634.0 202350.0 435688.0 202412.0 435688.0</t>
  </si>
  <si>
    <t>242800.0 445252.0 242831.0 445198.0 242800.0 445144.0 242738.0 445144.0 242707.0 445198.0 242738.0 445252.0 242800.0 445252.0</t>
  </si>
  <si>
    <t>242987.0 445252.0 243018.0 445198.0 242987.0 445144.0 242925.0 445144.0 242894.0 445198.0 242925.0 445252.0 242987.0 445252.0</t>
  </si>
  <si>
    <t>243359.0 445252.0 243390.0 445198.0 243359.0 445144.0 243297.0 445144.0 243266.0 445198.0 243297.0 445252.0 243359.0 445252.0</t>
  </si>
  <si>
    <t>202971.0 434829.0 203002.0 434775.0 202971.0 434721.0 202909.0 434721.0 202878.0 434775.0 202909.0 434829.0 202971.0 434829.0</t>
  </si>
  <si>
    <t>206972.0 431014.0 207003.0 430960.0 206972.0 430906.0 206910.0 430906.0 206879.0 430960.0 206910.0 431014.0 206972.0 431014.0</t>
  </si>
  <si>
    <t>202040.0 434829.0 202071.0 434775.0 202040.0 434721.0 201978.0 434721.0 201947.0 434775.0 201978.0 434829.0 202040.0 434829.0</t>
  </si>
  <si>
    <t>201854.0 434829.0 201885.0 434775.0 201854.0 434721.0 201792.0 434721.0 201761.0 434775.0 201792.0 434829.0 201854.0 434829.0</t>
  </si>
  <si>
    <t>202784.0 434829.0 202815.0 434775.0 202784.0 434721.0 202722.0 434721.0 202691.0 434775.0 202722.0 434829.0 202784.0 434829.0</t>
  </si>
  <si>
    <t>248384.0 436763.0 248415.0 436709.0 248384.0 436655.0 248322.0 436655.0 248291.0 436709.0 248322.0 436763.0 248384.0 436763.0</t>
  </si>
  <si>
    <t>202598.0 434829.0 202629.0 434775.0 202598.0 434721.0 202536.0 434721.0 202505.0 434775.0 202536.0 434829.0 202598.0 434829.0</t>
  </si>
  <si>
    <t>248570.0 436763.0 248601.0 436709.0 248570.0 436655.0 248508.0 436655.0 248477.0 436709.0 248508.0 436763.0 248570.0 436763.0</t>
  </si>
  <si>
    <t>245685.0 440577.0 245716.0 440524.0 245685.0 440470.0 245623.0 440470.0 245592.0 440524.0 245623.0 440577.0 245685.0 440577.0</t>
  </si>
  <si>
    <t>248756.0 436763.0 248787.0 436709.0 248756.0 436655.0 248694.0 436655.0 248663.0 436709.0 248694.0 436763.0 248756.0 436763.0</t>
  </si>
  <si>
    <t>202226.0 434829.0 202257.0 434775.0 202226.0 434721.0 202164.0 434721.0 202133.0 434775.0 202164.0 434829.0 202226.0 434829.0</t>
  </si>
  <si>
    <t>241125.0 445037.0 241156.0 444983.0 241125.0 444929.0 241063.0 444929.0 241032.0 444983.0 241063.0 445037.0 241125.0 445037.0</t>
  </si>
  <si>
    <t>241312.0 445037.0 241343.0 444983.0 241312.0 444929.0 241249.0 444929.0 241218.0 444983.0 241249.0 445037.0 241312.0 445037.0</t>
  </si>
  <si>
    <t>241498.0 445037.0 241529.0 444983.0 241498.0 444929.0 241436.0 444929.0 241405.0 444983.0 241436.0 445037.0 241498.0 445037.0</t>
  </si>
  <si>
    <t>241684.0 445037.0 241715.0 444983.0 241684.0 444929.0 241622.0 444929.0 241591.0 444983.0 241622.0 445037.0 241684.0 445037.0</t>
  </si>
  <si>
    <t>241870.0 445037.0 241901.0 444983.0 241870.0 444929.0 241808.0 444929.0 241777.0 444983.0 241808.0 445037.0 241870.0 445037.0</t>
  </si>
  <si>
    <t>206972.0 431229.0 207003.0 431175.0 206972.0 431121.0 206910.0 431121.0 206879.0 431175.0 206910.0 431229.0 206972.0 431229.0</t>
  </si>
  <si>
    <t>242056.0 445037.0 242087.0 444983.0 242056.0 444929.0 241994.0 444929.0 241963.0 444983.0 241994.0 445037.0 242056.0 445037.0</t>
  </si>
  <si>
    <t>242242.0 445037.0 242273.0 444983.0 242242.0 444929.0 242180.0 444929.0 242149.0 444983.0 242180.0 445037.0 242242.0 445037.0</t>
  </si>
  <si>
    <t>242428.0 445037.0 242459.0 444983.0 242428.0 444929.0 242366.0 444929.0 242335.0 444983.0 242366.0 445037.0 242428.0 445037.0</t>
  </si>
  <si>
    <t>242614.0 445037.0 242645.0 444983.0 242614.0 444929.0 242552.0 444929.0 242521.0 444983.0 242552.0 445037.0 242614.0 445037.0</t>
  </si>
  <si>
    <t>242800.0 445037.0 242831.0 444983.0 242800.0 444929.0 242738.0 444929.0 242707.0 444983.0 242738.0 445037.0 242800.0 445037.0</t>
  </si>
  <si>
    <t>242987.0 445037.0 243018.0 444983.0 242987.0 444929.0 242925.0 444929.0 242894.0 444983.0 242925.0 445037.0 242987.0 445037.0</t>
  </si>
  <si>
    <t>243173.0 445037.0 243204.0 444983.0 243173.0 444929.0 243111.0 444929.0 243080.0 444983.0 243111.0 445037.0 243173.0 445037.0</t>
  </si>
  <si>
    <t>202226.0 435043.0 202257.0 434990.0 202226.0 434936.0 202164.0 434936.0 202133.0 434990.0 202164.0 435043.0 202226.0 435043.0</t>
  </si>
  <si>
    <t>202412.0 435043.0 202443.0 434990.0 202412.0 434936.0 202350.0 434936.0 202319.0 434990.0 202350.0 435043.0 202412.0 435043.0</t>
  </si>
  <si>
    <t>202598.0 435043.0 202629.0 434990.0 202598.0 434936.0 202536.0 434936.0 202505.0 434990.0 202536.0 435043.0 202598.0 435043.0</t>
  </si>
  <si>
    <t>202784.0 435043.0 202815.0 434990.0 202784.0 434936.0 202722.0 434936.0 202691.0 434990.0 202722.0 435043.0 202784.0 435043.0</t>
  </si>
  <si>
    <t>201482.0 435043.0 201513.0 434990.0 201482.0 434936.0 201420.0 434936.0 201389.0 434990.0 201420.0 435043.0 201482.0 435043.0</t>
  </si>
  <si>
    <t>201668.0 435043.0 201699.0 434990.0 201668.0 434936.0 201606.0 434936.0 201575.0 434990.0 201606.0 435043.0 201668.0 435043.0</t>
  </si>
  <si>
    <t>201854.0 435043.0 201885.0 434990.0 201854.0 434936.0 201792.0 434936.0 201761.0 434990.0 201792.0 435043.0 201854.0 435043.0</t>
  </si>
  <si>
    <t>202040.0 435043.0 202071.0 434990.0 202040.0 434936.0 201978.0 434936.0 201947.0 434990.0 201978.0 435043.0 202040.0 435043.0</t>
  </si>
  <si>
    <t>240939.0 444822.0 240970.0 444768.0 240939.0 444715.0 240877.0 444715.0 240846.0 444768.0 240877.0 444822.0 240939.0 444822.0</t>
  </si>
  <si>
    <t>241125.0 444822.0 241156.0 444768.0 241125.0 444715.0 241063.0 444715.0 241032.0 444768.0 241063.0 444822.0 241125.0 444822.0</t>
  </si>
  <si>
    <t>241312.0 444822.0 241343.0 444768.0 241312.0 444715.0 241249.0 444715.0 241218.0 444768.0 241249.0 444822.0 241312.0 444822.0</t>
  </si>
  <si>
    <t>241498.0 444822.0 241529.0 444768.0 241498.0 444715.0 241436.0 444715.0 241405.0 444768.0 241436.0 444822.0 241498.0 444822.0</t>
  </si>
  <si>
    <t>241684.0 444822.0 241715.0 444768.0 241684.0 444715.0 241622.0 444715.0 241591.0 444768.0 241622.0 444822.0 241684.0 444822.0</t>
  </si>
  <si>
    <t>241870.0 444822.0 241901.0 444768.0 241870.0 444715.0 241808.0 444715.0 241777.0 444768.0 241808.0 444822.0 241870.0 444822.0</t>
  </si>
  <si>
    <t>242056.0 444822.0 242087.0 444768.0 242056.0 444715.0 241994.0 444715.0 241963.0 444768.0 241994.0 444822.0 242056.0 444822.0</t>
  </si>
  <si>
    <t>242242.0 444822.0 242273.0 444768.0 242242.0 444715.0 242180.0 444715.0 242149.0 444768.0 242180.0 444822.0 242242.0 444822.0</t>
  </si>
  <si>
    <t>242428.0 444822.0 242459.0 444768.0 242428.0 444715.0 242366.0 444715.0 242335.0 444768.0 242366.0 444822.0 242428.0 444822.0</t>
  </si>
  <si>
    <t>242614.0 444822.0 242645.0 444768.0 242614.0 444715.0 242552.0 444715.0 242521.0 444768.0 242552.0 444822.0 242614.0 444822.0</t>
  </si>
  <si>
    <t>242800.0 444822.0 242831.0 444768.0 242800.0 444715.0 242738.0 444715.0 242707.0 444768.0 242738.0 444822.0 242800.0 444822.0</t>
  </si>
  <si>
    <t>242987.0 444822.0 243018.0 444768.0 242987.0 444715.0 242925.0 444715.0 242894.0 444768.0 242925.0 444822.0 242987.0 444822.0</t>
  </si>
  <si>
    <t>243173.0 444822.0 243204.0 444768.0 243173.0 444715.0 243111.0 444715.0 243080.0 444768.0 243111.0 444822.0 243173.0 444822.0</t>
  </si>
  <si>
    <t>207158.0 431444.0 207189.0 431390.0 207158.0 431336.0 207096.0 431336.0 207065.0 431390.0 207096.0 431444.0 207158.0 431444.0</t>
  </si>
  <si>
    <t>203157.0 435258.0 203188.0 435205.0 203157.0 435151.0 203095.0 435151.0 203064.0 435205.0 203095.0 435258.0 203157.0 435258.0</t>
  </si>
  <si>
    <t>203529.0 435258.0 203560.0 435205.0 203529.0 435151.0 203467.0 435151.0 203436.0 435205.0 203467.0 435258.0 203529.0 435258.0</t>
  </si>
  <si>
    <t>241870.0 443747.0 241901.0 443694.0 241870.0 443640.0 241808.0 443640.0 241777.0 443694.0 241808.0 443747.0 241870.0 443747.0</t>
  </si>
  <si>
    <t>241684.0 443747.0 241715.0 443694.0 241684.0 443640.0 241622.0 443640.0 241591.0 443694.0 241622.0 443747.0 241684.0 443747.0</t>
  </si>
  <si>
    <t>241498.0 443747.0 241529.0 443694.0 241498.0 443640.0 241436.0 443640.0 241405.0 443694.0 241436.0 443747.0 241498.0 443747.0</t>
  </si>
  <si>
    <t>203064.0 430369.0 203095.0 430315.0 203064.0 430262.0 203002.0 430262.0 202971.0 430315.0 203002.0 430369.0 203064.0 430369.0</t>
  </si>
  <si>
    <t>202878.0 430369.0 202909.0 430315.0 202878.0 430262.0 202815.0 430262.0 202784.0 430315.0 202815.0 430369.0 202878.0 430369.0</t>
  </si>
  <si>
    <t>203436.0 430369.0 203467.0 430315.0 203436.0 430262.0 203374.0 430262.0 203343.0 430315.0 203374.0 430369.0 203436.0 430369.0</t>
  </si>
  <si>
    <t>203250.0 430369.0 203281.0 430315.0 203250.0 430262.0 203188.0 430262.0 203157.0 430315.0 203188.0 430369.0 203250.0 430369.0</t>
  </si>
  <si>
    <t>203529.0 434399.0 203560.0 434345.0 203529.0 434291.0 203467.0 434291.0 203436.0 434345.0 203467.0 434399.0 203529.0 434399.0</t>
  </si>
  <si>
    <t>203343.0 434399.0 203374.0 434345.0 203343.0 434291.0 203281.0 434291.0 203250.0 434345.0 203281.0 434399.0 203343.0 434399.0</t>
  </si>
  <si>
    <t>203157.0 434399.0 203188.0 434345.0 203157.0 434291.0 203095.0 434291.0 203064.0 434345.0 203095.0 434399.0 203157.0 434399.0</t>
  </si>
  <si>
    <t>206786.0 430584.0 206817.0 430530.0 206786.0 430476.0 206724.0 430476.0 206693.0 430530.0 206724.0 430584.0 206786.0 430584.0</t>
  </si>
  <si>
    <t>203715.0 434399.0 203746.0 434345.0 203715.0 434291.0 203653.0 434291.0 203622.0 434345.0 203653.0 434399.0 203715.0 434399.0</t>
  </si>
  <si>
    <t>229958.0 458791.0 229989.0 458738.0 229958.0 458684.0 229896.0 458684.0 229865.0 458738.0 229896.0 458791.0 229958.0 458791.0</t>
  </si>
  <si>
    <t>229400.0 458791.0 229431.0 458738.0 229400.0 458684.0 229338.0 458684.0 229307.0 458738.0 229338.0 458791.0 229400.0 458791.0</t>
  </si>
  <si>
    <t>229586.0 458791.0 229617.0 458738.0 229586.0 458684.0 229524.0 458684.0 229493.0 458738.0 229524.0 458791.0 229586.0 458791.0</t>
  </si>
  <si>
    <t>248384.0 436333.0 248415.0 436279.0 248384.0 436225.0 248322.0 436225.0 248291.0 436279.0 248322.0 436333.0 248384.0 436333.0</t>
  </si>
  <si>
    <t>248570.0 436333.0 248601.0 436279.0 248570.0 436225.0 248508.0 436225.0 248477.0 436279.0 248508.0 436333.0 248570.0 436333.0</t>
  </si>
  <si>
    <t>248756.0 436333.0 248787.0 436279.0 248756.0 436225.0 248694.0 436225.0 248663.0 436279.0 248694.0 436333.0 248756.0 436333.0</t>
  </si>
  <si>
    <t>245313.0 440148.0 245344.0 440094.0 245313.0 440040.0 245251.0 440040.0 245220.0 440094.0 245251.0 440148.0 245313.0 440148.0</t>
  </si>
  <si>
    <t>245499.0 440148.0 245530.0 440094.0 245499.0 440040.0 245437.0 440040.0 245406.0 440094.0 245437.0 440148.0 245499.0 440148.0</t>
  </si>
  <si>
    <t>244941.0 440148.0 244972.0 440094.0 244941.0 440040.0 244879.0 440040.0 244848.0 440094.0 244879.0 440148.0 244941.0 440148.0</t>
  </si>
  <si>
    <t>245127.0 440148.0 245158.0 440094.0 245127.0 440040.0 245065.0 440040.0 245034.0 440094.0 245065.0 440148.0 245127.0 440148.0</t>
  </si>
  <si>
    <t>248198.0 436333.0 248229.0 436279.0 248198.0 436225.0 248136.0 436225.0 248105.0 436279.0 248136.0 436333.0 248198.0 436333.0</t>
  </si>
  <si>
    <t>241870.0 443962.0 241901.0 443909.0 241870.0 443855.0 241808.0 443855.0 241777.0 443909.0 241808.0 443962.0 241870.0 443962.0</t>
  </si>
  <si>
    <t>241684.0 443962.0 241715.0 443909.0 241684.0 443855.0 241622.0 443855.0 241591.0 443909.0 241622.0 443962.0 241684.0 443962.0</t>
  </si>
  <si>
    <t>244755.0 440148.0 244786.0 440094.0 244755.0 440040.0 244693.0 440040.0 244662.0 440094.0 244693.0 440148.0 244755.0 440148.0</t>
  </si>
  <si>
    <t>241498.0 443962.0 241529.0 443909.0 241498.0 443855.0 241436.0 443855.0 241405.0 443909.0 241436.0 443962.0 241498.0 443962.0</t>
  </si>
  <si>
    <t>203901.0 434614.0 203932.0 434560.0 203901.0 434506.0 203839.0 434506.0 203808.0 434560.0 203839.0 434614.0 203901.0 434614.0</t>
  </si>
  <si>
    <t>206786.0 430799.0 206817.0 430745.0 206786.0 430691.0 206724.0 430691.0 206693.0 430745.0 206724.0 430799.0 206786.0 430799.0</t>
  </si>
  <si>
    <t>203715.0 434614.0 203746.0 434560.0 203715.0 434506.0 203653.0 434506.0 203622.0 434560.0 203653.0 434614.0 203715.0 434614.0</t>
  </si>
  <si>
    <t>202784.0 434614.0 202815.0 434560.0 202784.0 434506.0 202722.0 434506.0 202691.0 434560.0 202722.0 434614.0 202784.0 434614.0</t>
  </si>
  <si>
    <t>202226.0 434614.0 202257.0 434560.0 202226.0 434506.0 202164.0 434506.0 202133.0 434560.0 202164.0 434614.0 202226.0 434614.0</t>
  </si>
  <si>
    <t>203157.0 434614.0 203188.0 434560.0 203157.0 434506.0 203095.0 434506.0 203064.0 434560.0 203095.0 434614.0 203157.0 434614.0</t>
  </si>
  <si>
    <t>202971.0 434614.0 203002.0 434560.0 202971.0 434506.0 202909.0 434506.0 202878.0 434560.0 202909.0 434614.0 202971.0 434614.0</t>
  </si>
  <si>
    <t>248384.0 436548.0 248415.0 436494.0 248384.0 436440.0 248322.0 436440.0 248291.0 436494.0 248322.0 436548.0 248384.0 436548.0</t>
  </si>
  <si>
    <t>248570.0 436548.0 248601.0 436494.0 248570.0 436440.0 248508.0 436440.0 248477.0 436494.0 248508.0 436548.0 248570.0 436548.0</t>
  </si>
  <si>
    <t>245685.0 440363.0 245716.0 440309.0 245685.0 440255.0 245623.0 440255.0 245592.0 440309.0 245623.0 440363.0 245685.0 440363.0</t>
  </si>
  <si>
    <t>248756.0 436548.0 248787.0 436494.0 248756.0 436440.0 248694.0 436440.0 248663.0 436494.0 248694.0 436548.0 248756.0 436548.0</t>
  </si>
  <si>
    <t>248942.0 436548.0 248973.0 436494.0 248942.0 436440.0 248880.0 436440.0 248849.0 436494.0 248880.0 436548.0 248942.0 436548.0</t>
  </si>
  <si>
    <t>202040.0 434614.0 202071.0 434560.0 202040.0 434506.0 201978.0 434506.0 201947.0 434560.0 201978.0 434614.0 202040.0 434614.0</t>
  </si>
  <si>
    <t>201854.0 434614.0 201885.0 434560.0 201854.0 434506.0 201792.0 434506.0 201761.0 434560.0 201792.0 434614.0 201854.0 434614.0</t>
  </si>
  <si>
    <t>245499.0 440363.0 245530.0 440309.0 245499.0 440255.0 245437.0 440255.0 245406.0 440309.0 245437.0 440363.0 245499.0 440363.0</t>
  </si>
  <si>
    <t>242242.0 444177.0 242273.0 444124.0 242242.0 444070.0 242180.0 444070.0 242149.0 444124.0 242180.0 444177.0 242242.0 444177.0</t>
  </si>
  <si>
    <t>244941.0 440363.0 244972.0 440309.0 244941.0 440255.0 244879.0 440255.0 244848.0 440309.0 244879.0 440363.0 244941.0 440363.0</t>
  </si>
  <si>
    <t>242056.0 444177.0 242087.0 444124.0 242056.0 444070.0 241994.0 444070.0 241963.0 444124.0 241994.0 444177.0 242056.0 444177.0</t>
  </si>
  <si>
    <t>245127.0 440363.0 245158.0 440309.0 245127.0 440255.0 245065.0 440255.0 245034.0 440309.0 245065.0 440363.0 245127.0 440363.0</t>
  </si>
  <si>
    <t>241870.0 444177.0 241901.0 444124.0 241870.0 444070.0 241808.0 444070.0 241777.0 444124.0 241808.0 444177.0 241870.0 444177.0</t>
  </si>
  <si>
    <t>241684.0 444177.0 241715.0 444124.0 241684.0 444070.0 241622.0 444070.0 241591.0 444124.0 241622.0 444177.0 241684.0 444177.0</t>
  </si>
  <si>
    <t>245499.0 439503.0 245530.0 439449.0 245499.0 439395.0 245437.0 439395.0 245406.0 439449.0 245437.0 439503.0 245499.0 439503.0</t>
  </si>
  <si>
    <t>245313.0 439503.0 245344.0 439449.0 245313.0 439395.0 245251.0 439395.0 245220.0 439449.0 245251.0 439503.0 245313.0 439503.0</t>
  </si>
  <si>
    <t>205018.0 433969.0 205049.0 433915.0 205018.0 433861.0 204956.0 433861.0 204925.0 433915.0 204956.0 433969.0 205018.0 433969.0</t>
  </si>
  <si>
    <t>204832.0 433969.0 204863.0 433915.0 204832.0 433861.0 204770.0 433861.0 204739.0 433915.0 204770.0 433969.0 204832.0 433969.0</t>
  </si>
  <si>
    <t>204646.0 433969.0 204677.0 433915.0 204646.0 433861.0 204584.0 433861.0 204553.0 433915.0 204584.0 433969.0 204646.0 433969.0</t>
  </si>
  <si>
    <t>204460.0 433969.0 204491.0 433915.0 204460.0 433861.0 204398.0 433861.0 204366.0 433915.0 204398.0 433969.0 204460.0 433969.0</t>
  </si>
  <si>
    <t>205576.0 433969.0 205607.0 433915.0 205576.0 433861.0 205514.0 433861.0 205483.0 433915.0 205514.0 433969.0 205576.0 433969.0</t>
  </si>
  <si>
    <t>205390.0 433969.0 205421.0 433915.0 205390.0 433861.0 205328.0 433861.0 205297.0 433915.0 205328.0 433969.0 205390.0 433969.0</t>
  </si>
  <si>
    <t>205204.0 433969.0 205235.0 433915.0 205204.0 433861.0 205142.0 433861.0 205111.0 433915.0 205142.0 433969.0 205204.0 433969.0</t>
  </si>
  <si>
    <t>203529.0 433969.0 203560.0 433915.0 203529.0 433861.0 203467.0 433861.0 203436.0 433915.0 203467.0 433969.0 203529.0 433969.0</t>
  </si>
  <si>
    <t>206414.0 430154.0 206445.0 430100.0 206414.0 430047.0 206352.0 430047.0 206321.0 430100.0 206352.0 430154.0 206414.0 430154.0</t>
  </si>
  <si>
    <t>204273.0 433969.0 204304.0 433915.0 204273.0 433861.0 204211.0 433861.0 204180.0 433915.0 204211.0 433969.0 204273.0 433969.0</t>
  </si>
  <si>
    <t>206600.0 430154.0 206631.0 430100.0 206600.0 430047.0 206538.0 430047.0 206507.0 430100.0 206538.0 430154.0 206600.0 430154.0</t>
  </si>
  <si>
    <t>207996.0 450517.0 208027.0 450464.0 207996.0 450410.0 207934.0 450410.0 207903.0 450464.0 207934.0 450517.0 207996.0 450517.0</t>
  </si>
  <si>
    <t>203064.0 430154.0 203095.0 430100.0 203064.0 430047.0 203002.0 430047.0 202971.0 430100.0 203002.0 430154.0 203064.0 430154.0</t>
  </si>
  <si>
    <t>245313.0 439718.0 245344.0 439664.0 245313.0 439610.0 245251.0 439610.0 245220.0 439664.0 245251.0 439718.0 245313.0 439718.0</t>
  </si>
  <si>
    <t>245499.0 439718.0 245530.0 439664.0 245499.0 439610.0 245437.0 439610.0 245406.0 439664.0 245437.0 439718.0 245499.0 439718.0</t>
  </si>
  <si>
    <t>203250.0 430154.0 203281.0 430100.0 203250.0 430047.0 203188.0 430047.0 203157.0 430100.0 203188.0 430154.0 203250.0 430154.0</t>
  </si>
  <si>
    <t>245127.0 439718.0 245158.0 439664.0 245127.0 439610.0 245065.0 439610.0 245034.0 439664.0 245065.0 439718.0 245127.0 439718.0</t>
  </si>
  <si>
    <t>203622.0 430154.0 203653.0 430100.0 203622.0 430047.0 203560.0 430047.0 203529.0 430100.0 203560.0 430154.0 203622.0 430154.0</t>
  </si>
  <si>
    <t>206786.0 430369.0 206817.0 430315.0 206786.0 430262.0 206724.0 430262.0 206693.0 430315.0 206724.0 430369.0 206786.0 430369.0</t>
  </si>
  <si>
    <t>206600.0 430369.0 206631.0 430315.0 206600.0 430262.0 206538.0 430262.0 206507.0 430315.0 206538.0 430369.0 206600.0 430369.0</t>
  </si>
  <si>
    <t>204087.0 434184.0 204118.0 434130.0 204087.0 434076.0 204025.0 434076.0 203994.0 434130.0 204025.0 434184.0 204087.0 434184.0</t>
  </si>
  <si>
    <t>203901.0 434184.0 203932.0 434130.0 203901.0 434076.0 203839.0 434076.0 203808.0 434130.0 203839.0 434184.0 203901.0 434184.0</t>
  </si>
  <si>
    <t>203715.0 434184.0 203746.0 434130.0 203715.0 434076.0 203653.0 434076.0 203622.0 434130.0 203653.0 434184.0 203715.0 434184.0</t>
  </si>
  <si>
    <t>203529.0 434184.0 203560.0 434130.0 203529.0 434076.0 203467.0 434076.0 203436.0 434130.0 203467.0 434184.0 203529.0 434184.0</t>
  </si>
  <si>
    <t>248384.0 436118.0 248415.0 436064.0 248384.0 436011.0 248322.0 436011.0 248291.0 436064.0 248322.0 436118.0 248384.0 436118.0</t>
  </si>
  <si>
    <t>245313.0 439933.0 245344.0 439879.0 245313.0 439825.0 245251.0 439825.0 245220.0 439879.0 245251.0 439933.0 245313.0 439933.0</t>
  </si>
  <si>
    <t>245499.0 439933.0 245530.0 439879.0 245499.0 439825.0 245437.0 439825.0 245406.0 439879.0 245437.0 439933.0 245499.0 439933.0</t>
  </si>
  <si>
    <t>244941.0 439933.0 244972.0 439879.0 244941.0 439825.0 244879.0 439825.0 244848.0 439879.0 244879.0 439933.0 244941.0 439933.0</t>
  </si>
  <si>
    <t>245127.0 439933.0 245158.0 439879.0 245127.0 439825.0 245065.0 439825.0 245034.0 439879.0 245065.0 439933.0 245127.0 439933.0</t>
  </si>
  <si>
    <t>248198.0 436118.0 248229.0 436064.0 248198.0 436011.0 248136.0 436011.0 248105.0 436064.0 248136.0 436118.0 248198.0 436118.0</t>
  </si>
  <si>
    <t>206135.0 433539.0 206166.0 433485.0 206135.0 433432.0 206073.0 433432.0 206042.0 433485.0 206073.0 433539.0 206135.0 433539.0</t>
  </si>
  <si>
    <t>205949.0 433539.0 205980.0 433485.0 205949.0 433432.0 205886.0 433432.0 205855.0 433485.0 205886.0 433539.0 205949.0 433539.0</t>
  </si>
  <si>
    <t>205762.0 433539.0 205793.0 433485.0 205762.0 433432.0 205700.0 433432.0 205669.0 433485.0 205700.0 433539.0 205762.0 433539.0</t>
  </si>
  <si>
    <t>205576.0 433539.0 205607.0 433485.0 205576.0 433432.0 205514.0 433432.0 205483.0 433485.0 205514.0 433539.0 205576.0 433539.0</t>
  </si>
  <si>
    <t>205762.0 433754.0 205793.0 433700.0 205762.0 433646.0 205700.0 433646.0 205669.0 433700.0 205700.0 433754.0 205762.0 433754.0</t>
  </si>
  <si>
    <t>205576.0 433754.0 205607.0 433700.0 205576.0 433646.0 205514.0 433646.0 205483.0 433700.0 205514.0 433754.0 205576.0 433754.0</t>
  </si>
  <si>
    <t>205949.0 433754.0 205980.0 433700.0 205949.0 433646.0 205886.0 433646.0 205855.0 433700.0 205886.0 433754.0 205949.0 433754.0</t>
  </si>
  <si>
    <t>206600.0 429939.0 206631.0 429885.0 206600.0 429832.0 206538.0 429832.0 206507.0 429885.0 206538.0 429939.0 206600.0 429939.0</t>
  </si>
  <si>
    <t>242521.0 446273.0 242552.0 446219.0 242521.0 446165.0 242459.0 446165.0 242428.0 446219.0 242459.0 446273.0 242521.0 446273.0</t>
  </si>
  <si>
    <t>207531.0 429080.0 207562.0 429026.0 207531.0 428972.0 207469.0 428972.0 207437.0 429026.0 207469.0 429080.0 207531.0 429080.0</t>
  </si>
  <si>
    <t>207717.0 429080.0 207748.0 429026.0 207717.0 428972.0 207655.0 428972.0 207624.0 429026.0 207655.0 429080.0 207717.0 429080.0</t>
  </si>
  <si>
    <t>202784.0 432894.0 202815.0 432841.0 202784.0 432787.0 202722.0 432787.0 202691.0 432841.0 202722.0 432894.0 202784.0 432894.0</t>
  </si>
  <si>
    <t>202598.0 432894.0 202629.0 432841.0 202598.0 432787.0 202536.0 432787.0 202505.0 432841.0 202536.0 432894.0 202598.0 432894.0</t>
  </si>
  <si>
    <t>203529.0 432894.0 203560.0 432841.0 203529.0 432787.0 203467.0 432787.0 203436.0 432841.0 203467.0 432894.0 203529.0 432894.0</t>
  </si>
  <si>
    <t>203343.0 432894.0 203374.0 432841.0 203343.0 432787.0 203281.0 432787.0 203250.0 432841.0 203281.0 432894.0 203343.0 432894.0</t>
  </si>
  <si>
    <t>203157.0 432894.0 203188.0 432841.0 203157.0 432787.0 203095.0 432787.0 203064.0 432841.0 203095.0 432894.0 203157.0 432894.0</t>
  </si>
  <si>
    <t>202971.0 432894.0 203002.0 432841.0 202971.0 432787.0 202909.0 432787.0 202878.0 432841.0 202909.0 432894.0 202971.0 432894.0</t>
  </si>
  <si>
    <t>206507.0 433109.0 206538.0 433055.0 206507.0 433002.0 206445.0 433002.0 206414.0 433055.0 206445.0 433109.0 206507.0 433109.0</t>
  </si>
  <si>
    <t>206321.0 433109.0 206352.0 433055.0 206321.0 433002.0 206259.0 433002.0 206228.0 433055.0 206259.0 433109.0 206321.0 433109.0</t>
  </si>
  <si>
    <t>206135.0 433109.0 206166.0 433055.0 206135.0 433002.0 206073.0 433002.0 206042.0 433055.0 206073.0 433109.0 206135.0 433109.0</t>
  </si>
  <si>
    <t>206693.0 433109.0 206724.0 433055.0 206693.0 433002.0 206631.0 433002.0 206600.0 433055.0 206631.0 433109.0 206693.0 433109.0</t>
  </si>
  <si>
    <t>201482.0 433109.0 201513.0 433055.0 201482.0 433002.0 201420.0 433002.0 201389.0 433055.0 201420.0 433109.0 201482.0 433109.0</t>
  </si>
  <si>
    <t>206693.0 433324.0 206724.0 433270.0 206693.0 433217.0 206631.0 433217.0 206600.0 433270.0 206631.0 433324.0 206693.0 433324.0</t>
  </si>
  <si>
    <t>205669.0 429294.0 205700.0 429241.0 205669.0 429187.0 205607.0 429187.0 205576.0 429241.0 205607.0 429294.0 205669.0 429294.0</t>
  </si>
  <si>
    <t>205762.0 433324.0 205793.0 433270.0 205762.0 433217.0 205700.0 433217.0 205669.0 433270.0 205700.0 433324.0 205762.0 433324.0</t>
  </si>
  <si>
    <t>206507.0 433324.0 206538.0 433270.0 206507.0 433217.0 206445.0 433217.0 206414.0 433270.0 206445.0 433324.0 206507.0 433324.0</t>
  </si>
  <si>
    <t>206321.0 433324.0 206352.0 433270.0 206321.0 433217.0 206259.0 433217.0 206228.0 433270.0 206259.0 433324.0 206321.0 433324.0</t>
  </si>
  <si>
    <t>206135.0 433324.0 206166.0 433270.0 206135.0 433217.0 206073.0 433217.0 206042.0 433270.0 206073.0 433324.0 206135.0 433324.0</t>
  </si>
  <si>
    <t>205949.0 433324.0 205980.0 433270.0 205949.0 433217.0 205886.0 433217.0 205855.0 433270.0 205886.0 433324.0 205949.0 433324.0</t>
  </si>
  <si>
    <t>206507.0 432464.0 206538.0 432411.0 206507.0 432357.0 206445.0 432357.0 206414.0 432411.0 206445.0 432464.0 206507.0 432464.0</t>
  </si>
  <si>
    <t>241405.0 445628.0 241436.0 445574.0 241405.0 445520.0 241343.0 445520.0 241312.0 445574.0 241343.0 445628.0 241405.0 445628.0</t>
  </si>
  <si>
    <t>241777.0 445628.0 241808.0 445574.0 241777.0 445520.0 241715.0 445520.0 241684.0 445574.0 241715.0 445628.0 241777.0 445628.0</t>
  </si>
  <si>
    <t>203715.0 432464.0 203746.0 432411.0 203715.0 432357.0 203653.0 432357.0 203622.0 432411.0 203653.0 432464.0 203715.0 432464.0</t>
  </si>
  <si>
    <t>241963.0 445628.0 241994.0 445574.0 241963.0 445520.0 241901.0 445520.0 241870.0 445574.0 241901.0 445628.0 241963.0 445628.0</t>
  </si>
  <si>
    <t>203901.0 432464.0 203932.0 432411.0 203901.0 432357.0 203839.0 432357.0 203808.0 432411.0 203839.0 432464.0 203901.0 432464.0</t>
  </si>
  <si>
    <t>242149.0 445628.0 242180.0 445574.0 242149.0 445520.0 242087.0 445520.0 242056.0 445574.0 242087.0 445628.0 242149.0 445628.0</t>
  </si>
  <si>
    <t>242335.0 445628.0 242366.0 445574.0 242335.0 445520.0 242273.0 445520.0 242242.0 445574.0 242273.0 445628.0 242335.0 445628.0</t>
  </si>
  <si>
    <t>242521.0 445628.0 242552.0 445574.0 242521.0 445520.0 242459.0 445520.0 242428.0 445574.0 242459.0 445628.0 242521.0 445628.0</t>
  </si>
  <si>
    <t>242707.0 445628.0 242738.0 445574.0 242707.0 445520.0 242645.0 445520.0 242614.0 445574.0 242645.0 445628.0 242707.0 445628.0</t>
  </si>
  <si>
    <t>242894.0 445628.0 242925.0 445574.0 242894.0 445520.0 242831.0 445520.0 242800.0 445574.0 242831.0 445628.0 242894.0 445628.0</t>
  </si>
  <si>
    <t>202598.0 432464.0 202629.0 432411.0 202598.0 432357.0 202536.0 432357.0 202505.0 432411.0 202536.0 432464.0 202598.0 432464.0</t>
  </si>
  <si>
    <t>243080.0 445628.0 243111.0 445574.0 243080.0 445520.0 243018.0 445520.0 242987.0 445574.0 243018.0 445628.0 243080.0 445628.0</t>
  </si>
  <si>
    <t>202412.0 432464.0 202443.0 432411.0 202412.0 432357.0 202350.0 432357.0 202319.0 432411.0 202350.0 432464.0 202412.0 432464.0</t>
  </si>
  <si>
    <t>206507.0 432679.0 206538.0 432626.0 206507.0 432572.0 206445.0 432572.0 206414.0 432626.0 206445.0 432679.0 206507.0 432679.0</t>
  </si>
  <si>
    <t>206693.0 432679.0 206724.0 432626.0 206693.0 432572.0 206631.0 432572.0 206600.0 432626.0 206631.0 432679.0 206693.0 432679.0</t>
  </si>
  <si>
    <t>201668.0 432464.0 201699.0 432411.0 201668.0 432357.0 201606.0 432357.0 201575.0 432411.0 201606.0 432464.0 201668.0 432464.0</t>
  </si>
  <si>
    <t>206879.0 432679.0 206910.0 432626.0 206879.0 432572.0 206817.0 432572.0 206786.0 432626.0 206817.0 432679.0 206879.0 432679.0</t>
  </si>
  <si>
    <t>241405.0 445413.0 241436.0 445359.0 241405.0 445306.0 241343.0 445306.0 241312.0 445359.0 241343.0 445413.0 241405.0 445413.0</t>
  </si>
  <si>
    <t>241591.0 445413.0 241622.0 445359.0 241591.0 445306.0 241529.0 445306.0 241498.0 445359.0 241529.0 445413.0 241591.0 445413.0</t>
  </si>
  <si>
    <t>241777.0 445413.0 241808.0 445359.0 241777.0 445306.0 241715.0 445306.0 241684.0 445359.0 241715.0 445413.0 241777.0 445413.0</t>
  </si>
  <si>
    <t>241963.0 445413.0 241994.0 445359.0 241963.0 445306.0 241901.0 445306.0 241870.0 445359.0 241901.0 445413.0 241963.0 445413.0</t>
  </si>
  <si>
    <t>242149.0 445413.0 242180.0 445359.0 242149.0 445306.0 242087.0 445306.0 242056.0 445359.0 242087.0 445413.0 242149.0 445413.0</t>
  </si>
  <si>
    <t>203343.0 432679.0 203374.0 432626.0 203343.0 432572.0 203281.0 432572.0 203250.0 432626.0 203281.0 432679.0 203343.0 432679.0</t>
  </si>
  <si>
    <t>242335.0 445413.0 242366.0 445359.0 242335.0 445306.0 242273.0 445306.0 242242.0 445359.0 242273.0 445413.0 242335.0 445413.0</t>
  </si>
  <si>
    <t>242521.0 445413.0 242552.0 445359.0 242521.0 445306.0 242459.0 445306.0 242428.0 445359.0 242459.0 445413.0 242521.0 445413.0</t>
  </si>
  <si>
    <t>242707.0 445413.0 242738.0 445359.0 242707.0 445306.0 242645.0 445306.0 242614.0 445359.0 242645.0 445413.0 242707.0 445413.0</t>
  </si>
  <si>
    <t>242894.0 445413.0 242925.0 445359.0 242894.0 445306.0 242831.0 445306.0 242800.0 445359.0 242831.0 445413.0 242894.0 445413.0</t>
  </si>
  <si>
    <t>243266.0 445413.0 243297.0 445359.0 243266.0 445306.0 243204.0 445306.0 243173.0 445359.0 243204.0 445413.0 243266.0 445413.0</t>
  </si>
  <si>
    <t>203715.0 432679.0 203746.0 432626.0 203715.0 432572.0 203653.0 432572.0 203622.0 432626.0 203653.0 432679.0 203715.0 432679.0</t>
  </si>
  <si>
    <t>206693.0 432894.0 206724.0 432841.0 206693.0 432787.0 206631.0 432787.0 206600.0 432841.0 206631.0 432894.0 206693.0 432894.0</t>
  </si>
  <si>
    <t>202784.0 432679.0 202815.0 432626.0 202784.0 432572.0 202722.0 432572.0 202691.0 432626.0 202722.0 432679.0 202784.0 432679.0</t>
  </si>
  <si>
    <t>202226.0 432679.0 202257.0 432626.0 202226.0 432572.0 202164.0 432572.0 202133.0 432626.0 202164.0 432679.0 202226.0 432679.0</t>
  </si>
  <si>
    <t>206507.0 432894.0 206538.0 432841.0 206507.0 432787.0 206445.0 432787.0 206414.0 432841.0 206445.0 432894.0 206507.0 432894.0</t>
  </si>
  <si>
    <t>206321.0 432894.0 206352.0 432841.0 206321.0 432787.0 206259.0 432787.0 206228.0 432841.0 206259.0 432894.0 206321.0 432894.0</t>
  </si>
  <si>
    <t>241218.0 445198.0 241249.0 445144.0 241218.0 445091.0 241156.0 445091.0 241125.0 445144.0 241156.0 445198.0 241218.0 445198.0</t>
  </si>
  <si>
    <t>241405.0 445198.0 241436.0 445144.0 241405.0 445091.0 241343.0 445091.0 241312.0 445144.0 241343.0 445198.0 241405.0 445198.0</t>
  </si>
  <si>
    <t>207065.0 432035.0 207096.0 431981.0 207065.0 431927.0 207003.0 431927.0 206972.0 431981.0 207003.0 432035.0 207065.0 432035.0</t>
  </si>
  <si>
    <t>201482.0 431820.0 201513.0 431766.0 201482.0 431712.0 201420.0 431712.0 201389.0 431766.0 201420.0 431820.0 201482.0 431820.0</t>
  </si>
  <si>
    <t>206879.0 432035.0 206910.0 431981.0 206879.0 431927.0 206817.0 431927.0 206786.0 431981.0 206817.0 432035.0 206879.0 432035.0</t>
  </si>
  <si>
    <t>202226.0 431820.0 202257.0 431766.0 202226.0 431712.0 202164.0 431712.0 202133.0 431766.0 202164.0 431820.0 202226.0 431820.0</t>
  </si>
  <si>
    <t>202505.0 435849.0 202536.0 435796.0 202505.0 435742.0 202443.0 435742.0 202412.0 435796.0 202443.0 435849.0 202505.0 435849.0</t>
  </si>
  <si>
    <t>204087.0 432035.0 204118.0 431981.0 204087.0 431927.0 204025.0 431927.0 203994.0 431981.0 204025.0 432035.0 204087.0 432035.0</t>
  </si>
  <si>
    <t>203901.0 432035.0 203932.0 431981.0 203901.0 431927.0 203839.0 431927.0 203808.0 431981.0 203839.0 432035.0 203901.0 432035.0</t>
  </si>
  <si>
    <t>242149.0 446058.0 242180.0 446004.0 242149.0 445950.0 242087.0 445950.0 242056.0 446004.0 242087.0 446058.0 242149.0 446058.0</t>
  </si>
  <si>
    <t>242335.0 446058.0 242366.0 446004.0 242335.0 445950.0 242273.0 445950.0 242242.0 446004.0 242273.0 446058.0 242335.0 446058.0</t>
  </si>
  <si>
    <t>242521.0 446058.0 242552.0 446004.0 242521.0 445950.0 242459.0 445950.0 242428.0 446004.0 242459.0 446058.0 242521.0 446058.0</t>
  </si>
  <si>
    <t>242707.0 446058.0 242738.0 446004.0 242707.0 445950.0 242645.0 445950.0 242614.0 446004.0 242645.0 446058.0 242707.0 446058.0</t>
  </si>
  <si>
    <t>202226.0 432035.0 202257.0 431981.0 202226.0 431927.0 202164.0 431927.0 202133.0 431981.0 202164.0 432035.0 202226.0 432035.0</t>
  </si>
  <si>
    <t>203343.0 432035.0 203374.0 431981.0 203343.0 431927.0 203281.0 431927.0 203250.0 431981.0 203281.0 432035.0 203343.0 432035.0</t>
  </si>
  <si>
    <t>201854.0 432035.0 201885.0 431981.0 201854.0 431927.0 201792.0 431927.0 201761.0 431981.0 201792.0 432035.0 201854.0 432035.0</t>
  </si>
  <si>
    <t>202040.0 432035.0 202071.0 431981.0 202040.0 431927.0 201978.0 431927.0 201947.0 431981.0 201978.0 432035.0 202040.0 432035.0</t>
  </si>
  <si>
    <t>206693.0 432250.0 206724.0 432196.0 206693.0 432142.0 206631.0 432142.0 206600.0 432196.0 206631.0 432250.0 206693.0 432250.0</t>
  </si>
  <si>
    <t>201668.0 432035.0 201699.0 431981.0 201668.0 431927.0 201606.0 431927.0 201575.0 431981.0 201606.0 432035.0 201668.0 432035.0</t>
  </si>
  <si>
    <t>206879.0 432250.0 206910.0 432196.0 206879.0 432142.0 206817.0 432142.0 206786.0 432196.0 206817.0 432250.0 206879.0 432250.0</t>
  </si>
  <si>
    <t>201761.0 436064.0 201792.0 436011.0 201761.0 435957.0 201699.0 435957.0 201668.0 436011.0 201699.0 436064.0 201761.0 436064.0</t>
  </si>
  <si>
    <t>241777.0 445843.0 241808.0 445789.0 241777.0 445735.0 241715.0 445735.0 241684.0 445789.0 241715.0 445843.0 241777.0 445843.0</t>
  </si>
  <si>
    <t>201947.0 436064.0 201978.0 436011.0 201947.0 435957.0 201885.0 435957.0 201854.0 436011.0 201885.0 436064.0 201947.0 436064.0</t>
  </si>
  <si>
    <t>241963.0 445843.0 241994.0 445789.0 241963.0 445735.0 241901.0 445735.0 241870.0 445789.0 241901.0 445843.0 241963.0 445843.0</t>
  </si>
  <si>
    <t>202133.0 436064.0 202164.0 436011.0 202133.0 435957.0 202071.0 435957.0 202040.0 436011.0 202071.0 436064.0 202133.0 436064.0</t>
  </si>
  <si>
    <t>242149.0 445843.0 242180.0 445789.0 242149.0 445735.0 242087.0 445735.0 242056.0 445789.0 242087.0 445843.0 242149.0 445843.0</t>
  </si>
  <si>
    <t>203343.0 432250.0 203374.0 432196.0 203343.0 432142.0 203281.0 432142.0 203250.0 432196.0 203281.0 432250.0 203343.0 432250.0</t>
  </si>
  <si>
    <t>242335.0 445843.0 242366.0 445789.0 242335.0 445735.0 242273.0 445735.0 242242.0 445789.0 242273.0 445843.0 242335.0 445843.0</t>
  </si>
  <si>
    <t>242521.0 445843.0 242552.0 445789.0 242521.0 445735.0 242459.0 445735.0 242428.0 445789.0 242459.0 445843.0 242521.0 445843.0</t>
  </si>
  <si>
    <t>242707.0 445843.0 242738.0 445789.0 242707.0 445735.0 242645.0 445735.0 242614.0 445789.0 242645.0 445843.0 242707.0 445843.0</t>
  </si>
  <si>
    <t>201389.0 436064.0 201420.0 436011.0 201389.0 435957.0 201327.0 435957.0 201295.0 436011.0 201327.0 436064.0 201389.0 436064.0</t>
  </si>
  <si>
    <t>242894.0 445843.0 242925.0 445789.0 242894.0 445735.0 242831.0 445735.0 242800.0 445789.0 242831.0 445843.0 242894.0 445843.0</t>
  </si>
  <si>
    <t>201575.0 436064.0 201606.0 436011.0 201575.0 435957.0 201513.0 435957.0 201482.0 436011.0 201513.0 436064.0 201575.0 436064.0</t>
  </si>
  <si>
    <t>203901.0 432250.0 203932.0 432196.0 203901.0 432142.0 203839.0 432142.0 203808.0 432196.0 203839.0 432250.0 203901.0 432250.0</t>
  </si>
  <si>
    <t>202040.0 432250.0 202071.0 432196.0 202040.0 432142.0 201978.0 432142.0 201947.0 432196.0 201978.0 432250.0 202040.0 432250.0</t>
  </si>
  <si>
    <t>206693.0 432464.0 206724.0 432411.0 206693.0 432357.0 206631.0 432357.0 206600.0 432411.0 206631.0 432464.0 206693.0 432464.0</t>
  </si>
  <si>
    <t>206879.0 432464.0 206910.0 432411.0 206879.0 432357.0 206817.0 432357.0 206786.0 432411.0 206817.0 432464.0 206879.0 432464.0</t>
  </si>
  <si>
    <t>202226.0 432250.0 202257.0 432196.0 202226.0 432142.0 202164.0 432142.0 202133.0 432196.0 202164.0 432250.0 202226.0 432250.0</t>
  </si>
  <si>
    <t>202412.0 432250.0 202443.0 432196.0 202412.0 432142.0 202350.0 432142.0 202319.0 432196.0 202350.0 432250.0 202412.0 432250.0</t>
  </si>
  <si>
    <t>243080.0 444768.0 243111.0 444715.0 243080.0 444661.0 243018.0 444661.0 242987.0 444715.0 243018.0 444768.0 243080.0 444768.0</t>
  </si>
  <si>
    <t>201389.0 435205.0 201420.0 435151.0 201389.0 435097.0 201327.0 435097.0 201295.0 435151.0 201327.0 435205.0 201389.0 435205.0</t>
  </si>
  <si>
    <t>201575.0 435205.0 201606.0 435151.0 201575.0 435097.0 201513.0 435097.0 201482.0 435151.0 201513.0 435205.0 201575.0 435205.0</t>
  </si>
  <si>
    <t>203622.0 435420.0 203653.0 435366.0 203622.0 435312.0 203560.0 435312.0 203529.0 435366.0 203560.0 435420.0 203622.0 435420.0</t>
  </si>
  <si>
    <t>241591.0 444553.0 241622.0 444500.0 241591.0 444446.0 241529.0 444446.0 241498.0 444500.0 241529.0 444553.0 241591.0 444553.0</t>
  </si>
  <si>
    <t>241777.0 444553.0 241808.0 444500.0 241777.0 444446.0 241715.0 444446.0 241684.0 444500.0 241715.0 444553.0 241777.0 444553.0</t>
  </si>
  <si>
    <t>241963.0 444553.0 241994.0 444500.0 241963.0 444446.0 241901.0 444446.0 241870.0 444500.0 241901.0 444553.0 241963.0 444553.0</t>
  </si>
  <si>
    <t>202878.0 435420.0 202909.0 435366.0 202878.0 435312.0 202815.0 435312.0 202784.0 435366.0 202815.0 435420.0 202878.0 435420.0</t>
  </si>
  <si>
    <t>242149.0 444553.0 242180.0 444500.0 242149.0 444446.0 242087.0 444446.0 242056.0 444500.0 242087.0 444553.0 242149.0 444553.0</t>
  </si>
  <si>
    <t>203064.0 435420.0 203095.0 435366.0 203064.0 435312.0 203002.0 435312.0 202971.0 435366.0 203002.0 435420.0 203064.0 435420.0</t>
  </si>
  <si>
    <t>242335.0 444553.0 242366.0 444500.0 242335.0 444446.0 242273.0 444446.0 242242.0 444500.0 242273.0 444553.0 242335.0 444553.0</t>
  </si>
  <si>
    <t>201761.0 435420.0 201792.0 435366.0 201761.0 435312.0 201699.0 435312.0 201668.0 435366.0 201699.0 435420.0 201761.0 435420.0</t>
  </si>
  <si>
    <t>242521.0 444553.0 242552.0 444500.0 242521.0 444446.0 242459.0 444446.0 242428.0 444500.0 242459.0 444553.0 242521.0 444553.0</t>
  </si>
  <si>
    <t>201947.0 435420.0 201978.0 435366.0 201947.0 435312.0 201885.0 435312.0 201854.0 435366.0 201885.0 435420.0 201947.0 435420.0</t>
  </si>
  <si>
    <t>242707.0 444553.0 242738.0 444500.0 242707.0 444446.0 242645.0 444446.0 242614.0 444500.0 242645.0 444553.0 242707.0 444553.0</t>
  </si>
  <si>
    <t>202133.0 435420.0 202164.0 435366.0 202133.0 435312.0 202071.0 435312.0 202040.0 435366.0 202071.0 435420.0 202133.0 435420.0</t>
  </si>
  <si>
    <t>242894.0 444553.0 242925.0 444500.0 242894.0 444446.0 242831.0 444446.0 242800.0 444500.0 242831.0 444553.0 242894.0 444553.0</t>
  </si>
  <si>
    <t>202319.0 435420.0 202350.0 435366.0 202319.0 435312.0 202257.0 435312.0 202226.0 435366.0 202257.0 435420.0 202319.0 435420.0</t>
  </si>
  <si>
    <t>243080.0 444553.0 243111.0 444500.0 243080.0 444446.0 243018.0 444446.0 242987.0 444500.0 243018.0 444553.0 243080.0 444553.0</t>
  </si>
  <si>
    <t>202412.0 431605.0 202443.0 431551.0 202412.0 431497.0 202350.0 431497.0 202319.0 431551.0 202350.0 431605.0 202412.0 431605.0</t>
  </si>
  <si>
    <t>241591.0 444338.0 241622.0 444285.0 241591.0 444231.0 241529.0 444231.0 241498.0 444285.0 241529.0 444338.0 241591.0 444338.0</t>
  </si>
  <si>
    <t>202505.0 435634.0 202536.0 435581.0 202505.0 435527.0 202443.0 435527.0 202412.0 435581.0 202443.0 435634.0 202505.0 435634.0</t>
  </si>
  <si>
    <t>241777.0 444338.0 241808.0 444285.0 241777.0 444231.0 241715.0 444231.0 241684.0 444285.0 241715.0 444338.0 241777.0 444338.0</t>
  </si>
  <si>
    <t>241963.0 444338.0 241994.0 444285.0 241963.0 444231.0 241901.0 444231.0 241870.0 444285.0 241901.0 444338.0 241963.0 444338.0</t>
  </si>
  <si>
    <t>242149.0 444338.0 242180.0 444285.0 242149.0 444231.0 242087.0 444231.0 242056.0 444285.0 242087.0 444338.0 242149.0 444338.0</t>
  </si>
  <si>
    <t>242335.0 444338.0 242366.0 444285.0 242335.0 444231.0 242273.0 444231.0 242242.0 444285.0 242273.0 444338.0 242335.0 444338.0</t>
  </si>
  <si>
    <t>242521.0 444338.0 242552.0 444285.0 242521.0 444231.0 242459.0 444231.0 242428.0 444285.0 242459.0 444338.0 242521.0 444338.0</t>
  </si>
  <si>
    <t>242707.0 444338.0 242738.0 444285.0 242707.0 444231.0 242645.0 444231.0 242614.0 444285.0 242645.0 444338.0 242707.0 444338.0</t>
  </si>
  <si>
    <t>202971.0 431820.0 203002.0 431766.0 202971.0 431712.0 202909.0 431712.0 202878.0 431766.0 202909.0 431820.0 202971.0 431820.0</t>
  </si>
  <si>
    <t>241591.0 445198.0 241622.0 445144.0 241591.0 445091.0 241529.0 445091.0 241498.0 445144.0 241529.0 445198.0 241591.0 445198.0</t>
  </si>
  <si>
    <t>241777.0 445198.0 241808.0 445144.0 241777.0 445091.0 241715.0 445091.0 241684.0 445144.0 241715.0 445198.0 241777.0 445198.0</t>
  </si>
  <si>
    <t>202133.0 434775.0 202164.0 434721.0 202133.0 434667.0 202071.0 434667.0 202040.0 434721.0 202071.0 434775.0 202133.0 434775.0</t>
  </si>
  <si>
    <t>241963.0 445198.0 241994.0 445144.0 241963.0 445091.0 241901.0 445091.0 241870.0 445144.0 241901.0 445198.0 241963.0 445198.0</t>
  </si>
  <si>
    <t>201947.0 434775.0 201978.0 434721.0 201947.0 434667.0 201885.0 434667.0 201854.0 434721.0 201885.0 434775.0 201947.0 434775.0</t>
  </si>
  <si>
    <t>242149.0 445198.0 242180.0 445144.0 242149.0 445091.0 242087.0 445091.0 242056.0 445144.0 242087.0 445198.0 242149.0 445198.0</t>
  </si>
  <si>
    <t>242335.0 445198.0 242366.0 445144.0 242335.0 445091.0 242273.0 445091.0 242242.0 445144.0 242273.0 445198.0 242335.0 445198.0</t>
  </si>
  <si>
    <t>248663.0 436709.0 248694.0 436655.0 248663.0 436602.0 248601.0 436602.0 248570.0 436655.0 248601.0 436709.0 248663.0 436709.0</t>
  </si>
  <si>
    <t>242521.0 445198.0 242552.0 445144.0 242521.0 445091.0 242459.0 445091.0 242428.0 445144.0 242459.0 445198.0 242521.0 445198.0</t>
  </si>
  <si>
    <t>202878.0 434775.0 202909.0 434721.0 202878.0 434667.0 202815.0 434667.0 202784.0 434721.0 202815.0 434775.0 202878.0 434775.0</t>
  </si>
  <si>
    <t>248849.0 436709.0 248880.0 436655.0 248849.0 436602.0 248787.0 436602.0 248756.0 436655.0 248787.0 436709.0 248849.0 436709.0</t>
  </si>
  <si>
    <t>242707.0 445198.0 242738.0 445144.0 242707.0 445091.0 242645.0 445091.0 242614.0 445144.0 242645.0 445198.0 242707.0 445198.0</t>
  </si>
  <si>
    <t>202691.0 434775.0 202722.0 434721.0 202691.0 434667.0 202629.0 434667.0 202598.0 434721.0 202629.0 434775.0 202691.0 434775.0</t>
  </si>
  <si>
    <t>242894.0 445198.0 242925.0 445144.0 242894.0 445091.0 242831.0 445091.0 242800.0 445144.0 242831.0 445198.0 242894.0 445198.0</t>
  </si>
  <si>
    <t>202505.0 434775.0 202536.0 434721.0 202505.0 434667.0 202443.0 434667.0 202412.0 434721.0 202443.0 434775.0 202505.0 434775.0</t>
  </si>
  <si>
    <t>243080.0 445198.0 243111.0 445144.0 243080.0 445091.0 243018.0 445091.0 242987.0 445144.0 243018.0 445198.0 243080.0 445198.0</t>
  </si>
  <si>
    <t>245592.0 440524.0 245623.0 440470.0 245592.0 440416.0 245530.0 440416.0 245499.0 440470.0 245530.0 440524.0 245592.0 440524.0</t>
  </si>
  <si>
    <t>243452.0 445198.0 243483.0 445144.0 243452.0 445091.0 243390.0 445091.0 243359.0 445144.0 243390.0 445198.0 243452.0 445198.0</t>
  </si>
  <si>
    <t>248291.0 436709.0 248322.0 436655.0 248291.0 436602.0 248229.0 436602.0 248198.0 436655.0 248229.0 436709.0 248291.0 436709.0</t>
  </si>
  <si>
    <t>245220.0 440524.0 245251.0 440470.0 245220.0 440416.0 245158.0 440416.0 245127.0 440470.0 245158.0 440524.0 245220.0 440524.0</t>
  </si>
  <si>
    <t>248477.0 436709.0 248508.0 436655.0 248477.0 436602.0 248415.0 436602.0 248384.0 436655.0 248415.0 436709.0 248477.0 436709.0</t>
  </si>
  <si>
    <t>241032.0 444983.0 241063.0 444929.0 241032.0 444876.0 240970.0 444876.0 240939.0 444929.0 240970.0 444983.0 241032.0 444983.0</t>
  </si>
  <si>
    <t>241218.0 444983.0 241249.0 444929.0 241218.0 444876.0 241156.0 444876.0 241125.0 444929.0 241156.0 444983.0 241218.0 444983.0</t>
  </si>
  <si>
    <t>202691.0 434990.0 202722.0 434936.0 202691.0 434882.0 202629.0 434882.0 202598.0 434936.0 202629.0 434990.0 202691.0 434990.0</t>
  </si>
  <si>
    <t>241405.0 444983.0 241436.0 444929.0 241405.0 444876.0 241343.0 444876.0 241312.0 444929.0 241343.0 444983.0 241405.0 444983.0</t>
  </si>
  <si>
    <t>202505.0 434990.0 202536.0 434936.0 202505.0 434882.0 202443.0 434882.0 202412.0 434936.0 202443.0 434990.0 202505.0 434990.0</t>
  </si>
  <si>
    <t>241591.0 444983.0 241622.0 444929.0 241591.0 444876.0 241529.0 444876.0 241498.0 444929.0 241529.0 444983.0 241591.0 444983.0</t>
  </si>
  <si>
    <t>241777.0 444983.0 241808.0 444929.0 241777.0 444876.0 241715.0 444876.0 241684.0 444929.0 241715.0 444983.0 241777.0 444983.0</t>
  </si>
  <si>
    <t>241963.0 444983.0 241994.0 444929.0 241963.0 444876.0 241901.0 444876.0 241870.0 444929.0 241901.0 444983.0 241963.0 444983.0</t>
  </si>
  <si>
    <t>242149.0 444983.0 242180.0 444929.0 242149.0 444876.0 242087.0 444876.0 242056.0 444929.0 242087.0 444983.0 242149.0 444983.0</t>
  </si>
  <si>
    <t>242335.0 444983.0 242366.0 444929.0 242335.0 444876.0 242273.0 444876.0 242242.0 444929.0 242273.0 444983.0 242335.0 444983.0</t>
  </si>
  <si>
    <t>201575.0 434990.0 201606.0 434936.0 201575.0 434882.0 201513.0 434882.0 201482.0 434936.0 201513.0 434990.0 201575.0 434990.0</t>
  </si>
  <si>
    <t>242521.0 444983.0 242552.0 444929.0 242521.0 444876.0 242459.0 444876.0 242428.0 444929.0 242459.0 444983.0 242521.0 444983.0</t>
  </si>
  <si>
    <t>201389.0 434990.0 201420.0 434936.0 201389.0 434882.0 201327.0 434882.0 201295.0 434936.0 201327.0 434990.0 201389.0 434990.0</t>
  </si>
  <si>
    <t>242707.0 444983.0 242738.0 444929.0 242707.0 444876.0 242645.0 444876.0 242614.0 444929.0 242645.0 444983.0 242707.0 444983.0</t>
  </si>
  <si>
    <t>242894.0 444983.0 242925.0 444929.0 242894.0 444876.0 242831.0 444876.0 242800.0 444929.0 242831.0 444983.0 242894.0 444983.0</t>
  </si>
  <si>
    <t>243080.0 444983.0 243111.0 444929.0 243080.0 444876.0 243018.0 444876.0 242987.0 444929.0 243018.0 444983.0 243080.0 444983.0</t>
  </si>
  <si>
    <t>202133.0 434990.0 202164.0 434936.0 202133.0 434882.0 202071.0 434882.0 202040.0 434936.0 202071.0 434990.0 202133.0 434990.0</t>
  </si>
  <si>
    <t>201947.0 434990.0 201978.0 434936.0 201947.0 434882.0 201885.0 434882.0 201854.0 434936.0 201885.0 434990.0 201947.0 434990.0</t>
  </si>
  <si>
    <t>201761.0 434990.0 201792.0 434936.0 201761.0 434882.0 201699.0 434882.0 201668.0 434936.0 201699.0 434990.0 201761.0 434990.0</t>
  </si>
  <si>
    <t>207065.0 431390.0 207096.0 431336.0 207065.0 431282.0 207003.0 431282.0 206972.0 431336.0 207003.0 431390.0 207065.0 431390.0</t>
  </si>
  <si>
    <t>241032.0 444768.0 241063.0 444715.0 241032.0 444661.0 240970.0 444661.0 240939.0 444715.0 240970.0 444768.0 241032.0 444768.0</t>
  </si>
  <si>
    <t>203436.0 435205.0 203467.0 435151.0 203436.0 435097.0 203374.0 435097.0 203343.0 435151.0 203374.0 435205.0 203436.0 435205.0</t>
  </si>
  <si>
    <t>203622.0 435205.0 203653.0 435151.0 203622.0 435097.0 203560.0 435097.0 203529.0 435151.0 203560.0 435205.0 203622.0 435205.0</t>
  </si>
  <si>
    <t>241405.0 444768.0 241436.0 444715.0 241405.0 444661.0 241343.0 444661.0 241312.0 444715.0 241343.0 444768.0 241405.0 444768.0</t>
  </si>
  <si>
    <t>241591.0 444768.0 241622.0 444715.0 241591.0 444661.0 241529.0 444661.0 241498.0 444715.0 241529.0 444768.0 241591.0 444768.0</t>
  </si>
  <si>
    <t>202505.0 435205.0 202536.0 435151.0 202505.0 435097.0 202443.0 435097.0 202412.0 435151.0 202443.0 435205.0 202505.0 435205.0</t>
  </si>
  <si>
    <t>241777.0 444768.0 241808.0 444715.0 241777.0 444661.0 241715.0 444661.0 241684.0 444715.0 241715.0 444768.0 241777.0 444768.0</t>
  </si>
  <si>
    <t>241963.0 444768.0 241994.0 444715.0 241963.0 444661.0 241901.0 444661.0 241870.0 444715.0 241901.0 444768.0 241963.0 444768.0</t>
  </si>
  <si>
    <t>242149.0 444768.0 242180.0 444715.0 242149.0 444661.0 242087.0 444661.0 242056.0 444715.0 242087.0 444768.0 242149.0 444768.0</t>
  </si>
  <si>
    <t>242335.0 444768.0 242366.0 444715.0 242335.0 444661.0 242273.0 444661.0 242242.0 444715.0 242273.0 444768.0 242335.0 444768.0</t>
  </si>
  <si>
    <t>201761.0 435205.0 201792.0 435151.0 201761.0 435097.0 201699.0 435097.0 201668.0 435151.0 201699.0 435205.0 201761.0 435205.0</t>
  </si>
  <si>
    <t>242521.0 444768.0 242552.0 444715.0 242521.0 444661.0 242459.0 444661.0 242428.0 444715.0 242459.0 444768.0 242521.0 444768.0</t>
  </si>
  <si>
    <t>201947.0 435205.0 201978.0 435151.0 201947.0 435097.0 201885.0 435097.0 201854.0 435151.0 201885.0 435205.0 201947.0 435205.0</t>
  </si>
  <si>
    <t>202133.0 435205.0 202164.0 435151.0 202133.0 435097.0 202071.0 435097.0 202040.0 435151.0 202071.0 435205.0 202133.0 435205.0</t>
  </si>
  <si>
    <t>242894.0 444768.0 242925.0 444715.0 242894.0 444661.0 242831.0 444661.0 242800.0 444715.0 242831.0 444768.0 242894.0 444768.0</t>
  </si>
  <si>
    <t>202319.0 435205.0 202350.0 435151.0 202319.0 435097.0 202257.0 435097.0 202226.0 435151.0 202257.0 435205.0 202319.0 435205.0</t>
  </si>
  <si>
    <t>ns2:pos64</t>
  </si>
  <si>
    <t>Totale depositie</t>
  </si>
  <si>
    <t>Depositie beoogd</t>
  </si>
  <si>
    <t>Depositie Referentie (-35%)</t>
  </si>
  <si>
    <t>Resultaat</t>
  </si>
  <si>
    <t>saldering afgerond</t>
  </si>
  <si>
    <t>Depositie saldeerder  (-65%)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</si>
</sst>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 * #,##0.00000000_ ;_ * \-#,##0.00000000_ ;_ * &quot;-&quot;??_ ;_ @_ "/>
    <numFmt numFmtId="165" formatCode="0.00000000000"/>
    <numFmt numFmtId="166" formatCode="0.0000000000"/>
    <numFmt numFmtId="167" formatCode="0.000000000"/>
  </numFmts>
  <fonts count="3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49" fontId="0" fillId="0" borderId="0" xfId="0" applyNumberFormat="1"/>
    <xf numFmtId="164" fontId="0" fillId="0" borderId="0" xfId="1" applyNumberFormat="1" applyFon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2" fontId="0" fillId="0" borderId="0" xfId="0" applyNumberFormat="1"/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right" wrapText="1"/>
    </xf>
  </cellXfs>
  <cellStyles count="2">
    <cellStyle name="Komma" xfId="1" builtinId="3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xmlns:ns1='http://imaer.aerius.nl/6.0' xmlns:ns2='http://www.opengis.net/gml/3.2'">
  <Schema ID="Schema1" Namespace="http://www.opengis.net/gml/3.2">
    <xsd:schema xmlns:xsd="http://www.w3.org/2001/XMLSchema" xmlns:ns0="http://www.opengis.net/gml/3.2" xmlns="" targetNamespace="http://www.opengis.net/gml/3.2">
      <xsd:element nillable="true" name="Point">
        <xsd:complexType>
          <xsd:sequence minOccurs="0">
            <xsd:element minOccurs="0" nillable="true" type="xsd:string" name="pos" form="qualified"/>
          </xsd:sequence>
          <xsd:attribute name="srsName" form="unqualified" type="xsd:string"/>
          <xsd:attribute ref="ns0:id"/>
        </xsd:complexType>
      </xsd:element>
      <xsd:element nillable="true" name="Polygon">
        <xsd:complexType>
          <xsd:sequence minOccurs="0">
            <xsd:element minOccurs="0" nillable="true" name="exterior" form="qualified">
              <xsd:complexType>
                <xsd:sequence minOccurs="0">
                  <xsd:element minOccurs="0" nillable="true" name="LinearRing" form="qualified">
                    <xsd:complexType>
                      <xsd:sequence minOccurs="0">
                        <xsd:element minOccurs="0" nillable="true" type="xsd:string" name="posList" form="qualified"/>
                      </xsd:sequence>
                    </xsd:complexType>
                  </xsd:element>
                </xsd:sequence>
              </xsd:complexType>
            </xsd:element>
          </xsd:sequence>
          <xsd:attribute name="srsName" form="unqualified" type="xsd:string"/>
          <xsd:attribute ref="ns0:id"/>
        </xsd:complexType>
      </xsd:element>
      <xsd:element nillable="true" name="LineString">
        <xsd:complexType>
          <xsd:sequence minOccurs="0">
            <xsd:element minOccurs="0" nillable="true" type="xsd:string" name="posList" form="qualified"/>
          </xsd:sequence>
          <xsd:attribute name="srsName" form="unqualified" type="xsd:string"/>
          <xsd:attribute ref="ns0:id"/>
        </xsd:complexType>
      </xsd:element>
      <xsd:attribute name="id" type="xsd:string"/>
    </xsd:schema>
  </Schema>
  <Schema ID="Schema2" SchemaRef="Schema1" Namespace="http://imaer.aerius.nl/6.0">
    <xsd:schema xmlns:xsd="http://www.w3.org/2001/XMLSchema" xmlns:ns0="http://www.opengis.net/gml/3.2" xmlns:ns1="http://imaer.aerius.nl/6.0" xmlns="" targetNamespace="http://imaer.aerius.nl/6.0">
      <xsd:import namespace="http://www.opengis.net/gml/3.2"/>
      <xsd:element nillable="true" name="FeatureCollectionCalculator">
        <xsd:complexType>
          <xsd:sequence minOccurs="0">
            <xsd:element minOccurs="0" nillable="true" name="metadata" form="qualified">
              <xsd:complexType>
                <xsd:sequence minOccurs="0">
                  <xsd:element minOccurs="0" nillable="true" name="AeriusCalculatorMetadata" form="qualified">
                    <xsd:complexType>
                      <xsd:sequence minOccurs="0">
                        <xsd:element minOccurs="0" nillable="true" name="project" form="qualified">
                          <xsd:complexType>
                            <xsd:sequence minOccurs="0">
                              <xsd:element minOccurs="0" nillable="true" name="ProjectMetadata" form="qualified">
                                <xsd:complexType>
                                  <xsd:sequence minOccurs="0">
                                    <xsd:element minOccurs="0" nillable="true" type="xsd:integer" name="year" form="qualified"/>
                                    <xsd:element minOccurs="0" nillable="true" type="xsd:string" name="name" form="qualified"/>
                                    <xsd:element minOccurs="0" nillable="true" type="xsd:string" name="corporation" form="qualified"/>
                                    <xsd:element minOccurs="0" nillable="true" name="facilityLocation" form="qualified">
                                      <xsd:complexType>
                                        <xsd:sequence minOccurs="0">
                                          <xsd:element minOccurs="0" nillable="true" name="Address" form="qualified">
                                            <xsd:complexType>
                                              <xsd:sequence minOccurs="0">
                                                <xsd:element minOccurs="0" nillable="true" type="xsd:string" name="streetAddress" form="qualified"/>
                                                <xsd:element minOccurs="0" nillable="true" type="xsd:string" name="postcode" form="qualified"/>
                                                <xsd:element minOccurs="0" nillable="true" type="xsd:string" name="city" form="qualified"/>
                                              </xsd:sequence>
                                            </xsd:complexType>
                                          </xsd:element>
                                        </xsd:sequence>
                                      </xsd:complexType>
                                    </xsd:element>
                                    <xsd:element minOccurs="0" nillable="true" type="xsd:string" name="description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name="situation" form="qualified">
                          <xsd:complexType>
                            <xsd:sequence minOccurs="0">
                              <xsd:element minOccurs="0" nillable="true" name="SituationMetadata" form="qualified">
                                <xsd:complexType>
                                  <xsd:sequence minOccurs="0">
                                    <xsd:element minOccurs="0" nillable="true" type="xsd:string" name="name" form="qualified"/>
                                    <xsd:element minOccurs="0" nillable="true" type="xsd:string" name="reference" form="qualified"/>
                                    <xsd:element minOccurs="0" nillable="true" type="xsd:string" name="situationType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name="calculation" form="qualified">
                          <xsd:complexType>
                            <xsd:sequence minOccurs="0">
                              <xsd:element minOccurs="0" nillable="true" name="CalculationMetadata" form="qualified">
                                <xsd:complexType>
                                  <xsd:sequence minOccurs="0">
                                    <xsd:element minOccurs="0" nillable="true" type="xsd:string" name="method" form="qualified"/>
                                    <xsd:element minOccurs="0" nillable="true" type="xsd:string" name="jobType" form="qualified"/>
                                    <xsd:element minOccurs="0" maxOccurs="unbounded" nillable="true" type="xsd:string" name="substance" form="qualified"/>
                                    <xsd:element minOccurs="0" nillable="true" type="xsd:string" name="resultType" form="qualified"/>
                                    <xsd:element minOccurs="0" maxOccurs="unbounded" nillable="true" name="option" form="qualified">
                                      <xsd:complexType>
                                        <xsd:sequence minOccurs="0">
                                          <xsd:element minOccurs="0" nillable="true" name="CalculationOption" form="qualified">
                                            <xsd:complexType>
                                              <xsd:sequence minOccurs="0">
                                                <xsd:element minOccurs="0" nillable="true" type="xsd:string" name="key" form="qualified"/>
                                                <xsd:element minOccurs="0" nillable="true" type="xsd:string" name="value" form="qualified"/>
                                              </xsd:sequence>
                                            </xsd:complexType>
                                          </xsd:element>
                                        </xsd:sequence>
                                      </xsd:complexType>
                                    </xsd:element>
                                    <xsd:element minOccurs="0" nillable="true" name="otherSituation" form="qualified">
                                      <xsd:complexType>
                                        <xsd:sequence minOccurs="0">
                                          <xsd:element minOccurs="0" nillable="true" name="OtherSituationMetadata" form="qualified">
                                            <xsd:complexType>
                                              <xsd:sequence minOccurs="0">
                                                <xsd:element minOccurs="0" nillable="true" type="xsd:string" name="situationType" form="qualified"/>
                                                <xsd:element minOccurs="0" nillable="true" type="xsd:string" name="name" form="qualified"/>
                                                <xsd:element minOccurs="0" nillable="true" type="xsd:string" name="reference" form="qualified"/>
                                              </xsd:sequence>
                                            </xsd:complexType>
                                          </xsd:element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name="version" form="qualified">
                          <xsd:complexType>
                            <xsd:sequence minOccurs="0">
                              <xsd:element minOccurs="0" nillable="true" name="VersionMetadata" form="qualified">
                                <xsd:complexType>
                                  <xsd:sequence minOccurs="0">
                                    <xsd:element minOccurs="0" nillable="true" type="xsd:string" name="aeriusVersion" form="qualified"/>
                                    <xsd:element minOccurs="0" nillable="true" type="xsd:string" name="databaseVersion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</xsd:sequence>
                    </xsd:complexType>
                  </xsd:element>
                </xsd:sequence>
              </xsd:complexType>
            </xsd:element>
            <xsd:element minOccurs="0" maxOccurs="unbounded" nillable="true" name="featureMember" form="qualified">
              <xsd:complexType>
                <xsd:all>
                  <xsd:element minOccurs="0" nillable="true" name="FarmAnimalHousingSource" form="qualified">
                    <xsd:complexType>
                      <xsd:sequence minOccurs="0">
                        <xsd:element minOccurs="0" nillable="true" name="identifier" form="qualified">
                          <xsd:complexType>
                            <xsd:sequence minOccurs="0">
                              <xsd:element minOccurs="0" nillable="true" name="NEN3610ID" form="qualified">
                                <xsd:complexType>
                                  <xsd:sequence minOccurs="0">
                                    <xsd:element minOccurs="0" nillable="true" type="xsd:string" name="namespace" form="qualified"/>
                                    <xsd:element minOccurs="0" nillable="true" type="xsd:string" name="localId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type="xsd:string" name="label" form="qualified"/>
                        <xsd:element minOccurs="0" nillable="true" name="emissionSourceCharacteristics" form="qualified">
                          <xsd:complexType>
                            <xsd:sequence minOccurs="0">
                              <xsd:element minOccurs="0" nillable="true" name="EmissionSourceCharacteristics" form="qualified">
                                <xsd:complexType>
                                  <xsd:sequence minOccurs="0">
                                    <xsd:element minOccurs="0" nillable="true" name="heatContent" form="qualified">
                                      <xsd:complexType>
                                        <xsd:all>
                                          <xsd:element minOccurs="0" nillable="true" name="SpecifiedHeatContent" form="qualified">
                                            <xsd:complexType>
                                              <xsd:sequence minOccurs="0">
                                                <xsd:element minOccurs="0" nillable="true" type="xsd:double" name="value" form="qualified"/>
                                              </xsd:sequence>
                                            </xsd:complexType>
                                          </xsd:element>
                                          <xsd:element minOccurs="0" nillable="true" name="CalculatedHeatContent" form="qualified">
                                            <xsd:complexType>
                                              <xsd:sequence minOccurs="0">
                                                <xsd:element minOccurs="0" nillable="true" type="xsd:double" name="emissionTemperature" form="qualified"/>
                                                <xsd:element minOccurs="0" nillable="true" type="xsd:double" name="outflowDiameter" form="qualified"/>
                                                <xsd:element minOccurs="0" nillable="true" type="xsd:double" name="outflowVelocity" form="qualified"/>
                                                <xsd:element minOccurs="0" nillable="true" type="xsd:string" name="outflowDirection" form="qualified"/>
                                                <xsd:element minOccurs="0" nillable="true" type="xsd:string" name="outflowVelocityType" form="qualified"/>
                                              </xsd:sequence>
                                            </xsd:complexType>
                                          </xsd:element>
                                        </xsd:all>
                                      </xsd:complexType>
                                    </xsd:element>
                                    <xsd:element minOccurs="0" nillable="true" type="xsd:double" name="emissionHeight" form="qualified"/>
                                    <xsd:element minOccurs="0" nillable="true" type="xsd:double" name="spread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name="geometry" form="qualified">
                          <xsd:complexType>
                            <xsd:sequence minOccurs="0">
                              <xsd:element minOccurs="0" nillable="true" name="EmissionSourceGeometry" form="qualified">
                                <xsd:complexType>
                                  <xsd:sequence minOccurs="0">
                                    <xsd:element minOccurs="0" nillable="true" name="GM_Point" form="qualified">
                                      <xsd:complexType>
                                        <xsd:sequence minOccurs="0">
                                          <xsd:element minOccurs="0" ref="ns0:Point"/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emission" form="qualified">
                          <xsd:complexType>
                            <xsd:sequence minOccurs="0">
                              <xsd:element minOccurs="0" nillable="true" name="Emission" form="qualified">
                                <xsd:complexType>
                                  <xsd:sequence minOccurs="0">
                                    <xsd:element minOccurs="0" nillable="true" type="xsd:double" name="value" form="qualified"/>
                                  </xsd:sequence>
                                  <xsd:attribute name="substanc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animalHousing" form="qualified">
                          <xsd:complexType>
                            <xsd:all>
                              <xsd:element minOccurs="0" nillable="true" name="CustomFarmAnimalHousing" form="qualified">
                                <xsd:complexType>
                                  <xsd:sequence minOccurs="0">
                                    <xsd:element minOccurs="0" nillable="true" type="xsd:integer" name="numberOfAnimals" form="qualified"/>
                                    <xsd:element minOccurs="0" nillable="true" type="xsd:string" name="description" form="qualified"/>
                                    <xsd:element minOccurs="0" nillable="true" name="emissionFactor" form="qualified">
                                      <xsd:complexType>
                                        <xsd:sequence minOccurs="0">
                                          <xsd:element minOccurs="0" nillable="true" name="Emission" form="qualified">
                                            <xsd:complexType>
                                              <xsd:sequence minOccurs="0">
                                                <xsd:element minOccurs="0" nillable="true" type="xsd:double" name="value" form="qualified"/>
                                              </xsd:sequence>
                                              <xsd:attribute name="substance" form="unqualified" type="xsd:string"/>
                                            </xsd:complexType>
                                          </xsd:element>
                                        </xsd:sequence>
                                      </xsd:complexType>
                                    </xsd:element>
                                    <xsd:element minOccurs="0" nillable="true" type="xsd:string" name="emissionFactorType" form="qualified"/>
                                  </xsd:sequence>
                                  <xsd:attribute name="animalType" form="unqualified" type="xsd:string"/>
                                </xsd:complexType>
                              </xsd:element>
                              <xsd:element minOccurs="0" nillable="true" name="StandardFarmAnimalHousing" form="qualified">
                                <xsd:complexType>
                                  <xsd:sequence minOccurs="0">
                                    <xsd:element minOccurs="0" nillable="true" type="xsd:integer" name="numberOfAnimals" form="qualified"/>
                                  </xsd:sequence>
                                  <xsd:attribute name="animalHousingType" form="unqualified" type="xsd:string"/>
                                  <xsd:attribute name="animalType" form="unqualified" type="xsd:string"/>
                                </xsd:complexType>
                              </xsd:element>
                            </xsd:all>
                          </xsd:complexType>
                        </xsd:element>
                      </xsd:sequence>
                      <xsd:attribute name="sectorId" form="unqualified" type="xsd:integer"/>
                      <xsd:attribute ref="ns0:id"/>
                    </xsd:complexType>
                  </xsd:element>
                  <xsd:element minOccurs="0" nillable="true" name="EmissionSource" form="qualified">
                    <xsd:complexType>
                      <xsd:sequence minOccurs="0">
                        <xsd:element minOccurs="0" nillable="true" name="identifier" form="qualified">
                          <xsd:complexType>
                            <xsd:sequence minOccurs="0">
                              <xsd:element minOccurs="0" nillable="true" name="NEN3610ID" form="qualified">
                                <xsd:complexType>
                                  <xsd:sequence minOccurs="0">
                                    <xsd:element minOccurs="0" nillable="true" type="xsd:string" name="namespace" form="qualified"/>
                                    <xsd:element minOccurs="0" nillable="true" type="xsd:string" name="localId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type="xsd:string" name="label" form="qualified"/>
                        <xsd:element minOccurs="0" nillable="true" name="emissionSourceCharacteristics" form="qualified">
                          <xsd:complexType>
                            <xsd:sequence minOccurs="0">
                              <xsd:element minOccurs="0" nillable="true" name="EmissionSourceCharacteristics" form="qualified">
                                <xsd:complexType>
                                  <xsd:sequence minOccurs="0">
                                    <xsd:element minOccurs="0" nillable="true" name="heatContent" form="qualified">
                                      <xsd:complexType>
                                        <xsd:sequence minOccurs="0">
                                          <xsd:element minOccurs="0" nillable="true" name="SpecifiedHeatContent" form="qualified">
                                            <xsd:complexType>
                                              <xsd:sequence minOccurs="0">
                                                <xsd:element minOccurs="0" nillable="true" type="xsd:double" name="value" form="qualified"/>
                                              </xsd:sequence>
                                            </xsd:complexType>
                                          </xsd:element>
                                        </xsd:sequence>
                                      </xsd:complexType>
                                    </xsd:element>
                                    <xsd:element minOccurs="0" nillable="true" type="xsd:double" name="emissionHeight" form="qualified"/>
                                    <xsd:element minOccurs="0" nillable="true" type="xsd:double" name="spread" form="qualified"/>
                                    <xsd:element minOccurs="0" nillable="true" name="timeVaryingProfile" form="qualified">
                                      <xsd:complexType>
                                        <xsd:sequence minOccurs="0">
                                          <xsd:element minOccurs="0" nillable="true" name="StandardTimeVaryingProfile" form="qualified">
                                            <xsd:complexType>
                                              <xsd:sequence minOccurs="0">
                                                <xsd:element minOccurs="0" nillable="true" type="xsd:string" name="standardType" form="qualified"/>
                                              </xsd:sequence>
                                            </xsd:complexType>
                                          </xsd:element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name="geometry" form="qualified">
                          <xsd:complexType>
                            <xsd:sequence minOccurs="0">
                              <xsd:element minOccurs="0" nillable="true" name="EmissionSourceGeometry" form="qualified">
                                <xsd:complexType>
                                  <xsd:sequence minOccurs="0">
                                    <xsd:element minOccurs="0" nillable="true" name="GM_Point" form="qualified">
                                      <xsd:complexType>
                                        <xsd:sequence minOccurs="0">
                                          <xsd:element minOccurs="0" ref="ns0:Point"/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emission" form="qualified">
                          <xsd:complexType>
                            <xsd:sequence minOccurs="0">
                              <xsd:element minOccurs="0" nillable="true" name="Emission" form="qualified">
                                <xsd:complexType>
                                  <xsd:sequence minOccurs="0">
                                    <xsd:element minOccurs="0" nillable="true" type="xsd:double" name="value" form="qualified"/>
                                  </xsd:sequence>
                                  <xsd:attribute name="substanc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</xsd:sequence>
                      <xsd:attribute name="sectorId" form="unqualified" type="xsd:integer"/>
                      <xsd:attribute ref="ns0:id"/>
                    </xsd:complexType>
                  </xsd:element>
                  <xsd:element minOccurs="0" nillable="true" name="OffRoadMobileSourceEmissionSource" form="qualified">
                    <xsd:complexType>
                      <xsd:sequence minOccurs="0">
                        <xsd:element minOccurs="0" nillable="true" name="identifier" form="qualified">
                          <xsd:complexType>
                            <xsd:sequence minOccurs="0">
                              <xsd:element minOccurs="0" nillable="true" name="NEN3610ID" form="qualified">
                                <xsd:complexType>
                                  <xsd:sequence minOccurs="0">
                                    <xsd:element minOccurs="0" nillable="true" type="xsd:string" name="namespace" form="qualified"/>
                                    <xsd:element minOccurs="0" nillable="true" type="xsd:string" name="localId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type="xsd:string" name="label" form="qualified"/>
                        <xsd:element minOccurs="0" nillable="true" name="geometry" form="qualified">
                          <xsd:complexType>
                            <xsd:sequence minOccurs="0">
                              <xsd:element minOccurs="0" nillable="true" name="EmissionSourceGeometry" form="qualified">
                                <xsd:complexType>
                                  <xsd:sequence minOccurs="0">
                                    <xsd:element minOccurs="0" nillable="true" name="GM_Surface" form="qualified">
                                      <xsd:complexType>
                                        <xsd:sequence minOccurs="0">
                                          <xsd:element minOccurs="0" ref="ns0:Polygon"/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emission" form="qualified">
                          <xsd:complexType>
                            <xsd:sequence minOccurs="0">
                              <xsd:element minOccurs="0" nillable="true" name="Emission" form="qualified">
                                <xsd:complexType>
                                  <xsd:sequence minOccurs="0">
                                    <xsd:element minOccurs="0" nillable="true" type="xsd:double" name="value" form="qualified"/>
                                  </xsd:sequence>
                                  <xsd:attribute name="substanc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offRoadMobileSource" form="qualified">
                          <xsd:complexType>
                            <xsd:sequence minOccurs="0">
                              <xsd:element minOccurs="0" nillable="true" name="StandardOffRoadMobileSource" form="qualified">
                                <xsd:complexType>
                                  <xsd:sequence minOccurs="0">
                                    <xsd:element minOccurs="0" nillable="true" type="xsd:string" name="description" form="qualified"/>
                                    <xsd:element minOccurs="0" nillable="true" type="xsd:integer" name="literFuelPerYear" form="qualified"/>
                                    <xsd:element minOccurs="0" nillable="true" type="xsd:integer" name="operatingHoursPerYear" form="qualified"/>
                                    <xsd:element minOccurs="0" nillable="true" type="xsd:integer" name="literAdBluePerYear" form="qualified"/>
                                  </xsd:sequence>
                                  <xsd:attribute name="offRoadMobileSourceTyp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</xsd:sequence>
                      <xsd:attribute name="sectorId" form="unqualified" type="xsd:integer"/>
                      <xsd:attribute ref="ns0:id"/>
                    </xsd:complexType>
                  </xsd:element>
                  <xsd:element minOccurs="0" nillable="true" name="SRM2Road" form="qualified">
                    <xsd:complexType>
                      <xsd:sequence minOccurs="0">
                        <xsd:element minOccurs="0" nillable="true" name="identifier" form="qualified">
                          <xsd:complexType>
                            <xsd:sequence minOccurs="0">
                              <xsd:element minOccurs="0" nillable="true" name="NEN3610ID" form="qualified">
                                <xsd:complexType>
                                  <xsd:sequence minOccurs="0">
                                    <xsd:element minOccurs="0" nillable="true" type="xsd:string" name="namespace" form="qualified"/>
                                    <xsd:element minOccurs="0" nillable="true" type="xsd:string" name="localId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type="xsd:string" name="label" form="qualified"/>
                        <xsd:element minOccurs="0" nillable="true" name="emissionSourceCharacteristics" form="qualified">
                          <xsd:complexType>
                            <xsd:sequence minOccurs="0">
                              <xsd:element minOccurs="0" nillable="true" name="EmissionSourceCharacteristics" form="qualified">
                                <xsd:complexType>
                                  <xsd:sequence minOccurs="0">
                                    <xsd:element minOccurs="0" nillable="true" name="heatContent" form="qualified">
                                      <xsd:complexType>
                                        <xsd:sequence minOccurs="0">
                                          <xsd:element minOccurs="0" nillable="true" name="SpecifiedHeatContent" form="qualified">
                                            <xsd:complexType>
                                              <xsd:sequence minOccurs="0">
                                                <xsd:element minOccurs="0" nillable="true" type="xsd:double" name="value" form="qualified"/>
                                              </xsd:sequence>
                                            </xsd:complexType>
                                          </xsd:element>
                                        </xsd:sequence>
                                      </xsd:complexType>
                                    </xsd:element>
                                    <xsd:element minOccurs="0" nillable="true" type="xsd:double" name="emissionHeight" form="qualified"/>
                                    <xsd:element minOccurs="0" nillable="true" type="xsd:double" name="spread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name="geometry" form="qualified">
                          <xsd:complexType>
                            <xsd:sequence minOccurs="0">
                              <xsd:element minOccurs="0" nillable="true" name="EmissionSourceGeometry" form="qualified">
                                <xsd:complexType>
                                  <xsd:sequence minOccurs="0">
                                    <xsd:element minOccurs="0" nillable="true" name="GM_Curve" form="qualified">
                                      <xsd:complexType>
                                        <xsd:sequence minOccurs="0">
                                          <xsd:element minOccurs="0" ref="ns0:LineString"/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emission" form="qualified">
                          <xsd:complexType>
                            <xsd:sequence minOccurs="0">
                              <xsd:element minOccurs="0" nillable="true" name="Emission" form="qualified">
                                <xsd:complexType>
                                  <xsd:sequence minOccurs="0">
                                    <xsd:element minOccurs="0" nillable="true" type="xsd:double" name="value" form="qualified"/>
                                  </xsd:sequence>
                                  <xsd:attribute name="substanc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vehicles" form="qualified">
                          <xsd:complexType>
                            <xsd:sequence minOccurs="0">
                              <xsd:element minOccurs="0" nillable="true" name="StandardVehicle" form="qualified">
                                <xsd:complexType>
                                  <xsd:sequence minOccurs="0">
                                    <xsd:element minOccurs="0" nillable="true" type="xsd:double" name="vehiclesPerTimeUnit" form="qualified"/>
                                    <xsd:element minOccurs="0" nillable="true" type="xsd:string" name="timeUnit" form="qualified"/>
                                    <xsd:element minOccurs="0" nillable="true" type="xsd:double" name="stagnationFactor" form="qualified"/>
                                    <xsd:element minOccurs="0" nillable="true" type="xsd:integer" name="maximumSpeed" form="qualified"/>
                                    <xsd:element minOccurs="0" nillable="true" type="xsd:boolean" name="strictEnforcement" form="qualified"/>
                                  </xsd:sequence>
                                  <xsd:attribute name="vehicleTyp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type="xsd:string" name="roadManager" form="qualified"/>
                        <xsd:element minOccurs="0" nillable="true" type="xsd:string" name="trafficDirection" form="qualified"/>
                        <xsd:element minOccurs="0" nillable="true" type="xsd:string" name="elevation" form="qualified"/>
                      </xsd:sequence>
                      <xsd:attribute name="roadAreaType" form="unqualified" type="xsd:string"/>
                      <xsd:attribute name="roadType" form="unqualified" type="xsd:string"/>
                      <xsd:attribute name="sectorId" form="unqualified" type="xsd:integer"/>
                      <xsd:attribute ref="ns0:id"/>
                    </xsd:complexType>
                  </xsd:element>
                  <xsd:element minOccurs="0" nillable="true" name="ColdStartEmissionSource" form="qualified">
                    <xsd:complexType>
                      <xsd:sequence minOccurs="0">
                        <xsd:element minOccurs="0" nillable="true" name="identifier" form="qualified">
                          <xsd:complexType>
                            <xsd:sequence minOccurs="0">
                              <xsd:element minOccurs="0" nillable="true" name="NEN3610ID" form="qualified">
                                <xsd:complexType>
                                  <xsd:sequence minOccurs="0">
                                    <xsd:element minOccurs="0" nillable="true" type="xsd:string" name="namespace" form="qualified"/>
                                    <xsd:element minOccurs="0" nillable="true" type="xsd:string" name="localId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type="xsd:string" name="label" form="qualified"/>
                        <xsd:element minOccurs="0" nillable="true" name="geometry" form="qualified">
                          <xsd:complexType>
                            <xsd:sequence minOccurs="0">
                              <xsd:element minOccurs="0" nillable="true" name="EmissionSourceGeometry" form="qualified">
                                <xsd:complexType>
                                  <xsd:sequence minOccurs="0">
                                    <xsd:element minOccurs="0" nillable="true" name="GM_Point" form="qualified">
                                      <xsd:complexType>
                                        <xsd:sequence minOccurs="0">
                                          <xsd:element minOccurs="0" ref="ns0:Point"/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emission" form="qualified">
                          <xsd:complexType>
                            <xsd:sequence minOccurs="0">
                              <xsd:element minOccurs="0" nillable="true" name="Emission" form="qualified">
                                <xsd:complexType>
                                  <xsd:sequence minOccurs="0">
                                    <xsd:element minOccurs="0" nillable="true" type="xsd:double" name="value" form="qualified"/>
                                  </xsd:sequence>
                                  <xsd:attribute name="substanc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type="xsd:boolean" name="vehicleBasedCharacteristics" form="qualified"/>
                        <xsd:element minOccurs="0" maxOccurs="unbounded" nillable="true" name="vehicles" form="qualified">
                          <xsd:complexType>
                            <xsd:sequence minOccurs="0">
                              <xsd:element minOccurs="0" nillable="true" name="ColdStartStandardVehicle" form="qualified">
                                <xsd:complexType>
                                  <xsd:sequence minOccurs="0">
                                    <xsd:element minOccurs="0" nillable="true" type="xsd:double" name="vehiclesPerTimeUnit" form="qualified"/>
                                    <xsd:element minOccurs="0" nillable="true" type="xsd:string" name="timeUnit" form="qualified"/>
                                  </xsd:sequence>
                                  <xsd:attribute name="vehicleTyp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</xsd:sequence>
                      <xsd:attribute name="sectorId" form="unqualified" type="xsd:integer"/>
                      <xsd:attribute ref="ns0:id"/>
                    </xsd:complexType>
                  </xsd:element>
                  <xsd:element minOccurs="0" nillable="true" name="ReceptorPoint" form="qualified">
                    <xsd:complexType>
                      <xsd:sequence minOccurs="0">
                        <xsd:element minOccurs="0" nillable="true" name="identifier" form="qualified">
                          <xsd:complexType>
                            <xsd:sequence minOccurs="0">
                              <xsd:element minOccurs="0" nillable="true" name="NEN3610ID" form="qualified">
                                <xsd:complexType>
                                  <xsd:sequence minOccurs="0">
                                    <xsd:element minOccurs="0" nillable="true" type="xsd:string" name="namespace" form="qualified"/>
                                    <xsd:element minOccurs="0" nillable="true" type="xsd:string" name="localId" form="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name="GM_Point" form="qualified">
                          <xsd:complexType>
                            <xsd:sequence minOccurs="0">
                              <xsd:element minOccurs="0" ref="ns0:Point"/>
                            </xsd:sequence>
                          </xsd:complexType>
                        </xsd:element>
                        <xsd:element minOccurs="0" nillable="true" name="representation" form="qualified">
                          <xsd:complexType>
                            <xsd:sequence minOccurs="0">
                              <xsd:element minOccurs="0" ref="ns0:Polygon"/>
                            </xsd:sequence>
                          </xsd:complexType>
                        </xsd:element>
                        <xsd:element minOccurs="0" maxOccurs="unbounded" nillable="true" name="result" form="qualified">
                          <xsd:complexType>
                            <xsd:sequence minOccurs="0">
                              <xsd:element minOccurs="0" nillable="true" name="CalculationResult" form="qualified">
                                <xsd:complexType>
                                  <xsd:sequence minOccurs="0">
                                    <xsd:element minOccurs="0" nillable="true" type="xsd:double" name="value" form="qualified"/>
                                  </xsd:sequence>
                                  <xsd:attribute name="resultType" form="unqualified" type="xsd:string"/>
                                  <xsd:attribute name="substance" form="unqualified" type="xsd:string"/>
                                </xsd:complexType>
                              </xsd:element>
                            </xsd:sequence>
                          </xsd:complexType>
                        </xsd:element>
                        <xsd:element minOccurs="0" nillable="true" type="xsd:boolean" name="edgeEffect" form="qualified"/>
                      </xsd:sequence>
                      <xsd:attribute name="receptorPointId" form="unqualified" type="xsd:integer"/>
                      <xsd:attribute ref="ns0:id"/>
                    </xsd:complexType>
                  </xsd:element>
                </xsd:all>
              </xsd:complexType>
            </xsd:element>
          </xsd:sequence>
          <xsd:attribute ref="ns0:id"/>
        </xsd:complexType>
      </xsd:element>
    </xsd:schema>
  </Schema>
  <Map ID="1" Name="FeatureCollectionCalculator_toewijzing" RootElement="FeatureCollectionCalculator" SchemaID="Schema2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xmlMaps" Target="xmlMap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rvgld-my.sharepoint.com/personal/h_hof_gelderland_nl/Documents/Documenten/Zaken%20Henk%20Hof/Tmp/Terborgseweg%20GML/GML%20Saldeerder%20minus%2065%20procent.xlsx" TargetMode="External"/><Relationship Id="rId1" Type="http://schemas.openxmlformats.org/officeDocument/2006/relationships/externalLinkPath" Target="/personal/h_hof_gelderland_nl/Documents/Documenten/Zaken%20Henk%20Hof/Tmp/Terborgseweg%20GML/GML%20Saldeerder%20minus%2065%20proce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lad1"/>
      <sheetName val="Saldeerder -65%"/>
    </sheetNames>
    <sheetDataSet>
      <sheetData sheetId="0"/>
      <sheetData sheetId="1">
        <row r="2">
          <cell r="C2">
            <v>1.0055087059999999E-2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3CBF925-07D0-4EB2-98AB-E59C7054CE8D}" name="Tabel1" displayName="Tabel1" ref="A1:EA2399" tableType="xml" totalsRowShown="0" connectionId="1">
  <autoFilter ref="A1:EA2399" xr:uid="{D3CBF925-07D0-4EB2-98AB-E59C7054CE8D}"/>
  <tableColumns count="131">
    <tableColumn id="1" xr3:uid="{875712E6-E431-47F8-B052-AA17C4732B92}" uniqueName="ns2:id" name="ns2:id">
      <xmlColumnPr mapId="1" xpath="/ns1:FeatureCollectionCalculator/@ns2:id" xmlDataType="string"/>
    </tableColumn>
    <tableColumn id="2" xr3:uid="{31108477-E9F6-4ADA-BF78-C7C27AC61011}" uniqueName="ns1:year" name="ns1:year">
      <xmlColumnPr mapId="1" xpath="/ns1:FeatureCollectionCalculator/ns1:metadata/ns1:AeriusCalculatorMetadata/ns1:project/ns1:ProjectMetadata/ns1:year" xmlDataType="integer"/>
    </tableColumn>
    <tableColumn id="3" xr3:uid="{6725A70B-8273-4265-865F-45E3591F1A24}" uniqueName="ns1:name" name="ns1:name">
      <xmlColumnPr mapId="1" xpath="/ns1:FeatureCollectionCalculator/ns1:metadata/ns1:AeriusCalculatorMetadata/ns1:project/ns1:ProjectMetadata/ns1:name" xmlDataType="string"/>
    </tableColumn>
    <tableColumn id="4" xr3:uid="{27D215DB-A7BF-4A8F-85F4-2EC7FFED4F2E}" uniqueName="ns1:corporation" name="ns1:corporation">
      <xmlColumnPr mapId="1" xpath="/ns1:FeatureCollectionCalculator/ns1:metadata/ns1:AeriusCalculatorMetadata/ns1:project/ns1:ProjectMetadata/ns1:corporation" xmlDataType="string"/>
    </tableColumn>
    <tableColumn id="5" xr3:uid="{A49DAD36-2613-4DFD-8907-5BAE4410B268}" uniqueName="ns1:streetAddress" name="ns1:streetAddress">
      <xmlColumnPr mapId="1" xpath="/ns1:FeatureCollectionCalculator/ns1:metadata/ns1:AeriusCalculatorMetadata/ns1:project/ns1:ProjectMetadata/ns1:facilityLocation/ns1:Address/ns1:streetAddress" xmlDataType="string"/>
    </tableColumn>
    <tableColumn id="6" xr3:uid="{B0C1BCD1-0634-42A4-A28C-FA65BA68C8DF}" uniqueName="ns1:postcode" name="ns1:postcode">
      <xmlColumnPr mapId="1" xpath="/ns1:FeatureCollectionCalculator/ns1:metadata/ns1:AeriusCalculatorMetadata/ns1:project/ns1:ProjectMetadata/ns1:facilityLocation/ns1:Address/ns1:postcode" xmlDataType="string"/>
    </tableColumn>
    <tableColumn id="7" xr3:uid="{D752AAFB-7FC5-4D44-AC56-9BE18CFC2573}" uniqueName="ns1:city" name="ns1:city">
      <xmlColumnPr mapId="1" xpath="/ns1:FeatureCollectionCalculator/ns1:metadata/ns1:AeriusCalculatorMetadata/ns1:project/ns1:ProjectMetadata/ns1:facilityLocation/ns1:Address/ns1:city" xmlDataType="string"/>
    </tableColumn>
    <tableColumn id="8" xr3:uid="{2F639212-8113-4570-A111-040EB0D76582}" uniqueName="ns1:description" name="ns1:description">
      <xmlColumnPr mapId="1" xpath="/ns1:FeatureCollectionCalculator/ns1:metadata/ns1:AeriusCalculatorMetadata/ns1:project/ns1:ProjectMetadata/ns1:description" xmlDataType="string"/>
    </tableColumn>
    <tableColumn id="9" xr3:uid="{95145E37-0BE0-40FF-B270-8D084E9237F1}" uniqueName="ns1:name" name="ns1:name2">
      <xmlColumnPr mapId="1" xpath="/ns1:FeatureCollectionCalculator/ns1:metadata/ns1:AeriusCalculatorMetadata/ns1:situation/ns1:SituationMetadata/ns1:name" xmlDataType="string"/>
    </tableColumn>
    <tableColumn id="10" xr3:uid="{16307265-51D6-4271-988D-ADDE547A2D88}" uniqueName="ns1:reference" name="ns1:reference">
      <xmlColumnPr mapId="1" xpath="/ns1:FeatureCollectionCalculator/ns1:metadata/ns1:AeriusCalculatorMetadata/ns1:situation/ns1:SituationMetadata/ns1:reference" xmlDataType="string"/>
    </tableColumn>
    <tableColumn id="11" xr3:uid="{66B19B49-1C84-4CB8-87F2-1A355340F16D}" uniqueName="ns1:situationType" name="ns1:situationType">
      <xmlColumnPr mapId="1" xpath="/ns1:FeatureCollectionCalculator/ns1:metadata/ns1:AeriusCalculatorMetadata/ns1:situation/ns1:SituationMetadata/ns1:situationType" xmlDataType="string"/>
    </tableColumn>
    <tableColumn id="12" xr3:uid="{5AB955E3-31F1-43F2-9F36-CD990939A30F}" uniqueName="ns1:method" name="ns1:method">
      <xmlColumnPr mapId="1" xpath="/ns1:FeatureCollectionCalculator/ns1:metadata/ns1:AeriusCalculatorMetadata/ns1:calculation/ns1:CalculationMetadata/ns1:method" xmlDataType="string"/>
    </tableColumn>
    <tableColumn id="13" xr3:uid="{48CFAA78-BFB4-4327-BA9D-79325C49B1B5}" uniqueName="ns1:jobType" name="ns1:jobType">
      <xmlColumnPr mapId="1" xpath="/ns1:FeatureCollectionCalculator/ns1:metadata/ns1:AeriusCalculatorMetadata/ns1:calculation/ns1:CalculationMetadata/ns1:jobType" xmlDataType="string"/>
    </tableColumn>
    <tableColumn id="14" xr3:uid="{F42B651A-F8DE-4C16-9A48-FEAA73924752}" uniqueName="ns1:substance" name="ns1:substance">
      <xmlColumnPr mapId="1" xpath="/ns1:FeatureCollectionCalculator/ns1:metadata/ns1:AeriusCalculatorMetadata/ns1:calculation/ns1:CalculationMetadata/ns1:substance" xmlDataType="string"/>
    </tableColumn>
    <tableColumn id="15" xr3:uid="{25C6D02C-7A1D-4A78-9FA2-31B92807CFB6}" uniqueName="ns1:resultType" name="ns1:resultType">
      <xmlColumnPr mapId="1" xpath="/ns1:FeatureCollectionCalculator/ns1:metadata/ns1:AeriusCalculatorMetadata/ns1:calculation/ns1:CalculationMetadata/ns1:resultType" xmlDataType="string"/>
    </tableColumn>
    <tableColumn id="16" xr3:uid="{C4CAF11D-A714-4D56-910A-C4B9C14E9AB2}" uniqueName="ns1:key" name="ns1:key">
      <xmlColumnPr mapId="1" xpath="/ns1:FeatureCollectionCalculator/ns1:metadata/ns1:AeriusCalculatorMetadata/ns1:calculation/ns1:CalculationMetadata/ns1:option/ns1:CalculationOption/ns1:key" xmlDataType="string"/>
    </tableColumn>
    <tableColumn id="17" xr3:uid="{C34D02C8-09BD-427A-9655-1037E84C462B}" uniqueName="ns1:value" name="ns1:value">
      <xmlColumnPr mapId="1" xpath="/ns1:FeatureCollectionCalculator/ns1:metadata/ns1:AeriusCalculatorMetadata/ns1:calculation/ns1:CalculationMetadata/ns1:option/ns1:CalculationOption/ns1:value" xmlDataType="string"/>
    </tableColumn>
    <tableColumn id="18" xr3:uid="{4F4CE6A1-0E3D-4D9C-9E26-7DFBFD49ECC4}" uniqueName="ns1:situationType" name="ns1:situationType3">
      <xmlColumnPr mapId="1" xpath="/ns1:FeatureCollectionCalculator/ns1:metadata/ns1:AeriusCalculatorMetadata/ns1:calculation/ns1:CalculationMetadata/ns1:otherSituation/ns1:OtherSituationMetadata/ns1:situationType" xmlDataType="string"/>
    </tableColumn>
    <tableColumn id="19" xr3:uid="{0981AF34-312A-40D1-BA15-F3FD721EBB46}" uniqueName="ns1:name" name="ns1:name4">
      <xmlColumnPr mapId="1" xpath="/ns1:FeatureCollectionCalculator/ns1:metadata/ns1:AeriusCalculatorMetadata/ns1:calculation/ns1:CalculationMetadata/ns1:otherSituation/ns1:OtherSituationMetadata/ns1:name" xmlDataType="string"/>
    </tableColumn>
    <tableColumn id="20" xr3:uid="{EE6CBD8E-67EA-49B3-B62F-D71A42585EA8}" uniqueName="ns1:reference" name="ns1:reference5">
      <xmlColumnPr mapId="1" xpath="/ns1:FeatureCollectionCalculator/ns1:metadata/ns1:AeriusCalculatorMetadata/ns1:calculation/ns1:CalculationMetadata/ns1:otherSituation/ns1:OtherSituationMetadata/ns1:reference" xmlDataType="string"/>
    </tableColumn>
    <tableColumn id="21" xr3:uid="{F0B2A5DA-989B-4194-A62B-D4134B6A123D}" uniqueName="ns1:aeriusVersion" name="ns1:aeriusVersion">
      <xmlColumnPr mapId="1" xpath="/ns1:FeatureCollectionCalculator/ns1:metadata/ns1:AeriusCalculatorMetadata/ns1:version/ns1:VersionMetadata/ns1:aeriusVersion" xmlDataType="string"/>
    </tableColumn>
    <tableColumn id="22" xr3:uid="{F4B66805-93A1-49BC-B973-6556F99FB0DF}" uniqueName="ns1:databaseVersion" name="ns1:databaseVersion">
      <xmlColumnPr mapId="1" xpath="/ns1:FeatureCollectionCalculator/ns1:metadata/ns1:AeriusCalculatorMetadata/ns1:version/ns1:VersionMetadata/ns1:databaseVersion" xmlDataType="string"/>
    </tableColumn>
    <tableColumn id="23" xr3:uid="{455CB665-29B3-4745-A2C6-793EC106ADE9}" uniqueName="sectorId" name="sectorId">
      <xmlColumnPr mapId="1" xpath="/ns1:FeatureCollectionCalculator/ns1:featureMember/ns1:FarmAnimalHousingSource/@sectorId" xmlDataType="integer"/>
    </tableColumn>
    <tableColumn id="24" xr3:uid="{6100070A-0277-4F9B-A74A-26B9F6B3A6BB}" uniqueName="ns2:id" name="ns2:id6">
      <xmlColumnPr mapId="1" xpath="/ns1:FeatureCollectionCalculator/ns1:featureMember/ns1:FarmAnimalHousingSource/@ns2:id" xmlDataType="string"/>
    </tableColumn>
    <tableColumn id="25" xr3:uid="{7BAF58E5-F44C-482D-A961-ED966D5AABDB}" uniqueName="ns1:namespace" name="ns1:namespace">
      <xmlColumnPr mapId="1" xpath="/ns1:FeatureCollectionCalculator/ns1:featureMember/ns1:FarmAnimalHousingSource/ns1:identifier/ns1:NEN3610ID/ns1:namespace" xmlDataType="string"/>
    </tableColumn>
    <tableColumn id="26" xr3:uid="{359744D6-BABF-41DB-BDBD-FE82C7FA2A82}" uniqueName="ns1:localId" name="ns1:localId">
      <xmlColumnPr mapId="1" xpath="/ns1:FeatureCollectionCalculator/ns1:featureMember/ns1:FarmAnimalHousingSource/ns1:identifier/ns1:NEN3610ID/ns1:localId" xmlDataType="string"/>
    </tableColumn>
    <tableColumn id="27" xr3:uid="{09B0287D-FE88-408C-A5EC-2B7329590770}" uniqueName="ns1:label" name="ns1:label">
      <xmlColumnPr mapId="1" xpath="/ns1:FeatureCollectionCalculator/ns1:featureMember/ns1:FarmAnimalHousingSource/ns1:label" xmlDataType="string"/>
    </tableColumn>
    <tableColumn id="28" xr3:uid="{83C89994-A945-49D5-A046-C5041BAE246C}" uniqueName="ns1:value" name="ns1:value7">
      <xmlColumnPr mapId="1" xpath="/ns1:FeatureCollectionCalculator/ns1:featureMember/ns1:FarmAnimalHousingSource/ns1:emissionSourceCharacteristics/ns1:EmissionSourceCharacteristics/ns1:heatContent/ns1:SpecifiedHeatContent/ns1:value" xmlDataType="double"/>
    </tableColumn>
    <tableColumn id="29" xr3:uid="{B21D9542-56C9-4B1C-BF37-8B009DE02FFC}" uniqueName="ns1:emissionTemperature" name="ns1:emissionTemperature">
      <xmlColumnPr mapId="1" xpath="/ns1:FeatureCollectionCalculator/ns1:featureMember/ns1:FarmAnimalHousingSource/ns1:emissionSourceCharacteristics/ns1:EmissionSourceCharacteristics/ns1:heatContent/ns1:CalculatedHeatContent/ns1:emissionTemperature" xmlDataType="double"/>
    </tableColumn>
    <tableColumn id="30" xr3:uid="{C2B618E6-045A-42D8-AE11-18E28C790A71}" uniqueName="ns1:outflowDiameter" name="ns1:outflowDiameter">
      <xmlColumnPr mapId="1" xpath="/ns1:FeatureCollectionCalculator/ns1:featureMember/ns1:FarmAnimalHousingSource/ns1:emissionSourceCharacteristics/ns1:EmissionSourceCharacteristics/ns1:heatContent/ns1:CalculatedHeatContent/ns1:outflowDiameter" xmlDataType="double"/>
    </tableColumn>
    <tableColumn id="31" xr3:uid="{AE2621A5-6809-4B04-AF5E-B17B553AF238}" uniqueName="ns1:outflowVelocity" name="ns1:outflowVelocity">
      <xmlColumnPr mapId="1" xpath="/ns1:FeatureCollectionCalculator/ns1:featureMember/ns1:FarmAnimalHousingSource/ns1:emissionSourceCharacteristics/ns1:EmissionSourceCharacteristics/ns1:heatContent/ns1:CalculatedHeatContent/ns1:outflowVelocity" xmlDataType="double"/>
    </tableColumn>
    <tableColumn id="32" xr3:uid="{E800A426-E995-46EF-88B8-3C803F8F0206}" uniqueName="ns1:outflowDirection" name="ns1:outflowDirection">
      <xmlColumnPr mapId="1" xpath="/ns1:FeatureCollectionCalculator/ns1:featureMember/ns1:FarmAnimalHousingSource/ns1:emissionSourceCharacteristics/ns1:EmissionSourceCharacteristics/ns1:heatContent/ns1:CalculatedHeatContent/ns1:outflowDirection" xmlDataType="string"/>
    </tableColumn>
    <tableColumn id="33" xr3:uid="{7F4B704F-7C72-4138-96D6-284EC9DAA34B}" uniqueName="ns1:outflowVelocityType" name="ns1:outflowVelocityType">
      <xmlColumnPr mapId="1" xpath="/ns1:FeatureCollectionCalculator/ns1:featureMember/ns1:FarmAnimalHousingSource/ns1:emissionSourceCharacteristics/ns1:EmissionSourceCharacteristics/ns1:heatContent/ns1:CalculatedHeatContent/ns1:outflowVelocityType" xmlDataType="string"/>
    </tableColumn>
    <tableColumn id="34" xr3:uid="{F21059D7-6C56-44E0-B4B1-74F6279F471D}" uniqueName="ns1:emissionHeight" name="ns1:emissionHeight">
      <xmlColumnPr mapId="1" xpath="/ns1:FeatureCollectionCalculator/ns1:featureMember/ns1:FarmAnimalHousingSource/ns1:emissionSourceCharacteristics/ns1:EmissionSourceCharacteristics/ns1:emissionHeight" xmlDataType="double"/>
    </tableColumn>
    <tableColumn id="35" xr3:uid="{985DEDF8-3E33-452C-BA25-F7F93D66EA38}" uniqueName="ns1:spread" name="ns1:spread">
      <xmlColumnPr mapId="1" xpath="/ns1:FeatureCollectionCalculator/ns1:featureMember/ns1:FarmAnimalHousingSource/ns1:emissionSourceCharacteristics/ns1:EmissionSourceCharacteristics/ns1:spread" xmlDataType="double"/>
    </tableColumn>
    <tableColumn id="36" xr3:uid="{DCB8B661-C899-4E5B-9ED6-4DC5F815DF08}" uniqueName="srsName" name="srsName">
      <xmlColumnPr mapId="1" xpath="/ns1:FeatureCollectionCalculator/ns1:featureMember/ns1:FarmAnimalHousingSource/ns1:geometry/ns1:EmissionSourceGeometry/ns1:GM_Point/ns2:Point/@srsName" xmlDataType="string"/>
    </tableColumn>
    <tableColumn id="37" xr3:uid="{C4B58FE7-64CE-4F15-8183-E0612285D709}" uniqueName="ns2:id" name="ns2:id8">
      <xmlColumnPr mapId="1" xpath="/ns1:FeatureCollectionCalculator/ns1:featureMember/ns1:FarmAnimalHousingSource/ns1:geometry/ns1:EmissionSourceGeometry/ns1:GM_Point/ns2:Point/@ns2:id" xmlDataType="string"/>
    </tableColumn>
    <tableColumn id="38" xr3:uid="{5FB8F9DF-5064-4ECE-A1CD-AA175C511F33}" uniqueName="ns2:pos" name="ns2:pos">
      <xmlColumnPr mapId="1" xpath="/ns1:FeatureCollectionCalculator/ns1:featureMember/ns1:FarmAnimalHousingSource/ns1:geometry/ns1:EmissionSourceGeometry/ns1:GM_Point/ns2:Point/ns2:pos" xmlDataType="string"/>
    </tableColumn>
    <tableColumn id="39" xr3:uid="{15EB629B-FB0C-4008-AED4-5D61721F2C4C}" uniqueName="substance" name="substance">
      <xmlColumnPr mapId="1" xpath="/ns1:FeatureCollectionCalculator/ns1:featureMember/ns1:FarmAnimalHousingSource/ns1:emission/ns1:Emission/@substance" xmlDataType="string"/>
    </tableColumn>
    <tableColumn id="40" xr3:uid="{F155A07D-02F5-41D2-ADC3-A0B01960FDA0}" uniqueName="ns1:value" name="ns1:value9">
      <xmlColumnPr mapId="1" xpath="/ns1:FeatureCollectionCalculator/ns1:featureMember/ns1:FarmAnimalHousingSource/ns1:emission/ns1:Emission/ns1:value" xmlDataType="double"/>
    </tableColumn>
    <tableColumn id="41" xr3:uid="{0D13CBD1-5FC4-4454-86C7-D1FA3FE3BA54}" uniqueName="animalType" name="animalType">
      <xmlColumnPr mapId="1" xpath="/ns1:FeatureCollectionCalculator/ns1:featureMember/ns1:FarmAnimalHousingSource/ns1:animalHousing/ns1:CustomFarmAnimalHousing/@animalType" xmlDataType="string"/>
    </tableColumn>
    <tableColumn id="42" xr3:uid="{F00BE701-1759-49F1-A031-0DCD07CD91CB}" uniqueName="ns1:numberOfAnimals" name="ns1:numberOfAnimals">
      <xmlColumnPr mapId="1" xpath="/ns1:FeatureCollectionCalculator/ns1:featureMember/ns1:FarmAnimalHousingSource/ns1:animalHousing/ns1:CustomFarmAnimalHousing/ns1:numberOfAnimals" xmlDataType="integer"/>
    </tableColumn>
    <tableColumn id="43" xr3:uid="{06E9DDAC-8A2C-426C-BBE4-68B3FB059278}" uniqueName="ns1:description" name="ns1:description10">
      <xmlColumnPr mapId="1" xpath="/ns1:FeatureCollectionCalculator/ns1:featureMember/ns1:FarmAnimalHousingSource/ns1:animalHousing/ns1:CustomFarmAnimalHousing/ns1:description" xmlDataType="string"/>
    </tableColumn>
    <tableColumn id="44" xr3:uid="{92320F32-AE9E-419D-B71F-162CE9737EAD}" uniqueName="substance" name="substance11">
      <xmlColumnPr mapId="1" xpath="/ns1:FeatureCollectionCalculator/ns1:featureMember/ns1:FarmAnimalHousingSource/ns1:animalHousing/ns1:CustomFarmAnimalHousing/ns1:emissionFactor/ns1:Emission/@substance" xmlDataType="string"/>
    </tableColumn>
    <tableColumn id="45" xr3:uid="{8F7073BC-8383-43EB-9AE0-88C8AE8BA7E6}" uniqueName="ns1:value" name="ns1:value12">
      <xmlColumnPr mapId="1" xpath="/ns1:FeatureCollectionCalculator/ns1:featureMember/ns1:FarmAnimalHousingSource/ns1:animalHousing/ns1:CustomFarmAnimalHousing/ns1:emissionFactor/ns1:Emission/ns1:value" xmlDataType="double"/>
    </tableColumn>
    <tableColumn id="46" xr3:uid="{20B86403-BB26-4EF3-BFC1-DEB7AAA4B771}" uniqueName="ns1:emissionFactorType" name="ns1:emissionFactorType">
      <xmlColumnPr mapId="1" xpath="/ns1:FeatureCollectionCalculator/ns1:featureMember/ns1:FarmAnimalHousingSource/ns1:animalHousing/ns1:CustomFarmAnimalHousing/ns1:emissionFactorType" xmlDataType="string"/>
    </tableColumn>
    <tableColumn id="47" xr3:uid="{379205F1-F261-47C3-93ED-80A23F93280F}" uniqueName="animalHousingType" name="animalHousingType">
      <xmlColumnPr mapId="1" xpath="/ns1:FeatureCollectionCalculator/ns1:featureMember/ns1:FarmAnimalHousingSource/ns1:animalHousing/ns1:StandardFarmAnimalHousing/@animalHousingType" xmlDataType="string"/>
    </tableColumn>
    <tableColumn id="48" xr3:uid="{2D7992EC-967D-4DEB-BD84-BA60C4F4BECF}" uniqueName="animalType" name="animalType13">
      <xmlColumnPr mapId="1" xpath="/ns1:FeatureCollectionCalculator/ns1:featureMember/ns1:FarmAnimalHousingSource/ns1:animalHousing/ns1:StandardFarmAnimalHousing/@animalType" xmlDataType="string"/>
    </tableColumn>
    <tableColumn id="49" xr3:uid="{DBEEC794-260B-462C-9DEA-074385CB5644}" uniqueName="ns1:numberOfAnimals" name="ns1:numberOfAnimals14">
      <xmlColumnPr mapId="1" xpath="/ns1:FeatureCollectionCalculator/ns1:featureMember/ns1:FarmAnimalHousingSource/ns1:animalHousing/ns1:StandardFarmAnimalHousing/ns1:numberOfAnimals" xmlDataType="integer"/>
    </tableColumn>
    <tableColumn id="50" xr3:uid="{99D52148-D1ED-4C5F-A115-C8F7EF83E1C4}" uniqueName="sectorId" name="sectorId15">
      <xmlColumnPr mapId="1" xpath="/ns1:FeatureCollectionCalculator/ns1:featureMember/ns1:EmissionSource/@sectorId" xmlDataType="integer"/>
    </tableColumn>
    <tableColumn id="51" xr3:uid="{023031D0-7A8D-4FC3-A47A-AF7A38501C0D}" uniqueName="ns2:id" name="ns2:id16">
      <xmlColumnPr mapId="1" xpath="/ns1:FeatureCollectionCalculator/ns1:featureMember/ns1:EmissionSource/@ns2:id" xmlDataType="string"/>
    </tableColumn>
    <tableColumn id="52" xr3:uid="{9CF4411F-3CFE-40DE-84D8-78381D8AF42C}" uniqueName="ns1:namespace" name="ns1:namespace17">
      <xmlColumnPr mapId="1" xpath="/ns1:FeatureCollectionCalculator/ns1:featureMember/ns1:EmissionSource/ns1:identifier/ns1:NEN3610ID/ns1:namespace" xmlDataType="string"/>
    </tableColumn>
    <tableColumn id="53" xr3:uid="{D978D113-556E-4BF6-83D4-75035C3999F0}" uniqueName="ns1:localId" name="ns1:localId18">
      <xmlColumnPr mapId="1" xpath="/ns1:FeatureCollectionCalculator/ns1:featureMember/ns1:EmissionSource/ns1:identifier/ns1:NEN3610ID/ns1:localId" xmlDataType="string"/>
    </tableColumn>
    <tableColumn id="54" xr3:uid="{3C3B7562-D4E4-43F9-9DAC-A159BBF5EFDB}" uniqueName="ns1:label" name="ns1:label19">
      <xmlColumnPr mapId="1" xpath="/ns1:FeatureCollectionCalculator/ns1:featureMember/ns1:EmissionSource/ns1:label" xmlDataType="string"/>
    </tableColumn>
    <tableColumn id="55" xr3:uid="{8802D3B1-3504-46B7-B26F-2DDBE8EBFDC1}" uniqueName="ns1:value" name="ns1:value20">
      <xmlColumnPr mapId="1" xpath="/ns1:FeatureCollectionCalculator/ns1:featureMember/ns1:EmissionSource/ns1:emissionSourceCharacteristics/ns1:EmissionSourceCharacteristics/ns1:heatContent/ns1:SpecifiedHeatContent/ns1:value" xmlDataType="double"/>
    </tableColumn>
    <tableColumn id="56" xr3:uid="{D061BCEE-3653-474A-B6FB-34924D657841}" uniqueName="ns1:emissionHeight" name="ns1:emissionHeight21">
      <xmlColumnPr mapId="1" xpath="/ns1:FeatureCollectionCalculator/ns1:featureMember/ns1:EmissionSource/ns1:emissionSourceCharacteristics/ns1:EmissionSourceCharacteristics/ns1:emissionHeight" xmlDataType="double"/>
    </tableColumn>
    <tableColumn id="57" xr3:uid="{FFDA1A2B-B013-4842-9448-43F693C1024F}" uniqueName="ns1:spread" name="ns1:spread22">
      <xmlColumnPr mapId="1" xpath="/ns1:FeatureCollectionCalculator/ns1:featureMember/ns1:EmissionSource/ns1:emissionSourceCharacteristics/ns1:EmissionSourceCharacteristics/ns1:spread" xmlDataType="double"/>
    </tableColumn>
    <tableColumn id="58" xr3:uid="{A0350918-CF5C-43B1-9F34-1F0E7A97BDED}" uniqueName="ns1:standardType" name="ns1:standardType">
      <xmlColumnPr mapId="1" xpath="/ns1:FeatureCollectionCalculator/ns1:featureMember/ns1:EmissionSource/ns1:emissionSourceCharacteristics/ns1:EmissionSourceCharacteristics/ns1:timeVaryingProfile/ns1:StandardTimeVaryingProfile/ns1:standardType" xmlDataType="string"/>
    </tableColumn>
    <tableColumn id="59" xr3:uid="{3934EED5-9A6C-480F-AFE9-4B7059F16476}" uniqueName="srsName" name="srsName23">
      <xmlColumnPr mapId="1" xpath="/ns1:FeatureCollectionCalculator/ns1:featureMember/ns1:EmissionSource/ns1:geometry/ns1:EmissionSourceGeometry/ns1:GM_Point/ns2:Point/@srsName" xmlDataType="string"/>
    </tableColumn>
    <tableColumn id="60" xr3:uid="{30C2B7E0-21E6-4855-9D7A-030A6A55C87E}" uniqueName="ns2:id" name="ns2:id24">
      <xmlColumnPr mapId="1" xpath="/ns1:FeatureCollectionCalculator/ns1:featureMember/ns1:EmissionSource/ns1:geometry/ns1:EmissionSourceGeometry/ns1:GM_Point/ns2:Point/@ns2:id" xmlDataType="string"/>
    </tableColumn>
    <tableColumn id="61" xr3:uid="{15C42A5C-1A40-4CAE-9E13-93B5F7B81954}" uniqueName="ns2:pos" name="ns2:pos25">
      <xmlColumnPr mapId="1" xpath="/ns1:FeatureCollectionCalculator/ns1:featureMember/ns1:EmissionSource/ns1:geometry/ns1:EmissionSourceGeometry/ns1:GM_Point/ns2:Point/ns2:pos" xmlDataType="string"/>
    </tableColumn>
    <tableColumn id="62" xr3:uid="{4DAA1522-DFC1-4DBF-949B-5CD862762A03}" uniqueName="substance" name="substance26">
      <xmlColumnPr mapId="1" xpath="/ns1:FeatureCollectionCalculator/ns1:featureMember/ns1:EmissionSource/ns1:emission/ns1:Emission/@substance" xmlDataType="string"/>
    </tableColumn>
    <tableColumn id="63" xr3:uid="{1CE35A58-5179-4C33-96C9-6FD608C1A706}" uniqueName="ns1:value" name="ns1:value27">
      <xmlColumnPr mapId="1" xpath="/ns1:FeatureCollectionCalculator/ns1:featureMember/ns1:EmissionSource/ns1:emission/ns1:Emission/ns1:value" xmlDataType="double"/>
    </tableColumn>
    <tableColumn id="64" xr3:uid="{191196E6-C19E-4A4C-8184-526EEB1BE246}" uniqueName="sectorId" name="sectorId28">
      <xmlColumnPr mapId="1" xpath="/ns1:FeatureCollectionCalculator/ns1:featureMember/ns1:OffRoadMobileSourceEmissionSource/@sectorId" xmlDataType="integer"/>
    </tableColumn>
    <tableColumn id="65" xr3:uid="{0D569192-705D-48FA-A91B-8047C9308297}" uniqueName="ns2:id" name="ns2:id29">
      <xmlColumnPr mapId="1" xpath="/ns1:FeatureCollectionCalculator/ns1:featureMember/ns1:OffRoadMobileSourceEmissionSource/@ns2:id" xmlDataType="string"/>
    </tableColumn>
    <tableColumn id="66" xr3:uid="{FE6A7528-7B75-4C47-8EFF-756562FC804C}" uniqueName="ns1:namespace" name="ns1:namespace30">
      <xmlColumnPr mapId="1" xpath="/ns1:FeatureCollectionCalculator/ns1:featureMember/ns1:OffRoadMobileSourceEmissionSource/ns1:identifier/ns1:NEN3610ID/ns1:namespace" xmlDataType="string"/>
    </tableColumn>
    <tableColumn id="67" xr3:uid="{AA9E27E4-7EB0-4A46-909A-440FCC62E605}" uniqueName="ns1:localId" name="ns1:localId31">
      <xmlColumnPr mapId="1" xpath="/ns1:FeatureCollectionCalculator/ns1:featureMember/ns1:OffRoadMobileSourceEmissionSource/ns1:identifier/ns1:NEN3610ID/ns1:localId" xmlDataType="string"/>
    </tableColumn>
    <tableColumn id="68" xr3:uid="{10AD33C4-AFB6-441B-8B87-F2A911355102}" uniqueName="ns1:label" name="ns1:label32">
      <xmlColumnPr mapId="1" xpath="/ns1:FeatureCollectionCalculator/ns1:featureMember/ns1:OffRoadMobileSourceEmissionSource/ns1:label" xmlDataType="string"/>
    </tableColumn>
    <tableColumn id="69" xr3:uid="{EDADDC56-982B-4DBD-ABA1-E95210E13A82}" uniqueName="srsName" name="srsName33">
      <xmlColumnPr mapId="1" xpath="/ns1:FeatureCollectionCalculator/ns1:featureMember/ns1:OffRoadMobileSourceEmissionSource/ns1:geometry/ns1:EmissionSourceGeometry/ns1:GM_Surface/ns2:Polygon/@srsName" xmlDataType="string"/>
    </tableColumn>
    <tableColumn id="70" xr3:uid="{8DC3429B-15AE-4E39-92C5-FA5944ACCDBD}" uniqueName="ns2:id" name="ns2:id34">
      <xmlColumnPr mapId="1" xpath="/ns1:FeatureCollectionCalculator/ns1:featureMember/ns1:OffRoadMobileSourceEmissionSource/ns1:geometry/ns1:EmissionSourceGeometry/ns1:GM_Surface/ns2:Polygon/@ns2:id" xmlDataType="string"/>
    </tableColumn>
    <tableColumn id="71" xr3:uid="{516CEFBC-A94E-4F4C-A39D-1438CCA298B8}" uniqueName="ns2:posList" name="ns2:posList">
      <xmlColumnPr mapId="1" xpath="/ns1:FeatureCollectionCalculator/ns1:featureMember/ns1:OffRoadMobileSourceEmissionSource/ns1:geometry/ns1:EmissionSourceGeometry/ns1:GM_Surface/ns2:Polygon/ns2:exterior/ns2:LinearRing/ns2:posList" xmlDataType="string"/>
    </tableColumn>
    <tableColumn id="72" xr3:uid="{904B1C5C-6AEF-45F8-86AD-330C4E5FD36A}" uniqueName="substance" name="substance35">
      <xmlColumnPr mapId="1" xpath="/ns1:FeatureCollectionCalculator/ns1:featureMember/ns1:OffRoadMobileSourceEmissionSource/ns1:emission/ns1:Emission/@substance" xmlDataType="string"/>
    </tableColumn>
    <tableColumn id="73" xr3:uid="{865727C5-58C5-46CA-B4E1-B5E3B2DDE213}" uniqueName="ns1:value" name="ns1:value36">
      <xmlColumnPr mapId="1" xpath="/ns1:FeatureCollectionCalculator/ns1:featureMember/ns1:OffRoadMobileSourceEmissionSource/ns1:emission/ns1:Emission/ns1:value" xmlDataType="double"/>
    </tableColumn>
    <tableColumn id="74" xr3:uid="{9C44BB24-4F85-49A2-8C06-F38BFB1C93E2}" uniqueName="offRoadMobileSourceType" name="offRoadMobileSourceType">
      <xmlColumnPr mapId="1" xpath="/ns1:FeatureCollectionCalculator/ns1:featureMember/ns1:OffRoadMobileSourceEmissionSource/ns1:offRoadMobileSource/ns1:StandardOffRoadMobileSource/@offRoadMobileSourceType" xmlDataType="string"/>
    </tableColumn>
    <tableColumn id="75" xr3:uid="{0D9EE619-5378-4952-9AE9-6E8BD2A37EAC}" uniqueName="ns1:description" name="ns1:description37">
      <xmlColumnPr mapId="1" xpath="/ns1:FeatureCollectionCalculator/ns1:featureMember/ns1:OffRoadMobileSourceEmissionSource/ns1:offRoadMobileSource/ns1:StandardOffRoadMobileSource/ns1:description" xmlDataType="string"/>
    </tableColumn>
    <tableColumn id="76" xr3:uid="{0233E1D4-EAAC-4F2E-866D-DDE61DDB29AB}" uniqueName="ns1:literFuelPerYear" name="ns1:literFuelPerYear">
      <xmlColumnPr mapId="1" xpath="/ns1:FeatureCollectionCalculator/ns1:featureMember/ns1:OffRoadMobileSourceEmissionSource/ns1:offRoadMobileSource/ns1:StandardOffRoadMobileSource/ns1:literFuelPerYear" xmlDataType="integer"/>
    </tableColumn>
    <tableColumn id="77" xr3:uid="{5BD63392-095F-40A0-A256-31B1F903A704}" uniqueName="ns1:operatingHoursPerYear" name="ns1:operatingHoursPerYear">
      <xmlColumnPr mapId="1" xpath="/ns1:FeatureCollectionCalculator/ns1:featureMember/ns1:OffRoadMobileSourceEmissionSource/ns1:offRoadMobileSource/ns1:StandardOffRoadMobileSource/ns1:operatingHoursPerYear" xmlDataType="integer"/>
    </tableColumn>
    <tableColumn id="78" xr3:uid="{7A9A242C-2A47-40F8-A04C-F2A4259D34A7}" uniqueName="ns1:literAdBluePerYear" name="ns1:literAdBluePerYear">
      <xmlColumnPr mapId="1" xpath="/ns1:FeatureCollectionCalculator/ns1:featureMember/ns1:OffRoadMobileSourceEmissionSource/ns1:offRoadMobileSource/ns1:StandardOffRoadMobileSource/ns1:literAdBluePerYear" xmlDataType="integer"/>
    </tableColumn>
    <tableColumn id="79" xr3:uid="{F50269E3-EE2F-46C9-9F99-D8D6038CE09B}" uniqueName="roadAreaType" name="roadAreaType">
      <xmlColumnPr mapId="1" xpath="/ns1:FeatureCollectionCalculator/ns1:featureMember/ns1:SRM2Road/@roadAreaType" xmlDataType="string"/>
    </tableColumn>
    <tableColumn id="80" xr3:uid="{66951C40-D9EE-4EC6-851D-704D81592386}" uniqueName="roadType" name="roadType">
      <xmlColumnPr mapId="1" xpath="/ns1:FeatureCollectionCalculator/ns1:featureMember/ns1:SRM2Road/@roadType" xmlDataType="string"/>
    </tableColumn>
    <tableColumn id="81" xr3:uid="{E7F8513C-E990-4615-BF27-3C432B57CE8B}" uniqueName="sectorId" name="sectorId38">
      <xmlColumnPr mapId="1" xpath="/ns1:FeatureCollectionCalculator/ns1:featureMember/ns1:SRM2Road/@sectorId" xmlDataType="integer"/>
    </tableColumn>
    <tableColumn id="82" xr3:uid="{1A479B9C-43D3-411B-8D02-2A17800465D4}" uniqueName="ns2:id" name="ns2:id39">
      <xmlColumnPr mapId="1" xpath="/ns1:FeatureCollectionCalculator/ns1:featureMember/ns1:SRM2Road/@ns2:id" xmlDataType="string"/>
    </tableColumn>
    <tableColumn id="83" xr3:uid="{44F64642-2F39-4088-9E74-4107F80FBA22}" uniqueName="ns1:namespace" name="ns1:namespace40">
      <xmlColumnPr mapId="1" xpath="/ns1:FeatureCollectionCalculator/ns1:featureMember/ns1:SRM2Road/ns1:identifier/ns1:NEN3610ID/ns1:namespace" xmlDataType="string"/>
    </tableColumn>
    <tableColumn id="84" xr3:uid="{C52456C7-5B35-467C-B8B3-643FB7DBCA1D}" uniqueName="ns1:localId" name="ns1:localId41">
      <xmlColumnPr mapId="1" xpath="/ns1:FeatureCollectionCalculator/ns1:featureMember/ns1:SRM2Road/ns1:identifier/ns1:NEN3610ID/ns1:localId" xmlDataType="string"/>
    </tableColumn>
    <tableColumn id="85" xr3:uid="{3106ED40-7EF8-40A6-8996-75FC3625B364}" uniqueName="ns1:label" name="ns1:label42">
      <xmlColumnPr mapId="1" xpath="/ns1:FeatureCollectionCalculator/ns1:featureMember/ns1:SRM2Road/ns1:label" xmlDataType="string"/>
    </tableColumn>
    <tableColumn id="86" xr3:uid="{F316638B-FA2C-42EB-8EF3-4DD3CCF54212}" uniqueName="ns1:value" name="ns1:value43">
      <xmlColumnPr mapId="1" xpath="/ns1:FeatureCollectionCalculator/ns1:featureMember/ns1:SRM2Road/ns1:emissionSourceCharacteristics/ns1:EmissionSourceCharacteristics/ns1:heatContent/ns1:SpecifiedHeatContent/ns1:value" xmlDataType="double"/>
    </tableColumn>
    <tableColumn id="87" xr3:uid="{DCA315B9-DD41-49CC-9CBE-14939628A1E4}" uniqueName="ns1:emissionHeight" name="ns1:emissionHeight44">
      <xmlColumnPr mapId="1" xpath="/ns1:FeatureCollectionCalculator/ns1:featureMember/ns1:SRM2Road/ns1:emissionSourceCharacteristics/ns1:EmissionSourceCharacteristics/ns1:emissionHeight" xmlDataType="double"/>
    </tableColumn>
    <tableColumn id="88" xr3:uid="{50703F53-70A8-4F60-93D2-7907A537EB31}" uniqueName="ns1:spread" name="ns1:spread45">
      <xmlColumnPr mapId="1" xpath="/ns1:FeatureCollectionCalculator/ns1:featureMember/ns1:SRM2Road/ns1:emissionSourceCharacteristics/ns1:EmissionSourceCharacteristics/ns1:spread" xmlDataType="double"/>
    </tableColumn>
    <tableColumn id="89" xr3:uid="{587E00DE-15B5-46EC-8459-2EA474FF1832}" uniqueName="srsName" name="srsName46">
      <xmlColumnPr mapId="1" xpath="/ns1:FeatureCollectionCalculator/ns1:featureMember/ns1:SRM2Road/ns1:geometry/ns1:EmissionSourceGeometry/ns1:GM_Curve/ns2:LineString/@srsName" xmlDataType="string"/>
    </tableColumn>
    <tableColumn id="90" xr3:uid="{3E4FDD2A-DD1C-406B-8386-2CDD76FB630C}" uniqueName="ns2:id" name="ns2:id47">
      <xmlColumnPr mapId="1" xpath="/ns1:FeatureCollectionCalculator/ns1:featureMember/ns1:SRM2Road/ns1:geometry/ns1:EmissionSourceGeometry/ns1:GM_Curve/ns2:LineString/@ns2:id" xmlDataType="string"/>
    </tableColumn>
    <tableColumn id="91" xr3:uid="{9C5E1421-F9C2-44B3-9435-33A2F2DBFDCF}" uniqueName="ns2:posList" name="ns2:posList48">
      <xmlColumnPr mapId="1" xpath="/ns1:FeatureCollectionCalculator/ns1:featureMember/ns1:SRM2Road/ns1:geometry/ns1:EmissionSourceGeometry/ns1:GM_Curve/ns2:LineString/ns2:posList" xmlDataType="string"/>
    </tableColumn>
    <tableColumn id="92" xr3:uid="{3F922C27-D0DC-4EDB-A98B-B818DC788402}" uniqueName="substance" name="substance49">
      <xmlColumnPr mapId="1" xpath="/ns1:FeatureCollectionCalculator/ns1:featureMember/ns1:SRM2Road/ns1:emission/ns1:Emission/@substance" xmlDataType="string"/>
    </tableColumn>
    <tableColumn id="93" xr3:uid="{4E68B97E-4BCE-4DC2-A877-82EB200ADCA1}" uniqueName="ns1:value" name="ns1:value50">
      <xmlColumnPr mapId="1" xpath="/ns1:FeatureCollectionCalculator/ns1:featureMember/ns1:SRM2Road/ns1:emission/ns1:Emission/ns1:value" xmlDataType="double"/>
    </tableColumn>
    <tableColumn id="94" xr3:uid="{906DA07C-6F55-45FC-8B54-EE5E8C7562C3}" uniqueName="vehicleType" name="vehicleType">
      <xmlColumnPr mapId="1" xpath="/ns1:FeatureCollectionCalculator/ns1:featureMember/ns1:SRM2Road/ns1:vehicles/ns1:StandardVehicle/@vehicleType" xmlDataType="string"/>
    </tableColumn>
    <tableColumn id="95" xr3:uid="{ADA2990A-6C0A-45F9-B03B-32F00C5878FE}" uniqueName="ns1:vehiclesPerTimeUnit" name="ns1:vehiclesPerTimeUnit">
      <xmlColumnPr mapId="1" xpath="/ns1:FeatureCollectionCalculator/ns1:featureMember/ns1:SRM2Road/ns1:vehicles/ns1:StandardVehicle/ns1:vehiclesPerTimeUnit" xmlDataType="double"/>
    </tableColumn>
    <tableColumn id="96" xr3:uid="{180B967B-68AB-426E-8788-3D8E57037782}" uniqueName="ns1:timeUnit" name="ns1:timeUnit">
      <xmlColumnPr mapId="1" xpath="/ns1:FeatureCollectionCalculator/ns1:featureMember/ns1:SRM2Road/ns1:vehicles/ns1:StandardVehicle/ns1:timeUnit" xmlDataType="string"/>
    </tableColumn>
    <tableColumn id="97" xr3:uid="{F76516DB-C16B-4FAF-A884-EB8F77D1BDE4}" uniqueName="ns1:stagnationFactor" name="ns1:stagnationFactor">
      <xmlColumnPr mapId="1" xpath="/ns1:FeatureCollectionCalculator/ns1:featureMember/ns1:SRM2Road/ns1:vehicles/ns1:StandardVehicle/ns1:stagnationFactor" xmlDataType="double"/>
    </tableColumn>
    <tableColumn id="98" xr3:uid="{A7227912-EBE9-4768-9DB3-78ADF58CD86D}" uniqueName="ns1:maximumSpeed" name="ns1:maximumSpeed">
      <xmlColumnPr mapId="1" xpath="/ns1:FeatureCollectionCalculator/ns1:featureMember/ns1:SRM2Road/ns1:vehicles/ns1:StandardVehicle/ns1:maximumSpeed" xmlDataType="integer"/>
    </tableColumn>
    <tableColumn id="99" xr3:uid="{6D6935F6-53CB-4450-914E-121E13FF28D1}" uniqueName="ns1:strictEnforcement" name="ns1:strictEnforcement">
      <xmlColumnPr mapId="1" xpath="/ns1:FeatureCollectionCalculator/ns1:featureMember/ns1:SRM2Road/ns1:vehicles/ns1:StandardVehicle/ns1:strictEnforcement" xmlDataType="boolean"/>
    </tableColumn>
    <tableColumn id="100" xr3:uid="{59FF6885-D845-4030-86EE-0EC28E20E61F}" uniqueName="ns1:roadManager" name="ns1:roadManager">
      <xmlColumnPr mapId="1" xpath="/ns1:FeatureCollectionCalculator/ns1:featureMember/ns1:SRM2Road/ns1:roadManager" xmlDataType="string"/>
    </tableColumn>
    <tableColumn id="101" xr3:uid="{847EAEDF-E1C3-4175-A90E-D28644BCA326}" uniqueName="ns1:trafficDirection" name="ns1:trafficDirection">
      <xmlColumnPr mapId="1" xpath="/ns1:FeatureCollectionCalculator/ns1:featureMember/ns1:SRM2Road/ns1:trafficDirection" xmlDataType="string"/>
    </tableColumn>
    <tableColumn id="102" xr3:uid="{A5505D31-8AF8-4E20-9CDE-D135266A63E5}" uniqueName="ns1:elevation" name="ns1:elevation">
      <xmlColumnPr mapId="1" xpath="/ns1:FeatureCollectionCalculator/ns1:featureMember/ns1:SRM2Road/ns1:elevation" xmlDataType="string"/>
    </tableColumn>
    <tableColumn id="103" xr3:uid="{5586EA46-DE6A-4599-8C01-E036663A8522}" uniqueName="sectorId" name="sectorId51">
      <xmlColumnPr mapId="1" xpath="/ns1:FeatureCollectionCalculator/ns1:featureMember/ns1:ColdStartEmissionSource/@sectorId" xmlDataType="integer"/>
    </tableColumn>
    <tableColumn id="104" xr3:uid="{3FAA94AA-49A1-4DC9-BAAF-D906CD60908B}" uniqueName="ns2:id" name="ns2:id52">
      <xmlColumnPr mapId="1" xpath="/ns1:FeatureCollectionCalculator/ns1:featureMember/ns1:ColdStartEmissionSource/@ns2:id" xmlDataType="string"/>
    </tableColumn>
    <tableColumn id="105" xr3:uid="{383A145A-0E4E-4AC4-BA91-F719F4D7E3C3}" uniqueName="ns1:namespace" name="ns1:namespace53">
      <xmlColumnPr mapId="1" xpath="/ns1:FeatureCollectionCalculator/ns1:featureMember/ns1:ColdStartEmissionSource/ns1:identifier/ns1:NEN3610ID/ns1:namespace" xmlDataType="string"/>
    </tableColumn>
    <tableColumn id="106" xr3:uid="{6C9EAED8-08AF-41DC-9A7A-A1A18926ECC8}" uniqueName="ns1:localId" name="ns1:localId54">
      <xmlColumnPr mapId="1" xpath="/ns1:FeatureCollectionCalculator/ns1:featureMember/ns1:ColdStartEmissionSource/ns1:identifier/ns1:NEN3610ID/ns1:localId" xmlDataType="string"/>
    </tableColumn>
    <tableColumn id="107" xr3:uid="{ABECB19A-3934-4425-8EC0-81CEAB61002D}" uniqueName="ns1:label" name="ns1:label55">
      <xmlColumnPr mapId="1" xpath="/ns1:FeatureCollectionCalculator/ns1:featureMember/ns1:ColdStartEmissionSource/ns1:label" xmlDataType="string"/>
    </tableColumn>
    <tableColumn id="108" xr3:uid="{FC9BF3F3-60F7-4ABD-B774-42A0ABF833D7}" uniqueName="srsName" name="srsName56">
      <xmlColumnPr mapId="1" xpath="/ns1:FeatureCollectionCalculator/ns1:featureMember/ns1:ColdStartEmissionSource/ns1:geometry/ns1:EmissionSourceGeometry/ns1:GM_Point/ns2:Point/@srsName" xmlDataType="string"/>
    </tableColumn>
    <tableColumn id="109" xr3:uid="{05A61318-2D20-428B-B416-BC373DD18EC4}" uniqueName="ns2:id" name="ns2:id57">
      <xmlColumnPr mapId="1" xpath="/ns1:FeatureCollectionCalculator/ns1:featureMember/ns1:ColdStartEmissionSource/ns1:geometry/ns1:EmissionSourceGeometry/ns1:GM_Point/ns2:Point/@ns2:id" xmlDataType="string"/>
    </tableColumn>
    <tableColumn id="110" xr3:uid="{386865C1-02D0-4A3B-BBFF-CA9FDE999DC3}" uniqueName="ns2:pos" name="ns2:pos58">
      <xmlColumnPr mapId="1" xpath="/ns1:FeatureCollectionCalculator/ns1:featureMember/ns1:ColdStartEmissionSource/ns1:geometry/ns1:EmissionSourceGeometry/ns1:GM_Point/ns2:Point/ns2:pos" xmlDataType="string"/>
    </tableColumn>
    <tableColumn id="111" xr3:uid="{27E623D3-6C45-416B-ABEA-06C26F351683}" uniqueName="substance" name="substance59">
      <xmlColumnPr mapId="1" xpath="/ns1:FeatureCollectionCalculator/ns1:featureMember/ns1:ColdStartEmissionSource/ns1:emission/ns1:Emission/@substance" xmlDataType="string"/>
    </tableColumn>
    <tableColumn id="112" xr3:uid="{F57D5988-6664-47C9-A3F7-EA4D6FADB543}" uniqueName="ns1:value" name="ns1:value60">
      <xmlColumnPr mapId="1" xpath="/ns1:FeatureCollectionCalculator/ns1:featureMember/ns1:ColdStartEmissionSource/ns1:emission/ns1:Emission/ns1:value" xmlDataType="double"/>
    </tableColumn>
    <tableColumn id="113" xr3:uid="{1FEE0955-3781-44B3-8C2F-64868790FFE4}" uniqueName="ns1:vehicleBasedCharacteristics" name="ns1:vehicleBasedCharacteristics">
      <xmlColumnPr mapId="1" xpath="/ns1:FeatureCollectionCalculator/ns1:featureMember/ns1:ColdStartEmissionSource/ns1:vehicleBasedCharacteristics" xmlDataType="boolean"/>
    </tableColumn>
    <tableColumn id="114" xr3:uid="{8E4DEAE0-A5FF-4344-8338-FDA051911B98}" uniqueName="vehicleType" name="vehicleType61">
      <xmlColumnPr mapId="1" xpath="/ns1:FeatureCollectionCalculator/ns1:featureMember/ns1:ColdStartEmissionSource/ns1:vehicles/ns1:ColdStartStandardVehicle/@vehicleType" xmlDataType="string"/>
    </tableColumn>
    <tableColumn id="115" xr3:uid="{061A0E39-7F5F-4FE6-8CC8-06D3EFBE60D1}" uniqueName="ns1:vehiclesPerTimeUnit" name="ns1:vehiclesPerTimeUnit62">
      <xmlColumnPr mapId="1" xpath="/ns1:FeatureCollectionCalculator/ns1:featureMember/ns1:ColdStartEmissionSource/ns1:vehicles/ns1:ColdStartStandardVehicle/ns1:vehiclesPerTimeUnit" xmlDataType="double"/>
    </tableColumn>
    <tableColumn id="116" xr3:uid="{82C477AA-EA3B-4E60-ACC4-2F08B744880B}" uniqueName="ns1:timeUnit" name="ns1:timeUnit63">
      <xmlColumnPr mapId="1" xpath="/ns1:FeatureCollectionCalculator/ns1:featureMember/ns1:ColdStartEmissionSource/ns1:vehicles/ns1:ColdStartStandardVehicle/ns1:timeUnit" xmlDataType="string"/>
    </tableColumn>
    <tableColumn id="117" xr3:uid="{0F064927-AD78-4AA2-AF53-BE71611FB5B6}" uniqueName="receptorPointId" name="receptorPointId">
      <xmlColumnPr mapId="1" xpath="/ns1:FeatureCollectionCalculator/ns1:featureMember/ns1:ReceptorPoint/@receptorPointId" xmlDataType="integer"/>
    </tableColumn>
    <tableColumn id="118" xr3:uid="{D93EF197-CEBF-43D0-83D5-46EE450C6127}" uniqueName="ns2:id" name="ns2:id64">
      <xmlColumnPr mapId="1" xpath="/ns1:FeatureCollectionCalculator/ns1:featureMember/ns1:ReceptorPoint/@ns2:id" xmlDataType="string"/>
    </tableColumn>
    <tableColumn id="119" xr3:uid="{BD16CB75-FBA1-42A7-9438-9E0CC8F282C7}" uniqueName="ns1:namespace" name="ns1:namespace65">
      <xmlColumnPr mapId="1" xpath="/ns1:FeatureCollectionCalculator/ns1:featureMember/ns1:ReceptorPoint/ns1:identifier/ns1:NEN3610ID/ns1:namespace" xmlDataType="string"/>
    </tableColumn>
    <tableColumn id="120" xr3:uid="{05E5B3E5-4D86-4D4B-B651-84D42A14D821}" uniqueName="ns1:localId" name="ns1:localId66">
      <xmlColumnPr mapId="1" xpath="/ns1:FeatureCollectionCalculator/ns1:featureMember/ns1:ReceptorPoint/ns1:identifier/ns1:NEN3610ID/ns1:localId" xmlDataType="string"/>
    </tableColumn>
    <tableColumn id="121" xr3:uid="{25DD2881-7417-40E1-9E4A-FB2A3B1F1E2B}" uniqueName="srsName" name="srsName67">
      <xmlColumnPr mapId="1" xpath="/ns1:FeatureCollectionCalculator/ns1:featureMember/ns1:ReceptorPoint/ns1:GM_Point/ns2:Point/@srsName" xmlDataType="string"/>
    </tableColumn>
    <tableColumn id="122" xr3:uid="{FB60854B-CB68-4DD4-8E4F-2E9F84E90877}" uniqueName="ns2:id" name="ns2:id68">
      <xmlColumnPr mapId="1" xpath="/ns1:FeatureCollectionCalculator/ns1:featureMember/ns1:ReceptorPoint/ns1:GM_Point/ns2:Point/@ns2:id" xmlDataType="string"/>
    </tableColumn>
    <tableColumn id="123" xr3:uid="{D7BD03EA-92E3-42CA-BC55-325EDA5B2707}" uniqueName="ns2:pos" name="ns2:pos69">
      <xmlColumnPr mapId="1" xpath="/ns1:FeatureCollectionCalculator/ns1:featureMember/ns1:ReceptorPoint/ns1:GM_Point/ns2:Point/ns2:pos" xmlDataType="string"/>
    </tableColumn>
    <tableColumn id="124" xr3:uid="{CA5B7830-2812-4AC8-A272-EC6BAF57E925}" uniqueName="srsName" name="srsName70">
      <xmlColumnPr mapId="1" xpath="/ns1:FeatureCollectionCalculator/ns1:featureMember/ns1:ReceptorPoint/ns1:representation/ns2:Polygon/@srsName" xmlDataType="string"/>
    </tableColumn>
    <tableColumn id="125" xr3:uid="{22B08BF2-B04F-4A13-A841-931D337D4D38}" uniqueName="ns2:id" name="ns2:id71">
      <xmlColumnPr mapId="1" xpath="/ns1:FeatureCollectionCalculator/ns1:featureMember/ns1:ReceptorPoint/ns1:representation/ns2:Polygon/@ns2:id" xmlDataType="string"/>
    </tableColumn>
    <tableColumn id="126" xr3:uid="{829A5283-AF26-4925-A077-499C5774F5E8}" uniqueName="ns2:posList" name="ns2:posList72">
      <xmlColumnPr mapId="1" xpath="/ns1:FeatureCollectionCalculator/ns1:featureMember/ns1:ReceptorPoint/ns1:representation/ns2:Polygon/ns2:exterior/ns2:LinearRing/ns2:posList" xmlDataType="string"/>
    </tableColumn>
    <tableColumn id="127" xr3:uid="{818A2136-5C61-4511-8EBB-C41ED9007E1E}" uniqueName="resultType" name="resultType">
      <xmlColumnPr mapId="1" xpath="/ns1:FeatureCollectionCalculator/ns1:featureMember/ns1:ReceptorPoint/ns1:result/ns1:CalculationResult/@resultType" xmlDataType="string"/>
    </tableColumn>
    <tableColumn id="128" xr3:uid="{872D11C0-BE21-4A0B-95C4-7BF4A0722B87}" uniqueName="substance" name="substance73">
      <xmlColumnPr mapId="1" xpath="/ns1:FeatureCollectionCalculator/ns1:featureMember/ns1:ReceptorPoint/ns1:result/ns1:CalculationResult/@substance" xmlDataType="string"/>
    </tableColumn>
    <tableColumn id="129" xr3:uid="{9D7FCA2A-4C30-4E37-B2AC-1DF533636BC3}" uniqueName="ns1:value" name="ns1:value74">
      <xmlColumnPr mapId="1" xpath="/ns1:FeatureCollectionCalculator/ns1:featureMember/ns1:ReceptorPoint/ns1:result/ns1:CalculationResult/ns1:value" xmlDataType="double"/>
    </tableColumn>
    <tableColumn id="130" xr3:uid="{BD7C1076-81E7-4091-844D-B57F242AAD3C}" uniqueName="ns1:edgeEffect" name="ns1:edgeEffect">
      <xmlColumnPr mapId="1" xpath="/ns1:FeatureCollectionCalculator/ns1:featureMember/ns1:ReceptorPoint/ns1:edgeEffect" xmlDataType="boolean"/>
    </tableColumn>
    <tableColumn id="131" xr3:uid="{2174A3E6-8A14-423B-AC47-BB85BECFD6B4}" uniqueName="131" name="Kolom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A2399"/>
  <sheetViews>
    <sheetView topLeftCell="DR263" workbookViewId="0">
      <selection activeCell="DZ2399" sqref="DZ264:DZ2399"/>
    </sheetView>
  </sheetViews>
  <sheetFormatPr defaultRowHeight="12.5" x14ac:dyDescent="0.25"/>
  <cols>
    <col min="1" max="1" width="18.7265625" bestFit="1" customWidth="1"/>
    <col min="2" max="2" width="10.81640625" bestFit="1" customWidth="1"/>
    <col min="3" max="3" width="12" bestFit="1" customWidth="1"/>
    <col min="4" max="4" width="17.453125" bestFit="1" customWidth="1"/>
    <col min="5" max="5" width="19.1796875" bestFit="1" customWidth="1"/>
    <col min="6" max="6" width="15" bestFit="1" customWidth="1"/>
    <col min="7" max="7" width="16.7265625" bestFit="1" customWidth="1"/>
    <col min="8" max="8" width="43.26953125" bestFit="1" customWidth="1"/>
    <col min="9" max="9" width="27.1796875" bestFit="1" customWidth="1"/>
    <col min="10" max="10" width="15.7265625" bestFit="1" customWidth="1"/>
    <col min="11" max="11" width="19.1796875" bestFit="1" customWidth="1"/>
    <col min="12" max="12" width="23" bestFit="1" customWidth="1"/>
    <col min="13" max="13" width="25" bestFit="1" customWidth="1"/>
    <col min="14" max="14" width="16" bestFit="1" customWidth="1"/>
    <col min="15" max="15" width="16.453125" bestFit="1" customWidth="1"/>
    <col min="16" max="16" width="22.26953125" bestFit="1" customWidth="1"/>
    <col min="17" max="17" width="28.7265625" bestFit="1" customWidth="1"/>
    <col min="18" max="18" width="21.7265625" bestFit="1" customWidth="1"/>
    <col min="19" max="19" width="19.453125" bestFit="1" customWidth="1"/>
    <col min="20" max="20" width="16.7265625" bestFit="1" customWidth="1"/>
    <col min="21" max="21" width="26.54296875" bestFit="1" customWidth="1"/>
    <col min="22" max="22" width="35.26953125" bestFit="1" customWidth="1"/>
    <col min="23" max="23" width="10.453125" bestFit="1" customWidth="1"/>
    <col min="24" max="24" width="9.54296875" bestFit="1" customWidth="1"/>
    <col min="25" max="25" width="17.453125" bestFit="1" customWidth="1"/>
    <col min="26" max="26" width="13" bestFit="1" customWidth="1"/>
    <col min="27" max="27" width="38.81640625" bestFit="1" customWidth="1"/>
    <col min="28" max="28" width="12.81640625" bestFit="1" customWidth="1"/>
    <col min="29" max="29" width="27" bestFit="1" customWidth="1"/>
    <col min="30" max="30" width="22.1796875" bestFit="1" customWidth="1"/>
    <col min="31" max="31" width="21.1796875" bestFit="1" customWidth="1"/>
    <col min="32" max="32" width="22" bestFit="1" customWidth="1"/>
    <col min="33" max="33" width="25.7265625" bestFit="1" customWidth="1"/>
    <col min="34" max="34" width="21" bestFit="1" customWidth="1"/>
    <col min="35" max="35" width="13" bestFit="1" customWidth="1"/>
    <col min="36" max="36" width="25.81640625" bestFit="1" customWidth="1"/>
    <col min="37" max="37" width="11.1796875" bestFit="1" customWidth="1"/>
    <col min="38" max="38" width="16.81640625" bestFit="1" customWidth="1"/>
    <col min="39" max="39" width="12.26953125" bestFit="1" customWidth="1"/>
    <col min="40" max="40" width="12.81640625" bestFit="1" customWidth="1"/>
    <col min="41" max="41" width="14" bestFit="1" customWidth="1"/>
    <col min="42" max="42" width="23.453125" bestFit="1" customWidth="1"/>
    <col min="43" max="43" width="19" bestFit="1" customWidth="1"/>
    <col min="44" max="44" width="14.26953125" bestFit="1" customWidth="1"/>
    <col min="45" max="45" width="13.81640625" bestFit="1" customWidth="1"/>
    <col min="46" max="46" width="25.453125" bestFit="1" customWidth="1"/>
    <col min="47" max="47" width="21.54296875" bestFit="1" customWidth="1"/>
    <col min="48" max="48" width="16.1796875" bestFit="1" customWidth="1"/>
    <col min="49" max="49" width="25.54296875" bestFit="1" customWidth="1"/>
    <col min="50" max="50" width="12.453125" bestFit="1" customWidth="1"/>
    <col min="51" max="51" width="12.26953125" bestFit="1" customWidth="1"/>
    <col min="52" max="52" width="19.54296875" bestFit="1" customWidth="1"/>
    <col min="53" max="53" width="15" bestFit="1" customWidth="1"/>
    <col min="54" max="54" width="40.453125" bestFit="1" customWidth="1"/>
    <col min="55" max="55" width="13.81640625" bestFit="1" customWidth="1"/>
    <col min="56" max="56" width="23" bestFit="1" customWidth="1"/>
    <col min="57" max="57" width="15" bestFit="1" customWidth="1"/>
    <col min="58" max="58" width="19.26953125" bestFit="1" customWidth="1"/>
    <col min="59" max="59" width="25.81640625" bestFit="1" customWidth="1"/>
    <col min="60" max="60" width="18.54296875" bestFit="1" customWidth="1"/>
    <col min="61" max="61" width="37.54296875" bestFit="1" customWidth="1"/>
    <col min="62" max="62" width="14.26953125" bestFit="1" customWidth="1"/>
    <col min="63" max="63" width="13.81640625" bestFit="1" customWidth="1"/>
    <col min="64" max="64" width="12.453125" bestFit="1" customWidth="1"/>
    <col min="65" max="65" width="11.26953125" bestFit="1" customWidth="1"/>
    <col min="66" max="66" width="19.54296875" bestFit="1" customWidth="1"/>
    <col min="67" max="67" width="15" bestFit="1" customWidth="1"/>
    <col min="68" max="68" width="41.1796875" bestFit="1" customWidth="1"/>
    <col min="69" max="69" width="25.81640625" bestFit="1" customWidth="1"/>
    <col min="70" max="70" width="21" bestFit="1" customWidth="1"/>
    <col min="71" max="71" width="81.1796875" bestFit="1" customWidth="1"/>
    <col min="72" max="72" width="14.26953125" bestFit="1" customWidth="1"/>
    <col min="73" max="73" width="13.81640625" bestFit="1" customWidth="1"/>
    <col min="74" max="74" width="27.81640625" bestFit="1" customWidth="1"/>
    <col min="75" max="75" width="39.54296875" bestFit="1" customWidth="1"/>
    <col min="76" max="76" width="22" bestFit="1" customWidth="1"/>
    <col min="77" max="77" width="28.54296875" bestFit="1" customWidth="1"/>
    <col min="78" max="78" width="24.7265625" bestFit="1" customWidth="1"/>
    <col min="79" max="79" width="16.26953125" bestFit="1" customWidth="1"/>
    <col min="80" max="80" width="29.26953125" bestFit="1" customWidth="1"/>
    <col min="81" max="81" width="12.453125" bestFit="1" customWidth="1"/>
    <col min="82" max="82" width="12.26953125" bestFit="1" customWidth="1"/>
    <col min="83" max="83" width="19.54296875" bestFit="1" customWidth="1"/>
    <col min="84" max="84" width="15" bestFit="1" customWidth="1"/>
    <col min="85" max="85" width="76.7265625" bestFit="1" customWidth="1"/>
    <col min="86" max="86" width="13.81640625" bestFit="1" customWidth="1"/>
    <col min="87" max="87" width="23" bestFit="1" customWidth="1"/>
    <col min="88" max="88" width="15" bestFit="1" customWidth="1"/>
    <col min="89" max="89" width="25.81640625" bestFit="1" customWidth="1"/>
    <col min="90" max="90" width="19.54296875" bestFit="1" customWidth="1"/>
    <col min="91" max="91" width="81.1796875" bestFit="1" customWidth="1"/>
    <col min="92" max="92" width="14.26953125" bestFit="1" customWidth="1"/>
    <col min="93" max="93" width="13.81640625" bestFit="1" customWidth="1"/>
    <col min="94" max="94" width="18" bestFit="1" customWidth="1"/>
    <col min="95" max="95" width="26" bestFit="1" customWidth="1"/>
    <col min="96" max="96" width="14.453125" bestFit="1" customWidth="1"/>
    <col min="97" max="97" width="22.26953125" bestFit="1" customWidth="1"/>
    <col min="98" max="98" width="22.1796875" bestFit="1" customWidth="1"/>
    <col min="99" max="99" width="22.81640625" bestFit="1" customWidth="1"/>
    <col min="100" max="100" width="19.1796875" bestFit="1" customWidth="1"/>
    <col min="101" max="101" width="20.453125" bestFit="1" customWidth="1"/>
    <col min="102" max="102" width="15.453125" bestFit="1" customWidth="1"/>
    <col min="103" max="103" width="12.453125" bestFit="1" customWidth="1"/>
    <col min="104" max="104" width="12.26953125" bestFit="1" customWidth="1"/>
    <col min="105" max="105" width="19.54296875" bestFit="1" customWidth="1"/>
    <col min="106" max="106" width="15" bestFit="1" customWidth="1"/>
    <col min="107" max="107" width="35.453125" bestFit="1" customWidth="1"/>
    <col min="108" max="108" width="25.81640625" bestFit="1" customWidth="1"/>
    <col min="109" max="109" width="18.54296875" bestFit="1" customWidth="1"/>
    <col min="110" max="110" width="37.54296875" bestFit="1" customWidth="1"/>
    <col min="111" max="111" width="14.26953125" bestFit="1" customWidth="1"/>
    <col min="112" max="112" width="13.81640625" bestFit="1" customWidth="1"/>
    <col min="113" max="113" width="33" bestFit="1" customWidth="1"/>
    <col min="114" max="114" width="18" bestFit="1" customWidth="1"/>
    <col min="115" max="115" width="28.1796875" bestFit="1" customWidth="1"/>
    <col min="116" max="116" width="16.54296875" bestFit="1" customWidth="1"/>
    <col min="117" max="117" width="17.453125" bestFit="1" customWidth="1"/>
    <col min="118" max="118" width="11.1796875" bestFit="1" customWidth="1"/>
    <col min="119" max="119" width="19.54296875" bestFit="1" customWidth="1"/>
    <col min="120" max="120" width="15" bestFit="1" customWidth="1"/>
    <col min="121" max="121" width="25.81640625" bestFit="1" customWidth="1"/>
    <col min="122" max="122" width="17.453125" bestFit="1" customWidth="1"/>
    <col min="123" max="123" width="37.54296875" bestFit="1" customWidth="1"/>
    <col min="124" max="124" width="25.81640625" bestFit="1" customWidth="1"/>
    <col min="125" max="125" width="23.453125" bestFit="1" customWidth="1"/>
    <col min="126" max="126" width="81.1796875" bestFit="1" customWidth="1"/>
    <col min="127" max="127" width="12.7265625" bestFit="1" customWidth="1"/>
    <col min="128" max="128" width="14.26953125" bestFit="1" customWidth="1"/>
    <col min="129" max="129" width="13.81640625" bestFit="1" customWidth="1"/>
    <col min="130" max="130" width="16.54296875" bestFit="1" customWidth="1"/>
  </cols>
  <sheetData>
    <row r="1" spans="1:131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58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59</v>
      </c>
      <c r="S1" t="s">
        <v>60</v>
      </c>
      <c r="T1" t="s">
        <v>61</v>
      </c>
      <c r="U1" t="s">
        <v>17</v>
      </c>
      <c r="V1" t="s">
        <v>18</v>
      </c>
      <c r="W1" t="s">
        <v>19</v>
      </c>
      <c r="X1" t="s">
        <v>62</v>
      </c>
      <c r="Y1" t="s">
        <v>20</v>
      </c>
      <c r="Z1" t="s">
        <v>21</v>
      </c>
      <c r="AA1" t="s">
        <v>22</v>
      </c>
      <c r="AB1" t="s">
        <v>63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64</v>
      </c>
      <c r="AL1" t="s">
        <v>31</v>
      </c>
      <c r="AM1" t="s">
        <v>32</v>
      </c>
      <c r="AN1" t="s">
        <v>65</v>
      </c>
      <c r="AO1" t="s">
        <v>33</v>
      </c>
      <c r="AP1" t="s">
        <v>34</v>
      </c>
      <c r="AQ1" t="s">
        <v>66</v>
      </c>
      <c r="AR1" t="s">
        <v>67</v>
      </c>
      <c r="AS1" t="s">
        <v>68</v>
      </c>
      <c r="AT1" t="s">
        <v>35</v>
      </c>
      <c r="AU1" t="s">
        <v>36</v>
      </c>
      <c r="AV1" t="s">
        <v>69</v>
      </c>
      <c r="AW1" t="s">
        <v>70</v>
      </c>
      <c r="AX1" t="s">
        <v>71</v>
      </c>
      <c r="AY1" t="s">
        <v>72</v>
      </c>
      <c r="AZ1" t="s">
        <v>73</v>
      </c>
      <c r="BA1" t="s">
        <v>74</v>
      </c>
      <c r="BB1" t="s">
        <v>75</v>
      </c>
      <c r="BC1" t="s">
        <v>76</v>
      </c>
      <c r="BD1" t="s">
        <v>77</v>
      </c>
      <c r="BE1" t="s">
        <v>78</v>
      </c>
      <c r="BF1" t="s">
        <v>37</v>
      </c>
      <c r="BG1" t="s">
        <v>79</v>
      </c>
      <c r="BH1" t="s">
        <v>80</v>
      </c>
      <c r="BI1" t="s">
        <v>81</v>
      </c>
      <c r="BJ1" t="s">
        <v>82</v>
      </c>
      <c r="BK1" t="s">
        <v>83</v>
      </c>
      <c r="BL1" t="s">
        <v>84</v>
      </c>
      <c r="BM1" t="s">
        <v>85</v>
      </c>
      <c r="BN1" t="s">
        <v>86</v>
      </c>
      <c r="BO1" t="s">
        <v>87</v>
      </c>
      <c r="BP1" t="s">
        <v>88</v>
      </c>
      <c r="BQ1" t="s">
        <v>89</v>
      </c>
      <c r="BR1" t="s">
        <v>90</v>
      </c>
      <c r="BS1" t="s">
        <v>38</v>
      </c>
      <c r="BT1" t="s">
        <v>91</v>
      </c>
      <c r="BU1" t="s">
        <v>92</v>
      </c>
      <c r="BV1" t="s">
        <v>39</v>
      </c>
      <c r="BW1" t="s">
        <v>93</v>
      </c>
      <c r="BX1" t="s">
        <v>40</v>
      </c>
      <c r="BY1" t="s">
        <v>41</v>
      </c>
      <c r="BZ1" t="s">
        <v>42</v>
      </c>
      <c r="CA1" t="s">
        <v>43</v>
      </c>
      <c r="CB1" t="s">
        <v>44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45</v>
      </c>
      <c r="CQ1" t="s">
        <v>46</v>
      </c>
      <c r="CR1" t="s">
        <v>47</v>
      </c>
      <c r="CS1" t="s">
        <v>48</v>
      </c>
      <c r="CT1" t="s">
        <v>49</v>
      </c>
      <c r="CU1" t="s">
        <v>50</v>
      </c>
      <c r="CV1" t="s">
        <v>51</v>
      </c>
      <c r="CW1" t="s">
        <v>52</v>
      </c>
      <c r="CX1" t="s">
        <v>53</v>
      </c>
      <c r="CY1" t="s">
        <v>107</v>
      </c>
      <c r="CZ1" t="s">
        <v>108</v>
      </c>
      <c r="DA1" t="s">
        <v>109</v>
      </c>
      <c r="DB1" t="s">
        <v>110</v>
      </c>
      <c r="DC1" t="s">
        <v>111</v>
      </c>
      <c r="DD1" t="s">
        <v>112</v>
      </c>
      <c r="DE1" t="s">
        <v>113</v>
      </c>
      <c r="DF1" t="s">
        <v>114</v>
      </c>
      <c r="DG1" t="s">
        <v>115</v>
      </c>
      <c r="DH1" t="s">
        <v>116</v>
      </c>
      <c r="DI1" t="s">
        <v>54</v>
      </c>
      <c r="DJ1" t="s">
        <v>117</v>
      </c>
      <c r="DK1" t="s">
        <v>118</v>
      </c>
      <c r="DL1" t="s">
        <v>119</v>
      </c>
      <c r="DM1" t="s">
        <v>55</v>
      </c>
      <c r="DN1" t="s">
        <v>120</v>
      </c>
      <c r="DO1" t="s">
        <v>121</v>
      </c>
      <c r="DP1" t="s">
        <v>122</v>
      </c>
      <c r="DQ1" t="s">
        <v>123</v>
      </c>
      <c r="DR1" t="s">
        <v>124</v>
      </c>
      <c r="DS1" t="s">
        <v>125</v>
      </c>
      <c r="DT1" t="s">
        <v>126</v>
      </c>
      <c r="DU1" t="s">
        <v>127</v>
      </c>
      <c r="DV1" t="s">
        <v>128</v>
      </c>
      <c r="DW1" t="s">
        <v>56</v>
      </c>
      <c r="DX1" t="s">
        <v>129</v>
      </c>
      <c r="DY1" t="s">
        <v>130</v>
      </c>
      <c r="DZ1" t="s">
        <v>57</v>
      </c>
      <c r="EA1" t="s">
        <v>0</v>
      </c>
    </row>
    <row r="2" spans="1:131" x14ac:dyDescent="0.25">
      <c r="A2" s="1" t="s">
        <v>131</v>
      </c>
      <c r="B2">
        <v>2026</v>
      </c>
      <c r="C2" s="1" t="s">
        <v>132</v>
      </c>
      <c r="D2" s="1" t="s">
        <v>132</v>
      </c>
      <c r="E2" s="1" t="s">
        <v>133</v>
      </c>
      <c r="F2" s="1" t="s">
        <v>134</v>
      </c>
      <c r="G2" s="1" t="s">
        <v>135</v>
      </c>
      <c r="H2" s="1" t="s">
        <v>136</v>
      </c>
      <c r="I2" s="1" t="s">
        <v>136</v>
      </c>
      <c r="J2" s="1" t="s">
        <v>137</v>
      </c>
      <c r="K2" s="1" t="s">
        <v>138</v>
      </c>
      <c r="L2" s="1" t="s">
        <v>139</v>
      </c>
      <c r="M2" s="1" t="s">
        <v>140</v>
      </c>
      <c r="N2" s="1" t="s">
        <v>141</v>
      </c>
      <c r="O2" s="1" t="s">
        <v>144</v>
      </c>
      <c r="P2" s="1"/>
      <c r="Q2" s="1"/>
      <c r="R2" s="1" t="s">
        <v>151</v>
      </c>
      <c r="S2" s="1" t="s">
        <v>152</v>
      </c>
      <c r="T2" s="1" t="s">
        <v>153</v>
      </c>
      <c r="U2" s="1" t="s">
        <v>154</v>
      </c>
      <c r="V2" s="1" t="s">
        <v>155</v>
      </c>
      <c r="X2" s="1"/>
      <c r="Y2" s="1"/>
      <c r="Z2" s="1"/>
      <c r="AA2" s="1"/>
      <c r="AF2" s="1"/>
      <c r="AG2" s="1"/>
      <c r="AJ2" s="1"/>
      <c r="AK2" s="1"/>
      <c r="AL2" s="1"/>
      <c r="AM2" s="1"/>
      <c r="AO2" s="1"/>
      <c r="AQ2" s="1"/>
      <c r="AR2" s="1"/>
      <c r="AT2" s="1"/>
      <c r="AU2" s="1"/>
      <c r="AV2" s="1"/>
      <c r="AY2" s="1"/>
      <c r="AZ2" s="1"/>
      <c r="BA2" s="1"/>
      <c r="BB2" s="1"/>
      <c r="BF2" s="1"/>
      <c r="BG2" s="1"/>
      <c r="BH2" s="1"/>
      <c r="BI2" s="1"/>
      <c r="BJ2" s="1"/>
      <c r="BM2" s="1"/>
      <c r="BN2" s="1"/>
      <c r="BO2" s="1"/>
      <c r="BP2" s="1"/>
      <c r="BQ2" s="1"/>
      <c r="BR2" s="1"/>
      <c r="BS2" s="1"/>
      <c r="BT2" s="1"/>
      <c r="BV2" s="1"/>
      <c r="BW2" s="1"/>
      <c r="CA2" s="1"/>
      <c r="CB2" s="1"/>
      <c r="CD2" s="1"/>
      <c r="CE2" s="1"/>
      <c r="CF2" s="1"/>
      <c r="CG2" s="1"/>
      <c r="CK2" s="1"/>
      <c r="CL2" s="1"/>
      <c r="CM2" s="1"/>
      <c r="CN2" s="1"/>
      <c r="CP2" s="1"/>
      <c r="CR2" s="1"/>
      <c r="CV2" s="1"/>
      <c r="CW2" s="1"/>
      <c r="CX2" s="1"/>
      <c r="CZ2" s="1"/>
      <c r="DA2" s="1"/>
      <c r="DB2" s="1"/>
      <c r="DC2" s="1"/>
      <c r="DD2" s="1"/>
      <c r="DE2" s="1"/>
      <c r="DF2" s="1"/>
      <c r="DG2" s="1"/>
      <c r="DJ2" s="1"/>
      <c r="DL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</row>
    <row r="3" spans="1:131" x14ac:dyDescent="0.25">
      <c r="A3" s="1" t="s">
        <v>131</v>
      </c>
      <c r="B3">
        <v>2026</v>
      </c>
      <c r="C3" s="1" t="s">
        <v>132</v>
      </c>
      <c r="D3" s="1" t="s">
        <v>132</v>
      </c>
      <c r="E3" s="1" t="s">
        <v>133</v>
      </c>
      <c r="F3" s="1" t="s">
        <v>134</v>
      </c>
      <c r="G3" s="1" t="s">
        <v>135</v>
      </c>
      <c r="H3" s="1" t="s">
        <v>136</v>
      </c>
      <c r="I3" s="1" t="s">
        <v>136</v>
      </c>
      <c r="J3" s="1" t="s">
        <v>137</v>
      </c>
      <c r="K3" s="1" t="s">
        <v>138</v>
      </c>
      <c r="L3" s="1" t="s">
        <v>139</v>
      </c>
      <c r="M3" s="1" t="s">
        <v>140</v>
      </c>
      <c r="N3" s="1" t="s">
        <v>142</v>
      </c>
      <c r="O3" s="1" t="s">
        <v>144</v>
      </c>
      <c r="P3" s="1"/>
      <c r="Q3" s="1"/>
      <c r="R3" s="1" t="s">
        <v>151</v>
      </c>
      <c r="S3" s="1" t="s">
        <v>152</v>
      </c>
      <c r="T3" s="1" t="s">
        <v>153</v>
      </c>
      <c r="U3" s="1" t="s">
        <v>154</v>
      </c>
      <c r="V3" s="1" t="s">
        <v>155</v>
      </c>
      <c r="X3" s="1"/>
      <c r="Y3" s="1"/>
      <c r="Z3" s="1"/>
      <c r="AA3" s="1"/>
      <c r="AF3" s="1"/>
      <c r="AG3" s="1"/>
      <c r="AJ3" s="1"/>
      <c r="AK3" s="1"/>
      <c r="AL3" s="1"/>
      <c r="AM3" s="1"/>
      <c r="AO3" s="1"/>
      <c r="AQ3" s="1"/>
      <c r="AR3" s="1"/>
      <c r="AT3" s="1"/>
      <c r="AU3" s="1"/>
      <c r="AV3" s="1"/>
      <c r="AY3" s="1"/>
      <c r="AZ3" s="1"/>
      <c r="BA3" s="1"/>
      <c r="BB3" s="1"/>
      <c r="BF3" s="1"/>
      <c r="BG3" s="1"/>
      <c r="BH3" s="1"/>
      <c r="BI3" s="1"/>
      <c r="BJ3" s="1"/>
      <c r="BM3" s="1"/>
      <c r="BN3" s="1"/>
      <c r="BO3" s="1"/>
      <c r="BP3" s="1"/>
      <c r="BQ3" s="1"/>
      <c r="BR3" s="1"/>
      <c r="BS3" s="1"/>
      <c r="BT3" s="1"/>
      <c r="BV3" s="1"/>
      <c r="BW3" s="1"/>
      <c r="CA3" s="1"/>
      <c r="CB3" s="1"/>
      <c r="CD3" s="1"/>
      <c r="CE3" s="1"/>
      <c r="CF3" s="1"/>
      <c r="CG3" s="1"/>
      <c r="CK3" s="1"/>
      <c r="CL3" s="1"/>
      <c r="CM3" s="1"/>
      <c r="CN3" s="1"/>
      <c r="CP3" s="1"/>
      <c r="CR3" s="1"/>
      <c r="CV3" s="1"/>
      <c r="CW3" s="1"/>
      <c r="CX3" s="1"/>
      <c r="CZ3" s="1"/>
      <c r="DA3" s="1"/>
      <c r="DB3" s="1"/>
      <c r="DC3" s="1"/>
      <c r="DD3" s="1"/>
      <c r="DE3" s="1"/>
      <c r="DF3" s="1"/>
      <c r="DG3" s="1"/>
      <c r="DJ3" s="1"/>
      <c r="DL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</row>
    <row r="4" spans="1:131" x14ac:dyDescent="0.25">
      <c r="A4" s="1" t="s">
        <v>131</v>
      </c>
      <c r="B4">
        <v>2026</v>
      </c>
      <c r="C4" s="1" t="s">
        <v>132</v>
      </c>
      <c r="D4" s="1" t="s">
        <v>132</v>
      </c>
      <c r="E4" s="1" t="s">
        <v>133</v>
      </c>
      <c r="F4" s="1" t="s">
        <v>134</v>
      </c>
      <c r="G4" s="1" t="s">
        <v>135</v>
      </c>
      <c r="H4" s="1" t="s">
        <v>136</v>
      </c>
      <c r="I4" s="1" t="s">
        <v>136</v>
      </c>
      <c r="J4" s="1" t="s">
        <v>137</v>
      </c>
      <c r="K4" s="1" t="s">
        <v>138</v>
      </c>
      <c r="L4" s="1" t="s">
        <v>139</v>
      </c>
      <c r="M4" s="1" t="s">
        <v>140</v>
      </c>
      <c r="N4" s="1" t="s">
        <v>143</v>
      </c>
      <c r="O4" s="1" t="s">
        <v>144</v>
      </c>
      <c r="P4" s="1"/>
      <c r="Q4" s="1"/>
      <c r="R4" s="1" t="s">
        <v>151</v>
      </c>
      <c r="S4" s="1" t="s">
        <v>152</v>
      </c>
      <c r="T4" s="1" t="s">
        <v>153</v>
      </c>
      <c r="U4" s="1" t="s">
        <v>154</v>
      </c>
      <c r="V4" s="1" t="s">
        <v>155</v>
      </c>
      <c r="X4" s="1"/>
      <c r="Y4" s="1"/>
      <c r="Z4" s="1"/>
      <c r="AA4" s="1"/>
      <c r="AF4" s="1"/>
      <c r="AG4" s="1"/>
      <c r="AJ4" s="1"/>
      <c r="AK4" s="1"/>
      <c r="AL4" s="1"/>
      <c r="AM4" s="1"/>
      <c r="AO4" s="1"/>
      <c r="AQ4" s="1"/>
      <c r="AR4" s="1"/>
      <c r="AT4" s="1"/>
      <c r="AU4" s="1"/>
      <c r="AV4" s="1"/>
      <c r="AY4" s="1"/>
      <c r="AZ4" s="1"/>
      <c r="BA4" s="1"/>
      <c r="BB4" s="1"/>
      <c r="BF4" s="1"/>
      <c r="BG4" s="1"/>
      <c r="BH4" s="1"/>
      <c r="BI4" s="1"/>
      <c r="BJ4" s="1"/>
      <c r="BM4" s="1"/>
      <c r="BN4" s="1"/>
      <c r="BO4" s="1"/>
      <c r="BP4" s="1"/>
      <c r="BQ4" s="1"/>
      <c r="BR4" s="1"/>
      <c r="BS4" s="1"/>
      <c r="BT4" s="1"/>
      <c r="BV4" s="1"/>
      <c r="BW4" s="1"/>
      <c r="CA4" s="1"/>
      <c r="CB4" s="1"/>
      <c r="CD4" s="1"/>
      <c r="CE4" s="1"/>
      <c r="CF4" s="1"/>
      <c r="CG4" s="1"/>
      <c r="CK4" s="1"/>
      <c r="CL4" s="1"/>
      <c r="CM4" s="1"/>
      <c r="CN4" s="1"/>
      <c r="CP4" s="1"/>
      <c r="CR4" s="1"/>
      <c r="CV4" s="1"/>
      <c r="CW4" s="1"/>
      <c r="CX4" s="1"/>
      <c r="CZ4" s="1"/>
      <c r="DA4" s="1"/>
      <c r="DB4" s="1"/>
      <c r="DC4" s="1"/>
      <c r="DD4" s="1"/>
      <c r="DE4" s="1"/>
      <c r="DF4" s="1"/>
      <c r="DG4" s="1"/>
      <c r="DJ4" s="1"/>
      <c r="DL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</row>
    <row r="5" spans="1:131" x14ac:dyDescent="0.25">
      <c r="A5" s="1" t="s">
        <v>131</v>
      </c>
      <c r="B5">
        <v>2026</v>
      </c>
      <c r="C5" s="1" t="s">
        <v>132</v>
      </c>
      <c r="D5" s="1" t="s">
        <v>132</v>
      </c>
      <c r="E5" s="1" t="s">
        <v>133</v>
      </c>
      <c r="F5" s="1" t="s">
        <v>134</v>
      </c>
      <c r="G5" s="1" t="s">
        <v>135</v>
      </c>
      <c r="H5" s="1" t="s">
        <v>136</v>
      </c>
      <c r="I5" s="1" t="s">
        <v>136</v>
      </c>
      <c r="J5" s="1" t="s">
        <v>137</v>
      </c>
      <c r="K5" s="1" t="s">
        <v>138</v>
      </c>
      <c r="L5" s="1" t="s">
        <v>139</v>
      </c>
      <c r="M5" s="1" t="s">
        <v>140</v>
      </c>
      <c r="N5" s="1"/>
      <c r="O5" s="1" t="s">
        <v>144</v>
      </c>
      <c r="P5" s="1" t="s">
        <v>145</v>
      </c>
      <c r="Q5" s="1" t="s">
        <v>148</v>
      </c>
      <c r="R5" s="1" t="s">
        <v>151</v>
      </c>
      <c r="S5" s="1" t="s">
        <v>152</v>
      </c>
      <c r="T5" s="1" t="s">
        <v>153</v>
      </c>
      <c r="U5" s="1" t="s">
        <v>154</v>
      </c>
      <c r="V5" s="1" t="s">
        <v>155</v>
      </c>
      <c r="X5" s="1"/>
      <c r="Y5" s="1"/>
      <c r="Z5" s="1"/>
      <c r="AA5" s="1"/>
      <c r="AF5" s="1"/>
      <c r="AG5" s="1"/>
      <c r="AJ5" s="1"/>
      <c r="AK5" s="1"/>
      <c r="AL5" s="1"/>
      <c r="AM5" s="1"/>
      <c r="AO5" s="1"/>
      <c r="AQ5" s="1"/>
      <c r="AR5" s="1"/>
      <c r="AT5" s="1"/>
      <c r="AU5" s="1"/>
      <c r="AV5" s="1"/>
      <c r="AY5" s="1"/>
      <c r="AZ5" s="1"/>
      <c r="BA5" s="1"/>
      <c r="BB5" s="1"/>
      <c r="BF5" s="1"/>
      <c r="BG5" s="1"/>
      <c r="BH5" s="1"/>
      <c r="BI5" s="1"/>
      <c r="BJ5" s="1"/>
      <c r="BM5" s="1"/>
      <c r="BN5" s="1"/>
      <c r="BO5" s="1"/>
      <c r="BP5" s="1"/>
      <c r="BQ5" s="1"/>
      <c r="BR5" s="1"/>
      <c r="BS5" s="1"/>
      <c r="BT5" s="1"/>
      <c r="BV5" s="1"/>
      <c r="BW5" s="1"/>
      <c r="CA5" s="1"/>
      <c r="CB5" s="1"/>
      <c r="CD5" s="1"/>
      <c r="CE5" s="1"/>
      <c r="CF5" s="1"/>
      <c r="CG5" s="1"/>
      <c r="CK5" s="1"/>
      <c r="CL5" s="1"/>
      <c r="CM5" s="1"/>
      <c r="CN5" s="1"/>
      <c r="CP5" s="1"/>
      <c r="CR5" s="1"/>
      <c r="CV5" s="1"/>
      <c r="CW5" s="1"/>
      <c r="CX5" s="1"/>
      <c r="CZ5" s="1"/>
      <c r="DA5" s="1"/>
      <c r="DB5" s="1"/>
      <c r="DC5" s="1"/>
      <c r="DD5" s="1"/>
      <c r="DE5" s="1"/>
      <c r="DF5" s="1"/>
      <c r="DG5" s="1"/>
      <c r="DJ5" s="1"/>
      <c r="DL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</row>
    <row r="6" spans="1:131" x14ac:dyDescent="0.25">
      <c r="A6" s="1" t="s">
        <v>131</v>
      </c>
      <c r="B6">
        <v>2026</v>
      </c>
      <c r="C6" s="1" t="s">
        <v>132</v>
      </c>
      <c r="D6" s="1" t="s">
        <v>132</v>
      </c>
      <c r="E6" s="1" t="s">
        <v>133</v>
      </c>
      <c r="F6" s="1" t="s">
        <v>134</v>
      </c>
      <c r="G6" s="1" t="s">
        <v>135</v>
      </c>
      <c r="H6" s="1" t="s">
        <v>136</v>
      </c>
      <c r="I6" s="1" t="s">
        <v>136</v>
      </c>
      <c r="J6" s="1" t="s">
        <v>137</v>
      </c>
      <c r="K6" s="1" t="s">
        <v>138</v>
      </c>
      <c r="L6" s="1" t="s">
        <v>139</v>
      </c>
      <c r="M6" s="1" t="s">
        <v>140</v>
      </c>
      <c r="N6" s="1"/>
      <c r="O6" s="1" t="s">
        <v>144</v>
      </c>
      <c r="P6" s="1" t="s">
        <v>146</v>
      </c>
      <c r="Q6" s="1" t="s">
        <v>149</v>
      </c>
      <c r="R6" s="1" t="s">
        <v>151</v>
      </c>
      <c r="S6" s="1" t="s">
        <v>152</v>
      </c>
      <c r="T6" s="1" t="s">
        <v>153</v>
      </c>
      <c r="U6" s="1" t="s">
        <v>154</v>
      </c>
      <c r="V6" s="1" t="s">
        <v>155</v>
      </c>
      <c r="X6" s="1"/>
      <c r="Y6" s="1"/>
      <c r="Z6" s="1"/>
      <c r="AA6" s="1"/>
      <c r="AF6" s="1"/>
      <c r="AG6" s="1"/>
      <c r="AJ6" s="1"/>
      <c r="AK6" s="1"/>
      <c r="AL6" s="1"/>
      <c r="AM6" s="1"/>
      <c r="AO6" s="1"/>
      <c r="AQ6" s="1"/>
      <c r="AR6" s="1"/>
      <c r="AT6" s="1"/>
      <c r="AU6" s="1"/>
      <c r="AV6" s="1"/>
      <c r="AY6" s="1"/>
      <c r="AZ6" s="1"/>
      <c r="BA6" s="1"/>
      <c r="BB6" s="1"/>
      <c r="BF6" s="1"/>
      <c r="BG6" s="1"/>
      <c r="BH6" s="1"/>
      <c r="BI6" s="1"/>
      <c r="BJ6" s="1"/>
      <c r="BM6" s="1"/>
      <c r="BN6" s="1"/>
      <c r="BO6" s="1"/>
      <c r="BP6" s="1"/>
      <c r="BQ6" s="1"/>
      <c r="BR6" s="1"/>
      <c r="BS6" s="1"/>
      <c r="BT6" s="1"/>
      <c r="BV6" s="1"/>
      <c r="BW6" s="1"/>
      <c r="CA6" s="1"/>
      <c r="CB6" s="1"/>
      <c r="CD6" s="1"/>
      <c r="CE6" s="1"/>
      <c r="CF6" s="1"/>
      <c r="CG6" s="1"/>
      <c r="CK6" s="1"/>
      <c r="CL6" s="1"/>
      <c r="CM6" s="1"/>
      <c r="CN6" s="1"/>
      <c r="CP6" s="1"/>
      <c r="CR6" s="1"/>
      <c r="CV6" s="1"/>
      <c r="CW6" s="1"/>
      <c r="CX6" s="1"/>
      <c r="CZ6" s="1"/>
      <c r="DA6" s="1"/>
      <c r="DB6" s="1"/>
      <c r="DC6" s="1"/>
      <c r="DD6" s="1"/>
      <c r="DE6" s="1"/>
      <c r="DF6" s="1"/>
      <c r="DG6" s="1"/>
      <c r="DJ6" s="1"/>
      <c r="DL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</row>
    <row r="7" spans="1:131" x14ac:dyDescent="0.25">
      <c r="A7" s="1" t="s">
        <v>131</v>
      </c>
      <c r="B7">
        <v>2026</v>
      </c>
      <c r="C7" s="1" t="s">
        <v>132</v>
      </c>
      <c r="D7" s="1" t="s">
        <v>132</v>
      </c>
      <c r="E7" s="1" t="s">
        <v>133</v>
      </c>
      <c r="F7" s="1" t="s">
        <v>134</v>
      </c>
      <c r="G7" s="1" t="s">
        <v>135</v>
      </c>
      <c r="H7" s="1" t="s">
        <v>136</v>
      </c>
      <c r="I7" s="1" t="s">
        <v>136</v>
      </c>
      <c r="J7" s="1" t="s">
        <v>137</v>
      </c>
      <c r="K7" s="1" t="s">
        <v>138</v>
      </c>
      <c r="L7" s="1" t="s">
        <v>139</v>
      </c>
      <c r="M7" s="1" t="s">
        <v>140</v>
      </c>
      <c r="N7" s="1"/>
      <c r="O7" s="1" t="s">
        <v>144</v>
      </c>
      <c r="P7" s="1" t="s">
        <v>147</v>
      </c>
      <c r="Q7" s="1" t="s">
        <v>150</v>
      </c>
      <c r="R7" s="1" t="s">
        <v>151</v>
      </c>
      <c r="S7" s="1" t="s">
        <v>152</v>
      </c>
      <c r="T7" s="1" t="s">
        <v>153</v>
      </c>
      <c r="U7" s="1" t="s">
        <v>154</v>
      </c>
      <c r="V7" s="1" t="s">
        <v>155</v>
      </c>
      <c r="X7" s="1"/>
      <c r="Y7" s="1"/>
      <c r="Z7" s="1"/>
      <c r="AA7" s="1"/>
      <c r="AF7" s="1"/>
      <c r="AG7" s="1"/>
      <c r="AJ7" s="1"/>
      <c r="AK7" s="1"/>
      <c r="AL7" s="1"/>
      <c r="AM7" s="1"/>
      <c r="AO7" s="1"/>
      <c r="AQ7" s="1"/>
      <c r="AR7" s="1"/>
      <c r="AT7" s="1"/>
      <c r="AU7" s="1"/>
      <c r="AV7" s="1"/>
      <c r="AY7" s="1"/>
      <c r="AZ7" s="1"/>
      <c r="BA7" s="1"/>
      <c r="BB7" s="1"/>
      <c r="BF7" s="1"/>
      <c r="BG7" s="1"/>
      <c r="BH7" s="1"/>
      <c r="BI7" s="1"/>
      <c r="BJ7" s="1"/>
      <c r="BM7" s="1"/>
      <c r="BN7" s="1"/>
      <c r="BO7" s="1"/>
      <c r="BP7" s="1"/>
      <c r="BQ7" s="1"/>
      <c r="BR7" s="1"/>
      <c r="BS7" s="1"/>
      <c r="BT7" s="1"/>
      <c r="BV7" s="1"/>
      <c r="BW7" s="1"/>
      <c r="CA7" s="1"/>
      <c r="CB7" s="1"/>
      <c r="CD7" s="1"/>
      <c r="CE7" s="1"/>
      <c r="CF7" s="1"/>
      <c r="CG7" s="1"/>
      <c r="CK7" s="1"/>
      <c r="CL7" s="1"/>
      <c r="CM7" s="1"/>
      <c r="CN7" s="1"/>
      <c r="CP7" s="1"/>
      <c r="CR7" s="1"/>
      <c r="CV7" s="1"/>
      <c r="CW7" s="1"/>
      <c r="CX7" s="1"/>
      <c r="CZ7" s="1"/>
      <c r="DA7" s="1"/>
      <c r="DB7" s="1"/>
      <c r="DC7" s="1"/>
      <c r="DD7" s="1"/>
      <c r="DE7" s="1"/>
      <c r="DF7" s="1"/>
      <c r="DG7" s="1"/>
      <c r="DJ7" s="1"/>
      <c r="DL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</row>
    <row r="8" spans="1:131" x14ac:dyDescent="0.25">
      <c r="A8" s="1" t="s">
        <v>131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>
        <v>4110</v>
      </c>
      <c r="X8" s="1" t="s">
        <v>156</v>
      </c>
      <c r="Y8" s="1" t="s">
        <v>163</v>
      </c>
      <c r="Z8" s="1" t="s">
        <v>156</v>
      </c>
      <c r="AA8" s="1" t="s">
        <v>164</v>
      </c>
      <c r="AB8">
        <v>0</v>
      </c>
      <c r="AF8" s="1"/>
      <c r="AG8" s="1"/>
      <c r="AH8">
        <v>8.81</v>
      </c>
      <c r="AI8">
        <v>0</v>
      </c>
      <c r="AJ8" s="1" t="s">
        <v>173</v>
      </c>
      <c r="AK8" s="1" t="s">
        <v>174</v>
      </c>
      <c r="AL8" s="1" t="s">
        <v>181</v>
      </c>
      <c r="AM8" s="1" t="s">
        <v>141</v>
      </c>
      <c r="AN8">
        <v>495</v>
      </c>
      <c r="AO8" s="1"/>
      <c r="AQ8" s="1"/>
      <c r="AR8" s="1"/>
      <c r="AT8" s="1"/>
      <c r="AU8" s="1"/>
      <c r="AV8" s="1"/>
      <c r="AY8" s="1"/>
      <c r="AZ8" s="1"/>
      <c r="BA8" s="1"/>
      <c r="BB8" s="1"/>
      <c r="BF8" s="1"/>
      <c r="BG8" s="1"/>
      <c r="BH8" s="1"/>
      <c r="BI8" s="1"/>
      <c r="BJ8" s="1"/>
      <c r="BM8" s="1"/>
      <c r="BN8" s="1"/>
      <c r="BO8" s="1"/>
      <c r="BP8" s="1"/>
      <c r="BQ8" s="1"/>
      <c r="BR8" s="1"/>
      <c r="BS8" s="1"/>
      <c r="BT8" s="1"/>
      <c r="BV8" s="1"/>
      <c r="BW8" s="1"/>
      <c r="CA8" s="1"/>
      <c r="CB8" s="1"/>
      <c r="CD8" s="1"/>
      <c r="CE8" s="1"/>
      <c r="CF8" s="1"/>
      <c r="CG8" s="1"/>
      <c r="CK8" s="1"/>
      <c r="CL8" s="1"/>
      <c r="CM8" s="1"/>
      <c r="CN8" s="1"/>
      <c r="CP8" s="1"/>
      <c r="CR8" s="1"/>
      <c r="CV8" s="1"/>
      <c r="CW8" s="1"/>
      <c r="CX8" s="1"/>
      <c r="CZ8" s="1"/>
      <c r="DA8" s="1"/>
      <c r="DB8" s="1"/>
      <c r="DC8" s="1"/>
      <c r="DD8" s="1"/>
      <c r="DE8" s="1"/>
      <c r="DF8" s="1"/>
      <c r="DG8" s="1"/>
      <c r="DJ8" s="1"/>
      <c r="DL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</row>
    <row r="9" spans="1:131" x14ac:dyDescent="0.25">
      <c r="A9" s="1" t="s">
        <v>131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>
        <v>4110</v>
      </c>
      <c r="X9" s="1" t="s">
        <v>156</v>
      </c>
      <c r="Y9" s="1" t="s">
        <v>163</v>
      </c>
      <c r="Z9" s="1" t="s">
        <v>156</v>
      </c>
      <c r="AA9" s="1" t="s">
        <v>164</v>
      </c>
      <c r="AB9">
        <v>0</v>
      </c>
      <c r="AF9" s="1"/>
      <c r="AG9" s="1"/>
      <c r="AH9">
        <v>8.81</v>
      </c>
      <c r="AI9">
        <v>0</v>
      </c>
      <c r="AJ9" s="1" t="s">
        <v>173</v>
      </c>
      <c r="AK9" s="1" t="s">
        <v>174</v>
      </c>
      <c r="AL9" s="1" t="s">
        <v>181</v>
      </c>
      <c r="AM9" s="1" t="s">
        <v>142</v>
      </c>
      <c r="AN9">
        <v>0</v>
      </c>
      <c r="AO9" s="1"/>
      <c r="AQ9" s="1"/>
      <c r="AR9" s="1"/>
      <c r="AT9" s="1"/>
      <c r="AU9" s="1"/>
      <c r="AV9" s="1"/>
      <c r="AY9" s="1"/>
      <c r="AZ9" s="1"/>
      <c r="BA9" s="1"/>
      <c r="BB9" s="1"/>
      <c r="BF9" s="1"/>
      <c r="BG9" s="1"/>
      <c r="BH9" s="1"/>
      <c r="BI9" s="1"/>
      <c r="BJ9" s="1"/>
      <c r="BM9" s="1"/>
      <c r="BN9" s="1"/>
      <c r="BO9" s="1"/>
      <c r="BP9" s="1"/>
      <c r="BQ9" s="1"/>
      <c r="BR9" s="1"/>
      <c r="BS9" s="1"/>
      <c r="BT9" s="1"/>
      <c r="BV9" s="1"/>
      <c r="BW9" s="1"/>
      <c r="CA9" s="1"/>
      <c r="CB9" s="1"/>
      <c r="CD9" s="1"/>
      <c r="CE9" s="1"/>
      <c r="CF9" s="1"/>
      <c r="CG9" s="1"/>
      <c r="CK9" s="1"/>
      <c r="CL9" s="1"/>
      <c r="CM9" s="1"/>
      <c r="CN9" s="1"/>
      <c r="CP9" s="1"/>
      <c r="CR9" s="1"/>
      <c r="CV9" s="1"/>
      <c r="CW9" s="1"/>
      <c r="CX9" s="1"/>
      <c r="CZ9" s="1"/>
      <c r="DA9" s="1"/>
      <c r="DB9" s="1"/>
      <c r="DC9" s="1"/>
      <c r="DD9" s="1"/>
      <c r="DE9" s="1"/>
      <c r="DF9" s="1"/>
      <c r="DG9" s="1"/>
      <c r="DJ9" s="1"/>
      <c r="DL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</row>
    <row r="10" spans="1:131" x14ac:dyDescent="0.25">
      <c r="A10" s="1" t="s">
        <v>131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>
        <v>4110</v>
      </c>
      <c r="X10" s="1" t="s">
        <v>156</v>
      </c>
      <c r="Y10" s="1" t="s">
        <v>163</v>
      </c>
      <c r="Z10" s="1" t="s">
        <v>156</v>
      </c>
      <c r="AA10" s="1" t="s">
        <v>164</v>
      </c>
      <c r="AB10">
        <v>0</v>
      </c>
      <c r="AF10" s="1"/>
      <c r="AG10" s="1"/>
      <c r="AH10">
        <v>8.81</v>
      </c>
      <c r="AI10">
        <v>0</v>
      </c>
      <c r="AJ10" s="1" t="s">
        <v>173</v>
      </c>
      <c r="AK10" s="1" t="s">
        <v>174</v>
      </c>
      <c r="AL10" s="1" t="s">
        <v>181</v>
      </c>
      <c r="AM10" s="1" t="s">
        <v>188</v>
      </c>
      <c r="AN10">
        <v>0</v>
      </c>
      <c r="AO10" s="1"/>
      <c r="AQ10" s="1"/>
      <c r="AR10" s="1"/>
      <c r="AT10" s="1"/>
      <c r="AU10" s="1"/>
      <c r="AV10" s="1"/>
      <c r="AY10" s="1"/>
      <c r="AZ10" s="1"/>
      <c r="BA10" s="1"/>
      <c r="BB10" s="1"/>
      <c r="BF10" s="1"/>
      <c r="BG10" s="1"/>
      <c r="BH10" s="1"/>
      <c r="BI10" s="1"/>
      <c r="BJ10" s="1"/>
      <c r="BM10" s="1"/>
      <c r="BN10" s="1"/>
      <c r="BO10" s="1"/>
      <c r="BP10" s="1"/>
      <c r="BQ10" s="1"/>
      <c r="BR10" s="1"/>
      <c r="BS10" s="1"/>
      <c r="BT10" s="1"/>
      <c r="BV10" s="1"/>
      <c r="BW10" s="1"/>
      <c r="CA10" s="1"/>
      <c r="CB10" s="1"/>
      <c r="CD10" s="1"/>
      <c r="CE10" s="1"/>
      <c r="CF10" s="1"/>
      <c r="CG10" s="1"/>
      <c r="CK10" s="1"/>
      <c r="CL10" s="1"/>
      <c r="CM10" s="1"/>
      <c r="CN10" s="1"/>
      <c r="CP10" s="1"/>
      <c r="CR10" s="1"/>
      <c r="CV10" s="1"/>
      <c r="CW10" s="1"/>
      <c r="CX10" s="1"/>
      <c r="CZ10" s="1"/>
      <c r="DA10" s="1"/>
      <c r="DB10" s="1"/>
      <c r="DC10" s="1"/>
      <c r="DD10" s="1"/>
      <c r="DE10" s="1"/>
      <c r="DF10" s="1"/>
      <c r="DG10" s="1"/>
      <c r="DJ10" s="1"/>
      <c r="DL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</row>
    <row r="11" spans="1:131" x14ac:dyDescent="0.25">
      <c r="A11" s="1" t="s">
        <v>131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>
        <v>4110</v>
      </c>
      <c r="X11" s="1" t="s">
        <v>156</v>
      </c>
      <c r="Y11" s="1" t="s">
        <v>163</v>
      </c>
      <c r="Z11" s="1" t="s">
        <v>156</v>
      </c>
      <c r="AA11" s="1" t="s">
        <v>164</v>
      </c>
      <c r="AB11">
        <v>0</v>
      </c>
      <c r="AF11" s="1"/>
      <c r="AG11" s="1"/>
      <c r="AH11">
        <v>8.81</v>
      </c>
      <c r="AI11">
        <v>0</v>
      </c>
      <c r="AJ11" s="1" t="s">
        <v>173</v>
      </c>
      <c r="AK11" s="1" t="s">
        <v>174</v>
      </c>
      <c r="AL11" s="1" t="s">
        <v>181</v>
      </c>
      <c r="AM11" s="1" t="s">
        <v>143</v>
      </c>
      <c r="AN11">
        <v>0</v>
      </c>
      <c r="AO11" s="1"/>
      <c r="AQ11" s="1"/>
      <c r="AR11" s="1"/>
      <c r="AT11" s="1"/>
      <c r="AU11" s="1"/>
      <c r="AV11" s="1"/>
      <c r="AY11" s="1"/>
      <c r="AZ11" s="1"/>
      <c r="BA11" s="1"/>
      <c r="BB11" s="1"/>
      <c r="BF11" s="1"/>
      <c r="BG11" s="1"/>
      <c r="BH11" s="1"/>
      <c r="BI11" s="1"/>
      <c r="BJ11" s="1"/>
      <c r="BM11" s="1"/>
      <c r="BN11" s="1"/>
      <c r="BO11" s="1"/>
      <c r="BP11" s="1"/>
      <c r="BQ11" s="1"/>
      <c r="BR11" s="1"/>
      <c r="BS11" s="1"/>
      <c r="BT11" s="1"/>
      <c r="BV11" s="1"/>
      <c r="BW11" s="1"/>
      <c r="CA11" s="1"/>
      <c r="CB11" s="1"/>
      <c r="CD11" s="1"/>
      <c r="CE11" s="1"/>
      <c r="CF11" s="1"/>
      <c r="CG11" s="1"/>
      <c r="CK11" s="1"/>
      <c r="CL11" s="1"/>
      <c r="CM11" s="1"/>
      <c r="CN11" s="1"/>
      <c r="CP11" s="1"/>
      <c r="CR11" s="1"/>
      <c r="CV11" s="1"/>
      <c r="CW11" s="1"/>
      <c r="CX11" s="1"/>
      <c r="CZ11" s="1"/>
      <c r="DA11" s="1"/>
      <c r="DB11" s="1"/>
      <c r="DC11" s="1"/>
      <c r="DD11" s="1"/>
      <c r="DE11" s="1"/>
      <c r="DF11" s="1"/>
      <c r="DG11" s="1"/>
      <c r="DJ11" s="1"/>
      <c r="DL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</row>
    <row r="12" spans="1:131" x14ac:dyDescent="0.25">
      <c r="A12" s="1" t="s">
        <v>131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>
        <v>4110</v>
      </c>
      <c r="X12" s="1" t="s">
        <v>156</v>
      </c>
      <c r="Y12" s="1" t="s">
        <v>163</v>
      </c>
      <c r="Z12" s="1" t="s">
        <v>156</v>
      </c>
      <c r="AA12" s="1" t="s">
        <v>164</v>
      </c>
      <c r="AB12">
        <v>0</v>
      </c>
      <c r="AF12" s="1"/>
      <c r="AG12" s="1"/>
      <c r="AH12">
        <v>8.81</v>
      </c>
      <c r="AI12">
        <v>0</v>
      </c>
      <c r="AJ12" s="1" t="s">
        <v>173</v>
      </c>
      <c r="AK12" s="1" t="s">
        <v>174</v>
      </c>
      <c r="AL12" s="1" t="s">
        <v>181</v>
      </c>
      <c r="AM12" s="1"/>
      <c r="AO12" s="1" t="s">
        <v>189</v>
      </c>
      <c r="AP12">
        <v>110</v>
      </c>
      <c r="AQ12" s="1" t="s">
        <v>191</v>
      </c>
      <c r="AR12" s="1" t="s">
        <v>141</v>
      </c>
      <c r="AS12">
        <v>4.5</v>
      </c>
      <c r="AT12" s="1" t="s">
        <v>194</v>
      </c>
      <c r="AU12" s="1"/>
      <c r="AV12" s="1"/>
      <c r="AY12" s="1"/>
      <c r="AZ12" s="1"/>
      <c r="BA12" s="1"/>
      <c r="BB12" s="1"/>
      <c r="BF12" s="1"/>
      <c r="BG12" s="1"/>
      <c r="BH12" s="1"/>
      <c r="BI12" s="1"/>
      <c r="BJ12" s="1"/>
      <c r="BM12" s="1"/>
      <c r="BN12" s="1"/>
      <c r="BO12" s="1"/>
      <c r="BP12" s="1"/>
      <c r="BQ12" s="1"/>
      <c r="BR12" s="1"/>
      <c r="BS12" s="1"/>
      <c r="BT12" s="1"/>
      <c r="BV12" s="1"/>
      <c r="BW12" s="1"/>
      <c r="CA12" s="1"/>
      <c r="CB12" s="1"/>
      <c r="CD12" s="1"/>
      <c r="CE12" s="1"/>
      <c r="CF12" s="1"/>
      <c r="CG12" s="1"/>
      <c r="CK12" s="1"/>
      <c r="CL12" s="1"/>
      <c r="CM12" s="1"/>
      <c r="CN12" s="1"/>
      <c r="CP12" s="1"/>
      <c r="CR12" s="1"/>
      <c r="CV12" s="1"/>
      <c r="CW12" s="1"/>
      <c r="CX12" s="1"/>
      <c r="CZ12" s="1"/>
      <c r="DA12" s="1"/>
      <c r="DB12" s="1"/>
      <c r="DC12" s="1"/>
      <c r="DD12" s="1"/>
      <c r="DE12" s="1"/>
      <c r="DF12" s="1"/>
      <c r="DG12" s="1"/>
      <c r="DJ12" s="1"/>
      <c r="DL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</row>
    <row r="13" spans="1:131" x14ac:dyDescent="0.25">
      <c r="A13" s="1" t="s">
        <v>131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>
        <v>4110</v>
      </c>
      <c r="X13" s="1" t="s">
        <v>157</v>
      </c>
      <c r="Y13" s="1" t="s">
        <v>163</v>
      </c>
      <c r="Z13" s="1" t="s">
        <v>157</v>
      </c>
      <c r="AA13" s="1" t="s">
        <v>165</v>
      </c>
      <c r="AC13">
        <v>11.85</v>
      </c>
      <c r="AD13">
        <v>0.8</v>
      </c>
      <c r="AE13">
        <v>6.6</v>
      </c>
      <c r="AF13" s="1" t="s">
        <v>171</v>
      </c>
      <c r="AG13" s="1" t="s">
        <v>172</v>
      </c>
      <c r="AH13">
        <v>3.28</v>
      </c>
      <c r="AI13">
        <v>0</v>
      </c>
      <c r="AJ13" s="1" t="s">
        <v>173</v>
      </c>
      <c r="AK13" s="1" t="s">
        <v>175</v>
      </c>
      <c r="AL13" s="1" t="s">
        <v>182</v>
      </c>
      <c r="AM13" s="1" t="s">
        <v>141</v>
      </c>
      <c r="AN13">
        <v>27.5</v>
      </c>
      <c r="AO13" s="1"/>
      <c r="AQ13" s="1"/>
      <c r="AR13" s="1"/>
      <c r="AT13" s="1"/>
      <c r="AU13" s="1"/>
      <c r="AV13" s="1"/>
      <c r="AY13" s="1"/>
      <c r="AZ13" s="1"/>
      <c r="BA13" s="1"/>
      <c r="BB13" s="1"/>
      <c r="BF13" s="1"/>
      <c r="BG13" s="1"/>
      <c r="BH13" s="1"/>
      <c r="BI13" s="1"/>
      <c r="BJ13" s="1"/>
      <c r="BM13" s="1"/>
      <c r="BN13" s="1"/>
      <c r="BO13" s="1"/>
      <c r="BP13" s="1"/>
      <c r="BQ13" s="1"/>
      <c r="BR13" s="1"/>
      <c r="BS13" s="1"/>
      <c r="BT13" s="1"/>
      <c r="BV13" s="1"/>
      <c r="BW13" s="1"/>
      <c r="CA13" s="1"/>
      <c r="CB13" s="1"/>
      <c r="CD13" s="1"/>
      <c r="CE13" s="1"/>
      <c r="CF13" s="1"/>
      <c r="CG13" s="1"/>
      <c r="CK13" s="1"/>
      <c r="CL13" s="1"/>
      <c r="CM13" s="1"/>
      <c r="CN13" s="1"/>
      <c r="CP13" s="1"/>
      <c r="CR13" s="1"/>
      <c r="CV13" s="1"/>
      <c r="CW13" s="1"/>
      <c r="CX13" s="1"/>
      <c r="CZ13" s="1"/>
      <c r="DA13" s="1"/>
      <c r="DB13" s="1"/>
      <c r="DC13" s="1"/>
      <c r="DD13" s="1"/>
      <c r="DE13" s="1"/>
      <c r="DF13" s="1"/>
      <c r="DG13" s="1"/>
      <c r="DJ13" s="1"/>
      <c r="DL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</row>
    <row r="14" spans="1:131" x14ac:dyDescent="0.25">
      <c r="A14" s="1" t="s">
        <v>131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>
        <v>4110</v>
      </c>
      <c r="X14" s="1" t="s">
        <v>157</v>
      </c>
      <c r="Y14" s="1" t="s">
        <v>163</v>
      </c>
      <c r="Z14" s="1" t="s">
        <v>157</v>
      </c>
      <c r="AA14" s="1" t="s">
        <v>165</v>
      </c>
      <c r="AC14">
        <v>11.85</v>
      </c>
      <c r="AD14">
        <v>0.8</v>
      </c>
      <c r="AE14">
        <v>6.6</v>
      </c>
      <c r="AF14" s="1" t="s">
        <v>171</v>
      </c>
      <c r="AG14" s="1" t="s">
        <v>172</v>
      </c>
      <c r="AH14">
        <v>3.28</v>
      </c>
      <c r="AI14">
        <v>0</v>
      </c>
      <c r="AJ14" s="1" t="s">
        <v>173</v>
      </c>
      <c r="AK14" s="1" t="s">
        <v>175</v>
      </c>
      <c r="AL14" s="1" t="s">
        <v>182</v>
      </c>
      <c r="AM14" s="1" t="s">
        <v>142</v>
      </c>
      <c r="AN14">
        <v>0</v>
      </c>
      <c r="AO14" s="1"/>
      <c r="AQ14" s="1"/>
      <c r="AR14" s="1"/>
      <c r="AT14" s="1"/>
      <c r="AU14" s="1"/>
      <c r="AV14" s="1"/>
      <c r="AY14" s="1"/>
      <c r="AZ14" s="1"/>
      <c r="BA14" s="1"/>
      <c r="BB14" s="1"/>
      <c r="BF14" s="1"/>
      <c r="BG14" s="1"/>
      <c r="BH14" s="1"/>
      <c r="BI14" s="1"/>
      <c r="BJ14" s="1"/>
      <c r="BM14" s="1"/>
      <c r="BN14" s="1"/>
      <c r="BO14" s="1"/>
      <c r="BP14" s="1"/>
      <c r="BQ14" s="1"/>
      <c r="BR14" s="1"/>
      <c r="BS14" s="1"/>
      <c r="BT14" s="1"/>
      <c r="BV14" s="1"/>
      <c r="BW14" s="1"/>
      <c r="CA14" s="1"/>
      <c r="CB14" s="1"/>
      <c r="CD14" s="1"/>
      <c r="CE14" s="1"/>
      <c r="CF14" s="1"/>
      <c r="CG14" s="1"/>
      <c r="CK14" s="1"/>
      <c r="CL14" s="1"/>
      <c r="CM14" s="1"/>
      <c r="CN14" s="1"/>
      <c r="CP14" s="1"/>
      <c r="CR14" s="1"/>
      <c r="CV14" s="1"/>
      <c r="CW14" s="1"/>
      <c r="CX14" s="1"/>
      <c r="CZ14" s="1"/>
      <c r="DA14" s="1"/>
      <c r="DB14" s="1"/>
      <c r="DC14" s="1"/>
      <c r="DD14" s="1"/>
      <c r="DE14" s="1"/>
      <c r="DF14" s="1"/>
      <c r="DG14" s="1"/>
      <c r="DJ14" s="1"/>
      <c r="DL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</row>
    <row r="15" spans="1:131" x14ac:dyDescent="0.25">
      <c r="A15" s="1" t="s">
        <v>131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>
        <v>4110</v>
      </c>
      <c r="X15" s="1" t="s">
        <v>157</v>
      </c>
      <c r="Y15" s="1" t="s">
        <v>163</v>
      </c>
      <c r="Z15" s="1" t="s">
        <v>157</v>
      </c>
      <c r="AA15" s="1" t="s">
        <v>165</v>
      </c>
      <c r="AC15">
        <v>11.85</v>
      </c>
      <c r="AD15">
        <v>0.8</v>
      </c>
      <c r="AE15">
        <v>6.6</v>
      </c>
      <c r="AF15" s="1" t="s">
        <v>171</v>
      </c>
      <c r="AG15" s="1" t="s">
        <v>172</v>
      </c>
      <c r="AH15">
        <v>3.28</v>
      </c>
      <c r="AI15">
        <v>0</v>
      </c>
      <c r="AJ15" s="1" t="s">
        <v>173</v>
      </c>
      <c r="AK15" s="1" t="s">
        <v>175</v>
      </c>
      <c r="AL15" s="1" t="s">
        <v>182</v>
      </c>
      <c r="AM15" s="1" t="s">
        <v>188</v>
      </c>
      <c r="AN15">
        <v>0</v>
      </c>
      <c r="AO15" s="1"/>
      <c r="AQ15" s="1"/>
      <c r="AR15" s="1"/>
      <c r="AT15" s="1"/>
      <c r="AU15" s="1"/>
      <c r="AV15" s="1"/>
      <c r="AY15" s="1"/>
      <c r="AZ15" s="1"/>
      <c r="BA15" s="1"/>
      <c r="BB15" s="1"/>
      <c r="BF15" s="1"/>
      <c r="BG15" s="1"/>
      <c r="BH15" s="1"/>
      <c r="BI15" s="1"/>
      <c r="BJ15" s="1"/>
      <c r="BM15" s="1"/>
      <c r="BN15" s="1"/>
      <c r="BO15" s="1"/>
      <c r="BP15" s="1"/>
      <c r="BQ15" s="1"/>
      <c r="BR15" s="1"/>
      <c r="BS15" s="1"/>
      <c r="BT15" s="1"/>
      <c r="BV15" s="1"/>
      <c r="BW15" s="1"/>
      <c r="CA15" s="1"/>
      <c r="CB15" s="1"/>
      <c r="CD15" s="1"/>
      <c r="CE15" s="1"/>
      <c r="CF15" s="1"/>
      <c r="CG15" s="1"/>
      <c r="CK15" s="1"/>
      <c r="CL15" s="1"/>
      <c r="CM15" s="1"/>
      <c r="CN15" s="1"/>
      <c r="CP15" s="1"/>
      <c r="CR15" s="1"/>
      <c r="CV15" s="1"/>
      <c r="CW15" s="1"/>
      <c r="CX15" s="1"/>
      <c r="CZ15" s="1"/>
      <c r="DA15" s="1"/>
      <c r="DB15" s="1"/>
      <c r="DC15" s="1"/>
      <c r="DD15" s="1"/>
      <c r="DE15" s="1"/>
      <c r="DF15" s="1"/>
      <c r="DG15" s="1"/>
      <c r="DJ15" s="1"/>
      <c r="DL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</row>
    <row r="16" spans="1:131" x14ac:dyDescent="0.25">
      <c r="A16" s="1" t="s">
        <v>131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>
        <v>4110</v>
      </c>
      <c r="X16" s="1" t="s">
        <v>157</v>
      </c>
      <c r="Y16" s="1" t="s">
        <v>163</v>
      </c>
      <c r="Z16" s="1" t="s">
        <v>157</v>
      </c>
      <c r="AA16" s="1" t="s">
        <v>165</v>
      </c>
      <c r="AC16">
        <v>11.85</v>
      </c>
      <c r="AD16">
        <v>0.8</v>
      </c>
      <c r="AE16">
        <v>6.6</v>
      </c>
      <c r="AF16" s="1" t="s">
        <v>171</v>
      </c>
      <c r="AG16" s="1" t="s">
        <v>172</v>
      </c>
      <c r="AH16">
        <v>3.28</v>
      </c>
      <c r="AI16">
        <v>0</v>
      </c>
      <c r="AJ16" s="1" t="s">
        <v>173</v>
      </c>
      <c r="AK16" s="1" t="s">
        <v>175</v>
      </c>
      <c r="AL16" s="1" t="s">
        <v>182</v>
      </c>
      <c r="AM16" s="1" t="s">
        <v>143</v>
      </c>
      <c r="AN16">
        <v>0</v>
      </c>
      <c r="AO16" s="1"/>
      <c r="AQ16" s="1"/>
      <c r="AR16" s="1"/>
      <c r="AT16" s="1"/>
      <c r="AU16" s="1"/>
      <c r="AV16" s="1"/>
      <c r="AY16" s="1"/>
      <c r="AZ16" s="1"/>
      <c r="BA16" s="1"/>
      <c r="BB16" s="1"/>
      <c r="BF16" s="1"/>
      <c r="BG16" s="1"/>
      <c r="BH16" s="1"/>
      <c r="BI16" s="1"/>
      <c r="BJ16" s="1"/>
      <c r="BM16" s="1"/>
      <c r="BN16" s="1"/>
      <c r="BO16" s="1"/>
      <c r="BP16" s="1"/>
      <c r="BQ16" s="1"/>
      <c r="BR16" s="1"/>
      <c r="BS16" s="1"/>
      <c r="BT16" s="1"/>
      <c r="BV16" s="1"/>
      <c r="BW16" s="1"/>
      <c r="CA16" s="1"/>
      <c r="CB16" s="1"/>
      <c r="CD16" s="1"/>
      <c r="CE16" s="1"/>
      <c r="CF16" s="1"/>
      <c r="CG16" s="1"/>
      <c r="CK16" s="1"/>
      <c r="CL16" s="1"/>
      <c r="CM16" s="1"/>
      <c r="CN16" s="1"/>
      <c r="CP16" s="1"/>
      <c r="CR16" s="1"/>
      <c r="CV16" s="1"/>
      <c r="CW16" s="1"/>
      <c r="CX16" s="1"/>
      <c r="CZ16" s="1"/>
      <c r="DA16" s="1"/>
      <c r="DB16" s="1"/>
      <c r="DC16" s="1"/>
      <c r="DD16" s="1"/>
      <c r="DE16" s="1"/>
      <c r="DF16" s="1"/>
      <c r="DG16" s="1"/>
      <c r="DJ16" s="1"/>
      <c r="DL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</row>
    <row r="17" spans="1:128" x14ac:dyDescent="0.25">
      <c r="A17" s="1" t="s">
        <v>131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>
        <v>4110</v>
      </c>
      <c r="X17" s="1" t="s">
        <v>157</v>
      </c>
      <c r="Y17" s="1" t="s">
        <v>163</v>
      </c>
      <c r="Z17" s="1" t="s">
        <v>157</v>
      </c>
      <c r="AA17" s="1" t="s">
        <v>165</v>
      </c>
      <c r="AC17">
        <v>11.85</v>
      </c>
      <c r="AD17">
        <v>0.8</v>
      </c>
      <c r="AE17">
        <v>6.6</v>
      </c>
      <c r="AF17" s="1" t="s">
        <v>171</v>
      </c>
      <c r="AG17" s="1" t="s">
        <v>172</v>
      </c>
      <c r="AH17">
        <v>3.28</v>
      </c>
      <c r="AI17">
        <v>0</v>
      </c>
      <c r="AJ17" s="1" t="s">
        <v>173</v>
      </c>
      <c r="AK17" s="1" t="s">
        <v>175</v>
      </c>
      <c r="AL17" s="1" t="s">
        <v>182</v>
      </c>
      <c r="AM17" s="1"/>
      <c r="AO17" s="1" t="s">
        <v>189</v>
      </c>
      <c r="AP17">
        <v>110</v>
      </c>
      <c r="AQ17" s="1" t="s">
        <v>192</v>
      </c>
      <c r="AR17" s="1" t="s">
        <v>141</v>
      </c>
      <c r="AS17">
        <v>0.25</v>
      </c>
      <c r="AT17" s="1" t="s">
        <v>194</v>
      </c>
      <c r="AU17" s="1"/>
      <c r="AV17" s="1"/>
      <c r="AY17" s="1"/>
      <c r="AZ17" s="1"/>
      <c r="BA17" s="1"/>
      <c r="BB17" s="1"/>
      <c r="BF17" s="1"/>
      <c r="BG17" s="1"/>
      <c r="BH17" s="1"/>
      <c r="BI17" s="1"/>
      <c r="BJ17" s="1"/>
      <c r="BM17" s="1"/>
      <c r="BN17" s="1"/>
      <c r="BO17" s="1"/>
      <c r="BP17" s="1"/>
      <c r="BQ17" s="1"/>
      <c r="BR17" s="1"/>
      <c r="BS17" s="1"/>
      <c r="BT17" s="1"/>
      <c r="BV17" s="1"/>
      <c r="BW17" s="1"/>
      <c r="CA17" s="1"/>
      <c r="CB17" s="1"/>
      <c r="CD17" s="1"/>
      <c r="CE17" s="1"/>
      <c r="CF17" s="1"/>
      <c r="CG17" s="1"/>
      <c r="CK17" s="1"/>
      <c r="CL17" s="1"/>
      <c r="CM17" s="1"/>
      <c r="CN17" s="1"/>
      <c r="CP17" s="1"/>
      <c r="CR17" s="1"/>
      <c r="CV17" s="1"/>
      <c r="CW17" s="1"/>
      <c r="CX17" s="1"/>
      <c r="CZ17" s="1"/>
      <c r="DA17" s="1"/>
      <c r="DB17" s="1"/>
      <c r="DC17" s="1"/>
      <c r="DD17" s="1"/>
      <c r="DE17" s="1"/>
      <c r="DF17" s="1"/>
      <c r="DG17" s="1"/>
      <c r="DJ17" s="1"/>
      <c r="DL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</row>
    <row r="18" spans="1:128" x14ac:dyDescent="0.25">
      <c r="A18" s="1" t="s">
        <v>131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>
        <v>4110</v>
      </c>
      <c r="X18" s="1" t="s">
        <v>158</v>
      </c>
      <c r="Y18" s="1" t="s">
        <v>163</v>
      </c>
      <c r="Z18" s="1" t="s">
        <v>158</v>
      </c>
      <c r="AA18" s="1" t="s">
        <v>166</v>
      </c>
      <c r="AC18">
        <v>11.85</v>
      </c>
      <c r="AD18">
        <v>0.8</v>
      </c>
      <c r="AE18">
        <v>6.6</v>
      </c>
      <c r="AF18" s="1" t="s">
        <v>171</v>
      </c>
      <c r="AG18" s="1" t="s">
        <v>172</v>
      </c>
      <c r="AH18">
        <v>3.28</v>
      </c>
      <c r="AI18">
        <v>0</v>
      </c>
      <c r="AJ18" s="1" t="s">
        <v>173</v>
      </c>
      <c r="AK18" s="1" t="s">
        <v>176</v>
      </c>
      <c r="AL18" s="1" t="s">
        <v>183</v>
      </c>
      <c r="AM18" s="1" t="s">
        <v>141</v>
      </c>
      <c r="AN18">
        <v>27.5</v>
      </c>
      <c r="AO18" s="1"/>
      <c r="AQ18" s="1"/>
      <c r="AR18" s="1"/>
      <c r="AT18" s="1"/>
      <c r="AU18" s="1"/>
      <c r="AV18" s="1"/>
      <c r="AY18" s="1"/>
      <c r="AZ18" s="1"/>
      <c r="BA18" s="1"/>
      <c r="BB18" s="1"/>
      <c r="BF18" s="1"/>
      <c r="BG18" s="1"/>
      <c r="BH18" s="1"/>
      <c r="BI18" s="1"/>
      <c r="BJ18" s="1"/>
      <c r="BM18" s="1"/>
      <c r="BN18" s="1"/>
      <c r="BO18" s="1"/>
      <c r="BP18" s="1"/>
      <c r="BQ18" s="1"/>
      <c r="BR18" s="1"/>
      <c r="BS18" s="1"/>
      <c r="BT18" s="1"/>
      <c r="BV18" s="1"/>
      <c r="BW18" s="1"/>
      <c r="CA18" s="1"/>
      <c r="CB18" s="1"/>
      <c r="CD18" s="1"/>
      <c r="CE18" s="1"/>
      <c r="CF18" s="1"/>
      <c r="CG18" s="1"/>
      <c r="CK18" s="1"/>
      <c r="CL18" s="1"/>
      <c r="CM18" s="1"/>
      <c r="CN18" s="1"/>
      <c r="CP18" s="1"/>
      <c r="CR18" s="1"/>
      <c r="CV18" s="1"/>
      <c r="CW18" s="1"/>
      <c r="CX18" s="1"/>
      <c r="CZ18" s="1"/>
      <c r="DA18" s="1"/>
      <c r="DB18" s="1"/>
      <c r="DC18" s="1"/>
      <c r="DD18" s="1"/>
      <c r="DE18" s="1"/>
      <c r="DF18" s="1"/>
      <c r="DG18" s="1"/>
      <c r="DJ18" s="1"/>
      <c r="DL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</row>
    <row r="19" spans="1:128" x14ac:dyDescent="0.25">
      <c r="A19" s="1" t="s">
        <v>131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>
        <v>4110</v>
      </c>
      <c r="X19" s="1" t="s">
        <v>158</v>
      </c>
      <c r="Y19" s="1" t="s">
        <v>163</v>
      </c>
      <c r="Z19" s="1" t="s">
        <v>158</v>
      </c>
      <c r="AA19" s="1" t="s">
        <v>166</v>
      </c>
      <c r="AC19">
        <v>11.85</v>
      </c>
      <c r="AD19">
        <v>0.8</v>
      </c>
      <c r="AE19">
        <v>6.6</v>
      </c>
      <c r="AF19" s="1" t="s">
        <v>171</v>
      </c>
      <c r="AG19" s="1" t="s">
        <v>172</v>
      </c>
      <c r="AH19">
        <v>3.28</v>
      </c>
      <c r="AI19">
        <v>0</v>
      </c>
      <c r="AJ19" s="1" t="s">
        <v>173</v>
      </c>
      <c r="AK19" s="1" t="s">
        <v>176</v>
      </c>
      <c r="AL19" s="1" t="s">
        <v>183</v>
      </c>
      <c r="AM19" s="1" t="s">
        <v>142</v>
      </c>
      <c r="AN19">
        <v>0</v>
      </c>
      <c r="AO19" s="1"/>
      <c r="AQ19" s="1"/>
      <c r="AR19" s="1"/>
      <c r="AT19" s="1"/>
      <c r="AU19" s="1"/>
      <c r="AV19" s="1"/>
      <c r="AY19" s="1"/>
      <c r="AZ19" s="1"/>
      <c r="BA19" s="1"/>
      <c r="BB19" s="1"/>
      <c r="BF19" s="1"/>
      <c r="BG19" s="1"/>
      <c r="BH19" s="1"/>
      <c r="BI19" s="1"/>
      <c r="BJ19" s="1"/>
      <c r="BM19" s="1"/>
      <c r="BN19" s="1"/>
      <c r="BO19" s="1"/>
      <c r="BP19" s="1"/>
      <c r="BQ19" s="1"/>
      <c r="BR19" s="1"/>
      <c r="BS19" s="1"/>
      <c r="BT19" s="1"/>
      <c r="BV19" s="1"/>
      <c r="BW19" s="1"/>
      <c r="CA19" s="1"/>
      <c r="CB19" s="1"/>
      <c r="CD19" s="1"/>
      <c r="CE19" s="1"/>
      <c r="CF19" s="1"/>
      <c r="CG19" s="1"/>
      <c r="CK19" s="1"/>
      <c r="CL19" s="1"/>
      <c r="CM19" s="1"/>
      <c r="CN19" s="1"/>
      <c r="CP19" s="1"/>
      <c r="CR19" s="1"/>
      <c r="CV19" s="1"/>
      <c r="CW19" s="1"/>
      <c r="CX19" s="1"/>
      <c r="CZ19" s="1"/>
      <c r="DA19" s="1"/>
      <c r="DB19" s="1"/>
      <c r="DC19" s="1"/>
      <c r="DD19" s="1"/>
      <c r="DE19" s="1"/>
      <c r="DF19" s="1"/>
      <c r="DG19" s="1"/>
      <c r="DJ19" s="1"/>
      <c r="DL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</row>
    <row r="20" spans="1:128" x14ac:dyDescent="0.25">
      <c r="A20" s="1" t="s">
        <v>131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>
        <v>4110</v>
      </c>
      <c r="X20" s="1" t="s">
        <v>158</v>
      </c>
      <c r="Y20" s="1" t="s">
        <v>163</v>
      </c>
      <c r="Z20" s="1" t="s">
        <v>158</v>
      </c>
      <c r="AA20" s="1" t="s">
        <v>166</v>
      </c>
      <c r="AC20">
        <v>11.85</v>
      </c>
      <c r="AD20">
        <v>0.8</v>
      </c>
      <c r="AE20">
        <v>6.6</v>
      </c>
      <c r="AF20" s="1" t="s">
        <v>171</v>
      </c>
      <c r="AG20" s="1" t="s">
        <v>172</v>
      </c>
      <c r="AH20">
        <v>3.28</v>
      </c>
      <c r="AI20">
        <v>0</v>
      </c>
      <c r="AJ20" s="1" t="s">
        <v>173</v>
      </c>
      <c r="AK20" s="1" t="s">
        <v>176</v>
      </c>
      <c r="AL20" s="1" t="s">
        <v>183</v>
      </c>
      <c r="AM20" s="1" t="s">
        <v>188</v>
      </c>
      <c r="AN20">
        <v>0</v>
      </c>
      <c r="AO20" s="1"/>
      <c r="AQ20" s="1"/>
      <c r="AR20" s="1"/>
      <c r="AT20" s="1"/>
      <c r="AU20" s="1"/>
      <c r="AV20" s="1"/>
      <c r="AY20" s="1"/>
      <c r="AZ20" s="1"/>
      <c r="BA20" s="1"/>
      <c r="BB20" s="1"/>
      <c r="BF20" s="1"/>
      <c r="BG20" s="1"/>
      <c r="BH20" s="1"/>
      <c r="BI20" s="1"/>
      <c r="BJ20" s="1"/>
      <c r="BM20" s="1"/>
      <c r="BN20" s="1"/>
      <c r="BO20" s="1"/>
      <c r="BP20" s="1"/>
      <c r="BQ20" s="1"/>
      <c r="BR20" s="1"/>
      <c r="BS20" s="1"/>
      <c r="BT20" s="1"/>
      <c r="BV20" s="1"/>
      <c r="BW20" s="1"/>
      <c r="CA20" s="1"/>
      <c r="CB20" s="1"/>
      <c r="CD20" s="1"/>
      <c r="CE20" s="1"/>
      <c r="CF20" s="1"/>
      <c r="CG20" s="1"/>
      <c r="CK20" s="1"/>
      <c r="CL20" s="1"/>
      <c r="CM20" s="1"/>
      <c r="CN20" s="1"/>
      <c r="CP20" s="1"/>
      <c r="CR20" s="1"/>
      <c r="CV20" s="1"/>
      <c r="CW20" s="1"/>
      <c r="CX20" s="1"/>
      <c r="CZ20" s="1"/>
      <c r="DA20" s="1"/>
      <c r="DB20" s="1"/>
      <c r="DC20" s="1"/>
      <c r="DD20" s="1"/>
      <c r="DE20" s="1"/>
      <c r="DF20" s="1"/>
      <c r="DG20" s="1"/>
      <c r="DJ20" s="1"/>
      <c r="DL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</row>
    <row r="21" spans="1:128" x14ac:dyDescent="0.25">
      <c r="A21" s="1" t="s">
        <v>131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>
        <v>4110</v>
      </c>
      <c r="X21" s="1" t="s">
        <v>158</v>
      </c>
      <c r="Y21" s="1" t="s">
        <v>163</v>
      </c>
      <c r="Z21" s="1" t="s">
        <v>158</v>
      </c>
      <c r="AA21" s="1" t="s">
        <v>166</v>
      </c>
      <c r="AC21">
        <v>11.85</v>
      </c>
      <c r="AD21">
        <v>0.8</v>
      </c>
      <c r="AE21">
        <v>6.6</v>
      </c>
      <c r="AF21" s="1" t="s">
        <v>171</v>
      </c>
      <c r="AG21" s="1" t="s">
        <v>172</v>
      </c>
      <c r="AH21">
        <v>3.28</v>
      </c>
      <c r="AI21">
        <v>0</v>
      </c>
      <c r="AJ21" s="1" t="s">
        <v>173</v>
      </c>
      <c r="AK21" s="1" t="s">
        <v>176</v>
      </c>
      <c r="AL21" s="1" t="s">
        <v>183</v>
      </c>
      <c r="AM21" s="1" t="s">
        <v>143</v>
      </c>
      <c r="AN21">
        <v>0</v>
      </c>
      <c r="AO21" s="1"/>
      <c r="AQ21" s="1"/>
      <c r="AR21" s="1"/>
      <c r="AT21" s="1"/>
      <c r="AU21" s="1"/>
      <c r="AV21" s="1"/>
      <c r="AY21" s="1"/>
      <c r="AZ21" s="1"/>
      <c r="BA21" s="1"/>
      <c r="BB21" s="1"/>
      <c r="BF21" s="1"/>
      <c r="BG21" s="1"/>
      <c r="BH21" s="1"/>
      <c r="BI21" s="1"/>
      <c r="BJ21" s="1"/>
      <c r="BM21" s="1"/>
      <c r="BN21" s="1"/>
      <c r="BO21" s="1"/>
      <c r="BP21" s="1"/>
      <c r="BQ21" s="1"/>
      <c r="BR21" s="1"/>
      <c r="BS21" s="1"/>
      <c r="BT21" s="1"/>
      <c r="BV21" s="1"/>
      <c r="BW21" s="1"/>
      <c r="CA21" s="1"/>
      <c r="CB21" s="1"/>
      <c r="CD21" s="1"/>
      <c r="CE21" s="1"/>
      <c r="CF21" s="1"/>
      <c r="CG21" s="1"/>
      <c r="CK21" s="1"/>
      <c r="CL21" s="1"/>
      <c r="CM21" s="1"/>
      <c r="CN21" s="1"/>
      <c r="CP21" s="1"/>
      <c r="CR21" s="1"/>
      <c r="CV21" s="1"/>
      <c r="CW21" s="1"/>
      <c r="CX21" s="1"/>
      <c r="CZ21" s="1"/>
      <c r="DA21" s="1"/>
      <c r="DB21" s="1"/>
      <c r="DC21" s="1"/>
      <c r="DD21" s="1"/>
      <c r="DE21" s="1"/>
      <c r="DF21" s="1"/>
      <c r="DG21" s="1"/>
      <c r="DJ21" s="1"/>
      <c r="DL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</row>
    <row r="22" spans="1:128" x14ac:dyDescent="0.25">
      <c r="A22" s="1" t="s">
        <v>131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>
        <v>4110</v>
      </c>
      <c r="X22" s="1" t="s">
        <v>158</v>
      </c>
      <c r="Y22" s="1" t="s">
        <v>163</v>
      </c>
      <c r="Z22" s="1" t="s">
        <v>158</v>
      </c>
      <c r="AA22" s="1" t="s">
        <v>166</v>
      </c>
      <c r="AC22">
        <v>11.85</v>
      </c>
      <c r="AD22">
        <v>0.8</v>
      </c>
      <c r="AE22">
        <v>6.6</v>
      </c>
      <c r="AF22" s="1" t="s">
        <v>171</v>
      </c>
      <c r="AG22" s="1" t="s">
        <v>172</v>
      </c>
      <c r="AH22">
        <v>3.28</v>
      </c>
      <c r="AI22">
        <v>0</v>
      </c>
      <c r="AJ22" s="1" t="s">
        <v>173</v>
      </c>
      <c r="AK22" s="1" t="s">
        <v>176</v>
      </c>
      <c r="AL22" s="1" t="s">
        <v>183</v>
      </c>
      <c r="AM22" s="1"/>
      <c r="AO22" s="1" t="s">
        <v>189</v>
      </c>
      <c r="AP22">
        <v>110</v>
      </c>
      <c r="AQ22" s="1" t="s">
        <v>192</v>
      </c>
      <c r="AR22" s="1" t="s">
        <v>141</v>
      </c>
      <c r="AS22">
        <v>0.25</v>
      </c>
      <c r="AT22" s="1" t="s">
        <v>194</v>
      </c>
      <c r="AU22" s="1"/>
      <c r="AV22" s="1"/>
      <c r="AY22" s="1"/>
      <c r="AZ22" s="1"/>
      <c r="BA22" s="1"/>
      <c r="BB22" s="1"/>
      <c r="BF22" s="1"/>
      <c r="BG22" s="1"/>
      <c r="BH22" s="1"/>
      <c r="BI22" s="1"/>
      <c r="BJ22" s="1"/>
      <c r="BM22" s="1"/>
      <c r="BN22" s="1"/>
      <c r="BO22" s="1"/>
      <c r="BP22" s="1"/>
      <c r="BQ22" s="1"/>
      <c r="BR22" s="1"/>
      <c r="BS22" s="1"/>
      <c r="BT22" s="1"/>
      <c r="BV22" s="1"/>
      <c r="BW22" s="1"/>
      <c r="CA22" s="1"/>
      <c r="CB22" s="1"/>
      <c r="CD22" s="1"/>
      <c r="CE22" s="1"/>
      <c r="CF22" s="1"/>
      <c r="CG22" s="1"/>
      <c r="CK22" s="1"/>
      <c r="CL22" s="1"/>
      <c r="CM22" s="1"/>
      <c r="CN22" s="1"/>
      <c r="CP22" s="1"/>
      <c r="CR22" s="1"/>
      <c r="CV22" s="1"/>
      <c r="CW22" s="1"/>
      <c r="CX22" s="1"/>
      <c r="CZ22" s="1"/>
      <c r="DA22" s="1"/>
      <c r="DB22" s="1"/>
      <c r="DC22" s="1"/>
      <c r="DD22" s="1"/>
      <c r="DE22" s="1"/>
      <c r="DF22" s="1"/>
      <c r="DG22" s="1"/>
      <c r="DJ22" s="1"/>
      <c r="DL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</row>
    <row r="23" spans="1:128" x14ac:dyDescent="0.25">
      <c r="A23" s="1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>
        <v>4110</v>
      </c>
      <c r="X23" s="1" t="s">
        <v>159</v>
      </c>
      <c r="Y23" s="1" t="s">
        <v>163</v>
      </c>
      <c r="Z23" s="1" t="s">
        <v>159</v>
      </c>
      <c r="AA23" s="1" t="s">
        <v>167</v>
      </c>
      <c r="AB23">
        <v>0</v>
      </c>
      <c r="AF23" s="1"/>
      <c r="AG23" s="1"/>
      <c r="AH23">
        <v>6.4050000000000002</v>
      </c>
      <c r="AI23">
        <v>0</v>
      </c>
      <c r="AJ23" s="1" t="s">
        <v>173</v>
      </c>
      <c r="AK23" s="1" t="s">
        <v>177</v>
      </c>
      <c r="AL23" s="1" t="s">
        <v>184</v>
      </c>
      <c r="AM23" s="1" t="s">
        <v>141</v>
      </c>
      <c r="AN23">
        <v>335</v>
      </c>
      <c r="AO23" s="1"/>
      <c r="AQ23" s="1"/>
      <c r="AR23" s="1"/>
      <c r="AT23" s="1"/>
      <c r="AU23" s="1"/>
      <c r="AV23" s="1"/>
      <c r="AY23" s="1"/>
      <c r="AZ23" s="1"/>
      <c r="BA23" s="1"/>
      <c r="BB23" s="1"/>
      <c r="BF23" s="1"/>
      <c r="BG23" s="1"/>
      <c r="BH23" s="1"/>
      <c r="BI23" s="1"/>
      <c r="BJ23" s="1"/>
      <c r="BM23" s="1"/>
      <c r="BN23" s="1"/>
      <c r="BO23" s="1"/>
      <c r="BP23" s="1"/>
      <c r="BQ23" s="1"/>
      <c r="BR23" s="1"/>
      <c r="BS23" s="1"/>
      <c r="BT23" s="1"/>
      <c r="BV23" s="1"/>
      <c r="BW23" s="1"/>
      <c r="CA23" s="1"/>
      <c r="CB23" s="1"/>
      <c r="CD23" s="1"/>
      <c r="CE23" s="1"/>
      <c r="CF23" s="1"/>
      <c r="CG23" s="1"/>
      <c r="CK23" s="1"/>
      <c r="CL23" s="1"/>
      <c r="CM23" s="1"/>
      <c r="CN23" s="1"/>
      <c r="CP23" s="1"/>
      <c r="CR23" s="1"/>
      <c r="CV23" s="1"/>
      <c r="CW23" s="1"/>
      <c r="CX23" s="1"/>
      <c r="CZ23" s="1"/>
      <c r="DA23" s="1"/>
      <c r="DB23" s="1"/>
      <c r="DC23" s="1"/>
      <c r="DD23" s="1"/>
      <c r="DE23" s="1"/>
      <c r="DF23" s="1"/>
      <c r="DG23" s="1"/>
      <c r="DJ23" s="1"/>
      <c r="DL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</row>
    <row r="24" spans="1:128" x14ac:dyDescent="0.25">
      <c r="A24" s="1" t="s">
        <v>131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>
        <v>4110</v>
      </c>
      <c r="X24" s="1" t="s">
        <v>159</v>
      </c>
      <c r="Y24" s="1" t="s">
        <v>163</v>
      </c>
      <c r="Z24" s="1" t="s">
        <v>159</v>
      </c>
      <c r="AA24" s="1" t="s">
        <v>167</v>
      </c>
      <c r="AB24">
        <v>0</v>
      </c>
      <c r="AF24" s="1"/>
      <c r="AG24" s="1"/>
      <c r="AH24">
        <v>6.4050000000000002</v>
      </c>
      <c r="AI24">
        <v>0</v>
      </c>
      <c r="AJ24" s="1" t="s">
        <v>173</v>
      </c>
      <c r="AK24" s="1" t="s">
        <v>177</v>
      </c>
      <c r="AL24" s="1" t="s">
        <v>184</v>
      </c>
      <c r="AM24" s="1" t="s">
        <v>142</v>
      </c>
      <c r="AN24">
        <v>0</v>
      </c>
      <c r="AO24" s="1"/>
      <c r="AQ24" s="1"/>
      <c r="AR24" s="1"/>
      <c r="AT24" s="1"/>
      <c r="AU24" s="1"/>
      <c r="AV24" s="1"/>
      <c r="AY24" s="1"/>
      <c r="AZ24" s="1"/>
      <c r="BA24" s="1"/>
      <c r="BB24" s="1"/>
      <c r="BF24" s="1"/>
      <c r="BG24" s="1"/>
      <c r="BH24" s="1"/>
      <c r="BI24" s="1"/>
      <c r="BJ24" s="1"/>
      <c r="BM24" s="1"/>
      <c r="BN24" s="1"/>
      <c r="BO24" s="1"/>
      <c r="BP24" s="1"/>
      <c r="BQ24" s="1"/>
      <c r="BR24" s="1"/>
      <c r="BS24" s="1"/>
      <c r="BT24" s="1"/>
      <c r="BV24" s="1"/>
      <c r="BW24" s="1"/>
      <c r="CA24" s="1"/>
      <c r="CB24" s="1"/>
      <c r="CD24" s="1"/>
      <c r="CE24" s="1"/>
      <c r="CF24" s="1"/>
      <c r="CG24" s="1"/>
      <c r="CK24" s="1"/>
      <c r="CL24" s="1"/>
      <c r="CM24" s="1"/>
      <c r="CN24" s="1"/>
      <c r="CP24" s="1"/>
      <c r="CR24" s="1"/>
      <c r="CV24" s="1"/>
      <c r="CW24" s="1"/>
      <c r="CX24" s="1"/>
      <c r="CZ24" s="1"/>
      <c r="DA24" s="1"/>
      <c r="DB24" s="1"/>
      <c r="DC24" s="1"/>
      <c r="DD24" s="1"/>
      <c r="DE24" s="1"/>
      <c r="DF24" s="1"/>
      <c r="DG24" s="1"/>
      <c r="DJ24" s="1"/>
      <c r="DL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</row>
    <row r="25" spans="1:128" x14ac:dyDescent="0.25">
      <c r="A25" s="1" t="s">
        <v>131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>
        <v>4110</v>
      </c>
      <c r="X25" s="1" t="s">
        <v>159</v>
      </c>
      <c r="Y25" s="1" t="s">
        <v>163</v>
      </c>
      <c r="Z25" s="1" t="s">
        <v>159</v>
      </c>
      <c r="AA25" s="1" t="s">
        <v>167</v>
      </c>
      <c r="AB25">
        <v>0</v>
      </c>
      <c r="AF25" s="1"/>
      <c r="AG25" s="1"/>
      <c r="AH25">
        <v>6.4050000000000002</v>
      </c>
      <c r="AI25">
        <v>0</v>
      </c>
      <c r="AJ25" s="1" t="s">
        <v>173</v>
      </c>
      <c r="AK25" s="1" t="s">
        <v>177</v>
      </c>
      <c r="AL25" s="1" t="s">
        <v>184</v>
      </c>
      <c r="AM25" s="1" t="s">
        <v>188</v>
      </c>
      <c r="AN25">
        <v>0</v>
      </c>
      <c r="AO25" s="1"/>
      <c r="AQ25" s="1"/>
      <c r="AR25" s="1"/>
      <c r="AT25" s="1"/>
      <c r="AU25" s="1"/>
      <c r="AV25" s="1"/>
      <c r="AY25" s="1"/>
      <c r="AZ25" s="1"/>
      <c r="BA25" s="1"/>
      <c r="BB25" s="1"/>
      <c r="BF25" s="1"/>
      <c r="BG25" s="1"/>
      <c r="BH25" s="1"/>
      <c r="BI25" s="1"/>
      <c r="BJ25" s="1"/>
      <c r="BM25" s="1"/>
      <c r="BN25" s="1"/>
      <c r="BO25" s="1"/>
      <c r="BP25" s="1"/>
      <c r="BQ25" s="1"/>
      <c r="BR25" s="1"/>
      <c r="BS25" s="1"/>
      <c r="BT25" s="1"/>
      <c r="BV25" s="1"/>
      <c r="BW25" s="1"/>
      <c r="CA25" s="1"/>
      <c r="CB25" s="1"/>
      <c r="CD25" s="1"/>
      <c r="CE25" s="1"/>
      <c r="CF25" s="1"/>
      <c r="CG25" s="1"/>
      <c r="CK25" s="1"/>
      <c r="CL25" s="1"/>
      <c r="CM25" s="1"/>
      <c r="CN25" s="1"/>
      <c r="CP25" s="1"/>
      <c r="CR25" s="1"/>
      <c r="CV25" s="1"/>
      <c r="CW25" s="1"/>
      <c r="CX25" s="1"/>
      <c r="CZ25" s="1"/>
      <c r="DA25" s="1"/>
      <c r="DB25" s="1"/>
      <c r="DC25" s="1"/>
      <c r="DD25" s="1"/>
      <c r="DE25" s="1"/>
      <c r="DF25" s="1"/>
      <c r="DG25" s="1"/>
      <c r="DJ25" s="1"/>
      <c r="DL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</row>
    <row r="26" spans="1:128" x14ac:dyDescent="0.25">
      <c r="A26" s="1" t="s">
        <v>131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>
        <v>4110</v>
      </c>
      <c r="X26" s="1" t="s">
        <v>159</v>
      </c>
      <c r="Y26" s="1" t="s">
        <v>163</v>
      </c>
      <c r="Z26" s="1" t="s">
        <v>159</v>
      </c>
      <c r="AA26" s="1" t="s">
        <v>167</v>
      </c>
      <c r="AB26">
        <v>0</v>
      </c>
      <c r="AF26" s="1"/>
      <c r="AG26" s="1"/>
      <c r="AH26">
        <v>6.4050000000000002</v>
      </c>
      <c r="AI26">
        <v>0</v>
      </c>
      <c r="AJ26" s="1" t="s">
        <v>173</v>
      </c>
      <c r="AK26" s="1" t="s">
        <v>177</v>
      </c>
      <c r="AL26" s="1" t="s">
        <v>184</v>
      </c>
      <c r="AM26" s="1" t="s">
        <v>143</v>
      </c>
      <c r="AN26">
        <v>0</v>
      </c>
      <c r="AO26" s="1"/>
      <c r="AQ26" s="1"/>
      <c r="AR26" s="1"/>
      <c r="AT26" s="1"/>
      <c r="AU26" s="1"/>
      <c r="AV26" s="1"/>
      <c r="AY26" s="1"/>
      <c r="AZ26" s="1"/>
      <c r="BA26" s="1"/>
      <c r="BB26" s="1"/>
      <c r="BF26" s="1"/>
      <c r="BG26" s="1"/>
      <c r="BH26" s="1"/>
      <c r="BI26" s="1"/>
      <c r="BJ26" s="1"/>
      <c r="BM26" s="1"/>
      <c r="BN26" s="1"/>
      <c r="BO26" s="1"/>
      <c r="BP26" s="1"/>
      <c r="BQ26" s="1"/>
      <c r="BR26" s="1"/>
      <c r="BS26" s="1"/>
      <c r="BT26" s="1"/>
      <c r="BV26" s="1"/>
      <c r="BW26" s="1"/>
      <c r="CA26" s="1"/>
      <c r="CB26" s="1"/>
      <c r="CD26" s="1"/>
      <c r="CE26" s="1"/>
      <c r="CF26" s="1"/>
      <c r="CG26" s="1"/>
      <c r="CK26" s="1"/>
      <c r="CL26" s="1"/>
      <c r="CM26" s="1"/>
      <c r="CN26" s="1"/>
      <c r="CP26" s="1"/>
      <c r="CR26" s="1"/>
      <c r="CV26" s="1"/>
      <c r="CW26" s="1"/>
      <c r="CX26" s="1"/>
      <c r="CZ26" s="1"/>
      <c r="DA26" s="1"/>
      <c r="DB26" s="1"/>
      <c r="DC26" s="1"/>
      <c r="DD26" s="1"/>
      <c r="DE26" s="1"/>
      <c r="DF26" s="1"/>
      <c r="DG26" s="1"/>
      <c r="DJ26" s="1"/>
      <c r="DL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</row>
    <row r="27" spans="1:128" x14ac:dyDescent="0.25">
      <c r="A27" s="1" t="s">
        <v>131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>
        <v>4110</v>
      </c>
      <c r="X27" s="1" t="s">
        <v>159</v>
      </c>
      <c r="Y27" s="1" t="s">
        <v>163</v>
      </c>
      <c r="Z27" s="1" t="s">
        <v>159</v>
      </c>
      <c r="AA27" s="1" t="s">
        <v>167</v>
      </c>
      <c r="AB27">
        <v>0</v>
      </c>
      <c r="AF27" s="1"/>
      <c r="AG27" s="1"/>
      <c r="AH27">
        <v>6.4050000000000002</v>
      </c>
      <c r="AI27">
        <v>0</v>
      </c>
      <c r="AJ27" s="1" t="s">
        <v>173</v>
      </c>
      <c r="AK27" s="1" t="s">
        <v>177</v>
      </c>
      <c r="AL27" s="1" t="s">
        <v>184</v>
      </c>
      <c r="AM27" s="1"/>
      <c r="AO27" s="1"/>
      <c r="AQ27" s="1"/>
      <c r="AR27" s="1"/>
      <c r="AT27" s="1"/>
      <c r="AU27" s="1" t="s">
        <v>195</v>
      </c>
      <c r="AV27" s="1" t="s">
        <v>196</v>
      </c>
      <c r="AW27">
        <v>20</v>
      </c>
      <c r="AY27" s="1"/>
      <c r="AZ27" s="1"/>
      <c r="BA27" s="1"/>
      <c r="BB27" s="1"/>
      <c r="BF27" s="1"/>
      <c r="BG27" s="1"/>
      <c r="BH27" s="1"/>
      <c r="BI27" s="1"/>
      <c r="BJ27" s="1"/>
      <c r="BM27" s="1"/>
      <c r="BN27" s="1"/>
      <c r="BO27" s="1"/>
      <c r="BP27" s="1"/>
      <c r="BQ27" s="1"/>
      <c r="BR27" s="1"/>
      <c r="BS27" s="1"/>
      <c r="BT27" s="1"/>
      <c r="BV27" s="1"/>
      <c r="BW27" s="1"/>
      <c r="CA27" s="1"/>
      <c r="CB27" s="1"/>
      <c r="CD27" s="1"/>
      <c r="CE27" s="1"/>
      <c r="CF27" s="1"/>
      <c r="CG27" s="1"/>
      <c r="CK27" s="1"/>
      <c r="CL27" s="1"/>
      <c r="CM27" s="1"/>
      <c r="CN27" s="1"/>
      <c r="CP27" s="1"/>
      <c r="CR27" s="1"/>
      <c r="CV27" s="1"/>
      <c r="CW27" s="1"/>
      <c r="CX27" s="1"/>
      <c r="CZ27" s="1"/>
      <c r="DA27" s="1"/>
      <c r="DB27" s="1"/>
      <c r="DC27" s="1"/>
      <c r="DD27" s="1"/>
      <c r="DE27" s="1"/>
      <c r="DF27" s="1"/>
      <c r="DG27" s="1"/>
      <c r="DJ27" s="1"/>
      <c r="DL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</row>
    <row r="28" spans="1:128" x14ac:dyDescent="0.25">
      <c r="A28" s="1" t="s">
        <v>131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>
        <v>4110</v>
      </c>
      <c r="X28" s="1" t="s">
        <v>159</v>
      </c>
      <c r="Y28" s="1" t="s">
        <v>163</v>
      </c>
      <c r="Z28" s="1" t="s">
        <v>159</v>
      </c>
      <c r="AA28" s="1" t="s">
        <v>167</v>
      </c>
      <c r="AB28">
        <v>0</v>
      </c>
      <c r="AF28" s="1"/>
      <c r="AG28" s="1"/>
      <c r="AH28">
        <v>6.4050000000000002</v>
      </c>
      <c r="AI28">
        <v>0</v>
      </c>
      <c r="AJ28" s="1" t="s">
        <v>173</v>
      </c>
      <c r="AK28" s="1" t="s">
        <v>177</v>
      </c>
      <c r="AL28" s="1" t="s">
        <v>184</v>
      </c>
      <c r="AM28" s="1"/>
      <c r="AO28" s="1" t="s">
        <v>190</v>
      </c>
      <c r="AP28">
        <v>20</v>
      </c>
      <c r="AQ28" s="1" t="s">
        <v>193</v>
      </c>
      <c r="AR28" s="1" t="s">
        <v>141</v>
      </c>
      <c r="AS28">
        <v>12.35</v>
      </c>
      <c r="AT28" s="1" t="s">
        <v>194</v>
      </c>
      <c r="AU28" s="1"/>
      <c r="AV28" s="1"/>
      <c r="AY28" s="1"/>
      <c r="AZ28" s="1"/>
      <c r="BA28" s="1"/>
      <c r="BB28" s="1"/>
      <c r="BF28" s="1"/>
      <c r="BG28" s="1"/>
      <c r="BH28" s="1"/>
      <c r="BI28" s="1"/>
      <c r="BJ28" s="1"/>
      <c r="BM28" s="1"/>
      <c r="BN28" s="1"/>
      <c r="BO28" s="1"/>
      <c r="BP28" s="1"/>
      <c r="BQ28" s="1"/>
      <c r="BR28" s="1"/>
      <c r="BS28" s="1"/>
      <c r="BT28" s="1"/>
      <c r="BV28" s="1"/>
      <c r="BW28" s="1"/>
      <c r="CA28" s="1"/>
      <c r="CB28" s="1"/>
      <c r="CD28" s="1"/>
      <c r="CE28" s="1"/>
      <c r="CF28" s="1"/>
      <c r="CG28" s="1"/>
      <c r="CK28" s="1"/>
      <c r="CL28" s="1"/>
      <c r="CM28" s="1"/>
      <c r="CN28" s="1"/>
      <c r="CP28" s="1"/>
      <c r="CR28" s="1"/>
      <c r="CV28" s="1"/>
      <c r="CW28" s="1"/>
      <c r="CX28" s="1"/>
      <c r="CZ28" s="1"/>
      <c r="DA28" s="1"/>
      <c r="DB28" s="1"/>
      <c r="DC28" s="1"/>
      <c r="DD28" s="1"/>
      <c r="DE28" s="1"/>
      <c r="DF28" s="1"/>
      <c r="DG28" s="1"/>
      <c r="DJ28" s="1"/>
      <c r="DL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</row>
    <row r="29" spans="1:128" x14ac:dyDescent="0.25">
      <c r="A29" s="1" t="s">
        <v>131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>
        <v>4110</v>
      </c>
      <c r="X29" s="1" t="s">
        <v>160</v>
      </c>
      <c r="Y29" s="1" t="s">
        <v>163</v>
      </c>
      <c r="Z29" s="1" t="s">
        <v>160</v>
      </c>
      <c r="AA29" s="1" t="s">
        <v>168</v>
      </c>
      <c r="AB29">
        <v>0</v>
      </c>
      <c r="AF29" s="1"/>
      <c r="AG29" s="1"/>
      <c r="AH29">
        <v>8.65</v>
      </c>
      <c r="AI29">
        <v>0</v>
      </c>
      <c r="AJ29" s="1" t="s">
        <v>173</v>
      </c>
      <c r="AK29" s="1" t="s">
        <v>178</v>
      </c>
      <c r="AL29" s="1" t="s">
        <v>185</v>
      </c>
      <c r="AM29" s="1" t="s">
        <v>141</v>
      </c>
      <c r="AN29">
        <v>52.8</v>
      </c>
      <c r="AO29" s="1"/>
      <c r="AQ29" s="1"/>
      <c r="AR29" s="1"/>
      <c r="AT29" s="1"/>
      <c r="AU29" s="1"/>
      <c r="AV29" s="1"/>
      <c r="AY29" s="1"/>
      <c r="AZ29" s="1"/>
      <c r="BA29" s="1"/>
      <c r="BB29" s="1"/>
      <c r="BF29" s="1"/>
      <c r="BG29" s="1"/>
      <c r="BH29" s="1"/>
      <c r="BI29" s="1"/>
      <c r="BJ29" s="1"/>
      <c r="BM29" s="1"/>
      <c r="BN29" s="1"/>
      <c r="BO29" s="1"/>
      <c r="BP29" s="1"/>
      <c r="BQ29" s="1"/>
      <c r="BR29" s="1"/>
      <c r="BS29" s="1"/>
      <c r="BT29" s="1"/>
      <c r="BV29" s="1"/>
      <c r="BW29" s="1"/>
      <c r="CA29" s="1"/>
      <c r="CB29" s="1"/>
      <c r="CD29" s="1"/>
      <c r="CE29" s="1"/>
      <c r="CF29" s="1"/>
      <c r="CG29" s="1"/>
      <c r="CK29" s="1"/>
      <c r="CL29" s="1"/>
      <c r="CM29" s="1"/>
      <c r="CN29" s="1"/>
      <c r="CP29" s="1"/>
      <c r="CR29" s="1"/>
      <c r="CV29" s="1"/>
      <c r="CW29" s="1"/>
      <c r="CX29" s="1"/>
      <c r="CZ29" s="1"/>
      <c r="DA29" s="1"/>
      <c r="DB29" s="1"/>
      <c r="DC29" s="1"/>
      <c r="DD29" s="1"/>
      <c r="DE29" s="1"/>
      <c r="DF29" s="1"/>
      <c r="DG29" s="1"/>
      <c r="DJ29" s="1"/>
      <c r="DL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</row>
    <row r="30" spans="1:128" x14ac:dyDescent="0.25">
      <c r="A30" s="1" t="s">
        <v>131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>
        <v>4110</v>
      </c>
      <c r="X30" s="1" t="s">
        <v>160</v>
      </c>
      <c r="Y30" s="1" t="s">
        <v>163</v>
      </c>
      <c r="Z30" s="1" t="s">
        <v>160</v>
      </c>
      <c r="AA30" s="1" t="s">
        <v>168</v>
      </c>
      <c r="AB30">
        <v>0</v>
      </c>
      <c r="AF30" s="1"/>
      <c r="AG30" s="1"/>
      <c r="AH30">
        <v>8.65</v>
      </c>
      <c r="AI30">
        <v>0</v>
      </c>
      <c r="AJ30" s="1" t="s">
        <v>173</v>
      </c>
      <c r="AK30" s="1" t="s">
        <v>178</v>
      </c>
      <c r="AL30" s="1" t="s">
        <v>185</v>
      </c>
      <c r="AM30" s="1" t="s">
        <v>142</v>
      </c>
      <c r="AN30">
        <v>0</v>
      </c>
      <c r="AO30" s="1"/>
      <c r="AQ30" s="1"/>
      <c r="AR30" s="1"/>
      <c r="AT30" s="1"/>
      <c r="AU30" s="1"/>
      <c r="AV30" s="1"/>
      <c r="AY30" s="1"/>
      <c r="AZ30" s="1"/>
      <c r="BA30" s="1"/>
      <c r="BB30" s="1"/>
      <c r="BF30" s="1"/>
      <c r="BG30" s="1"/>
      <c r="BH30" s="1"/>
      <c r="BI30" s="1"/>
      <c r="BJ30" s="1"/>
      <c r="BM30" s="1"/>
      <c r="BN30" s="1"/>
      <c r="BO30" s="1"/>
      <c r="BP30" s="1"/>
      <c r="BQ30" s="1"/>
      <c r="BR30" s="1"/>
      <c r="BS30" s="1"/>
      <c r="BT30" s="1"/>
      <c r="BV30" s="1"/>
      <c r="BW30" s="1"/>
      <c r="CA30" s="1"/>
      <c r="CB30" s="1"/>
      <c r="CD30" s="1"/>
      <c r="CE30" s="1"/>
      <c r="CF30" s="1"/>
      <c r="CG30" s="1"/>
      <c r="CK30" s="1"/>
      <c r="CL30" s="1"/>
      <c r="CM30" s="1"/>
      <c r="CN30" s="1"/>
      <c r="CP30" s="1"/>
      <c r="CR30" s="1"/>
      <c r="CV30" s="1"/>
      <c r="CW30" s="1"/>
      <c r="CX30" s="1"/>
      <c r="CZ30" s="1"/>
      <c r="DA30" s="1"/>
      <c r="DB30" s="1"/>
      <c r="DC30" s="1"/>
      <c r="DD30" s="1"/>
      <c r="DE30" s="1"/>
      <c r="DF30" s="1"/>
      <c r="DG30" s="1"/>
      <c r="DJ30" s="1"/>
      <c r="DL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</row>
    <row r="31" spans="1:128" x14ac:dyDescent="0.25">
      <c r="A31" s="1" t="s">
        <v>131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>
        <v>4110</v>
      </c>
      <c r="X31" s="1" t="s">
        <v>160</v>
      </c>
      <c r="Y31" s="1" t="s">
        <v>163</v>
      </c>
      <c r="Z31" s="1" t="s">
        <v>160</v>
      </c>
      <c r="AA31" s="1" t="s">
        <v>168</v>
      </c>
      <c r="AB31">
        <v>0</v>
      </c>
      <c r="AF31" s="1"/>
      <c r="AG31" s="1"/>
      <c r="AH31">
        <v>8.65</v>
      </c>
      <c r="AI31">
        <v>0</v>
      </c>
      <c r="AJ31" s="1" t="s">
        <v>173</v>
      </c>
      <c r="AK31" s="1" t="s">
        <v>178</v>
      </c>
      <c r="AL31" s="1" t="s">
        <v>185</v>
      </c>
      <c r="AM31" s="1" t="s">
        <v>188</v>
      </c>
      <c r="AN31">
        <v>0</v>
      </c>
      <c r="AO31" s="1"/>
      <c r="AQ31" s="1"/>
      <c r="AR31" s="1"/>
      <c r="AT31" s="1"/>
      <c r="AU31" s="1"/>
      <c r="AV31" s="1"/>
      <c r="AY31" s="1"/>
      <c r="AZ31" s="1"/>
      <c r="BA31" s="1"/>
      <c r="BB31" s="1"/>
      <c r="BF31" s="1"/>
      <c r="BG31" s="1"/>
      <c r="BH31" s="1"/>
      <c r="BI31" s="1"/>
      <c r="BJ31" s="1"/>
      <c r="BM31" s="1"/>
      <c r="BN31" s="1"/>
      <c r="BO31" s="1"/>
      <c r="BP31" s="1"/>
      <c r="BQ31" s="1"/>
      <c r="BR31" s="1"/>
      <c r="BS31" s="1"/>
      <c r="BT31" s="1"/>
      <c r="BV31" s="1"/>
      <c r="BW31" s="1"/>
      <c r="CA31" s="1"/>
      <c r="CB31" s="1"/>
      <c r="CD31" s="1"/>
      <c r="CE31" s="1"/>
      <c r="CF31" s="1"/>
      <c r="CG31" s="1"/>
      <c r="CK31" s="1"/>
      <c r="CL31" s="1"/>
      <c r="CM31" s="1"/>
      <c r="CN31" s="1"/>
      <c r="CP31" s="1"/>
      <c r="CR31" s="1"/>
      <c r="CV31" s="1"/>
      <c r="CW31" s="1"/>
      <c r="CX31" s="1"/>
      <c r="CZ31" s="1"/>
      <c r="DA31" s="1"/>
      <c r="DB31" s="1"/>
      <c r="DC31" s="1"/>
      <c r="DD31" s="1"/>
      <c r="DE31" s="1"/>
      <c r="DF31" s="1"/>
      <c r="DG31" s="1"/>
      <c r="DJ31" s="1"/>
      <c r="DL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</row>
    <row r="32" spans="1:128" x14ac:dyDescent="0.25">
      <c r="A32" s="1" t="s">
        <v>131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>
        <v>4110</v>
      </c>
      <c r="X32" s="1" t="s">
        <v>160</v>
      </c>
      <c r="Y32" s="1" t="s">
        <v>163</v>
      </c>
      <c r="Z32" s="1" t="s">
        <v>160</v>
      </c>
      <c r="AA32" s="1" t="s">
        <v>168</v>
      </c>
      <c r="AB32">
        <v>0</v>
      </c>
      <c r="AF32" s="1"/>
      <c r="AG32" s="1"/>
      <c r="AH32">
        <v>8.65</v>
      </c>
      <c r="AI32">
        <v>0</v>
      </c>
      <c r="AJ32" s="1" t="s">
        <v>173</v>
      </c>
      <c r="AK32" s="1" t="s">
        <v>178</v>
      </c>
      <c r="AL32" s="1" t="s">
        <v>185</v>
      </c>
      <c r="AM32" s="1" t="s">
        <v>143</v>
      </c>
      <c r="AN32">
        <v>0</v>
      </c>
      <c r="AO32" s="1"/>
      <c r="AQ32" s="1"/>
      <c r="AR32" s="1"/>
      <c r="AT32" s="1"/>
      <c r="AU32" s="1"/>
      <c r="AV32" s="1"/>
      <c r="AY32" s="1"/>
      <c r="AZ32" s="1"/>
      <c r="BA32" s="1"/>
      <c r="BB32" s="1"/>
      <c r="BF32" s="1"/>
      <c r="BG32" s="1"/>
      <c r="BH32" s="1"/>
      <c r="BI32" s="1"/>
      <c r="BJ32" s="1"/>
      <c r="BM32" s="1"/>
      <c r="BN32" s="1"/>
      <c r="BO32" s="1"/>
      <c r="BP32" s="1"/>
      <c r="BQ32" s="1"/>
      <c r="BR32" s="1"/>
      <c r="BS32" s="1"/>
      <c r="BT32" s="1"/>
      <c r="BV32" s="1"/>
      <c r="BW32" s="1"/>
      <c r="CA32" s="1"/>
      <c r="CB32" s="1"/>
      <c r="CD32" s="1"/>
      <c r="CE32" s="1"/>
      <c r="CF32" s="1"/>
      <c r="CG32" s="1"/>
      <c r="CK32" s="1"/>
      <c r="CL32" s="1"/>
      <c r="CM32" s="1"/>
      <c r="CN32" s="1"/>
      <c r="CP32" s="1"/>
      <c r="CR32" s="1"/>
      <c r="CV32" s="1"/>
      <c r="CW32" s="1"/>
      <c r="CX32" s="1"/>
      <c r="CZ32" s="1"/>
      <c r="DA32" s="1"/>
      <c r="DB32" s="1"/>
      <c r="DC32" s="1"/>
      <c r="DD32" s="1"/>
      <c r="DE32" s="1"/>
      <c r="DF32" s="1"/>
      <c r="DG32" s="1"/>
      <c r="DJ32" s="1"/>
      <c r="DL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</row>
    <row r="33" spans="1:128" x14ac:dyDescent="0.25">
      <c r="A33" s="1" t="s">
        <v>131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>
        <v>4110</v>
      </c>
      <c r="X33" s="1" t="s">
        <v>160</v>
      </c>
      <c r="Y33" s="1" t="s">
        <v>163</v>
      </c>
      <c r="Z33" s="1" t="s">
        <v>160</v>
      </c>
      <c r="AA33" s="1" t="s">
        <v>168</v>
      </c>
      <c r="AB33">
        <v>0</v>
      </c>
      <c r="AF33" s="1"/>
      <c r="AG33" s="1"/>
      <c r="AH33">
        <v>8.65</v>
      </c>
      <c r="AI33">
        <v>0</v>
      </c>
      <c r="AJ33" s="1" t="s">
        <v>173</v>
      </c>
      <c r="AK33" s="1" t="s">
        <v>178</v>
      </c>
      <c r="AL33" s="1" t="s">
        <v>185</v>
      </c>
      <c r="AM33" s="1"/>
      <c r="AO33" s="1"/>
      <c r="AQ33" s="1"/>
      <c r="AR33" s="1"/>
      <c r="AT33" s="1"/>
      <c r="AU33" s="1" t="s">
        <v>195</v>
      </c>
      <c r="AV33" s="1" t="s">
        <v>196</v>
      </c>
      <c r="AW33">
        <v>12</v>
      </c>
      <c r="AY33" s="1"/>
      <c r="AZ33" s="1"/>
      <c r="BA33" s="1"/>
      <c r="BB33" s="1"/>
      <c r="BF33" s="1"/>
      <c r="BG33" s="1"/>
      <c r="BH33" s="1"/>
      <c r="BI33" s="1"/>
      <c r="BJ33" s="1"/>
      <c r="BM33" s="1"/>
      <c r="BN33" s="1"/>
      <c r="BO33" s="1"/>
      <c r="BP33" s="1"/>
      <c r="BQ33" s="1"/>
      <c r="BR33" s="1"/>
      <c r="BS33" s="1"/>
      <c r="BT33" s="1"/>
      <c r="BV33" s="1"/>
      <c r="BW33" s="1"/>
      <c r="CA33" s="1"/>
      <c r="CB33" s="1"/>
      <c r="CD33" s="1"/>
      <c r="CE33" s="1"/>
      <c r="CF33" s="1"/>
      <c r="CG33" s="1"/>
      <c r="CK33" s="1"/>
      <c r="CL33" s="1"/>
      <c r="CM33" s="1"/>
      <c r="CN33" s="1"/>
      <c r="CP33" s="1"/>
      <c r="CR33" s="1"/>
      <c r="CV33" s="1"/>
      <c r="CW33" s="1"/>
      <c r="CX33" s="1"/>
      <c r="CZ33" s="1"/>
      <c r="DA33" s="1"/>
      <c r="DB33" s="1"/>
      <c r="DC33" s="1"/>
      <c r="DD33" s="1"/>
      <c r="DE33" s="1"/>
      <c r="DF33" s="1"/>
      <c r="DG33" s="1"/>
      <c r="DJ33" s="1"/>
      <c r="DL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</row>
    <row r="34" spans="1:128" x14ac:dyDescent="0.25">
      <c r="A34" s="1" t="s">
        <v>131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>
        <v>4110</v>
      </c>
      <c r="X34" s="1" t="s">
        <v>161</v>
      </c>
      <c r="Y34" s="1" t="s">
        <v>163</v>
      </c>
      <c r="Z34" s="1" t="s">
        <v>161</v>
      </c>
      <c r="AA34" s="1" t="s">
        <v>169</v>
      </c>
      <c r="AB34">
        <v>0</v>
      </c>
      <c r="AF34" s="1"/>
      <c r="AG34" s="1"/>
      <c r="AH34">
        <v>5.4</v>
      </c>
      <c r="AI34">
        <v>0</v>
      </c>
      <c r="AJ34" s="1" t="s">
        <v>173</v>
      </c>
      <c r="AK34" s="1" t="s">
        <v>179</v>
      </c>
      <c r="AL34" s="1" t="s">
        <v>186</v>
      </c>
      <c r="AM34" s="1" t="s">
        <v>141</v>
      </c>
      <c r="AN34">
        <v>52.8</v>
      </c>
      <c r="AO34" s="1"/>
      <c r="AQ34" s="1"/>
      <c r="AR34" s="1"/>
      <c r="AT34" s="1"/>
      <c r="AU34" s="1"/>
      <c r="AV34" s="1"/>
      <c r="AY34" s="1"/>
      <c r="AZ34" s="1"/>
      <c r="BA34" s="1"/>
      <c r="BB34" s="1"/>
      <c r="BF34" s="1"/>
      <c r="BG34" s="1"/>
      <c r="BH34" s="1"/>
      <c r="BI34" s="1"/>
      <c r="BJ34" s="1"/>
      <c r="BM34" s="1"/>
      <c r="BN34" s="1"/>
      <c r="BO34" s="1"/>
      <c r="BP34" s="1"/>
      <c r="BQ34" s="1"/>
      <c r="BR34" s="1"/>
      <c r="BS34" s="1"/>
      <c r="BT34" s="1"/>
      <c r="BV34" s="1"/>
      <c r="BW34" s="1"/>
      <c r="CA34" s="1"/>
      <c r="CB34" s="1"/>
      <c r="CD34" s="1"/>
      <c r="CE34" s="1"/>
      <c r="CF34" s="1"/>
      <c r="CG34" s="1"/>
      <c r="CK34" s="1"/>
      <c r="CL34" s="1"/>
      <c r="CM34" s="1"/>
      <c r="CN34" s="1"/>
      <c r="CP34" s="1"/>
      <c r="CR34" s="1"/>
      <c r="CV34" s="1"/>
      <c r="CW34" s="1"/>
      <c r="CX34" s="1"/>
      <c r="CZ34" s="1"/>
      <c r="DA34" s="1"/>
      <c r="DB34" s="1"/>
      <c r="DC34" s="1"/>
      <c r="DD34" s="1"/>
      <c r="DE34" s="1"/>
      <c r="DF34" s="1"/>
      <c r="DG34" s="1"/>
      <c r="DJ34" s="1"/>
      <c r="DL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</row>
    <row r="35" spans="1:128" x14ac:dyDescent="0.25">
      <c r="A35" s="1" t="s">
        <v>131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>
        <v>4110</v>
      </c>
      <c r="X35" s="1" t="s">
        <v>161</v>
      </c>
      <c r="Y35" s="1" t="s">
        <v>163</v>
      </c>
      <c r="Z35" s="1" t="s">
        <v>161</v>
      </c>
      <c r="AA35" s="1" t="s">
        <v>169</v>
      </c>
      <c r="AB35">
        <v>0</v>
      </c>
      <c r="AF35" s="1"/>
      <c r="AG35" s="1"/>
      <c r="AH35">
        <v>5.4</v>
      </c>
      <c r="AI35">
        <v>0</v>
      </c>
      <c r="AJ35" s="1" t="s">
        <v>173</v>
      </c>
      <c r="AK35" s="1" t="s">
        <v>179</v>
      </c>
      <c r="AL35" s="1" t="s">
        <v>186</v>
      </c>
      <c r="AM35" s="1" t="s">
        <v>142</v>
      </c>
      <c r="AN35">
        <v>0</v>
      </c>
      <c r="AO35" s="1"/>
      <c r="AQ35" s="1"/>
      <c r="AR35" s="1"/>
      <c r="AT35" s="1"/>
      <c r="AU35" s="1"/>
      <c r="AV35" s="1"/>
      <c r="AY35" s="1"/>
      <c r="AZ35" s="1"/>
      <c r="BA35" s="1"/>
      <c r="BB35" s="1"/>
      <c r="BF35" s="1"/>
      <c r="BG35" s="1"/>
      <c r="BH35" s="1"/>
      <c r="BI35" s="1"/>
      <c r="BJ35" s="1"/>
      <c r="BM35" s="1"/>
      <c r="BN35" s="1"/>
      <c r="BO35" s="1"/>
      <c r="BP35" s="1"/>
      <c r="BQ35" s="1"/>
      <c r="BR35" s="1"/>
      <c r="BS35" s="1"/>
      <c r="BT35" s="1"/>
      <c r="BV35" s="1"/>
      <c r="BW35" s="1"/>
      <c r="CA35" s="1"/>
      <c r="CB35" s="1"/>
      <c r="CD35" s="1"/>
      <c r="CE35" s="1"/>
      <c r="CF35" s="1"/>
      <c r="CG35" s="1"/>
      <c r="CK35" s="1"/>
      <c r="CL35" s="1"/>
      <c r="CM35" s="1"/>
      <c r="CN35" s="1"/>
      <c r="CP35" s="1"/>
      <c r="CR35" s="1"/>
      <c r="CV35" s="1"/>
      <c r="CW35" s="1"/>
      <c r="CX35" s="1"/>
      <c r="CZ35" s="1"/>
      <c r="DA35" s="1"/>
      <c r="DB35" s="1"/>
      <c r="DC35" s="1"/>
      <c r="DD35" s="1"/>
      <c r="DE35" s="1"/>
      <c r="DF35" s="1"/>
      <c r="DG35" s="1"/>
      <c r="DJ35" s="1"/>
      <c r="DL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</row>
    <row r="36" spans="1:128" x14ac:dyDescent="0.25">
      <c r="A36" s="1" t="s">
        <v>131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>
        <v>4110</v>
      </c>
      <c r="X36" s="1" t="s">
        <v>161</v>
      </c>
      <c r="Y36" s="1" t="s">
        <v>163</v>
      </c>
      <c r="Z36" s="1" t="s">
        <v>161</v>
      </c>
      <c r="AA36" s="1" t="s">
        <v>169</v>
      </c>
      <c r="AB36">
        <v>0</v>
      </c>
      <c r="AF36" s="1"/>
      <c r="AG36" s="1"/>
      <c r="AH36">
        <v>5.4</v>
      </c>
      <c r="AI36">
        <v>0</v>
      </c>
      <c r="AJ36" s="1" t="s">
        <v>173</v>
      </c>
      <c r="AK36" s="1" t="s">
        <v>179</v>
      </c>
      <c r="AL36" s="1" t="s">
        <v>186</v>
      </c>
      <c r="AM36" s="1" t="s">
        <v>188</v>
      </c>
      <c r="AN36">
        <v>0</v>
      </c>
      <c r="AO36" s="1"/>
      <c r="AQ36" s="1"/>
      <c r="AR36" s="1"/>
      <c r="AT36" s="1"/>
      <c r="AU36" s="1"/>
      <c r="AV36" s="1"/>
      <c r="AY36" s="1"/>
      <c r="AZ36" s="1"/>
      <c r="BA36" s="1"/>
      <c r="BB36" s="1"/>
      <c r="BF36" s="1"/>
      <c r="BG36" s="1"/>
      <c r="BH36" s="1"/>
      <c r="BI36" s="1"/>
      <c r="BJ36" s="1"/>
      <c r="BM36" s="1"/>
      <c r="BN36" s="1"/>
      <c r="BO36" s="1"/>
      <c r="BP36" s="1"/>
      <c r="BQ36" s="1"/>
      <c r="BR36" s="1"/>
      <c r="BS36" s="1"/>
      <c r="BT36" s="1"/>
      <c r="BV36" s="1"/>
      <c r="BW36" s="1"/>
      <c r="CA36" s="1"/>
      <c r="CB36" s="1"/>
      <c r="CD36" s="1"/>
      <c r="CE36" s="1"/>
      <c r="CF36" s="1"/>
      <c r="CG36" s="1"/>
      <c r="CK36" s="1"/>
      <c r="CL36" s="1"/>
      <c r="CM36" s="1"/>
      <c r="CN36" s="1"/>
      <c r="CP36" s="1"/>
      <c r="CR36" s="1"/>
      <c r="CV36" s="1"/>
      <c r="CW36" s="1"/>
      <c r="CX36" s="1"/>
      <c r="CZ36" s="1"/>
      <c r="DA36" s="1"/>
      <c r="DB36" s="1"/>
      <c r="DC36" s="1"/>
      <c r="DD36" s="1"/>
      <c r="DE36" s="1"/>
      <c r="DF36" s="1"/>
      <c r="DG36" s="1"/>
      <c r="DJ36" s="1"/>
      <c r="DL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</row>
    <row r="37" spans="1:128" x14ac:dyDescent="0.25">
      <c r="A37" s="1" t="s">
        <v>131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>
        <v>4110</v>
      </c>
      <c r="X37" s="1" t="s">
        <v>161</v>
      </c>
      <c r="Y37" s="1" t="s">
        <v>163</v>
      </c>
      <c r="Z37" s="1" t="s">
        <v>161</v>
      </c>
      <c r="AA37" s="1" t="s">
        <v>169</v>
      </c>
      <c r="AB37">
        <v>0</v>
      </c>
      <c r="AF37" s="1"/>
      <c r="AG37" s="1"/>
      <c r="AH37">
        <v>5.4</v>
      </c>
      <c r="AI37">
        <v>0</v>
      </c>
      <c r="AJ37" s="1" t="s">
        <v>173</v>
      </c>
      <c r="AK37" s="1" t="s">
        <v>179</v>
      </c>
      <c r="AL37" s="1" t="s">
        <v>186</v>
      </c>
      <c r="AM37" s="1" t="s">
        <v>143</v>
      </c>
      <c r="AN37">
        <v>0</v>
      </c>
      <c r="AO37" s="1"/>
      <c r="AQ37" s="1"/>
      <c r="AR37" s="1"/>
      <c r="AT37" s="1"/>
      <c r="AU37" s="1"/>
      <c r="AV37" s="1"/>
      <c r="AY37" s="1"/>
      <c r="AZ37" s="1"/>
      <c r="BA37" s="1"/>
      <c r="BB37" s="1"/>
      <c r="BF37" s="1"/>
      <c r="BG37" s="1"/>
      <c r="BH37" s="1"/>
      <c r="BI37" s="1"/>
      <c r="BJ37" s="1"/>
      <c r="BM37" s="1"/>
      <c r="BN37" s="1"/>
      <c r="BO37" s="1"/>
      <c r="BP37" s="1"/>
      <c r="BQ37" s="1"/>
      <c r="BR37" s="1"/>
      <c r="BS37" s="1"/>
      <c r="BT37" s="1"/>
      <c r="BV37" s="1"/>
      <c r="BW37" s="1"/>
      <c r="CA37" s="1"/>
      <c r="CB37" s="1"/>
      <c r="CD37" s="1"/>
      <c r="CE37" s="1"/>
      <c r="CF37" s="1"/>
      <c r="CG37" s="1"/>
      <c r="CK37" s="1"/>
      <c r="CL37" s="1"/>
      <c r="CM37" s="1"/>
      <c r="CN37" s="1"/>
      <c r="CP37" s="1"/>
      <c r="CR37" s="1"/>
      <c r="CV37" s="1"/>
      <c r="CW37" s="1"/>
      <c r="CX37" s="1"/>
      <c r="CZ37" s="1"/>
      <c r="DA37" s="1"/>
      <c r="DB37" s="1"/>
      <c r="DC37" s="1"/>
      <c r="DD37" s="1"/>
      <c r="DE37" s="1"/>
      <c r="DF37" s="1"/>
      <c r="DG37" s="1"/>
      <c r="DJ37" s="1"/>
      <c r="DL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</row>
    <row r="38" spans="1:128" x14ac:dyDescent="0.25">
      <c r="A38" s="1" t="s">
        <v>131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>
        <v>4110</v>
      </c>
      <c r="X38" s="1" t="s">
        <v>161</v>
      </c>
      <c r="Y38" s="1" t="s">
        <v>163</v>
      </c>
      <c r="Z38" s="1" t="s">
        <v>161</v>
      </c>
      <c r="AA38" s="1" t="s">
        <v>169</v>
      </c>
      <c r="AB38">
        <v>0</v>
      </c>
      <c r="AF38" s="1"/>
      <c r="AG38" s="1"/>
      <c r="AH38">
        <v>5.4</v>
      </c>
      <c r="AI38">
        <v>0</v>
      </c>
      <c r="AJ38" s="1" t="s">
        <v>173</v>
      </c>
      <c r="AK38" s="1" t="s">
        <v>179</v>
      </c>
      <c r="AL38" s="1" t="s">
        <v>186</v>
      </c>
      <c r="AM38" s="1"/>
      <c r="AO38" s="1"/>
      <c r="AQ38" s="1"/>
      <c r="AR38" s="1"/>
      <c r="AT38" s="1"/>
      <c r="AU38" s="1" t="s">
        <v>195</v>
      </c>
      <c r="AV38" s="1" t="s">
        <v>196</v>
      </c>
      <c r="AW38">
        <v>12</v>
      </c>
      <c r="AY38" s="1"/>
      <c r="AZ38" s="1"/>
      <c r="BA38" s="1"/>
      <c r="BB38" s="1"/>
      <c r="BF38" s="1"/>
      <c r="BG38" s="1"/>
      <c r="BH38" s="1"/>
      <c r="BI38" s="1"/>
      <c r="BJ38" s="1"/>
      <c r="BM38" s="1"/>
      <c r="BN38" s="1"/>
      <c r="BO38" s="1"/>
      <c r="BP38" s="1"/>
      <c r="BQ38" s="1"/>
      <c r="BR38" s="1"/>
      <c r="BS38" s="1"/>
      <c r="BT38" s="1"/>
      <c r="BV38" s="1"/>
      <c r="BW38" s="1"/>
      <c r="CA38" s="1"/>
      <c r="CB38" s="1"/>
      <c r="CD38" s="1"/>
      <c r="CE38" s="1"/>
      <c r="CF38" s="1"/>
      <c r="CG38" s="1"/>
      <c r="CK38" s="1"/>
      <c r="CL38" s="1"/>
      <c r="CM38" s="1"/>
      <c r="CN38" s="1"/>
      <c r="CP38" s="1"/>
      <c r="CR38" s="1"/>
      <c r="CV38" s="1"/>
      <c r="CW38" s="1"/>
      <c r="CX38" s="1"/>
      <c r="CZ38" s="1"/>
      <c r="DA38" s="1"/>
      <c r="DB38" s="1"/>
      <c r="DC38" s="1"/>
      <c r="DD38" s="1"/>
      <c r="DE38" s="1"/>
      <c r="DF38" s="1"/>
      <c r="DG38" s="1"/>
      <c r="DJ38" s="1"/>
      <c r="DL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</row>
    <row r="39" spans="1:128" x14ac:dyDescent="0.25">
      <c r="A39" s="1" t="s">
        <v>131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>
        <v>4110</v>
      </c>
      <c r="X39" s="1" t="s">
        <v>162</v>
      </c>
      <c r="Y39" s="1" t="s">
        <v>163</v>
      </c>
      <c r="Z39" s="1" t="s">
        <v>162</v>
      </c>
      <c r="AA39" s="1" t="s">
        <v>170</v>
      </c>
      <c r="AB39">
        <v>0</v>
      </c>
      <c r="AF39" s="1"/>
      <c r="AG39" s="1"/>
      <c r="AH39">
        <v>5.5</v>
      </c>
      <c r="AI39">
        <v>0</v>
      </c>
      <c r="AJ39" s="1" t="s">
        <v>173</v>
      </c>
      <c r="AK39" s="1" t="s">
        <v>180</v>
      </c>
      <c r="AL39" s="1" t="s">
        <v>187</v>
      </c>
      <c r="AM39" s="1" t="s">
        <v>141</v>
      </c>
      <c r="AN39">
        <v>180.4</v>
      </c>
      <c r="AO39" s="1"/>
      <c r="AQ39" s="1"/>
      <c r="AR39" s="1"/>
      <c r="AT39" s="1"/>
      <c r="AU39" s="1"/>
      <c r="AV39" s="1"/>
      <c r="AY39" s="1"/>
      <c r="AZ39" s="1"/>
      <c r="BA39" s="1"/>
      <c r="BB39" s="1"/>
      <c r="BF39" s="1"/>
      <c r="BG39" s="1"/>
      <c r="BH39" s="1"/>
      <c r="BI39" s="1"/>
      <c r="BJ39" s="1"/>
      <c r="BM39" s="1"/>
      <c r="BN39" s="1"/>
      <c r="BO39" s="1"/>
      <c r="BP39" s="1"/>
      <c r="BQ39" s="1"/>
      <c r="BR39" s="1"/>
      <c r="BS39" s="1"/>
      <c r="BT39" s="1"/>
      <c r="BV39" s="1"/>
      <c r="BW39" s="1"/>
      <c r="CA39" s="1"/>
      <c r="CB39" s="1"/>
      <c r="CD39" s="1"/>
      <c r="CE39" s="1"/>
      <c r="CF39" s="1"/>
      <c r="CG39" s="1"/>
      <c r="CK39" s="1"/>
      <c r="CL39" s="1"/>
      <c r="CM39" s="1"/>
      <c r="CN39" s="1"/>
      <c r="CP39" s="1"/>
      <c r="CR39" s="1"/>
      <c r="CV39" s="1"/>
      <c r="CW39" s="1"/>
      <c r="CX39" s="1"/>
      <c r="CZ39" s="1"/>
      <c r="DA39" s="1"/>
      <c r="DB39" s="1"/>
      <c r="DC39" s="1"/>
      <c r="DD39" s="1"/>
      <c r="DE39" s="1"/>
      <c r="DF39" s="1"/>
      <c r="DG39" s="1"/>
      <c r="DJ39" s="1"/>
      <c r="DL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</row>
    <row r="40" spans="1:128" x14ac:dyDescent="0.25">
      <c r="A40" s="1" t="s">
        <v>131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>
        <v>4110</v>
      </c>
      <c r="X40" s="1" t="s">
        <v>162</v>
      </c>
      <c r="Y40" s="1" t="s">
        <v>163</v>
      </c>
      <c r="Z40" s="1" t="s">
        <v>162</v>
      </c>
      <c r="AA40" s="1" t="s">
        <v>170</v>
      </c>
      <c r="AB40">
        <v>0</v>
      </c>
      <c r="AF40" s="1"/>
      <c r="AG40" s="1"/>
      <c r="AH40">
        <v>5.5</v>
      </c>
      <c r="AI40">
        <v>0</v>
      </c>
      <c r="AJ40" s="1" t="s">
        <v>173</v>
      </c>
      <c r="AK40" s="1" t="s">
        <v>180</v>
      </c>
      <c r="AL40" s="1" t="s">
        <v>187</v>
      </c>
      <c r="AM40" s="1" t="s">
        <v>142</v>
      </c>
      <c r="AN40">
        <v>0</v>
      </c>
      <c r="AO40" s="1"/>
      <c r="AQ40" s="1"/>
      <c r="AR40" s="1"/>
      <c r="AT40" s="1"/>
      <c r="AU40" s="1"/>
      <c r="AV40" s="1"/>
      <c r="AY40" s="1"/>
      <c r="AZ40" s="1"/>
      <c r="BA40" s="1"/>
      <c r="BB40" s="1"/>
      <c r="BF40" s="1"/>
      <c r="BG40" s="1"/>
      <c r="BH40" s="1"/>
      <c r="BI40" s="1"/>
      <c r="BJ40" s="1"/>
      <c r="BM40" s="1"/>
      <c r="BN40" s="1"/>
      <c r="BO40" s="1"/>
      <c r="BP40" s="1"/>
      <c r="BQ40" s="1"/>
      <c r="BR40" s="1"/>
      <c r="BS40" s="1"/>
      <c r="BT40" s="1"/>
      <c r="BV40" s="1"/>
      <c r="BW40" s="1"/>
      <c r="CA40" s="1"/>
      <c r="CB40" s="1"/>
      <c r="CD40" s="1"/>
      <c r="CE40" s="1"/>
      <c r="CF40" s="1"/>
      <c r="CG40" s="1"/>
      <c r="CK40" s="1"/>
      <c r="CL40" s="1"/>
      <c r="CM40" s="1"/>
      <c r="CN40" s="1"/>
      <c r="CP40" s="1"/>
      <c r="CR40" s="1"/>
      <c r="CV40" s="1"/>
      <c r="CW40" s="1"/>
      <c r="CX40" s="1"/>
      <c r="CZ40" s="1"/>
      <c r="DA40" s="1"/>
      <c r="DB40" s="1"/>
      <c r="DC40" s="1"/>
      <c r="DD40" s="1"/>
      <c r="DE40" s="1"/>
      <c r="DF40" s="1"/>
      <c r="DG40" s="1"/>
      <c r="DJ40" s="1"/>
      <c r="DL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</row>
    <row r="41" spans="1:128" x14ac:dyDescent="0.25">
      <c r="A41" s="1" t="s">
        <v>131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>
        <v>4110</v>
      </c>
      <c r="X41" s="1" t="s">
        <v>162</v>
      </c>
      <c r="Y41" s="1" t="s">
        <v>163</v>
      </c>
      <c r="Z41" s="1" t="s">
        <v>162</v>
      </c>
      <c r="AA41" s="1" t="s">
        <v>170</v>
      </c>
      <c r="AB41">
        <v>0</v>
      </c>
      <c r="AF41" s="1"/>
      <c r="AG41" s="1"/>
      <c r="AH41">
        <v>5.5</v>
      </c>
      <c r="AI41">
        <v>0</v>
      </c>
      <c r="AJ41" s="1" t="s">
        <v>173</v>
      </c>
      <c r="AK41" s="1" t="s">
        <v>180</v>
      </c>
      <c r="AL41" s="1" t="s">
        <v>187</v>
      </c>
      <c r="AM41" s="1" t="s">
        <v>188</v>
      </c>
      <c r="AN41">
        <v>0</v>
      </c>
      <c r="AO41" s="1"/>
      <c r="AQ41" s="1"/>
      <c r="AR41" s="1"/>
      <c r="AT41" s="1"/>
      <c r="AU41" s="1"/>
      <c r="AV41" s="1"/>
      <c r="AY41" s="1"/>
      <c r="AZ41" s="1"/>
      <c r="BA41" s="1"/>
      <c r="BB41" s="1"/>
      <c r="BF41" s="1"/>
      <c r="BG41" s="1"/>
      <c r="BH41" s="1"/>
      <c r="BI41" s="1"/>
      <c r="BJ41" s="1"/>
      <c r="BM41" s="1"/>
      <c r="BN41" s="1"/>
      <c r="BO41" s="1"/>
      <c r="BP41" s="1"/>
      <c r="BQ41" s="1"/>
      <c r="BR41" s="1"/>
      <c r="BS41" s="1"/>
      <c r="BT41" s="1"/>
      <c r="BV41" s="1"/>
      <c r="BW41" s="1"/>
      <c r="CA41" s="1"/>
      <c r="CB41" s="1"/>
      <c r="CD41" s="1"/>
      <c r="CE41" s="1"/>
      <c r="CF41" s="1"/>
      <c r="CG41" s="1"/>
      <c r="CK41" s="1"/>
      <c r="CL41" s="1"/>
      <c r="CM41" s="1"/>
      <c r="CN41" s="1"/>
      <c r="CP41" s="1"/>
      <c r="CR41" s="1"/>
      <c r="CV41" s="1"/>
      <c r="CW41" s="1"/>
      <c r="CX41" s="1"/>
      <c r="CZ41" s="1"/>
      <c r="DA41" s="1"/>
      <c r="DB41" s="1"/>
      <c r="DC41" s="1"/>
      <c r="DD41" s="1"/>
      <c r="DE41" s="1"/>
      <c r="DF41" s="1"/>
      <c r="DG41" s="1"/>
      <c r="DJ41" s="1"/>
      <c r="DL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</row>
    <row r="42" spans="1:128" x14ac:dyDescent="0.25">
      <c r="A42" s="1" t="s">
        <v>131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>
        <v>4110</v>
      </c>
      <c r="X42" s="1" t="s">
        <v>162</v>
      </c>
      <c r="Y42" s="1" t="s">
        <v>163</v>
      </c>
      <c r="Z42" s="1" t="s">
        <v>162</v>
      </c>
      <c r="AA42" s="1" t="s">
        <v>170</v>
      </c>
      <c r="AB42">
        <v>0</v>
      </c>
      <c r="AF42" s="1"/>
      <c r="AG42" s="1"/>
      <c r="AH42">
        <v>5.5</v>
      </c>
      <c r="AI42">
        <v>0</v>
      </c>
      <c r="AJ42" s="1" t="s">
        <v>173</v>
      </c>
      <c r="AK42" s="1" t="s">
        <v>180</v>
      </c>
      <c r="AL42" s="1" t="s">
        <v>187</v>
      </c>
      <c r="AM42" s="1" t="s">
        <v>143</v>
      </c>
      <c r="AN42">
        <v>0</v>
      </c>
      <c r="AO42" s="1"/>
      <c r="AQ42" s="1"/>
      <c r="AR42" s="1"/>
      <c r="AT42" s="1"/>
      <c r="AU42" s="1"/>
      <c r="AV42" s="1"/>
      <c r="AY42" s="1"/>
      <c r="AZ42" s="1"/>
      <c r="BA42" s="1"/>
      <c r="BB42" s="1"/>
      <c r="BF42" s="1"/>
      <c r="BG42" s="1"/>
      <c r="BH42" s="1"/>
      <c r="BI42" s="1"/>
      <c r="BJ42" s="1"/>
      <c r="BM42" s="1"/>
      <c r="BN42" s="1"/>
      <c r="BO42" s="1"/>
      <c r="BP42" s="1"/>
      <c r="BQ42" s="1"/>
      <c r="BR42" s="1"/>
      <c r="BS42" s="1"/>
      <c r="BT42" s="1"/>
      <c r="BV42" s="1"/>
      <c r="BW42" s="1"/>
      <c r="CA42" s="1"/>
      <c r="CB42" s="1"/>
      <c r="CD42" s="1"/>
      <c r="CE42" s="1"/>
      <c r="CF42" s="1"/>
      <c r="CG42" s="1"/>
      <c r="CK42" s="1"/>
      <c r="CL42" s="1"/>
      <c r="CM42" s="1"/>
      <c r="CN42" s="1"/>
      <c r="CP42" s="1"/>
      <c r="CR42" s="1"/>
      <c r="CV42" s="1"/>
      <c r="CW42" s="1"/>
      <c r="CX42" s="1"/>
      <c r="CZ42" s="1"/>
      <c r="DA42" s="1"/>
      <c r="DB42" s="1"/>
      <c r="DC42" s="1"/>
      <c r="DD42" s="1"/>
      <c r="DE42" s="1"/>
      <c r="DF42" s="1"/>
      <c r="DG42" s="1"/>
      <c r="DJ42" s="1"/>
      <c r="DL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</row>
    <row r="43" spans="1:128" x14ac:dyDescent="0.25">
      <c r="A43" s="1" t="s">
        <v>131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>
        <v>4110</v>
      </c>
      <c r="X43" s="1" t="s">
        <v>162</v>
      </c>
      <c r="Y43" s="1" t="s">
        <v>163</v>
      </c>
      <c r="Z43" s="1" t="s">
        <v>162</v>
      </c>
      <c r="AA43" s="1" t="s">
        <v>170</v>
      </c>
      <c r="AB43">
        <v>0</v>
      </c>
      <c r="AF43" s="1"/>
      <c r="AG43" s="1"/>
      <c r="AH43">
        <v>5.5</v>
      </c>
      <c r="AI43">
        <v>0</v>
      </c>
      <c r="AJ43" s="1" t="s">
        <v>173</v>
      </c>
      <c r="AK43" s="1" t="s">
        <v>180</v>
      </c>
      <c r="AL43" s="1" t="s">
        <v>187</v>
      </c>
      <c r="AM43" s="1"/>
      <c r="AO43" s="1"/>
      <c r="AQ43" s="1"/>
      <c r="AR43" s="1"/>
      <c r="AT43" s="1"/>
      <c r="AU43" s="1" t="s">
        <v>195</v>
      </c>
      <c r="AV43" s="1" t="s">
        <v>196</v>
      </c>
      <c r="AW43">
        <v>41</v>
      </c>
      <c r="AY43" s="1"/>
      <c r="AZ43" s="1"/>
      <c r="BA43" s="1"/>
      <c r="BB43" s="1"/>
      <c r="BF43" s="1"/>
      <c r="BG43" s="1"/>
      <c r="BH43" s="1"/>
      <c r="BI43" s="1"/>
      <c r="BJ43" s="1"/>
      <c r="BM43" s="1"/>
      <c r="BN43" s="1"/>
      <c r="BO43" s="1"/>
      <c r="BP43" s="1"/>
      <c r="BQ43" s="1"/>
      <c r="BR43" s="1"/>
      <c r="BS43" s="1"/>
      <c r="BT43" s="1"/>
      <c r="BV43" s="1"/>
      <c r="BW43" s="1"/>
      <c r="CA43" s="1"/>
      <c r="CB43" s="1"/>
      <c r="CD43" s="1"/>
      <c r="CE43" s="1"/>
      <c r="CF43" s="1"/>
      <c r="CG43" s="1"/>
      <c r="CK43" s="1"/>
      <c r="CL43" s="1"/>
      <c r="CM43" s="1"/>
      <c r="CN43" s="1"/>
      <c r="CP43" s="1"/>
      <c r="CR43" s="1"/>
      <c r="CV43" s="1"/>
      <c r="CW43" s="1"/>
      <c r="CX43" s="1"/>
      <c r="CZ43" s="1"/>
      <c r="DA43" s="1"/>
      <c r="DB43" s="1"/>
      <c r="DC43" s="1"/>
      <c r="DD43" s="1"/>
      <c r="DE43" s="1"/>
      <c r="DF43" s="1"/>
      <c r="DG43" s="1"/>
      <c r="DJ43" s="1"/>
      <c r="DL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</row>
    <row r="44" spans="1:128" x14ac:dyDescent="0.25">
      <c r="A44" s="1" t="s">
        <v>131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X44" s="1"/>
      <c r="Y44" s="1"/>
      <c r="Z44" s="1"/>
      <c r="AA44" s="1"/>
      <c r="AF44" s="1"/>
      <c r="AG44" s="1"/>
      <c r="AJ44" s="1"/>
      <c r="AK44" s="1"/>
      <c r="AL44" s="1"/>
      <c r="AM44" s="1"/>
      <c r="AO44" s="1"/>
      <c r="AQ44" s="1"/>
      <c r="AR44" s="1"/>
      <c r="AT44" s="1"/>
      <c r="AU44" s="1"/>
      <c r="AV44" s="1"/>
      <c r="AX44">
        <v>4120</v>
      </c>
      <c r="AY44" s="1" t="s">
        <v>197</v>
      </c>
      <c r="AZ44" s="1" t="s">
        <v>163</v>
      </c>
      <c r="BA44" s="1" t="s">
        <v>197</v>
      </c>
      <c r="BB44" s="1" t="s">
        <v>203</v>
      </c>
      <c r="BC44">
        <v>0</v>
      </c>
      <c r="BD44">
        <v>6.5</v>
      </c>
      <c r="BE44">
        <v>0</v>
      </c>
      <c r="BF44" s="1" t="s">
        <v>209</v>
      </c>
      <c r="BG44" s="1" t="s">
        <v>173</v>
      </c>
      <c r="BH44" s="1" t="s">
        <v>211</v>
      </c>
      <c r="BI44" s="1" t="s">
        <v>217</v>
      </c>
      <c r="BJ44" s="1" t="s">
        <v>141</v>
      </c>
      <c r="BK44">
        <v>54.66</v>
      </c>
      <c r="BM44" s="1"/>
      <c r="BN44" s="1"/>
      <c r="BO44" s="1"/>
      <c r="BP44" s="1"/>
      <c r="BQ44" s="1"/>
      <c r="BR44" s="1"/>
      <c r="BS44" s="1"/>
      <c r="BT44" s="1"/>
      <c r="BV44" s="1"/>
      <c r="BW44" s="1"/>
      <c r="CA44" s="1"/>
      <c r="CB44" s="1"/>
      <c r="CD44" s="1"/>
      <c r="CE44" s="1"/>
      <c r="CF44" s="1"/>
      <c r="CG44" s="1"/>
      <c r="CK44" s="1"/>
      <c r="CL44" s="1"/>
      <c r="CM44" s="1"/>
      <c r="CN44" s="1"/>
      <c r="CP44" s="1"/>
      <c r="CR44" s="1"/>
      <c r="CV44" s="1"/>
      <c r="CW44" s="1"/>
      <c r="CX44" s="1"/>
      <c r="CZ44" s="1"/>
      <c r="DA44" s="1"/>
      <c r="DB44" s="1"/>
      <c r="DC44" s="1"/>
      <c r="DD44" s="1"/>
      <c r="DE44" s="1"/>
      <c r="DF44" s="1"/>
      <c r="DG44" s="1"/>
      <c r="DJ44" s="1"/>
      <c r="DL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</row>
    <row r="45" spans="1:128" x14ac:dyDescent="0.25">
      <c r="A45" s="1" t="s">
        <v>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X45" s="1"/>
      <c r="Y45" s="1"/>
      <c r="Z45" s="1"/>
      <c r="AA45" s="1"/>
      <c r="AF45" s="1"/>
      <c r="AG45" s="1"/>
      <c r="AJ45" s="1"/>
      <c r="AK45" s="1"/>
      <c r="AL45" s="1"/>
      <c r="AM45" s="1"/>
      <c r="AO45" s="1"/>
      <c r="AQ45" s="1"/>
      <c r="AR45" s="1"/>
      <c r="AT45" s="1"/>
      <c r="AU45" s="1"/>
      <c r="AV45" s="1"/>
      <c r="AX45">
        <v>4120</v>
      </c>
      <c r="AY45" s="1" t="s">
        <v>197</v>
      </c>
      <c r="AZ45" s="1" t="s">
        <v>163</v>
      </c>
      <c r="BA45" s="1" t="s">
        <v>197</v>
      </c>
      <c r="BB45" s="1" t="s">
        <v>203</v>
      </c>
      <c r="BC45">
        <v>0</v>
      </c>
      <c r="BD45">
        <v>6.5</v>
      </c>
      <c r="BE45">
        <v>0</v>
      </c>
      <c r="BF45" s="1" t="s">
        <v>209</v>
      </c>
      <c r="BG45" s="1" t="s">
        <v>173</v>
      </c>
      <c r="BH45" s="1" t="s">
        <v>211</v>
      </c>
      <c r="BI45" s="1" t="s">
        <v>217</v>
      </c>
      <c r="BJ45" s="1" t="s">
        <v>142</v>
      </c>
      <c r="BK45">
        <v>0</v>
      </c>
      <c r="BM45" s="1"/>
      <c r="BN45" s="1"/>
      <c r="BO45" s="1"/>
      <c r="BP45" s="1"/>
      <c r="BQ45" s="1"/>
      <c r="BR45" s="1"/>
      <c r="BS45" s="1"/>
      <c r="BT45" s="1"/>
      <c r="BV45" s="1"/>
      <c r="BW45" s="1"/>
      <c r="CA45" s="1"/>
      <c r="CB45" s="1"/>
      <c r="CD45" s="1"/>
      <c r="CE45" s="1"/>
      <c r="CF45" s="1"/>
      <c r="CG45" s="1"/>
      <c r="CK45" s="1"/>
      <c r="CL45" s="1"/>
      <c r="CM45" s="1"/>
      <c r="CN45" s="1"/>
      <c r="CP45" s="1"/>
      <c r="CR45" s="1"/>
      <c r="CV45" s="1"/>
      <c r="CW45" s="1"/>
      <c r="CX45" s="1"/>
      <c r="CZ45" s="1"/>
      <c r="DA45" s="1"/>
      <c r="DB45" s="1"/>
      <c r="DC45" s="1"/>
      <c r="DD45" s="1"/>
      <c r="DE45" s="1"/>
      <c r="DF45" s="1"/>
      <c r="DG45" s="1"/>
      <c r="DJ45" s="1"/>
      <c r="DL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</row>
    <row r="46" spans="1:128" x14ac:dyDescent="0.25">
      <c r="A46" s="1" t="s">
        <v>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X46" s="1"/>
      <c r="Y46" s="1"/>
      <c r="Z46" s="1"/>
      <c r="AA46" s="1"/>
      <c r="AF46" s="1"/>
      <c r="AG46" s="1"/>
      <c r="AJ46" s="1"/>
      <c r="AK46" s="1"/>
      <c r="AL46" s="1"/>
      <c r="AM46" s="1"/>
      <c r="AO46" s="1"/>
      <c r="AQ46" s="1"/>
      <c r="AR46" s="1"/>
      <c r="AT46" s="1"/>
      <c r="AU46" s="1"/>
      <c r="AV46" s="1"/>
      <c r="AX46">
        <v>4120</v>
      </c>
      <c r="AY46" s="1" t="s">
        <v>197</v>
      </c>
      <c r="AZ46" s="1" t="s">
        <v>163</v>
      </c>
      <c r="BA46" s="1" t="s">
        <v>197</v>
      </c>
      <c r="BB46" s="1" t="s">
        <v>203</v>
      </c>
      <c r="BC46">
        <v>0</v>
      </c>
      <c r="BD46">
        <v>6.5</v>
      </c>
      <c r="BE46">
        <v>0</v>
      </c>
      <c r="BF46" s="1" t="s">
        <v>209</v>
      </c>
      <c r="BG46" s="1" t="s">
        <v>173</v>
      </c>
      <c r="BH46" s="1" t="s">
        <v>211</v>
      </c>
      <c r="BI46" s="1" t="s">
        <v>217</v>
      </c>
      <c r="BJ46" s="1" t="s">
        <v>188</v>
      </c>
      <c r="BK46">
        <v>0</v>
      </c>
      <c r="BM46" s="1"/>
      <c r="BN46" s="1"/>
      <c r="BO46" s="1"/>
      <c r="BP46" s="1"/>
      <c r="BQ46" s="1"/>
      <c r="BR46" s="1"/>
      <c r="BS46" s="1"/>
      <c r="BT46" s="1"/>
      <c r="BV46" s="1"/>
      <c r="BW46" s="1"/>
      <c r="CA46" s="1"/>
      <c r="CB46" s="1"/>
      <c r="CD46" s="1"/>
      <c r="CE46" s="1"/>
      <c r="CF46" s="1"/>
      <c r="CG46" s="1"/>
      <c r="CK46" s="1"/>
      <c r="CL46" s="1"/>
      <c r="CM46" s="1"/>
      <c r="CN46" s="1"/>
      <c r="CP46" s="1"/>
      <c r="CR46" s="1"/>
      <c r="CV46" s="1"/>
      <c r="CW46" s="1"/>
      <c r="CX46" s="1"/>
      <c r="CZ46" s="1"/>
      <c r="DA46" s="1"/>
      <c r="DB46" s="1"/>
      <c r="DC46" s="1"/>
      <c r="DD46" s="1"/>
      <c r="DE46" s="1"/>
      <c r="DF46" s="1"/>
      <c r="DG46" s="1"/>
      <c r="DJ46" s="1"/>
      <c r="DL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</row>
    <row r="47" spans="1:128" x14ac:dyDescent="0.25">
      <c r="A47" s="1" t="s">
        <v>131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X47" s="1"/>
      <c r="Y47" s="1"/>
      <c r="Z47" s="1"/>
      <c r="AA47" s="1"/>
      <c r="AF47" s="1"/>
      <c r="AG47" s="1"/>
      <c r="AJ47" s="1"/>
      <c r="AK47" s="1"/>
      <c r="AL47" s="1"/>
      <c r="AM47" s="1"/>
      <c r="AO47" s="1"/>
      <c r="AQ47" s="1"/>
      <c r="AR47" s="1"/>
      <c r="AT47" s="1"/>
      <c r="AU47" s="1"/>
      <c r="AV47" s="1"/>
      <c r="AX47">
        <v>4120</v>
      </c>
      <c r="AY47" s="1" t="s">
        <v>197</v>
      </c>
      <c r="AZ47" s="1" t="s">
        <v>163</v>
      </c>
      <c r="BA47" s="1" t="s">
        <v>197</v>
      </c>
      <c r="BB47" s="1" t="s">
        <v>203</v>
      </c>
      <c r="BC47">
        <v>0</v>
      </c>
      <c r="BD47">
        <v>6.5</v>
      </c>
      <c r="BE47">
        <v>0</v>
      </c>
      <c r="BF47" s="1" t="s">
        <v>209</v>
      </c>
      <c r="BG47" s="1" t="s">
        <v>173</v>
      </c>
      <c r="BH47" s="1" t="s">
        <v>211</v>
      </c>
      <c r="BI47" s="1" t="s">
        <v>217</v>
      </c>
      <c r="BJ47" s="1" t="s">
        <v>143</v>
      </c>
      <c r="BK47">
        <v>0</v>
      </c>
      <c r="BM47" s="1"/>
      <c r="BN47" s="1"/>
      <c r="BO47" s="1"/>
      <c r="BP47" s="1"/>
      <c r="BQ47" s="1"/>
      <c r="BR47" s="1"/>
      <c r="BS47" s="1"/>
      <c r="BT47" s="1"/>
      <c r="BV47" s="1"/>
      <c r="BW47" s="1"/>
      <c r="CA47" s="1"/>
      <c r="CB47" s="1"/>
      <c r="CD47" s="1"/>
      <c r="CE47" s="1"/>
      <c r="CF47" s="1"/>
      <c r="CG47" s="1"/>
      <c r="CK47" s="1"/>
      <c r="CL47" s="1"/>
      <c r="CM47" s="1"/>
      <c r="CN47" s="1"/>
      <c r="CP47" s="1"/>
      <c r="CR47" s="1"/>
      <c r="CV47" s="1"/>
      <c r="CW47" s="1"/>
      <c r="CX47" s="1"/>
      <c r="CZ47" s="1"/>
      <c r="DA47" s="1"/>
      <c r="DB47" s="1"/>
      <c r="DC47" s="1"/>
      <c r="DD47" s="1"/>
      <c r="DE47" s="1"/>
      <c r="DF47" s="1"/>
      <c r="DG47" s="1"/>
      <c r="DJ47" s="1"/>
      <c r="DL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</row>
    <row r="48" spans="1:128" x14ac:dyDescent="0.25">
      <c r="A48" s="1" t="s">
        <v>131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X48" s="1"/>
      <c r="Y48" s="1"/>
      <c r="Z48" s="1"/>
      <c r="AA48" s="1"/>
      <c r="AF48" s="1"/>
      <c r="AG48" s="1"/>
      <c r="AJ48" s="1"/>
      <c r="AK48" s="1"/>
      <c r="AL48" s="1"/>
      <c r="AM48" s="1"/>
      <c r="AO48" s="1"/>
      <c r="AQ48" s="1"/>
      <c r="AR48" s="1"/>
      <c r="AT48" s="1"/>
      <c r="AU48" s="1"/>
      <c r="AV48" s="1"/>
      <c r="AX48">
        <v>4120</v>
      </c>
      <c r="AY48" s="1" t="s">
        <v>198</v>
      </c>
      <c r="AZ48" s="1" t="s">
        <v>163</v>
      </c>
      <c r="BA48" s="1" t="s">
        <v>198</v>
      </c>
      <c r="BB48" s="1" t="s">
        <v>204</v>
      </c>
      <c r="BC48">
        <v>0</v>
      </c>
      <c r="BD48">
        <v>1.75</v>
      </c>
      <c r="BE48">
        <v>0</v>
      </c>
      <c r="BF48" s="1" t="s">
        <v>209</v>
      </c>
      <c r="BG48" s="1" t="s">
        <v>173</v>
      </c>
      <c r="BH48" s="1" t="s">
        <v>212</v>
      </c>
      <c r="BI48" s="1" t="s">
        <v>218</v>
      </c>
      <c r="BJ48" s="1" t="s">
        <v>141</v>
      </c>
      <c r="BK48">
        <v>62.26</v>
      </c>
      <c r="BM48" s="1"/>
      <c r="BN48" s="1"/>
      <c r="BO48" s="1"/>
      <c r="BP48" s="1"/>
      <c r="BQ48" s="1"/>
      <c r="BR48" s="1"/>
      <c r="BS48" s="1"/>
      <c r="BT48" s="1"/>
      <c r="BV48" s="1"/>
      <c r="BW48" s="1"/>
      <c r="CA48" s="1"/>
      <c r="CB48" s="1"/>
      <c r="CD48" s="1"/>
      <c r="CE48" s="1"/>
      <c r="CF48" s="1"/>
      <c r="CG48" s="1"/>
      <c r="CK48" s="1"/>
      <c r="CL48" s="1"/>
      <c r="CM48" s="1"/>
      <c r="CN48" s="1"/>
      <c r="CP48" s="1"/>
      <c r="CR48" s="1"/>
      <c r="CV48" s="1"/>
      <c r="CW48" s="1"/>
      <c r="CX48" s="1"/>
      <c r="CZ48" s="1"/>
      <c r="DA48" s="1"/>
      <c r="DB48" s="1"/>
      <c r="DC48" s="1"/>
      <c r="DD48" s="1"/>
      <c r="DE48" s="1"/>
      <c r="DF48" s="1"/>
      <c r="DG48" s="1"/>
      <c r="DJ48" s="1"/>
      <c r="DL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</row>
    <row r="49" spans="1:128" x14ac:dyDescent="0.25">
      <c r="A49" s="1" t="s">
        <v>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X49" s="1"/>
      <c r="Y49" s="1"/>
      <c r="Z49" s="1"/>
      <c r="AA49" s="1"/>
      <c r="AF49" s="1"/>
      <c r="AG49" s="1"/>
      <c r="AJ49" s="1"/>
      <c r="AK49" s="1"/>
      <c r="AL49" s="1"/>
      <c r="AM49" s="1"/>
      <c r="AO49" s="1"/>
      <c r="AQ49" s="1"/>
      <c r="AR49" s="1"/>
      <c r="AT49" s="1"/>
      <c r="AU49" s="1"/>
      <c r="AV49" s="1"/>
      <c r="AX49">
        <v>4120</v>
      </c>
      <c r="AY49" s="1" t="s">
        <v>198</v>
      </c>
      <c r="AZ49" s="1" t="s">
        <v>163</v>
      </c>
      <c r="BA49" s="1" t="s">
        <v>198</v>
      </c>
      <c r="BB49" s="1" t="s">
        <v>204</v>
      </c>
      <c r="BC49">
        <v>0</v>
      </c>
      <c r="BD49">
        <v>1.75</v>
      </c>
      <c r="BE49">
        <v>0</v>
      </c>
      <c r="BF49" s="1" t="s">
        <v>209</v>
      </c>
      <c r="BG49" s="1" t="s">
        <v>173</v>
      </c>
      <c r="BH49" s="1" t="s">
        <v>212</v>
      </c>
      <c r="BI49" s="1" t="s">
        <v>218</v>
      </c>
      <c r="BJ49" s="1" t="s">
        <v>142</v>
      </c>
      <c r="BK49">
        <v>0</v>
      </c>
      <c r="BM49" s="1"/>
      <c r="BN49" s="1"/>
      <c r="BO49" s="1"/>
      <c r="BP49" s="1"/>
      <c r="BQ49" s="1"/>
      <c r="BR49" s="1"/>
      <c r="BS49" s="1"/>
      <c r="BT49" s="1"/>
      <c r="BV49" s="1"/>
      <c r="BW49" s="1"/>
      <c r="CA49" s="1"/>
      <c r="CB49" s="1"/>
      <c r="CD49" s="1"/>
      <c r="CE49" s="1"/>
      <c r="CF49" s="1"/>
      <c r="CG49" s="1"/>
      <c r="CK49" s="1"/>
      <c r="CL49" s="1"/>
      <c r="CM49" s="1"/>
      <c r="CN49" s="1"/>
      <c r="CP49" s="1"/>
      <c r="CR49" s="1"/>
      <c r="CV49" s="1"/>
      <c r="CW49" s="1"/>
      <c r="CX49" s="1"/>
      <c r="CZ49" s="1"/>
      <c r="DA49" s="1"/>
      <c r="DB49" s="1"/>
      <c r="DC49" s="1"/>
      <c r="DD49" s="1"/>
      <c r="DE49" s="1"/>
      <c r="DF49" s="1"/>
      <c r="DG49" s="1"/>
      <c r="DJ49" s="1"/>
      <c r="DL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</row>
    <row r="50" spans="1:128" x14ac:dyDescent="0.25">
      <c r="A50" s="1" t="s">
        <v>131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X50" s="1"/>
      <c r="Y50" s="1"/>
      <c r="Z50" s="1"/>
      <c r="AA50" s="1"/>
      <c r="AF50" s="1"/>
      <c r="AG50" s="1"/>
      <c r="AJ50" s="1"/>
      <c r="AK50" s="1"/>
      <c r="AL50" s="1"/>
      <c r="AM50" s="1"/>
      <c r="AO50" s="1"/>
      <c r="AQ50" s="1"/>
      <c r="AR50" s="1"/>
      <c r="AT50" s="1"/>
      <c r="AU50" s="1"/>
      <c r="AV50" s="1"/>
      <c r="AX50">
        <v>4120</v>
      </c>
      <c r="AY50" s="1" t="s">
        <v>198</v>
      </c>
      <c r="AZ50" s="1" t="s">
        <v>163</v>
      </c>
      <c r="BA50" s="1" t="s">
        <v>198</v>
      </c>
      <c r="BB50" s="1" t="s">
        <v>204</v>
      </c>
      <c r="BC50">
        <v>0</v>
      </c>
      <c r="BD50">
        <v>1.75</v>
      </c>
      <c r="BE50">
        <v>0</v>
      </c>
      <c r="BF50" s="1" t="s">
        <v>209</v>
      </c>
      <c r="BG50" s="1" t="s">
        <v>173</v>
      </c>
      <c r="BH50" s="1" t="s">
        <v>212</v>
      </c>
      <c r="BI50" s="1" t="s">
        <v>218</v>
      </c>
      <c r="BJ50" s="1" t="s">
        <v>188</v>
      </c>
      <c r="BK50">
        <v>0</v>
      </c>
      <c r="BM50" s="1"/>
      <c r="BN50" s="1"/>
      <c r="BO50" s="1"/>
      <c r="BP50" s="1"/>
      <c r="BQ50" s="1"/>
      <c r="BR50" s="1"/>
      <c r="BS50" s="1"/>
      <c r="BT50" s="1"/>
      <c r="BV50" s="1"/>
      <c r="BW50" s="1"/>
      <c r="CA50" s="1"/>
      <c r="CB50" s="1"/>
      <c r="CD50" s="1"/>
      <c r="CE50" s="1"/>
      <c r="CF50" s="1"/>
      <c r="CG50" s="1"/>
      <c r="CK50" s="1"/>
      <c r="CL50" s="1"/>
      <c r="CM50" s="1"/>
      <c r="CN50" s="1"/>
      <c r="CP50" s="1"/>
      <c r="CR50" s="1"/>
      <c r="CV50" s="1"/>
      <c r="CW50" s="1"/>
      <c r="CX50" s="1"/>
      <c r="CZ50" s="1"/>
      <c r="DA50" s="1"/>
      <c r="DB50" s="1"/>
      <c r="DC50" s="1"/>
      <c r="DD50" s="1"/>
      <c r="DE50" s="1"/>
      <c r="DF50" s="1"/>
      <c r="DG50" s="1"/>
      <c r="DJ50" s="1"/>
      <c r="DL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</row>
    <row r="51" spans="1:128" x14ac:dyDescent="0.25">
      <c r="A51" s="1" t="s">
        <v>131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X51" s="1"/>
      <c r="Y51" s="1"/>
      <c r="Z51" s="1"/>
      <c r="AA51" s="1"/>
      <c r="AF51" s="1"/>
      <c r="AG51" s="1"/>
      <c r="AJ51" s="1"/>
      <c r="AK51" s="1"/>
      <c r="AL51" s="1"/>
      <c r="AM51" s="1"/>
      <c r="AO51" s="1"/>
      <c r="AQ51" s="1"/>
      <c r="AR51" s="1"/>
      <c r="AT51" s="1"/>
      <c r="AU51" s="1"/>
      <c r="AV51" s="1"/>
      <c r="AX51">
        <v>4120</v>
      </c>
      <c r="AY51" s="1" t="s">
        <v>198</v>
      </c>
      <c r="AZ51" s="1" t="s">
        <v>163</v>
      </c>
      <c r="BA51" s="1" t="s">
        <v>198</v>
      </c>
      <c r="BB51" s="1" t="s">
        <v>204</v>
      </c>
      <c r="BC51">
        <v>0</v>
      </c>
      <c r="BD51">
        <v>1.75</v>
      </c>
      <c r="BE51">
        <v>0</v>
      </c>
      <c r="BF51" s="1" t="s">
        <v>209</v>
      </c>
      <c r="BG51" s="1" t="s">
        <v>173</v>
      </c>
      <c r="BH51" s="1" t="s">
        <v>212</v>
      </c>
      <c r="BI51" s="1" t="s">
        <v>218</v>
      </c>
      <c r="BJ51" s="1" t="s">
        <v>143</v>
      </c>
      <c r="BK51">
        <v>0</v>
      </c>
      <c r="BM51" s="1"/>
      <c r="BN51" s="1"/>
      <c r="BO51" s="1"/>
      <c r="BP51" s="1"/>
      <c r="BQ51" s="1"/>
      <c r="BR51" s="1"/>
      <c r="BS51" s="1"/>
      <c r="BT51" s="1"/>
      <c r="BV51" s="1"/>
      <c r="BW51" s="1"/>
      <c r="CA51" s="1"/>
      <c r="CB51" s="1"/>
      <c r="CD51" s="1"/>
      <c r="CE51" s="1"/>
      <c r="CF51" s="1"/>
      <c r="CG51" s="1"/>
      <c r="CK51" s="1"/>
      <c r="CL51" s="1"/>
      <c r="CM51" s="1"/>
      <c r="CN51" s="1"/>
      <c r="CP51" s="1"/>
      <c r="CR51" s="1"/>
      <c r="CV51" s="1"/>
      <c r="CW51" s="1"/>
      <c r="CX51" s="1"/>
      <c r="CZ51" s="1"/>
      <c r="DA51" s="1"/>
      <c r="DB51" s="1"/>
      <c r="DC51" s="1"/>
      <c r="DD51" s="1"/>
      <c r="DE51" s="1"/>
      <c r="DF51" s="1"/>
      <c r="DG51" s="1"/>
      <c r="DJ51" s="1"/>
      <c r="DL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</row>
    <row r="52" spans="1:128" x14ac:dyDescent="0.25">
      <c r="A52" s="1" t="s">
        <v>131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X52" s="1"/>
      <c r="Y52" s="1"/>
      <c r="Z52" s="1"/>
      <c r="AA52" s="1"/>
      <c r="AF52" s="1"/>
      <c r="AG52" s="1"/>
      <c r="AJ52" s="1"/>
      <c r="AK52" s="1"/>
      <c r="AL52" s="1"/>
      <c r="AM52" s="1"/>
      <c r="AO52" s="1"/>
      <c r="AQ52" s="1"/>
      <c r="AR52" s="1"/>
      <c r="AT52" s="1"/>
      <c r="AU52" s="1"/>
      <c r="AV52" s="1"/>
      <c r="AY52" s="1"/>
      <c r="AZ52" s="1"/>
      <c r="BA52" s="1"/>
      <c r="BB52" s="1"/>
      <c r="BF52" s="1"/>
      <c r="BG52" s="1"/>
      <c r="BH52" s="1"/>
      <c r="BI52" s="1"/>
      <c r="BJ52" s="1"/>
      <c r="BL52">
        <v>3300</v>
      </c>
      <c r="BM52" s="1" t="s">
        <v>223</v>
      </c>
      <c r="BN52" s="1" t="s">
        <v>163</v>
      </c>
      <c r="BO52" s="1" t="s">
        <v>223</v>
      </c>
      <c r="BP52" s="1" t="s">
        <v>230</v>
      </c>
      <c r="BQ52" s="1" t="s">
        <v>173</v>
      </c>
      <c r="BR52" s="1" t="s">
        <v>237</v>
      </c>
      <c r="BS52" s="1" t="s">
        <v>244</v>
      </c>
      <c r="BT52" s="1" t="s">
        <v>141</v>
      </c>
      <c r="BU52">
        <v>3.9719999999999998E-2</v>
      </c>
      <c r="BV52" s="1"/>
      <c r="BW52" s="1"/>
      <c r="CA52" s="1"/>
      <c r="CB52" s="1"/>
      <c r="CD52" s="1"/>
      <c r="CE52" s="1"/>
      <c r="CF52" s="1"/>
      <c r="CG52" s="1"/>
      <c r="CK52" s="1"/>
      <c r="CL52" s="1"/>
      <c r="CM52" s="1"/>
      <c r="CN52" s="1"/>
      <c r="CP52" s="1"/>
      <c r="CR52" s="1"/>
      <c r="CV52" s="1"/>
      <c r="CW52" s="1"/>
      <c r="CX52" s="1"/>
      <c r="CZ52" s="1"/>
      <c r="DA52" s="1"/>
      <c r="DB52" s="1"/>
      <c r="DC52" s="1"/>
      <c r="DD52" s="1"/>
      <c r="DE52" s="1"/>
      <c r="DF52" s="1"/>
      <c r="DG52" s="1"/>
      <c r="DJ52" s="1"/>
      <c r="DL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</row>
    <row r="53" spans="1:128" x14ac:dyDescent="0.25">
      <c r="A53" s="1" t="s">
        <v>131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X53" s="1"/>
      <c r="Y53" s="1"/>
      <c r="Z53" s="1"/>
      <c r="AA53" s="1"/>
      <c r="AF53" s="1"/>
      <c r="AG53" s="1"/>
      <c r="AJ53" s="1"/>
      <c r="AK53" s="1"/>
      <c r="AL53" s="1"/>
      <c r="AM53" s="1"/>
      <c r="AO53" s="1"/>
      <c r="AQ53" s="1"/>
      <c r="AR53" s="1"/>
      <c r="AT53" s="1"/>
      <c r="AU53" s="1"/>
      <c r="AV53" s="1"/>
      <c r="AY53" s="1"/>
      <c r="AZ53" s="1"/>
      <c r="BA53" s="1"/>
      <c r="BB53" s="1"/>
      <c r="BF53" s="1"/>
      <c r="BG53" s="1"/>
      <c r="BH53" s="1"/>
      <c r="BI53" s="1"/>
      <c r="BJ53" s="1"/>
      <c r="BL53">
        <v>3300</v>
      </c>
      <c r="BM53" s="1" t="s">
        <v>223</v>
      </c>
      <c r="BN53" s="1" t="s">
        <v>163</v>
      </c>
      <c r="BO53" s="1" t="s">
        <v>223</v>
      </c>
      <c r="BP53" s="1" t="s">
        <v>230</v>
      </c>
      <c r="BQ53" s="1" t="s">
        <v>173</v>
      </c>
      <c r="BR53" s="1" t="s">
        <v>237</v>
      </c>
      <c r="BS53" s="1" t="s">
        <v>244</v>
      </c>
      <c r="BT53" s="1" t="s">
        <v>142</v>
      </c>
      <c r="BU53">
        <v>110.485</v>
      </c>
      <c r="BV53" s="1"/>
      <c r="BW53" s="1"/>
      <c r="CA53" s="1"/>
      <c r="CB53" s="1"/>
      <c r="CD53" s="1"/>
      <c r="CE53" s="1"/>
      <c r="CF53" s="1"/>
      <c r="CG53" s="1"/>
      <c r="CK53" s="1"/>
      <c r="CL53" s="1"/>
      <c r="CM53" s="1"/>
      <c r="CN53" s="1"/>
      <c r="CP53" s="1"/>
      <c r="CR53" s="1"/>
      <c r="CV53" s="1"/>
      <c r="CW53" s="1"/>
      <c r="CX53" s="1"/>
      <c r="CZ53" s="1"/>
      <c r="DA53" s="1"/>
      <c r="DB53" s="1"/>
      <c r="DC53" s="1"/>
      <c r="DD53" s="1"/>
      <c r="DE53" s="1"/>
      <c r="DF53" s="1"/>
      <c r="DG53" s="1"/>
      <c r="DJ53" s="1"/>
      <c r="DL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</row>
    <row r="54" spans="1:128" x14ac:dyDescent="0.25">
      <c r="A54" s="1" t="s">
        <v>131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X54" s="1"/>
      <c r="Y54" s="1"/>
      <c r="Z54" s="1"/>
      <c r="AA54" s="1"/>
      <c r="AF54" s="1"/>
      <c r="AG54" s="1"/>
      <c r="AJ54" s="1"/>
      <c r="AK54" s="1"/>
      <c r="AL54" s="1"/>
      <c r="AM54" s="1"/>
      <c r="AO54" s="1"/>
      <c r="AQ54" s="1"/>
      <c r="AR54" s="1"/>
      <c r="AT54" s="1"/>
      <c r="AU54" s="1"/>
      <c r="AV54" s="1"/>
      <c r="AY54" s="1"/>
      <c r="AZ54" s="1"/>
      <c r="BA54" s="1"/>
      <c r="BB54" s="1"/>
      <c r="BF54" s="1"/>
      <c r="BG54" s="1"/>
      <c r="BH54" s="1"/>
      <c r="BI54" s="1"/>
      <c r="BJ54" s="1"/>
      <c r="BL54">
        <v>3300</v>
      </c>
      <c r="BM54" s="1" t="s">
        <v>223</v>
      </c>
      <c r="BN54" s="1" t="s">
        <v>163</v>
      </c>
      <c r="BO54" s="1" t="s">
        <v>223</v>
      </c>
      <c r="BP54" s="1" t="s">
        <v>230</v>
      </c>
      <c r="BQ54" s="1" t="s">
        <v>173</v>
      </c>
      <c r="BR54" s="1" t="s">
        <v>237</v>
      </c>
      <c r="BS54" s="1" t="s">
        <v>244</v>
      </c>
      <c r="BT54" s="1" t="s">
        <v>188</v>
      </c>
      <c r="BU54">
        <v>0</v>
      </c>
      <c r="BV54" s="1"/>
      <c r="BW54" s="1"/>
      <c r="CA54" s="1"/>
      <c r="CB54" s="1"/>
      <c r="CD54" s="1"/>
      <c r="CE54" s="1"/>
      <c r="CF54" s="1"/>
      <c r="CG54" s="1"/>
      <c r="CK54" s="1"/>
      <c r="CL54" s="1"/>
      <c r="CM54" s="1"/>
      <c r="CN54" s="1"/>
      <c r="CP54" s="1"/>
      <c r="CR54" s="1"/>
      <c r="CV54" s="1"/>
      <c r="CW54" s="1"/>
      <c r="CX54" s="1"/>
      <c r="CZ54" s="1"/>
      <c r="DA54" s="1"/>
      <c r="DB54" s="1"/>
      <c r="DC54" s="1"/>
      <c r="DD54" s="1"/>
      <c r="DE54" s="1"/>
      <c r="DF54" s="1"/>
      <c r="DG54" s="1"/>
      <c r="DJ54" s="1"/>
      <c r="DL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</row>
    <row r="55" spans="1:128" x14ac:dyDescent="0.25">
      <c r="A55" s="1" t="s">
        <v>131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X55" s="1"/>
      <c r="Y55" s="1"/>
      <c r="Z55" s="1"/>
      <c r="AA55" s="1"/>
      <c r="AF55" s="1"/>
      <c r="AG55" s="1"/>
      <c r="AJ55" s="1"/>
      <c r="AK55" s="1"/>
      <c r="AL55" s="1"/>
      <c r="AM55" s="1"/>
      <c r="AO55" s="1"/>
      <c r="AQ55" s="1"/>
      <c r="AR55" s="1"/>
      <c r="AT55" s="1"/>
      <c r="AU55" s="1"/>
      <c r="AV55" s="1"/>
      <c r="AY55" s="1"/>
      <c r="AZ55" s="1"/>
      <c r="BA55" s="1"/>
      <c r="BB55" s="1"/>
      <c r="BF55" s="1"/>
      <c r="BG55" s="1"/>
      <c r="BH55" s="1"/>
      <c r="BI55" s="1"/>
      <c r="BJ55" s="1"/>
      <c r="BL55">
        <v>3300</v>
      </c>
      <c r="BM55" s="1" t="s">
        <v>223</v>
      </c>
      <c r="BN55" s="1" t="s">
        <v>163</v>
      </c>
      <c r="BO55" s="1" t="s">
        <v>223</v>
      </c>
      <c r="BP55" s="1" t="s">
        <v>230</v>
      </c>
      <c r="BQ55" s="1" t="s">
        <v>173</v>
      </c>
      <c r="BR55" s="1" t="s">
        <v>237</v>
      </c>
      <c r="BS55" s="1" t="s">
        <v>244</v>
      </c>
      <c r="BT55" s="1" t="s">
        <v>143</v>
      </c>
      <c r="BU55">
        <v>0</v>
      </c>
      <c r="BV55" s="1"/>
      <c r="BW55" s="1"/>
      <c r="CA55" s="1"/>
      <c r="CB55" s="1"/>
      <c r="CD55" s="1"/>
      <c r="CE55" s="1"/>
      <c r="CF55" s="1"/>
      <c r="CG55" s="1"/>
      <c r="CK55" s="1"/>
      <c r="CL55" s="1"/>
      <c r="CM55" s="1"/>
      <c r="CN55" s="1"/>
      <c r="CP55" s="1"/>
      <c r="CR55" s="1"/>
      <c r="CV55" s="1"/>
      <c r="CW55" s="1"/>
      <c r="CX55" s="1"/>
      <c r="CZ55" s="1"/>
      <c r="DA55" s="1"/>
      <c r="DB55" s="1"/>
      <c r="DC55" s="1"/>
      <c r="DD55" s="1"/>
      <c r="DE55" s="1"/>
      <c r="DF55" s="1"/>
      <c r="DG55" s="1"/>
      <c r="DJ55" s="1"/>
      <c r="DL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</row>
    <row r="56" spans="1:128" x14ac:dyDescent="0.25">
      <c r="A56" s="1" t="s">
        <v>131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X56" s="1"/>
      <c r="Y56" s="1"/>
      <c r="Z56" s="1"/>
      <c r="AA56" s="1"/>
      <c r="AF56" s="1"/>
      <c r="AG56" s="1"/>
      <c r="AJ56" s="1"/>
      <c r="AK56" s="1"/>
      <c r="AL56" s="1"/>
      <c r="AM56" s="1"/>
      <c r="AO56" s="1"/>
      <c r="AQ56" s="1"/>
      <c r="AR56" s="1"/>
      <c r="AT56" s="1"/>
      <c r="AU56" s="1"/>
      <c r="AV56" s="1"/>
      <c r="AY56" s="1"/>
      <c r="AZ56" s="1"/>
      <c r="BA56" s="1"/>
      <c r="BB56" s="1"/>
      <c r="BF56" s="1"/>
      <c r="BG56" s="1"/>
      <c r="BH56" s="1"/>
      <c r="BI56" s="1"/>
      <c r="BJ56" s="1"/>
      <c r="BL56">
        <v>3300</v>
      </c>
      <c r="BM56" s="1" t="s">
        <v>223</v>
      </c>
      <c r="BN56" s="1" t="s">
        <v>163</v>
      </c>
      <c r="BO56" s="1" t="s">
        <v>223</v>
      </c>
      <c r="BP56" s="1" t="s">
        <v>230</v>
      </c>
      <c r="BQ56" s="1" t="s">
        <v>173</v>
      </c>
      <c r="BR56" s="1" t="s">
        <v>237</v>
      </c>
      <c r="BS56" s="1" t="s">
        <v>244</v>
      </c>
      <c r="BT56" s="1"/>
      <c r="BV56" s="1" t="s">
        <v>247</v>
      </c>
      <c r="BW56" s="1" t="s">
        <v>252</v>
      </c>
      <c r="BX56">
        <v>3836</v>
      </c>
      <c r="BY56">
        <v>548</v>
      </c>
      <c r="CA56" s="1"/>
      <c r="CB56" s="1"/>
      <c r="CD56" s="1"/>
      <c r="CE56" s="1"/>
      <c r="CF56" s="1"/>
      <c r="CG56" s="1"/>
      <c r="CK56" s="1"/>
      <c r="CL56" s="1"/>
      <c r="CM56" s="1"/>
      <c r="CN56" s="1"/>
      <c r="CP56" s="1"/>
      <c r="CR56" s="1"/>
      <c r="CV56" s="1"/>
      <c r="CW56" s="1"/>
      <c r="CX56" s="1"/>
      <c r="CZ56" s="1"/>
      <c r="DA56" s="1"/>
      <c r="DB56" s="1"/>
      <c r="DC56" s="1"/>
      <c r="DD56" s="1"/>
      <c r="DE56" s="1"/>
      <c r="DF56" s="1"/>
      <c r="DG56" s="1"/>
      <c r="DJ56" s="1"/>
      <c r="DL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</row>
    <row r="57" spans="1:128" x14ac:dyDescent="0.25">
      <c r="A57" s="1" t="s">
        <v>131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X57" s="1"/>
      <c r="Y57" s="1"/>
      <c r="Z57" s="1"/>
      <c r="AA57" s="1"/>
      <c r="AF57" s="1"/>
      <c r="AG57" s="1"/>
      <c r="AJ57" s="1"/>
      <c r="AK57" s="1"/>
      <c r="AL57" s="1"/>
      <c r="AM57" s="1"/>
      <c r="AO57" s="1"/>
      <c r="AQ57" s="1"/>
      <c r="AR57" s="1"/>
      <c r="AT57" s="1"/>
      <c r="AU57" s="1"/>
      <c r="AV57" s="1"/>
      <c r="AY57" s="1"/>
      <c r="AZ57" s="1"/>
      <c r="BA57" s="1"/>
      <c r="BB57" s="1"/>
      <c r="BF57" s="1"/>
      <c r="BG57" s="1"/>
      <c r="BH57" s="1"/>
      <c r="BI57" s="1"/>
      <c r="BJ57" s="1"/>
      <c r="BL57">
        <v>3300</v>
      </c>
      <c r="BM57" s="1" t="s">
        <v>223</v>
      </c>
      <c r="BN57" s="1" t="s">
        <v>163</v>
      </c>
      <c r="BO57" s="1" t="s">
        <v>223</v>
      </c>
      <c r="BP57" s="1" t="s">
        <v>230</v>
      </c>
      <c r="BQ57" s="1" t="s">
        <v>173</v>
      </c>
      <c r="BR57" s="1" t="s">
        <v>237</v>
      </c>
      <c r="BS57" s="1" t="s">
        <v>244</v>
      </c>
      <c r="BT57" s="1"/>
      <c r="BV57" s="1" t="s">
        <v>248</v>
      </c>
      <c r="BW57" s="1" t="s">
        <v>253</v>
      </c>
      <c r="BX57">
        <v>1460</v>
      </c>
      <c r="BY57">
        <v>365</v>
      </c>
      <c r="CA57" s="1"/>
      <c r="CB57" s="1"/>
      <c r="CD57" s="1"/>
      <c r="CE57" s="1"/>
      <c r="CF57" s="1"/>
      <c r="CG57" s="1"/>
      <c r="CK57" s="1"/>
      <c r="CL57" s="1"/>
      <c r="CM57" s="1"/>
      <c r="CN57" s="1"/>
      <c r="CP57" s="1"/>
      <c r="CR57" s="1"/>
      <c r="CV57" s="1"/>
      <c r="CW57" s="1"/>
      <c r="CX57" s="1"/>
      <c r="CZ57" s="1"/>
      <c r="DA57" s="1"/>
      <c r="DB57" s="1"/>
      <c r="DC57" s="1"/>
      <c r="DD57" s="1"/>
      <c r="DE57" s="1"/>
      <c r="DF57" s="1"/>
      <c r="DG57" s="1"/>
      <c r="DJ57" s="1"/>
      <c r="DL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</row>
    <row r="58" spans="1:128" x14ac:dyDescent="0.25">
      <c r="A58" s="1" t="s">
        <v>131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X58" s="1"/>
      <c r="Y58" s="1"/>
      <c r="Z58" s="1"/>
      <c r="AA58" s="1"/>
      <c r="AF58" s="1"/>
      <c r="AG58" s="1"/>
      <c r="AJ58" s="1"/>
      <c r="AK58" s="1"/>
      <c r="AL58" s="1"/>
      <c r="AM58" s="1"/>
      <c r="AO58" s="1"/>
      <c r="AQ58" s="1"/>
      <c r="AR58" s="1"/>
      <c r="AT58" s="1"/>
      <c r="AU58" s="1"/>
      <c r="AV58" s="1"/>
      <c r="AY58" s="1"/>
      <c r="AZ58" s="1"/>
      <c r="BA58" s="1"/>
      <c r="BB58" s="1"/>
      <c r="BF58" s="1"/>
      <c r="BG58" s="1"/>
      <c r="BH58" s="1"/>
      <c r="BI58" s="1"/>
      <c r="BJ58" s="1"/>
      <c r="BL58">
        <v>3300</v>
      </c>
      <c r="BM58" s="1" t="s">
        <v>224</v>
      </c>
      <c r="BN58" s="1" t="s">
        <v>163</v>
      </c>
      <c r="BO58" s="1" t="s">
        <v>224</v>
      </c>
      <c r="BP58" s="1" t="s">
        <v>231</v>
      </c>
      <c r="BQ58" s="1" t="s">
        <v>173</v>
      </c>
      <c r="BR58" s="1" t="s">
        <v>238</v>
      </c>
      <c r="BS58" s="1" t="s">
        <v>245</v>
      </c>
      <c r="BT58" s="1" t="s">
        <v>141</v>
      </c>
      <c r="BU58">
        <v>0.2016</v>
      </c>
      <c r="BV58" s="1"/>
      <c r="BW58" s="1"/>
      <c r="CA58" s="1"/>
      <c r="CB58" s="1"/>
      <c r="CD58" s="1"/>
      <c r="CE58" s="1"/>
      <c r="CF58" s="1"/>
      <c r="CG58" s="1"/>
      <c r="CK58" s="1"/>
      <c r="CL58" s="1"/>
      <c r="CM58" s="1"/>
      <c r="CN58" s="1"/>
      <c r="CP58" s="1"/>
      <c r="CR58" s="1"/>
      <c r="CV58" s="1"/>
      <c r="CW58" s="1"/>
      <c r="CX58" s="1"/>
      <c r="CZ58" s="1"/>
      <c r="DA58" s="1"/>
      <c r="DB58" s="1"/>
      <c r="DC58" s="1"/>
      <c r="DD58" s="1"/>
      <c r="DE58" s="1"/>
      <c r="DF58" s="1"/>
      <c r="DG58" s="1"/>
      <c r="DJ58" s="1"/>
      <c r="DL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</row>
    <row r="59" spans="1:128" x14ac:dyDescent="0.25">
      <c r="A59" s="1" t="s">
        <v>131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X59" s="1"/>
      <c r="Y59" s="1"/>
      <c r="Z59" s="1"/>
      <c r="AA59" s="1"/>
      <c r="AF59" s="1"/>
      <c r="AG59" s="1"/>
      <c r="AJ59" s="1"/>
      <c r="AK59" s="1"/>
      <c r="AL59" s="1"/>
      <c r="AM59" s="1"/>
      <c r="AO59" s="1"/>
      <c r="AQ59" s="1"/>
      <c r="AR59" s="1"/>
      <c r="AT59" s="1"/>
      <c r="AU59" s="1"/>
      <c r="AV59" s="1"/>
      <c r="AY59" s="1"/>
      <c r="AZ59" s="1"/>
      <c r="BA59" s="1"/>
      <c r="BB59" s="1"/>
      <c r="BF59" s="1"/>
      <c r="BG59" s="1"/>
      <c r="BH59" s="1"/>
      <c r="BI59" s="1"/>
      <c r="BJ59" s="1"/>
      <c r="BL59">
        <v>3300</v>
      </c>
      <c r="BM59" s="1" t="s">
        <v>224</v>
      </c>
      <c r="BN59" s="1" t="s">
        <v>163</v>
      </c>
      <c r="BO59" s="1" t="s">
        <v>224</v>
      </c>
      <c r="BP59" s="1" t="s">
        <v>231</v>
      </c>
      <c r="BQ59" s="1" t="s">
        <v>173</v>
      </c>
      <c r="BR59" s="1" t="s">
        <v>238</v>
      </c>
      <c r="BS59" s="1" t="s">
        <v>245</v>
      </c>
      <c r="BT59" s="1" t="s">
        <v>142</v>
      </c>
      <c r="BU59">
        <v>28.14</v>
      </c>
      <c r="BV59" s="1"/>
      <c r="BW59" s="1"/>
      <c r="CA59" s="1"/>
      <c r="CB59" s="1"/>
      <c r="CD59" s="1"/>
      <c r="CE59" s="1"/>
      <c r="CF59" s="1"/>
      <c r="CG59" s="1"/>
      <c r="CK59" s="1"/>
      <c r="CL59" s="1"/>
      <c r="CM59" s="1"/>
      <c r="CN59" s="1"/>
      <c r="CP59" s="1"/>
      <c r="CR59" s="1"/>
      <c r="CV59" s="1"/>
      <c r="CW59" s="1"/>
      <c r="CX59" s="1"/>
      <c r="CZ59" s="1"/>
      <c r="DA59" s="1"/>
      <c r="DB59" s="1"/>
      <c r="DC59" s="1"/>
      <c r="DD59" s="1"/>
      <c r="DE59" s="1"/>
      <c r="DF59" s="1"/>
      <c r="DG59" s="1"/>
      <c r="DJ59" s="1"/>
      <c r="DL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</row>
    <row r="60" spans="1:128" x14ac:dyDescent="0.25">
      <c r="A60" s="1" t="s">
        <v>131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X60" s="1"/>
      <c r="Y60" s="1"/>
      <c r="Z60" s="1"/>
      <c r="AA60" s="1"/>
      <c r="AF60" s="1"/>
      <c r="AG60" s="1"/>
      <c r="AJ60" s="1"/>
      <c r="AK60" s="1"/>
      <c r="AL60" s="1"/>
      <c r="AM60" s="1"/>
      <c r="AO60" s="1"/>
      <c r="AQ60" s="1"/>
      <c r="AR60" s="1"/>
      <c r="AT60" s="1"/>
      <c r="AU60" s="1"/>
      <c r="AV60" s="1"/>
      <c r="AY60" s="1"/>
      <c r="AZ60" s="1"/>
      <c r="BA60" s="1"/>
      <c r="BB60" s="1"/>
      <c r="BF60" s="1"/>
      <c r="BG60" s="1"/>
      <c r="BH60" s="1"/>
      <c r="BI60" s="1"/>
      <c r="BJ60" s="1"/>
      <c r="BL60">
        <v>3300</v>
      </c>
      <c r="BM60" s="1" t="s">
        <v>224</v>
      </c>
      <c r="BN60" s="1" t="s">
        <v>163</v>
      </c>
      <c r="BO60" s="1" t="s">
        <v>224</v>
      </c>
      <c r="BP60" s="1" t="s">
        <v>231</v>
      </c>
      <c r="BQ60" s="1" t="s">
        <v>173</v>
      </c>
      <c r="BR60" s="1" t="s">
        <v>238</v>
      </c>
      <c r="BS60" s="1" t="s">
        <v>245</v>
      </c>
      <c r="BT60" s="1" t="s">
        <v>188</v>
      </c>
      <c r="BU60">
        <v>0</v>
      </c>
      <c r="BV60" s="1"/>
      <c r="BW60" s="1"/>
      <c r="CA60" s="1"/>
      <c r="CB60" s="1"/>
      <c r="CD60" s="1"/>
      <c r="CE60" s="1"/>
      <c r="CF60" s="1"/>
      <c r="CG60" s="1"/>
      <c r="CK60" s="1"/>
      <c r="CL60" s="1"/>
      <c r="CM60" s="1"/>
      <c r="CN60" s="1"/>
      <c r="CP60" s="1"/>
      <c r="CR60" s="1"/>
      <c r="CV60" s="1"/>
      <c r="CW60" s="1"/>
      <c r="CX60" s="1"/>
      <c r="CZ60" s="1"/>
      <c r="DA60" s="1"/>
      <c r="DB60" s="1"/>
      <c r="DC60" s="1"/>
      <c r="DD60" s="1"/>
      <c r="DE60" s="1"/>
      <c r="DF60" s="1"/>
      <c r="DG60" s="1"/>
      <c r="DJ60" s="1"/>
      <c r="DL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</row>
    <row r="61" spans="1:128" x14ac:dyDescent="0.25">
      <c r="A61" s="1" t="s">
        <v>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X61" s="1"/>
      <c r="Y61" s="1"/>
      <c r="Z61" s="1"/>
      <c r="AA61" s="1"/>
      <c r="AF61" s="1"/>
      <c r="AG61" s="1"/>
      <c r="AJ61" s="1"/>
      <c r="AK61" s="1"/>
      <c r="AL61" s="1"/>
      <c r="AM61" s="1"/>
      <c r="AO61" s="1"/>
      <c r="AQ61" s="1"/>
      <c r="AR61" s="1"/>
      <c r="AT61" s="1"/>
      <c r="AU61" s="1"/>
      <c r="AV61" s="1"/>
      <c r="AY61" s="1"/>
      <c r="AZ61" s="1"/>
      <c r="BA61" s="1"/>
      <c r="BB61" s="1"/>
      <c r="BF61" s="1"/>
      <c r="BG61" s="1"/>
      <c r="BH61" s="1"/>
      <c r="BI61" s="1"/>
      <c r="BJ61" s="1"/>
      <c r="BL61">
        <v>3300</v>
      </c>
      <c r="BM61" s="1" t="s">
        <v>224</v>
      </c>
      <c r="BN61" s="1" t="s">
        <v>163</v>
      </c>
      <c r="BO61" s="1" t="s">
        <v>224</v>
      </c>
      <c r="BP61" s="1" t="s">
        <v>231</v>
      </c>
      <c r="BQ61" s="1" t="s">
        <v>173</v>
      </c>
      <c r="BR61" s="1" t="s">
        <v>238</v>
      </c>
      <c r="BS61" s="1" t="s">
        <v>245</v>
      </c>
      <c r="BT61" s="1" t="s">
        <v>143</v>
      </c>
      <c r="BU61">
        <v>0</v>
      </c>
      <c r="BV61" s="1"/>
      <c r="BW61" s="1"/>
      <c r="CA61" s="1"/>
      <c r="CB61" s="1"/>
      <c r="CD61" s="1"/>
      <c r="CE61" s="1"/>
      <c r="CF61" s="1"/>
      <c r="CG61" s="1"/>
      <c r="CK61" s="1"/>
      <c r="CL61" s="1"/>
      <c r="CM61" s="1"/>
      <c r="CN61" s="1"/>
      <c r="CP61" s="1"/>
      <c r="CR61" s="1"/>
      <c r="CV61" s="1"/>
      <c r="CW61" s="1"/>
      <c r="CX61" s="1"/>
      <c r="CZ61" s="1"/>
      <c r="DA61" s="1"/>
      <c r="DB61" s="1"/>
      <c r="DC61" s="1"/>
      <c r="DD61" s="1"/>
      <c r="DE61" s="1"/>
      <c r="DF61" s="1"/>
      <c r="DG61" s="1"/>
      <c r="DJ61" s="1"/>
      <c r="DL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</row>
    <row r="62" spans="1:128" x14ac:dyDescent="0.25">
      <c r="A62" s="1" t="s">
        <v>131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X62" s="1"/>
      <c r="Y62" s="1"/>
      <c r="Z62" s="1"/>
      <c r="AA62" s="1"/>
      <c r="AF62" s="1"/>
      <c r="AG62" s="1"/>
      <c r="AJ62" s="1"/>
      <c r="AK62" s="1"/>
      <c r="AL62" s="1"/>
      <c r="AM62" s="1"/>
      <c r="AO62" s="1"/>
      <c r="AQ62" s="1"/>
      <c r="AR62" s="1"/>
      <c r="AT62" s="1"/>
      <c r="AU62" s="1"/>
      <c r="AV62" s="1"/>
      <c r="AY62" s="1"/>
      <c r="AZ62" s="1"/>
      <c r="BA62" s="1"/>
      <c r="BB62" s="1"/>
      <c r="BF62" s="1"/>
      <c r="BG62" s="1"/>
      <c r="BH62" s="1"/>
      <c r="BI62" s="1"/>
      <c r="BJ62" s="1"/>
      <c r="BL62">
        <v>3300</v>
      </c>
      <c r="BM62" s="1" t="s">
        <v>224</v>
      </c>
      <c r="BN62" s="1" t="s">
        <v>163</v>
      </c>
      <c r="BO62" s="1" t="s">
        <v>224</v>
      </c>
      <c r="BP62" s="1" t="s">
        <v>231</v>
      </c>
      <c r="BQ62" s="1" t="s">
        <v>173</v>
      </c>
      <c r="BR62" s="1" t="s">
        <v>238</v>
      </c>
      <c r="BS62" s="1" t="s">
        <v>245</v>
      </c>
      <c r="BT62" s="1"/>
      <c r="BV62" s="1" t="s">
        <v>249</v>
      </c>
      <c r="BW62" s="1" t="s">
        <v>254</v>
      </c>
      <c r="BX62">
        <v>840</v>
      </c>
      <c r="BY62">
        <v>84</v>
      </c>
      <c r="BZ62">
        <v>0</v>
      </c>
      <c r="CA62" s="1"/>
      <c r="CB62" s="1"/>
      <c r="CD62" s="1"/>
      <c r="CE62" s="1"/>
      <c r="CF62" s="1"/>
      <c r="CG62" s="1"/>
      <c r="CK62" s="1"/>
      <c r="CL62" s="1"/>
      <c r="CM62" s="1"/>
      <c r="CN62" s="1"/>
      <c r="CP62" s="1"/>
      <c r="CR62" s="1"/>
      <c r="CV62" s="1"/>
      <c r="CW62" s="1"/>
      <c r="CX62" s="1"/>
      <c r="CZ62" s="1"/>
      <c r="DA62" s="1"/>
      <c r="DB62" s="1"/>
      <c r="DC62" s="1"/>
      <c r="DD62" s="1"/>
      <c r="DE62" s="1"/>
      <c r="DF62" s="1"/>
      <c r="DG62" s="1"/>
      <c r="DJ62" s="1"/>
      <c r="DL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</row>
    <row r="63" spans="1:128" x14ac:dyDescent="0.25">
      <c r="A63" s="1" t="s">
        <v>131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1"/>
      <c r="Y63" s="1"/>
      <c r="Z63" s="1"/>
      <c r="AA63" s="1"/>
      <c r="AF63" s="1"/>
      <c r="AG63" s="1"/>
      <c r="AJ63" s="1"/>
      <c r="AK63" s="1"/>
      <c r="AL63" s="1"/>
      <c r="AM63" s="1"/>
      <c r="AO63" s="1"/>
      <c r="AQ63" s="1"/>
      <c r="AR63" s="1"/>
      <c r="AT63" s="1"/>
      <c r="AU63" s="1"/>
      <c r="AV63" s="1"/>
      <c r="AY63" s="1"/>
      <c r="AZ63" s="1"/>
      <c r="BA63" s="1"/>
      <c r="BB63" s="1"/>
      <c r="BF63" s="1"/>
      <c r="BG63" s="1"/>
      <c r="BH63" s="1"/>
      <c r="BI63" s="1"/>
      <c r="BJ63" s="1"/>
      <c r="BM63" s="1"/>
      <c r="BN63" s="1"/>
      <c r="BO63" s="1"/>
      <c r="BP63" s="1"/>
      <c r="BQ63" s="1"/>
      <c r="BR63" s="1"/>
      <c r="BS63" s="1"/>
      <c r="BT63" s="1"/>
      <c r="BV63" s="1"/>
      <c r="BW63" s="1"/>
      <c r="CA63" s="1" t="s">
        <v>256</v>
      </c>
      <c r="CB63" s="1" t="s">
        <v>257</v>
      </c>
      <c r="CC63">
        <v>3100</v>
      </c>
      <c r="CD63" s="1" t="s">
        <v>259</v>
      </c>
      <c r="CE63" s="1" t="s">
        <v>163</v>
      </c>
      <c r="CF63" s="1" t="s">
        <v>259</v>
      </c>
      <c r="CG63" s="1" t="s">
        <v>277</v>
      </c>
      <c r="CH63">
        <v>0</v>
      </c>
      <c r="CI63">
        <v>2.5</v>
      </c>
      <c r="CJ63">
        <v>0</v>
      </c>
      <c r="CK63" s="1" t="s">
        <v>173</v>
      </c>
      <c r="CL63" s="1" t="s">
        <v>295</v>
      </c>
      <c r="CM63" s="1" t="s">
        <v>313</v>
      </c>
      <c r="CN63" s="1" t="s">
        <v>141</v>
      </c>
      <c r="CO63">
        <v>1.128715678696024E-2</v>
      </c>
      <c r="CP63" s="1"/>
      <c r="CR63" s="1"/>
      <c r="CV63" s="1" t="s">
        <v>330</v>
      </c>
      <c r="CW63" s="1" t="s">
        <v>331</v>
      </c>
      <c r="CX63" s="1" t="s">
        <v>332</v>
      </c>
      <c r="CZ63" s="1"/>
      <c r="DA63" s="1"/>
      <c r="DB63" s="1"/>
      <c r="DC63" s="1"/>
      <c r="DD63" s="1"/>
      <c r="DE63" s="1"/>
      <c r="DF63" s="1"/>
      <c r="DG63" s="1"/>
      <c r="DJ63" s="1"/>
      <c r="DL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</row>
    <row r="64" spans="1:128" x14ac:dyDescent="0.25">
      <c r="A64" s="1" t="s">
        <v>131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1"/>
      <c r="Y64" s="1"/>
      <c r="Z64" s="1"/>
      <c r="AA64" s="1"/>
      <c r="AF64" s="1"/>
      <c r="AG64" s="1"/>
      <c r="AJ64" s="1"/>
      <c r="AK64" s="1"/>
      <c r="AL64" s="1"/>
      <c r="AM64" s="1"/>
      <c r="AO64" s="1"/>
      <c r="AQ64" s="1"/>
      <c r="AR64" s="1"/>
      <c r="AT64" s="1"/>
      <c r="AU64" s="1"/>
      <c r="AV64" s="1"/>
      <c r="AY64" s="1"/>
      <c r="AZ64" s="1"/>
      <c r="BA64" s="1"/>
      <c r="BB64" s="1"/>
      <c r="BF64" s="1"/>
      <c r="BG64" s="1"/>
      <c r="BH64" s="1"/>
      <c r="BI64" s="1"/>
      <c r="BJ64" s="1"/>
      <c r="BM64" s="1"/>
      <c r="BN64" s="1"/>
      <c r="BO64" s="1"/>
      <c r="BP64" s="1"/>
      <c r="BQ64" s="1"/>
      <c r="BR64" s="1"/>
      <c r="BS64" s="1"/>
      <c r="BT64" s="1"/>
      <c r="BV64" s="1"/>
      <c r="BW64" s="1"/>
      <c r="CA64" s="1" t="s">
        <v>256</v>
      </c>
      <c r="CB64" s="1" t="s">
        <v>257</v>
      </c>
      <c r="CC64">
        <v>3100</v>
      </c>
      <c r="CD64" s="1" t="s">
        <v>259</v>
      </c>
      <c r="CE64" s="1" t="s">
        <v>163</v>
      </c>
      <c r="CF64" s="1" t="s">
        <v>259</v>
      </c>
      <c r="CG64" s="1" t="s">
        <v>277</v>
      </c>
      <c r="CH64">
        <v>0</v>
      </c>
      <c r="CI64">
        <v>2.5</v>
      </c>
      <c r="CJ64">
        <v>0</v>
      </c>
      <c r="CK64" s="1" t="s">
        <v>173</v>
      </c>
      <c r="CL64" s="1" t="s">
        <v>295</v>
      </c>
      <c r="CM64" s="1" t="s">
        <v>313</v>
      </c>
      <c r="CN64" s="1" t="s">
        <v>142</v>
      </c>
      <c r="CO64">
        <v>0.24552471514332566</v>
      </c>
      <c r="CP64" s="1"/>
      <c r="CR64" s="1"/>
      <c r="CV64" s="1" t="s">
        <v>330</v>
      </c>
      <c r="CW64" s="1" t="s">
        <v>331</v>
      </c>
      <c r="CX64" s="1" t="s">
        <v>332</v>
      </c>
      <c r="CZ64" s="1"/>
      <c r="DA64" s="1"/>
      <c r="DB64" s="1"/>
      <c r="DC64" s="1"/>
      <c r="DD64" s="1"/>
      <c r="DE64" s="1"/>
      <c r="DF64" s="1"/>
      <c r="DG64" s="1"/>
      <c r="DJ64" s="1"/>
      <c r="DL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</row>
    <row r="65" spans="1:128" x14ac:dyDescent="0.25">
      <c r="A65" s="1" t="s">
        <v>131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1"/>
      <c r="Y65" s="1"/>
      <c r="Z65" s="1"/>
      <c r="AA65" s="1"/>
      <c r="AF65" s="1"/>
      <c r="AG65" s="1"/>
      <c r="AJ65" s="1"/>
      <c r="AK65" s="1"/>
      <c r="AL65" s="1"/>
      <c r="AM65" s="1"/>
      <c r="AO65" s="1"/>
      <c r="AQ65" s="1"/>
      <c r="AR65" s="1"/>
      <c r="AT65" s="1"/>
      <c r="AU65" s="1"/>
      <c r="AV65" s="1"/>
      <c r="AY65" s="1"/>
      <c r="AZ65" s="1"/>
      <c r="BA65" s="1"/>
      <c r="BB65" s="1"/>
      <c r="BF65" s="1"/>
      <c r="BG65" s="1"/>
      <c r="BH65" s="1"/>
      <c r="BI65" s="1"/>
      <c r="BJ65" s="1"/>
      <c r="BM65" s="1"/>
      <c r="BN65" s="1"/>
      <c r="BO65" s="1"/>
      <c r="BP65" s="1"/>
      <c r="BQ65" s="1"/>
      <c r="BR65" s="1"/>
      <c r="BS65" s="1"/>
      <c r="BT65" s="1"/>
      <c r="BV65" s="1"/>
      <c r="BW65" s="1"/>
      <c r="CA65" s="1" t="s">
        <v>256</v>
      </c>
      <c r="CB65" s="1" t="s">
        <v>257</v>
      </c>
      <c r="CC65">
        <v>3100</v>
      </c>
      <c r="CD65" s="1" t="s">
        <v>259</v>
      </c>
      <c r="CE65" s="1" t="s">
        <v>163</v>
      </c>
      <c r="CF65" s="1" t="s">
        <v>259</v>
      </c>
      <c r="CG65" s="1" t="s">
        <v>277</v>
      </c>
      <c r="CH65">
        <v>0</v>
      </c>
      <c r="CI65">
        <v>2.5</v>
      </c>
      <c r="CJ65">
        <v>0</v>
      </c>
      <c r="CK65" s="1" t="s">
        <v>173</v>
      </c>
      <c r="CL65" s="1" t="s">
        <v>295</v>
      </c>
      <c r="CM65" s="1" t="s">
        <v>313</v>
      </c>
      <c r="CN65" s="1" t="s">
        <v>188</v>
      </c>
      <c r="CO65">
        <v>9.5655472392053038E-3</v>
      </c>
      <c r="CP65" s="1"/>
      <c r="CR65" s="1"/>
      <c r="CV65" s="1" t="s">
        <v>330</v>
      </c>
      <c r="CW65" s="1" t="s">
        <v>331</v>
      </c>
      <c r="CX65" s="1" t="s">
        <v>332</v>
      </c>
      <c r="CZ65" s="1"/>
      <c r="DA65" s="1"/>
      <c r="DB65" s="1"/>
      <c r="DC65" s="1"/>
      <c r="DD65" s="1"/>
      <c r="DE65" s="1"/>
      <c r="DF65" s="1"/>
      <c r="DG65" s="1"/>
      <c r="DJ65" s="1"/>
      <c r="DL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</row>
    <row r="66" spans="1:128" x14ac:dyDescent="0.25">
      <c r="A66" s="1" t="s">
        <v>131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1"/>
      <c r="Y66" s="1"/>
      <c r="Z66" s="1"/>
      <c r="AA66" s="1"/>
      <c r="AF66" s="1"/>
      <c r="AG66" s="1"/>
      <c r="AJ66" s="1"/>
      <c r="AK66" s="1"/>
      <c r="AL66" s="1"/>
      <c r="AM66" s="1"/>
      <c r="AO66" s="1"/>
      <c r="AQ66" s="1"/>
      <c r="AR66" s="1"/>
      <c r="AT66" s="1"/>
      <c r="AU66" s="1"/>
      <c r="AV66" s="1"/>
      <c r="AY66" s="1"/>
      <c r="AZ66" s="1"/>
      <c r="BA66" s="1"/>
      <c r="BB66" s="1"/>
      <c r="BF66" s="1"/>
      <c r="BG66" s="1"/>
      <c r="BH66" s="1"/>
      <c r="BI66" s="1"/>
      <c r="BJ66" s="1"/>
      <c r="BM66" s="1"/>
      <c r="BN66" s="1"/>
      <c r="BO66" s="1"/>
      <c r="BP66" s="1"/>
      <c r="BQ66" s="1"/>
      <c r="BR66" s="1"/>
      <c r="BS66" s="1"/>
      <c r="BT66" s="1"/>
      <c r="BV66" s="1"/>
      <c r="BW66" s="1"/>
      <c r="CA66" s="1" t="s">
        <v>256</v>
      </c>
      <c r="CB66" s="1" t="s">
        <v>257</v>
      </c>
      <c r="CC66">
        <v>3100</v>
      </c>
      <c r="CD66" s="1" t="s">
        <v>259</v>
      </c>
      <c r="CE66" s="1" t="s">
        <v>163</v>
      </c>
      <c r="CF66" s="1" t="s">
        <v>259</v>
      </c>
      <c r="CG66" s="1" t="s">
        <v>277</v>
      </c>
      <c r="CH66">
        <v>0</v>
      </c>
      <c r="CI66">
        <v>2.5</v>
      </c>
      <c r="CJ66">
        <v>0</v>
      </c>
      <c r="CK66" s="1" t="s">
        <v>173</v>
      </c>
      <c r="CL66" s="1" t="s">
        <v>295</v>
      </c>
      <c r="CM66" s="1" t="s">
        <v>313</v>
      </c>
      <c r="CN66" s="1" t="s">
        <v>143</v>
      </c>
      <c r="CO66">
        <v>6.5805674257275959E-2</v>
      </c>
      <c r="CP66" s="1"/>
      <c r="CR66" s="1"/>
      <c r="CV66" s="1" t="s">
        <v>330</v>
      </c>
      <c r="CW66" s="1" t="s">
        <v>331</v>
      </c>
      <c r="CX66" s="1" t="s">
        <v>332</v>
      </c>
      <c r="CZ66" s="1"/>
      <c r="DA66" s="1"/>
      <c r="DB66" s="1"/>
      <c r="DC66" s="1"/>
      <c r="DD66" s="1"/>
      <c r="DE66" s="1"/>
      <c r="DF66" s="1"/>
      <c r="DG66" s="1"/>
      <c r="DJ66" s="1"/>
      <c r="DL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</row>
    <row r="67" spans="1:128" x14ac:dyDescent="0.25">
      <c r="A67" s="1" t="s">
        <v>131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1"/>
      <c r="Y67" s="1"/>
      <c r="Z67" s="1"/>
      <c r="AA67" s="1"/>
      <c r="AF67" s="1"/>
      <c r="AG67" s="1"/>
      <c r="AJ67" s="1"/>
      <c r="AK67" s="1"/>
      <c r="AL67" s="1"/>
      <c r="AM67" s="1"/>
      <c r="AO67" s="1"/>
      <c r="AQ67" s="1"/>
      <c r="AR67" s="1"/>
      <c r="AT67" s="1"/>
      <c r="AU67" s="1"/>
      <c r="AV67" s="1"/>
      <c r="AY67" s="1"/>
      <c r="AZ67" s="1"/>
      <c r="BA67" s="1"/>
      <c r="BB67" s="1"/>
      <c r="BF67" s="1"/>
      <c r="BG67" s="1"/>
      <c r="BH67" s="1"/>
      <c r="BI67" s="1"/>
      <c r="BJ67" s="1"/>
      <c r="BM67" s="1"/>
      <c r="BN67" s="1"/>
      <c r="BO67" s="1"/>
      <c r="BP67" s="1"/>
      <c r="BQ67" s="1"/>
      <c r="BR67" s="1"/>
      <c r="BS67" s="1"/>
      <c r="BT67" s="1"/>
      <c r="BV67" s="1"/>
      <c r="BW67" s="1"/>
      <c r="CA67" s="1" t="s">
        <v>256</v>
      </c>
      <c r="CB67" s="1" t="s">
        <v>257</v>
      </c>
      <c r="CC67">
        <v>3100</v>
      </c>
      <c r="CD67" s="1" t="s">
        <v>259</v>
      </c>
      <c r="CE67" s="1" t="s">
        <v>163</v>
      </c>
      <c r="CF67" s="1" t="s">
        <v>259</v>
      </c>
      <c r="CG67" s="1" t="s">
        <v>277</v>
      </c>
      <c r="CH67">
        <v>0</v>
      </c>
      <c r="CI67">
        <v>2.5</v>
      </c>
      <c r="CJ67">
        <v>0</v>
      </c>
      <c r="CK67" s="1" t="s">
        <v>173</v>
      </c>
      <c r="CL67" s="1" t="s">
        <v>295</v>
      </c>
      <c r="CM67" s="1" t="s">
        <v>313</v>
      </c>
      <c r="CN67" s="1"/>
      <c r="CP67" s="1" t="s">
        <v>325</v>
      </c>
      <c r="CQ67">
        <v>0</v>
      </c>
      <c r="CR67" s="1" t="s">
        <v>329</v>
      </c>
      <c r="CS67">
        <v>0</v>
      </c>
      <c r="CT67">
        <v>80</v>
      </c>
      <c r="CU67" t="b">
        <v>0</v>
      </c>
      <c r="CV67" s="1" t="s">
        <v>330</v>
      </c>
      <c r="CW67" s="1" t="s">
        <v>331</v>
      </c>
      <c r="CX67" s="1" t="s">
        <v>332</v>
      </c>
      <c r="CZ67" s="1"/>
      <c r="DA67" s="1"/>
      <c r="DB67" s="1"/>
      <c r="DC67" s="1"/>
      <c r="DD67" s="1"/>
      <c r="DE67" s="1"/>
      <c r="DF67" s="1"/>
      <c r="DG67" s="1"/>
      <c r="DJ67" s="1"/>
      <c r="DL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</row>
    <row r="68" spans="1:128" x14ac:dyDescent="0.25">
      <c r="A68" s="1" t="s">
        <v>131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1"/>
      <c r="Y68" s="1"/>
      <c r="Z68" s="1"/>
      <c r="AA68" s="1"/>
      <c r="AF68" s="1"/>
      <c r="AG68" s="1"/>
      <c r="AJ68" s="1"/>
      <c r="AK68" s="1"/>
      <c r="AL68" s="1"/>
      <c r="AM68" s="1"/>
      <c r="AO68" s="1"/>
      <c r="AQ68" s="1"/>
      <c r="AR68" s="1"/>
      <c r="AT68" s="1"/>
      <c r="AU68" s="1"/>
      <c r="AV68" s="1"/>
      <c r="AY68" s="1"/>
      <c r="AZ68" s="1"/>
      <c r="BA68" s="1"/>
      <c r="BB68" s="1"/>
      <c r="BF68" s="1"/>
      <c r="BG68" s="1"/>
      <c r="BH68" s="1"/>
      <c r="BI68" s="1"/>
      <c r="BJ68" s="1"/>
      <c r="BM68" s="1"/>
      <c r="BN68" s="1"/>
      <c r="BO68" s="1"/>
      <c r="BP68" s="1"/>
      <c r="BQ68" s="1"/>
      <c r="BR68" s="1"/>
      <c r="BS68" s="1"/>
      <c r="BT68" s="1"/>
      <c r="BV68" s="1"/>
      <c r="BW68" s="1"/>
      <c r="CA68" s="1" t="s">
        <v>256</v>
      </c>
      <c r="CB68" s="1" t="s">
        <v>257</v>
      </c>
      <c r="CC68">
        <v>3100</v>
      </c>
      <c r="CD68" s="1" t="s">
        <v>259</v>
      </c>
      <c r="CE68" s="1" t="s">
        <v>163</v>
      </c>
      <c r="CF68" s="1" t="s">
        <v>259</v>
      </c>
      <c r="CG68" s="1" t="s">
        <v>277</v>
      </c>
      <c r="CH68">
        <v>0</v>
      </c>
      <c r="CI68">
        <v>2.5</v>
      </c>
      <c r="CJ68">
        <v>0</v>
      </c>
      <c r="CK68" s="1" t="s">
        <v>173</v>
      </c>
      <c r="CL68" s="1" t="s">
        <v>295</v>
      </c>
      <c r="CM68" s="1" t="s">
        <v>313</v>
      </c>
      <c r="CN68" s="1"/>
      <c r="CP68" s="1" t="s">
        <v>326</v>
      </c>
      <c r="CQ68">
        <v>262</v>
      </c>
      <c r="CR68" s="1" t="s">
        <v>329</v>
      </c>
      <c r="CS68">
        <v>0</v>
      </c>
      <c r="CT68">
        <v>80</v>
      </c>
      <c r="CU68" t="b">
        <v>0</v>
      </c>
      <c r="CV68" s="1" t="s">
        <v>330</v>
      </c>
      <c r="CW68" s="1" t="s">
        <v>331</v>
      </c>
      <c r="CX68" s="1" t="s">
        <v>332</v>
      </c>
      <c r="CZ68" s="1"/>
      <c r="DA68" s="1"/>
      <c r="DB68" s="1"/>
      <c r="DC68" s="1"/>
      <c r="DD68" s="1"/>
      <c r="DE68" s="1"/>
      <c r="DF68" s="1"/>
      <c r="DG68" s="1"/>
      <c r="DJ68" s="1"/>
      <c r="DL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</row>
    <row r="69" spans="1:128" x14ac:dyDescent="0.25">
      <c r="A69" s="1" t="s">
        <v>131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1"/>
      <c r="Y69" s="1"/>
      <c r="Z69" s="1"/>
      <c r="AA69" s="1"/>
      <c r="AF69" s="1"/>
      <c r="AG69" s="1"/>
      <c r="AJ69" s="1"/>
      <c r="AK69" s="1"/>
      <c r="AL69" s="1"/>
      <c r="AM69" s="1"/>
      <c r="AO69" s="1"/>
      <c r="AQ69" s="1"/>
      <c r="AR69" s="1"/>
      <c r="AT69" s="1"/>
      <c r="AU69" s="1"/>
      <c r="AV69" s="1"/>
      <c r="AY69" s="1"/>
      <c r="AZ69" s="1"/>
      <c r="BA69" s="1"/>
      <c r="BB69" s="1"/>
      <c r="BF69" s="1"/>
      <c r="BG69" s="1"/>
      <c r="BH69" s="1"/>
      <c r="BI69" s="1"/>
      <c r="BJ69" s="1"/>
      <c r="BM69" s="1"/>
      <c r="BN69" s="1"/>
      <c r="BO69" s="1"/>
      <c r="BP69" s="1"/>
      <c r="BQ69" s="1"/>
      <c r="BR69" s="1"/>
      <c r="BS69" s="1"/>
      <c r="BT69" s="1"/>
      <c r="BV69" s="1"/>
      <c r="BW69" s="1"/>
      <c r="CA69" s="1" t="s">
        <v>256</v>
      </c>
      <c r="CB69" s="1" t="s">
        <v>257</v>
      </c>
      <c r="CC69">
        <v>3100</v>
      </c>
      <c r="CD69" s="1" t="s">
        <v>259</v>
      </c>
      <c r="CE69" s="1" t="s">
        <v>163</v>
      </c>
      <c r="CF69" s="1" t="s">
        <v>259</v>
      </c>
      <c r="CG69" s="1" t="s">
        <v>277</v>
      </c>
      <c r="CH69">
        <v>0</v>
      </c>
      <c r="CI69">
        <v>2.5</v>
      </c>
      <c r="CJ69">
        <v>0</v>
      </c>
      <c r="CK69" s="1" t="s">
        <v>173</v>
      </c>
      <c r="CL69" s="1" t="s">
        <v>295</v>
      </c>
      <c r="CM69" s="1" t="s">
        <v>313</v>
      </c>
      <c r="CN69" s="1"/>
      <c r="CP69" s="1" t="s">
        <v>327</v>
      </c>
      <c r="CQ69">
        <v>1095</v>
      </c>
      <c r="CR69" s="1" t="s">
        <v>329</v>
      </c>
      <c r="CS69">
        <v>0</v>
      </c>
      <c r="CT69">
        <v>80</v>
      </c>
      <c r="CU69" t="b">
        <v>0</v>
      </c>
      <c r="CV69" s="1" t="s">
        <v>330</v>
      </c>
      <c r="CW69" s="1" t="s">
        <v>331</v>
      </c>
      <c r="CX69" s="1" t="s">
        <v>332</v>
      </c>
      <c r="CZ69" s="1"/>
      <c r="DA69" s="1"/>
      <c r="DB69" s="1"/>
      <c r="DC69" s="1"/>
      <c r="DD69" s="1"/>
      <c r="DE69" s="1"/>
      <c r="DF69" s="1"/>
      <c r="DG69" s="1"/>
      <c r="DJ69" s="1"/>
      <c r="DL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</row>
    <row r="70" spans="1:128" x14ac:dyDescent="0.25">
      <c r="A70" s="1" t="s">
        <v>131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1"/>
      <c r="Y70" s="1"/>
      <c r="Z70" s="1"/>
      <c r="AA70" s="1"/>
      <c r="AF70" s="1"/>
      <c r="AG70" s="1"/>
      <c r="AJ70" s="1"/>
      <c r="AK70" s="1"/>
      <c r="AL70" s="1"/>
      <c r="AM70" s="1"/>
      <c r="AO70" s="1"/>
      <c r="AQ70" s="1"/>
      <c r="AR70" s="1"/>
      <c r="AT70" s="1"/>
      <c r="AU70" s="1"/>
      <c r="AV70" s="1"/>
      <c r="AY70" s="1"/>
      <c r="AZ70" s="1"/>
      <c r="BA70" s="1"/>
      <c r="BB70" s="1"/>
      <c r="BF70" s="1"/>
      <c r="BG70" s="1"/>
      <c r="BH70" s="1"/>
      <c r="BI70" s="1"/>
      <c r="BJ70" s="1"/>
      <c r="BM70" s="1"/>
      <c r="BN70" s="1"/>
      <c r="BO70" s="1"/>
      <c r="BP70" s="1"/>
      <c r="BQ70" s="1"/>
      <c r="BR70" s="1"/>
      <c r="BS70" s="1"/>
      <c r="BT70" s="1"/>
      <c r="BV70" s="1"/>
      <c r="BW70" s="1"/>
      <c r="CA70" s="1" t="s">
        <v>256</v>
      </c>
      <c r="CB70" s="1" t="s">
        <v>257</v>
      </c>
      <c r="CC70">
        <v>3100</v>
      </c>
      <c r="CD70" s="1" t="s">
        <v>259</v>
      </c>
      <c r="CE70" s="1" t="s">
        <v>163</v>
      </c>
      <c r="CF70" s="1" t="s">
        <v>259</v>
      </c>
      <c r="CG70" s="1" t="s">
        <v>277</v>
      </c>
      <c r="CH70">
        <v>0</v>
      </c>
      <c r="CI70">
        <v>2.5</v>
      </c>
      <c r="CJ70">
        <v>0</v>
      </c>
      <c r="CK70" s="1" t="s">
        <v>173</v>
      </c>
      <c r="CL70" s="1" t="s">
        <v>295</v>
      </c>
      <c r="CM70" s="1" t="s">
        <v>313</v>
      </c>
      <c r="CN70" s="1"/>
      <c r="CP70" s="1" t="s">
        <v>328</v>
      </c>
      <c r="CQ70">
        <v>0</v>
      </c>
      <c r="CR70" s="1" t="s">
        <v>329</v>
      </c>
      <c r="CS70">
        <v>0</v>
      </c>
      <c r="CT70">
        <v>80</v>
      </c>
      <c r="CU70" t="b">
        <v>0</v>
      </c>
      <c r="CV70" s="1" t="s">
        <v>330</v>
      </c>
      <c r="CW70" s="1" t="s">
        <v>331</v>
      </c>
      <c r="CX70" s="1" t="s">
        <v>332</v>
      </c>
      <c r="CZ70" s="1"/>
      <c r="DA70" s="1"/>
      <c r="DB70" s="1"/>
      <c r="DC70" s="1"/>
      <c r="DD70" s="1"/>
      <c r="DE70" s="1"/>
      <c r="DF70" s="1"/>
      <c r="DG70" s="1"/>
      <c r="DJ70" s="1"/>
      <c r="DL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</row>
    <row r="71" spans="1:128" x14ac:dyDescent="0.25">
      <c r="A71" s="1" t="s">
        <v>131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1"/>
      <c r="Y71" s="1"/>
      <c r="Z71" s="1"/>
      <c r="AA71" s="1"/>
      <c r="AF71" s="1"/>
      <c r="AG71" s="1"/>
      <c r="AJ71" s="1"/>
      <c r="AK71" s="1"/>
      <c r="AL71" s="1"/>
      <c r="AM71" s="1"/>
      <c r="AO71" s="1"/>
      <c r="AQ71" s="1"/>
      <c r="AR71" s="1"/>
      <c r="AT71" s="1"/>
      <c r="AU71" s="1"/>
      <c r="AV71" s="1"/>
      <c r="AY71" s="1"/>
      <c r="AZ71" s="1"/>
      <c r="BA71" s="1"/>
      <c r="BB71" s="1"/>
      <c r="BF71" s="1"/>
      <c r="BG71" s="1"/>
      <c r="BH71" s="1"/>
      <c r="BI71" s="1"/>
      <c r="BJ71" s="1"/>
      <c r="BM71" s="1"/>
      <c r="BN71" s="1"/>
      <c r="BO71" s="1"/>
      <c r="BP71" s="1"/>
      <c r="BQ71" s="1"/>
      <c r="BR71" s="1"/>
      <c r="BS71" s="1"/>
      <c r="BT71" s="1"/>
      <c r="BV71" s="1"/>
      <c r="BW71" s="1"/>
      <c r="CA71" s="1" t="s">
        <v>256</v>
      </c>
      <c r="CB71" s="1" t="s">
        <v>257</v>
      </c>
      <c r="CC71">
        <v>3100</v>
      </c>
      <c r="CD71" s="1" t="s">
        <v>260</v>
      </c>
      <c r="CE71" s="1" t="s">
        <v>163</v>
      </c>
      <c r="CF71" s="1" t="s">
        <v>260</v>
      </c>
      <c r="CG71" s="1" t="s">
        <v>278</v>
      </c>
      <c r="CH71">
        <v>0</v>
      </c>
      <c r="CI71">
        <v>2.5</v>
      </c>
      <c r="CJ71">
        <v>0</v>
      </c>
      <c r="CK71" s="1" t="s">
        <v>173</v>
      </c>
      <c r="CL71" s="1" t="s">
        <v>296</v>
      </c>
      <c r="CM71" s="1" t="s">
        <v>314</v>
      </c>
      <c r="CN71" s="1" t="s">
        <v>141</v>
      </c>
      <c r="CO71">
        <v>1.1302224751298126E-2</v>
      </c>
      <c r="CP71" s="1"/>
      <c r="CR71" s="1"/>
      <c r="CV71" s="1" t="s">
        <v>330</v>
      </c>
      <c r="CW71" s="1" t="s">
        <v>331</v>
      </c>
      <c r="CX71" s="1" t="s">
        <v>332</v>
      </c>
      <c r="CZ71" s="1"/>
      <c r="DA71" s="1"/>
      <c r="DB71" s="1"/>
      <c r="DC71" s="1"/>
      <c r="DD71" s="1"/>
      <c r="DE71" s="1"/>
      <c r="DF71" s="1"/>
      <c r="DG71" s="1"/>
      <c r="DJ71" s="1"/>
      <c r="DL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</row>
    <row r="72" spans="1:128" x14ac:dyDescent="0.25">
      <c r="A72" s="1" t="s">
        <v>131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1"/>
      <c r="Y72" s="1"/>
      <c r="Z72" s="1"/>
      <c r="AA72" s="1"/>
      <c r="AF72" s="1"/>
      <c r="AG72" s="1"/>
      <c r="AJ72" s="1"/>
      <c r="AK72" s="1"/>
      <c r="AL72" s="1"/>
      <c r="AM72" s="1"/>
      <c r="AO72" s="1"/>
      <c r="AQ72" s="1"/>
      <c r="AR72" s="1"/>
      <c r="AT72" s="1"/>
      <c r="AU72" s="1"/>
      <c r="AV72" s="1"/>
      <c r="AY72" s="1"/>
      <c r="AZ72" s="1"/>
      <c r="BA72" s="1"/>
      <c r="BB72" s="1"/>
      <c r="BF72" s="1"/>
      <c r="BG72" s="1"/>
      <c r="BH72" s="1"/>
      <c r="BI72" s="1"/>
      <c r="BJ72" s="1"/>
      <c r="BM72" s="1"/>
      <c r="BN72" s="1"/>
      <c r="BO72" s="1"/>
      <c r="BP72" s="1"/>
      <c r="BQ72" s="1"/>
      <c r="BR72" s="1"/>
      <c r="BS72" s="1"/>
      <c r="BT72" s="1"/>
      <c r="BV72" s="1"/>
      <c r="BW72" s="1"/>
      <c r="CA72" s="1" t="s">
        <v>256</v>
      </c>
      <c r="CB72" s="1" t="s">
        <v>257</v>
      </c>
      <c r="CC72">
        <v>3100</v>
      </c>
      <c r="CD72" s="1" t="s">
        <v>260</v>
      </c>
      <c r="CE72" s="1" t="s">
        <v>163</v>
      </c>
      <c r="CF72" s="1" t="s">
        <v>260</v>
      </c>
      <c r="CG72" s="1" t="s">
        <v>278</v>
      </c>
      <c r="CH72">
        <v>0</v>
      </c>
      <c r="CI72">
        <v>2.5</v>
      </c>
      <c r="CJ72">
        <v>0</v>
      </c>
      <c r="CK72" s="1" t="s">
        <v>173</v>
      </c>
      <c r="CL72" s="1" t="s">
        <v>296</v>
      </c>
      <c r="CM72" s="1" t="s">
        <v>314</v>
      </c>
      <c r="CN72" s="1" t="s">
        <v>142</v>
      </c>
      <c r="CO72">
        <v>0.24585248215513181</v>
      </c>
      <c r="CP72" s="1"/>
      <c r="CR72" s="1"/>
      <c r="CV72" s="1" t="s">
        <v>330</v>
      </c>
      <c r="CW72" s="1" t="s">
        <v>331</v>
      </c>
      <c r="CX72" s="1" t="s">
        <v>332</v>
      </c>
      <c r="CZ72" s="1"/>
      <c r="DA72" s="1"/>
      <c r="DB72" s="1"/>
      <c r="DC72" s="1"/>
      <c r="DD72" s="1"/>
      <c r="DE72" s="1"/>
      <c r="DF72" s="1"/>
      <c r="DG72" s="1"/>
      <c r="DJ72" s="1"/>
      <c r="DL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</row>
    <row r="73" spans="1:128" x14ac:dyDescent="0.25">
      <c r="A73" s="1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1"/>
      <c r="Y73" s="1"/>
      <c r="Z73" s="1"/>
      <c r="AA73" s="1"/>
      <c r="AF73" s="1"/>
      <c r="AG73" s="1"/>
      <c r="AJ73" s="1"/>
      <c r="AK73" s="1"/>
      <c r="AL73" s="1"/>
      <c r="AM73" s="1"/>
      <c r="AO73" s="1"/>
      <c r="AQ73" s="1"/>
      <c r="AR73" s="1"/>
      <c r="AT73" s="1"/>
      <c r="AU73" s="1"/>
      <c r="AV73" s="1"/>
      <c r="AY73" s="1"/>
      <c r="AZ73" s="1"/>
      <c r="BA73" s="1"/>
      <c r="BB73" s="1"/>
      <c r="BF73" s="1"/>
      <c r="BG73" s="1"/>
      <c r="BH73" s="1"/>
      <c r="BI73" s="1"/>
      <c r="BJ73" s="1"/>
      <c r="BM73" s="1"/>
      <c r="BN73" s="1"/>
      <c r="BO73" s="1"/>
      <c r="BP73" s="1"/>
      <c r="BQ73" s="1"/>
      <c r="BR73" s="1"/>
      <c r="BS73" s="1"/>
      <c r="BT73" s="1"/>
      <c r="BV73" s="1"/>
      <c r="BW73" s="1"/>
      <c r="CA73" s="1" t="s">
        <v>256</v>
      </c>
      <c r="CB73" s="1" t="s">
        <v>257</v>
      </c>
      <c r="CC73">
        <v>3100</v>
      </c>
      <c r="CD73" s="1" t="s">
        <v>260</v>
      </c>
      <c r="CE73" s="1" t="s">
        <v>163</v>
      </c>
      <c r="CF73" s="1" t="s">
        <v>260</v>
      </c>
      <c r="CG73" s="1" t="s">
        <v>278</v>
      </c>
      <c r="CH73">
        <v>0</v>
      </c>
      <c r="CI73">
        <v>2.5</v>
      </c>
      <c r="CJ73">
        <v>0</v>
      </c>
      <c r="CK73" s="1" t="s">
        <v>173</v>
      </c>
      <c r="CL73" s="1" t="s">
        <v>296</v>
      </c>
      <c r="CM73" s="1" t="s">
        <v>314</v>
      </c>
      <c r="CN73" s="1" t="s">
        <v>188</v>
      </c>
      <c r="CO73">
        <v>9.5783169142787672E-3</v>
      </c>
      <c r="CP73" s="1"/>
      <c r="CR73" s="1"/>
      <c r="CV73" s="1" t="s">
        <v>330</v>
      </c>
      <c r="CW73" s="1" t="s">
        <v>331</v>
      </c>
      <c r="CX73" s="1" t="s">
        <v>332</v>
      </c>
      <c r="CZ73" s="1"/>
      <c r="DA73" s="1"/>
      <c r="DB73" s="1"/>
      <c r="DC73" s="1"/>
      <c r="DD73" s="1"/>
      <c r="DE73" s="1"/>
      <c r="DF73" s="1"/>
      <c r="DG73" s="1"/>
      <c r="DJ73" s="1"/>
      <c r="DL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</row>
    <row r="74" spans="1:128" x14ac:dyDescent="0.25">
      <c r="A74" s="1" t="s">
        <v>131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1"/>
      <c r="Y74" s="1"/>
      <c r="Z74" s="1"/>
      <c r="AA74" s="1"/>
      <c r="AF74" s="1"/>
      <c r="AG74" s="1"/>
      <c r="AJ74" s="1"/>
      <c r="AK74" s="1"/>
      <c r="AL74" s="1"/>
      <c r="AM74" s="1"/>
      <c r="AO74" s="1"/>
      <c r="AQ74" s="1"/>
      <c r="AR74" s="1"/>
      <c r="AT74" s="1"/>
      <c r="AU74" s="1"/>
      <c r="AV74" s="1"/>
      <c r="AY74" s="1"/>
      <c r="AZ74" s="1"/>
      <c r="BA74" s="1"/>
      <c r="BB74" s="1"/>
      <c r="BF74" s="1"/>
      <c r="BG74" s="1"/>
      <c r="BH74" s="1"/>
      <c r="BI74" s="1"/>
      <c r="BJ74" s="1"/>
      <c r="BM74" s="1"/>
      <c r="BN74" s="1"/>
      <c r="BO74" s="1"/>
      <c r="BP74" s="1"/>
      <c r="BQ74" s="1"/>
      <c r="BR74" s="1"/>
      <c r="BS74" s="1"/>
      <c r="BT74" s="1"/>
      <c r="BV74" s="1"/>
      <c r="BW74" s="1"/>
      <c r="CA74" s="1" t="s">
        <v>256</v>
      </c>
      <c r="CB74" s="1" t="s">
        <v>257</v>
      </c>
      <c r="CC74">
        <v>3100</v>
      </c>
      <c r="CD74" s="1" t="s">
        <v>260</v>
      </c>
      <c r="CE74" s="1" t="s">
        <v>163</v>
      </c>
      <c r="CF74" s="1" t="s">
        <v>260</v>
      </c>
      <c r="CG74" s="1" t="s">
        <v>278</v>
      </c>
      <c r="CH74">
        <v>0</v>
      </c>
      <c r="CI74">
        <v>2.5</v>
      </c>
      <c r="CJ74">
        <v>0</v>
      </c>
      <c r="CK74" s="1" t="s">
        <v>173</v>
      </c>
      <c r="CL74" s="1" t="s">
        <v>296</v>
      </c>
      <c r="CM74" s="1" t="s">
        <v>314</v>
      </c>
      <c r="CN74" s="1" t="s">
        <v>143</v>
      </c>
      <c r="CO74">
        <v>6.589352255881499E-2</v>
      </c>
      <c r="CP74" s="1"/>
      <c r="CR74" s="1"/>
      <c r="CV74" s="1" t="s">
        <v>330</v>
      </c>
      <c r="CW74" s="1" t="s">
        <v>331</v>
      </c>
      <c r="CX74" s="1" t="s">
        <v>332</v>
      </c>
      <c r="CZ74" s="1"/>
      <c r="DA74" s="1"/>
      <c r="DB74" s="1"/>
      <c r="DC74" s="1"/>
      <c r="DD74" s="1"/>
      <c r="DE74" s="1"/>
      <c r="DF74" s="1"/>
      <c r="DG74" s="1"/>
      <c r="DJ74" s="1"/>
      <c r="DL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</row>
    <row r="75" spans="1:128" x14ac:dyDescent="0.25">
      <c r="A75" s="1" t="s">
        <v>131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1"/>
      <c r="Y75" s="1"/>
      <c r="Z75" s="1"/>
      <c r="AA75" s="1"/>
      <c r="AF75" s="1"/>
      <c r="AG75" s="1"/>
      <c r="AJ75" s="1"/>
      <c r="AK75" s="1"/>
      <c r="AL75" s="1"/>
      <c r="AM75" s="1"/>
      <c r="AO75" s="1"/>
      <c r="AQ75" s="1"/>
      <c r="AR75" s="1"/>
      <c r="AT75" s="1"/>
      <c r="AU75" s="1"/>
      <c r="AV75" s="1"/>
      <c r="AY75" s="1"/>
      <c r="AZ75" s="1"/>
      <c r="BA75" s="1"/>
      <c r="BB75" s="1"/>
      <c r="BF75" s="1"/>
      <c r="BG75" s="1"/>
      <c r="BH75" s="1"/>
      <c r="BI75" s="1"/>
      <c r="BJ75" s="1"/>
      <c r="BM75" s="1"/>
      <c r="BN75" s="1"/>
      <c r="BO75" s="1"/>
      <c r="BP75" s="1"/>
      <c r="BQ75" s="1"/>
      <c r="BR75" s="1"/>
      <c r="BS75" s="1"/>
      <c r="BT75" s="1"/>
      <c r="BV75" s="1"/>
      <c r="BW75" s="1"/>
      <c r="CA75" s="1" t="s">
        <v>256</v>
      </c>
      <c r="CB75" s="1" t="s">
        <v>257</v>
      </c>
      <c r="CC75">
        <v>3100</v>
      </c>
      <c r="CD75" s="1" t="s">
        <v>260</v>
      </c>
      <c r="CE75" s="1" t="s">
        <v>163</v>
      </c>
      <c r="CF75" s="1" t="s">
        <v>260</v>
      </c>
      <c r="CG75" s="1" t="s">
        <v>278</v>
      </c>
      <c r="CH75">
        <v>0</v>
      </c>
      <c r="CI75">
        <v>2.5</v>
      </c>
      <c r="CJ75">
        <v>0</v>
      </c>
      <c r="CK75" s="1" t="s">
        <v>173</v>
      </c>
      <c r="CL75" s="1" t="s">
        <v>296</v>
      </c>
      <c r="CM75" s="1" t="s">
        <v>314</v>
      </c>
      <c r="CN75" s="1"/>
      <c r="CP75" s="1" t="s">
        <v>325</v>
      </c>
      <c r="CQ75">
        <v>0</v>
      </c>
      <c r="CR75" s="1" t="s">
        <v>329</v>
      </c>
      <c r="CS75">
        <v>0</v>
      </c>
      <c r="CT75">
        <v>80</v>
      </c>
      <c r="CU75" t="b">
        <v>0</v>
      </c>
      <c r="CV75" s="1" t="s">
        <v>330</v>
      </c>
      <c r="CW75" s="1" t="s">
        <v>331</v>
      </c>
      <c r="CX75" s="1" t="s">
        <v>332</v>
      </c>
      <c r="CZ75" s="1"/>
      <c r="DA75" s="1"/>
      <c r="DB75" s="1"/>
      <c r="DC75" s="1"/>
      <c r="DD75" s="1"/>
      <c r="DE75" s="1"/>
      <c r="DF75" s="1"/>
      <c r="DG75" s="1"/>
      <c r="DJ75" s="1"/>
      <c r="DL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</row>
    <row r="76" spans="1:128" x14ac:dyDescent="0.25">
      <c r="A76" s="1" t="s">
        <v>131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1"/>
      <c r="Y76" s="1"/>
      <c r="Z76" s="1"/>
      <c r="AA76" s="1"/>
      <c r="AF76" s="1"/>
      <c r="AG76" s="1"/>
      <c r="AJ76" s="1"/>
      <c r="AK76" s="1"/>
      <c r="AL76" s="1"/>
      <c r="AM76" s="1"/>
      <c r="AO76" s="1"/>
      <c r="AQ76" s="1"/>
      <c r="AR76" s="1"/>
      <c r="AT76" s="1"/>
      <c r="AU76" s="1"/>
      <c r="AV76" s="1"/>
      <c r="AY76" s="1"/>
      <c r="AZ76" s="1"/>
      <c r="BA76" s="1"/>
      <c r="BB76" s="1"/>
      <c r="BF76" s="1"/>
      <c r="BG76" s="1"/>
      <c r="BH76" s="1"/>
      <c r="BI76" s="1"/>
      <c r="BJ76" s="1"/>
      <c r="BM76" s="1"/>
      <c r="BN76" s="1"/>
      <c r="BO76" s="1"/>
      <c r="BP76" s="1"/>
      <c r="BQ76" s="1"/>
      <c r="BR76" s="1"/>
      <c r="BS76" s="1"/>
      <c r="BT76" s="1"/>
      <c r="BV76" s="1"/>
      <c r="BW76" s="1"/>
      <c r="CA76" s="1" t="s">
        <v>256</v>
      </c>
      <c r="CB76" s="1" t="s">
        <v>257</v>
      </c>
      <c r="CC76">
        <v>3100</v>
      </c>
      <c r="CD76" s="1" t="s">
        <v>260</v>
      </c>
      <c r="CE76" s="1" t="s">
        <v>163</v>
      </c>
      <c r="CF76" s="1" t="s">
        <v>260</v>
      </c>
      <c r="CG76" s="1" t="s">
        <v>278</v>
      </c>
      <c r="CH76">
        <v>0</v>
      </c>
      <c r="CI76">
        <v>2.5</v>
      </c>
      <c r="CJ76">
        <v>0</v>
      </c>
      <c r="CK76" s="1" t="s">
        <v>173</v>
      </c>
      <c r="CL76" s="1" t="s">
        <v>296</v>
      </c>
      <c r="CM76" s="1" t="s">
        <v>314</v>
      </c>
      <c r="CN76" s="1"/>
      <c r="CP76" s="1" t="s">
        <v>326</v>
      </c>
      <c r="CQ76">
        <v>262</v>
      </c>
      <c r="CR76" s="1" t="s">
        <v>329</v>
      </c>
      <c r="CS76">
        <v>0</v>
      </c>
      <c r="CT76">
        <v>80</v>
      </c>
      <c r="CU76" t="b">
        <v>0</v>
      </c>
      <c r="CV76" s="1" t="s">
        <v>330</v>
      </c>
      <c r="CW76" s="1" t="s">
        <v>331</v>
      </c>
      <c r="CX76" s="1" t="s">
        <v>332</v>
      </c>
      <c r="CZ76" s="1"/>
      <c r="DA76" s="1"/>
      <c r="DB76" s="1"/>
      <c r="DC76" s="1"/>
      <c r="DD76" s="1"/>
      <c r="DE76" s="1"/>
      <c r="DF76" s="1"/>
      <c r="DG76" s="1"/>
      <c r="DJ76" s="1"/>
      <c r="DL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</row>
    <row r="77" spans="1:128" x14ac:dyDescent="0.25">
      <c r="A77" s="1" t="s">
        <v>131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1"/>
      <c r="Y77" s="1"/>
      <c r="Z77" s="1"/>
      <c r="AA77" s="1"/>
      <c r="AF77" s="1"/>
      <c r="AG77" s="1"/>
      <c r="AJ77" s="1"/>
      <c r="AK77" s="1"/>
      <c r="AL77" s="1"/>
      <c r="AM77" s="1"/>
      <c r="AO77" s="1"/>
      <c r="AQ77" s="1"/>
      <c r="AR77" s="1"/>
      <c r="AT77" s="1"/>
      <c r="AU77" s="1"/>
      <c r="AV77" s="1"/>
      <c r="AY77" s="1"/>
      <c r="AZ77" s="1"/>
      <c r="BA77" s="1"/>
      <c r="BB77" s="1"/>
      <c r="BF77" s="1"/>
      <c r="BG77" s="1"/>
      <c r="BH77" s="1"/>
      <c r="BI77" s="1"/>
      <c r="BJ77" s="1"/>
      <c r="BM77" s="1"/>
      <c r="BN77" s="1"/>
      <c r="BO77" s="1"/>
      <c r="BP77" s="1"/>
      <c r="BQ77" s="1"/>
      <c r="BR77" s="1"/>
      <c r="BS77" s="1"/>
      <c r="BT77" s="1"/>
      <c r="BV77" s="1"/>
      <c r="BW77" s="1"/>
      <c r="CA77" s="1" t="s">
        <v>256</v>
      </c>
      <c r="CB77" s="1" t="s">
        <v>257</v>
      </c>
      <c r="CC77">
        <v>3100</v>
      </c>
      <c r="CD77" s="1" t="s">
        <v>260</v>
      </c>
      <c r="CE77" s="1" t="s">
        <v>163</v>
      </c>
      <c r="CF77" s="1" t="s">
        <v>260</v>
      </c>
      <c r="CG77" s="1" t="s">
        <v>278</v>
      </c>
      <c r="CH77">
        <v>0</v>
      </c>
      <c r="CI77">
        <v>2.5</v>
      </c>
      <c r="CJ77">
        <v>0</v>
      </c>
      <c r="CK77" s="1" t="s">
        <v>173</v>
      </c>
      <c r="CL77" s="1" t="s">
        <v>296</v>
      </c>
      <c r="CM77" s="1" t="s">
        <v>314</v>
      </c>
      <c r="CN77" s="1"/>
      <c r="CP77" s="1" t="s">
        <v>327</v>
      </c>
      <c r="CQ77">
        <v>1095</v>
      </c>
      <c r="CR77" s="1" t="s">
        <v>329</v>
      </c>
      <c r="CS77">
        <v>0</v>
      </c>
      <c r="CT77">
        <v>80</v>
      </c>
      <c r="CU77" t="b">
        <v>0</v>
      </c>
      <c r="CV77" s="1" t="s">
        <v>330</v>
      </c>
      <c r="CW77" s="1" t="s">
        <v>331</v>
      </c>
      <c r="CX77" s="1" t="s">
        <v>332</v>
      </c>
      <c r="CZ77" s="1"/>
      <c r="DA77" s="1"/>
      <c r="DB77" s="1"/>
      <c r="DC77" s="1"/>
      <c r="DD77" s="1"/>
      <c r="DE77" s="1"/>
      <c r="DF77" s="1"/>
      <c r="DG77" s="1"/>
      <c r="DJ77" s="1"/>
      <c r="DL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</row>
    <row r="78" spans="1:128" x14ac:dyDescent="0.25">
      <c r="A78" s="1" t="s">
        <v>131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1"/>
      <c r="Y78" s="1"/>
      <c r="Z78" s="1"/>
      <c r="AA78" s="1"/>
      <c r="AF78" s="1"/>
      <c r="AG78" s="1"/>
      <c r="AJ78" s="1"/>
      <c r="AK78" s="1"/>
      <c r="AL78" s="1"/>
      <c r="AM78" s="1"/>
      <c r="AO78" s="1"/>
      <c r="AQ78" s="1"/>
      <c r="AR78" s="1"/>
      <c r="AT78" s="1"/>
      <c r="AU78" s="1"/>
      <c r="AV78" s="1"/>
      <c r="AY78" s="1"/>
      <c r="AZ78" s="1"/>
      <c r="BA78" s="1"/>
      <c r="BB78" s="1"/>
      <c r="BF78" s="1"/>
      <c r="BG78" s="1"/>
      <c r="BH78" s="1"/>
      <c r="BI78" s="1"/>
      <c r="BJ78" s="1"/>
      <c r="BM78" s="1"/>
      <c r="BN78" s="1"/>
      <c r="BO78" s="1"/>
      <c r="BP78" s="1"/>
      <c r="BQ78" s="1"/>
      <c r="BR78" s="1"/>
      <c r="BS78" s="1"/>
      <c r="BT78" s="1"/>
      <c r="BV78" s="1"/>
      <c r="BW78" s="1"/>
      <c r="CA78" s="1" t="s">
        <v>256</v>
      </c>
      <c r="CB78" s="1" t="s">
        <v>257</v>
      </c>
      <c r="CC78">
        <v>3100</v>
      </c>
      <c r="CD78" s="1" t="s">
        <v>260</v>
      </c>
      <c r="CE78" s="1" t="s">
        <v>163</v>
      </c>
      <c r="CF78" s="1" t="s">
        <v>260</v>
      </c>
      <c r="CG78" s="1" t="s">
        <v>278</v>
      </c>
      <c r="CH78">
        <v>0</v>
      </c>
      <c r="CI78">
        <v>2.5</v>
      </c>
      <c r="CJ78">
        <v>0</v>
      </c>
      <c r="CK78" s="1" t="s">
        <v>173</v>
      </c>
      <c r="CL78" s="1" t="s">
        <v>296</v>
      </c>
      <c r="CM78" s="1" t="s">
        <v>314</v>
      </c>
      <c r="CN78" s="1"/>
      <c r="CP78" s="1" t="s">
        <v>328</v>
      </c>
      <c r="CQ78">
        <v>0</v>
      </c>
      <c r="CR78" s="1" t="s">
        <v>329</v>
      </c>
      <c r="CS78">
        <v>0</v>
      </c>
      <c r="CT78">
        <v>80</v>
      </c>
      <c r="CU78" t="b">
        <v>0</v>
      </c>
      <c r="CV78" s="1" t="s">
        <v>330</v>
      </c>
      <c r="CW78" s="1" t="s">
        <v>331</v>
      </c>
      <c r="CX78" s="1" t="s">
        <v>332</v>
      </c>
      <c r="CZ78" s="1"/>
      <c r="DA78" s="1"/>
      <c r="DB78" s="1"/>
      <c r="DC78" s="1"/>
      <c r="DD78" s="1"/>
      <c r="DE78" s="1"/>
      <c r="DF78" s="1"/>
      <c r="DG78" s="1"/>
      <c r="DJ78" s="1"/>
      <c r="DL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</row>
    <row r="79" spans="1:128" x14ac:dyDescent="0.25">
      <c r="A79" s="1" t="s">
        <v>131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1"/>
      <c r="Y79" s="1"/>
      <c r="Z79" s="1"/>
      <c r="AA79" s="1"/>
      <c r="AF79" s="1"/>
      <c r="AG79" s="1"/>
      <c r="AJ79" s="1"/>
      <c r="AK79" s="1"/>
      <c r="AL79" s="1"/>
      <c r="AM79" s="1"/>
      <c r="AO79" s="1"/>
      <c r="AQ79" s="1"/>
      <c r="AR79" s="1"/>
      <c r="AT79" s="1"/>
      <c r="AU79" s="1"/>
      <c r="AV79" s="1"/>
      <c r="AY79" s="1"/>
      <c r="AZ79" s="1"/>
      <c r="BA79" s="1"/>
      <c r="BB79" s="1"/>
      <c r="BF79" s="1"/>
      <c r="BG79" s="1"/>
      <c r="BH79" s="1"/>
      <c r="BI79" s="1"/>
      <c r="BJ79" s="1"/>
      <c r="BM79" s="1"/>
      <c r="BN79" s="1"/>
      <c r="BO79" s="1"/>
      <c r="BP79" s="1"/>
      <c r="BQ79" s="1"/>
      <c r="BR79" s="1"/>
      <c r="BS79" s="1"/>
      <c r="BT79" s="1"/>
      <c r="BV79" s="1"/>
      <c r="BW79" s="1"/>
      <c r="CA79" s="1" t="s">
        <v>256</v>
      </c>
      <c r="CB79" s="1" t="s">
        <v>258</v>
      </c>
      <c r="CC79">
        <v>3100</v>
      </c>
      <c r="CD79" s="1" t="s">
        <v>261</v>
      </c>
      <c r="CE79" s="1" t="s">
        <v>163</v>
      </c>
      <c r="CF79" s="1" t="s">
        <v>261</v>
      </c>
      <c r="CG79" s="1" t="s">
        <v>279</v>
      </c>
      <c r="CH79">
        <v>0</v>
      </c>
      <c r="CI79">
        <v>2.5</v>
      </c>
      <c r="CJ79">
        <v>0</v>
      </c>
      <c r="CK79" s="1" t="s">
        <v>173</v>
      </c>
      <c r="CL79" s="1" t="s">
        <v>297</v>
      </c>
      <c r="CM79" s="1" t="s">
        <v>315</v>
      </c>
      <c r="CN79" s="1" t="s">
        <v>141</v>
      </c>
      <c r="CO79">
        <v>5.2906438679635051E-3</v>
      </c>
      <c r="CP79" s="1"/>
      <c r="CR79" s="1"/>
      <c r="CV79" s="1" t="s">
        <v>330</v>
      </c>
      <c r="CW79" s="1" t="s">
        <v>331</v>
      </c>
      <c r="CX79" s="1" t="s">
        <v>332</v>
      </c>
      <c r="CZ79" s="1"/>
      <c r="DA79" s="1"/>
      <c r="DB79" s="1"/>
      <c r="DC79" s="1"/>
      <c r="DD79" s="1"/>
      <c r="DE79" s="1"/>
      <c r="DF79" s="1"/>
      <c r="DG79" s="1"/>
      <c r="DJ79" s="1"/>
      <c r="DL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</row>
    <row r="80" spans="1:128" x14ac:dyDescent="0.25">
      <c r="A80" s="1" t="s">
        <v>131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1"/>
      <c r="Y80" s="1"/>
      <c r="Z80" s="1"/>
      <c r="AA80" s="1"/>
      <c r="AF80" s="1"/>
      <c r="AG80" s="1"/>
      <c r="AJ80" s="1"/>
      <c r="AK80" s="1"/>
      <c r="AL80" s="1"/>
      <c r="AM80" s="1"/>
      <c r="AO80" s="1"/>
      <c r="AQ80" s="1"/>
      <c r="AR80" s="1"/>
      <c r="AT80" s="1"/>
      <c r="AU80" s="1"/>
      <c r="AV80" s="1"/>
      <c r="AY80" s="1"/>
      <c r="AZ80" s="1"/>
      <c r="BA80" s="1"/>
      <c r="BB80" s="1"/>
      <c r="BF80" s="1"/>
      <c r="BG80" s="1"/>
      <c r="BH80" s="1"/>
      <c r="BI80" s="1"/>
      <c r="BJ80" s="1"/>
      <c r="BM80" s="1"/>
      <c r="BN80" s="1"/>
      <c r="BO80" s="1"/>
      <c r="BP80" s="1"/>
      <c r="BQ80" s="1"/>
      <c r="BR80" s="1"/>
      <c r="BS80" s="1"/>
      <c r="BT80" s="1"/>
      <c r="BV80" s="1"/>
      <c r="BW80" s="1"/>
      <c r="CA80" s="1" t="s">
        <v>256</v>
      </c>
      <c r="CB80" s="1" t="s">
        <v>258</v>
      </c>
      <c r="CC80">
        <v>3100</v>
      </c>
      <c r="CD80" s="1" t="s">
        <v>261</v>
      </c>
      <c r="CE80" s="1" t="s">
        <v>163</v>
      </c>
      <c r="CF80" s="1" t="s">
        <v>261</v>
      </c>
      <c r="CG80" s="1" t="s">
        <v>279</v>
      </c>
      <c r="CH80">
        <v>0</v>
      </c>
      <c r="CI80">
        <v>2.5</v>
      </c>
      <c r="CJ80">
        <v>0</v>
      </c>
      <c r="CK80" s="1" t="s">
        <v>173</v>
      </c>
      <c r="CL80" s="1" t="s">
        <v>297</v>
      </c>
      <c r="CM80" s="1" t="s">
        <v>315</v>
      </c>
      <c r="CN80" s="1" t="s">
        <v>142</v>
      </c>
      <c r="CO80">
        <v>0.20263455037007644</v>
      </c>
      <c r="CP80" s="1"/>
      <c r="CR80" s="1"/>
      <c r="CV80" s="1" t="s">
        <v>330</v>
      </c>
      <c r="CW80" s="1" t="s">
        <v>331</v>
      </c>
      <c r="CX80" s="1" t="s">
        <v>332</v>
      </c>
      <c r="CZ80" s="1"/>
      <c r="DA80" s="1"/>
      <c r="DB80" s="1"/>
      <c r="DC80" s="1"/>
      <c r="DD80" s="1"/>
      <c r="DE80" s="1"/>
      <c r="DF80" s="1"/>
      <c r="DG80" s="1"/>
      <c r="DJ80" s="1"/>
      <c r="DL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</row>
    <row r="81" spans="1:128" x14ac:dyDescent="0.25">
      <c r="A81" s="1" t="s">
        <v>131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1"/>
      <c r="Y81" s="1"/>
      <c r="Z81" s="1"/>
      <c r="AA81" s="1"/>
      <c r="AF81" s="1"/>
      <c r="AG81" s="1"/>
      <c r="AJ81" s="1"/>
      <c r="AK81" s="1"/>
      <c r="AL81" s="1"/>
      <c r="AM81" s="1"/>
      <c r="AO81" s="1"/>
      <c r="AQ81" s="1"/>
      <c r="AR81" s="1"/>
      <c r="AT81" s="1"/>
      <c r="AU81" s="1"/>
      <c r="AV81" s="1"/>
      <c r="AY81" s="1"/>
      <c r="AZ81" s="1"/>
      <c r="BA81" s="1"/>
      <c r="BB81" s="1"/>
      <c r="BF81" s="1"/>
      <c r="BG81" s="1"/>
      <c r="BH81" s="1"/>
      <c r="BI81" s="1"/>
      <c r="BJ81" s="1"/>
      <c r="BM81" s="1"/>
      <c r="BN81" s="1"/>
      <c r="BO81" s="1"/>
      <c r="BP81" s="1"/>
      <c r="BQ81" s="1"/>
      <c r="BR81" s="1"/>
      <c r="BS81" s="1"/>
      <c r="BT81" s="1"/>
      <c r="BV81" s="1"/>
      <c r="BW81" s="1"/>
      <c r="CA81" s="1" t="s">
        <v>256</v>
      </c>
      <c r="CB81" s="1" t="s">
        <v>258</v>
      </c>
      <c r="CC81">
        <v>3100</v>
      </c>
      <c r="CD81" s="1" t="s">
        <v>261</v>
      </c>
      <c r="CE81" s="1" t="s">
        <v>163</v>
      </c>
      <c r="CF81" s="1" t="s">
        <v>261</v>
      </c>
      <c r="CG81" s="1" t="s">
        <v>279</v>
      </c>
      <c r="CH81">
        <v>0</v>
      </c>
      <c r="CI81">
        <v>2.5</v>
      </c>
      <c r="CJ81">
        <v>0</v>
      </c>
      <c r="CK81" s="1" t="s">
        <v>173</v>
      </c>
      <c r="CL81" s="1" t="s">
        <v>297</v>
      </c>
      <c r="CM81" s="1" t="s">
        <v>315</v>
      </c>
      <c r="CN81" s="1" t="s">
        <v>188</v>
      </c>
      <c r="CO81">
        <v>9.6554131720830317E-3</v>
      </c>
      <c r="CP81" s="1"/>
      <c r="CR81" s="1"/>
      <c r="CV81" s="1" t="s">
        <v>330</v>
      </c>
      <c r="CW81" s="1" t="s">
        <v>331</v>
      </c>
      <c r="CX81" s="1" t="s">
        <v>332</v>
      </c>
      <c r="CZ81" s="1"/>
      <c r="DA81" s="1"/>
      <c r="DB81" s="1"/>
      <c r="DC81" s="1"/>
      <c r="DD81" s="1"/>
      <c r="DE81" s="1"/>
      <c r="DF81" s="1"/>
      <c r="DG81" s="1"/>
      <c r="DJ81" s="1"/>
      <c r="DL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</row>
    <row r="82" spans="1:128" x14ac:dyDescent="0.25">
      <c r="A82" s="1" t="s">
        <v>131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1"/>
      <c r="Y82" s="1"/>
      <c r="Z82" s="1"/>
      <c r="AA82" s="1"/>
      <c r="AF82" s="1"/>
      <c r="AG82" s="1"/>
      <c r="AJ82" s="1"/>
      <c r="AK82" s="1"/>
      <c r="AL82" s="1"/>
      <c r="AM82" s="1"/>
      <c r="AO82" s="1"/>
      <c r="AQ82" s="1"/>
      <c r="AR82" s="1"/>
      <c r="AT82" s="1"/>
      <c r="AU82" s="1"/>
      <c r="AV82" s="1"/>
      <c r="AY82" s="1"/>
      <c r="AZ82" s="1"/>
      <c r="BA82" s="1"/>
      <c r="BB82" s="1"/>
      <c r="BF82" s="1"/>
      <c r="BG82" s="1"/>
      <c r="BH82" s="1"/>
      <c r="BI82" s="1"/>
      <c r="BJ82" s="1"/>
      <c r="BM82" s="1"/>
      <c r="BN82" s="1"/>
      <c r="BO82" s="1"/>
      <c r="BP82" s="1"/>
      <c r="BQ82" s="1"/>
      <c r="BR82" s="1"/>
      <c r="BS82" s="1"/>
      <c r="BT82" s="1"/>
      <c r="BV82" s="1"/>
      <c r="BW82" s="1"/>
      <c r="CA82" s="1" t="s">
        <v>256</v>
      </c>
      <c r="CB82" s="1" t="s">
        <v>258</v>
      </c>
      <c r="CC82">
        <v>3100</v>
      </c>
      <c r="CD82" s="1" t="s">
        <v>261</v>
      </c>
      <c r="CE82" s="1" t="s">
        <v>163</v>
      </c>
      <c r="CF82" s="1" t="s">
        <v>261</v>
      </c>
      <c r="CG82" s="1" t="s">
        <v>279</v>
      </c>
      <c r="CH82">
        <v>0</v>
      </c>
      <c r="CI82">
        <v>2.5</v>
      </c>
      <c r="CJ82">
        <v>0</v>
      </c>
      <c r="CK82" s="1" t="s">
        <v>173</v>
      </c>
      <c r="CL82" s="1" t="s">
        <v>297</v>
      </c>
      <c r="CM82" s="1" t="s">
        <v>315</v>
      </c>
      <c r="CN82" s="1" t="s">
        <v>143</v>
      </c>
      <c r="CO82">
        <v>5.0151485100582836E-2</v>
      </c>
      <c r="CP82" s="1"/>
      <c r="CR82" s="1"/>
      <c r="CV82" s="1" t="s">
        <v>330</v>
      </c>
      <c r="CW82" s="1" t="s">
        <v>331</v>
      </c>
      <c r="CX82" s="1" t="s">
        <v>332</v>
      </c>
      <c r="CZ82" s="1"/>
      <c r="DA82" s="1"/>
      <c r="DB82" s="1"/>
      <c r="DC82" s="1"/>
      <c r="DD82" s="1"/>
      <c r="DE82" s="1"/>
      <c r="DF82" s="1"/>
      <c r="DG82" s="1"/>
      <c r="DJ82" s="1"/>
      <c r="DL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</row>
    <row r="83" spans="1:128" x14ac:dyDescent="0.25">
      <c r="A83" s="1" t="s">
        <v>131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1"/>
      <c r="Y83" s="1"/>
      <c r="Z83" s="1"/>
      <c r="AA83" s="1"/>
      <c r="AF83" s="1"/>
      <c r="AG83" s="1"/>
      <c r="AJ83" s="1"/>
      <c r="AK83" s="1"/>
      <c r="AL83" s="1"/>
      <c r="AM83" s="1"/>
      <c r="AO83" s="1"/>
      <c r="AQ83" s="1"/>
      <c r="AR83" s="1"/>
      <c r="AT83" s="1"/>
      <c r="AU83" s="1"/>
      <c r="AV83" s="1"/>
      <c r="AY83" s="1"/>
      <c r="AZ83" s="1"/>
      <c r="BA83" s="1"/>
      <c r="BB83" s="1"/>
      <c r="BF83" s="1"/>
      <c r="BG83" s="1"/>
      <c r="BH83" s="1"/>
      <c r="BI83" s="1"/>
      <c r="BJ83" s="1"/>
      <c r="BM83" s="1"/>
      <c r="BN83" s="1"/>
      <c r="BO83" s="1"/>
      <c r="BP83" s="1"/>
      <c r="BQ83" s="1"/>
      <c r="BR83" s="1"/>
      <c r="BS83" s="1"/>
      <c r="BT83" s="1"/>
      <c r="BV83" s="1"/>
      <c r="BW83" s="1"/>
      <c r="CA83" s="1" t="s">
        <v>256</v>
      </c>
      <c r="CB83" s="1" t="s">
        <v>258</v>
      </c>
      <c r="CC83">
        <v>3100</v>
      </c>
      <c r="CD83" s="1" t="s">
        <v>261</v>
      </c>
      <c r="CE83" s="1" t="s">
        <v>163</v>
      </c>
      <c r="CF83" s="1" t="s">
        <v>261</v>
      </c>
      <c r="CG83" s="1" t="s">
        <v>279</v>
      </c>
      <c r="CH83">
        <v>0</v>
      </c>
      <c r="CI83">
        <v>2.5</v>
      </c>
      <c r="CJ83">
        <v>0</v>
      </c>
      <c r="CK83" s="1" t="s">
        <v>173</v>
      </c>
      <c r="CL83" s="1" t="s">
        <v>297</v>
      </c>
      <c r="CM83" s="1" t="s">
        <v>315</v>
      </c>
      <c r="CN83" s="1"/>
      <c r="CP83" s="1" t="s">
        <v>325</v>
      </c>
      <c r="CQ83">
        <v>0</v>
      </c>
      <c r="CR83" s="1" t="s">
        <v>329</v>
      </c>
      <c r="CS83">
        <v>0</v>
      </c>
      <c r="CT83">
        <v>0</v>
      </c>
      <c r="CU83" t="b">
        <v>0</v>
      </c>
      <c r="CV83" s="1" t="s">
        <v>330</v>
      </c>
      <c r="CW83" s="1" t="s">
        <v>331</v>
      </c>
      <c r="CX83" s="1" t="s">
        <v>332</v>
      </c>
      <c r="CZ83" s="1"/>
      <c r="DA83" s="1"/>
      <c r="DB83" s="1"/>
      <c r="DC83" s="1"/>
      <c r="DD83" s="1"/>
      <c r="DE83" s="1"/>
      <c r="DF83" s="1"/>
      <c r="DG83" s="1"/>
      <c r="DJ83" s="1"/>
      <c r="DL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</row>
    <row r="84" spans="1:128" x14ac:dyDescent="0.25">
      <c r="A84" s="1" t="s">
        <v>131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1"/>
      <c r="Y84" s="1"/>
      <c r="Z84" s="1"/>
      <c r="AA84" s="1"/>
      <c r="AF84" s="1"/>
      <c r="AG84" s="1"/>
      <c r="AJ84" s="1"/>
      <c r="AK84" s="1"/>
      <c r="AL84" s="1"/>
      <c r="AM84" s="1"/>
      <c r="AO84" s="1"/>
      <c r="AQ84" s="1"/>
      <c r="AR84" s="1"/>
      <c r="AT84" s="1"/>
      <c r="AU84" s="1"/>
      <c r="AV84" s="1"/>
      <c r="AY84" s="1"/>
      <c r="AZ84" s="1"/>
      <c r="BA84" s="1"/>
      <c r="BB84" s="1"/>
      <c r="BF84" s="1"/>
      <c r="BG84" s="1"/>
      <c r="BH84" s="1"/>
      <c r="BI84" s="1"/>
      <c r="BJ84" s="1"/>
      <c r="BM84" s="1"/>
      <c r="BN84" s="1"/>
      <c r="BO84" s="1"/>
      <c r="BP84" s="1"/>
      <c r="BQ84" s="1"/>
      <c r="BR84" s="1"/>
      <c r="BS84" s="1"/>
      <c r="BT84" s="1"/>
      <c r="BV84" s="1"/>
      <c r="BW84" s="1"/>
      <c r="CA84" s="1" t="s">
        <v>256</v>
      </c>
      <c r="CB84" s="1" t="s">
        <v>258</v>
      </c>
      <c r="CC84">
        <v>3100</v>
      </c>
      <c r="CD84" s="1" t="s">
        <v>261</v>
      </c>
      <c r="CE84" s="1" t="s">
        <v>163</v>
      </c>
      <c r="CF84" s="1" t="s">
        <v>261</v>
      </c>
      <c r="CG84" s="1" t="s">
        <v>279</v>
      </c>
      <c r="CH84">
        <v>0</v>
      </c>
      <c r="CI84">
        <v>2.5</v>
      </c>
      <c r="CJ84">
        <v>0</v>
      </c>
      <c r="CK84" s="1" t="s">
        <v>173</v>
      </c>
      <c r="CL84" s="1" t="s">
        <v>297</v>
      </c>
      <c r="CM84" s="1" t="s">
        <v>315</v>
      </c>
      <c r="CN84" s="1"/>
      <c r="CP84" s="1" t="s">
        <v>326</v>
      </c>
      <c r="CQ84">
        <v>262</v>
      </c>
      <c r="CR84" s="1" t="s">
        <v>329</v>
      </c>
      <c r="CS84">
        <v>0</v>
      </c>
      <c r="CT84">
        <v>0</v>
      </c>
      <c r="CU84" t="b">
        <v>0</v>
      </c>
      <c r="CV84" s="1" t="s">
        <v>330</v>
      </c>
      <c r="CW84" s="1" t="s">
        <v>331</v>
      </c>
      <c r="CX84" s="1" t="s">
        <v>332</v>
      </c>
      <c r="CZ84" s="1"/>
      <c r="DA84" s="1"/>
      <c r="DB84" s="1"/>
      <c r="DC84" s="1"/>
      <c r="DD84" s="1"/>
      <c r="DE84" s="1"/>
      <c r="DF84" s="1"/>
      <c r="DG84" s="1"/>
      <c r="DJ84" s="1"/>
      <c r="DL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</row>
    <row r="85" spans="1:128" x14ac:dyDescent="0.25">
      <c r="A85" s="1" t="s">
        <v>131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1"/>
      <c r="Y85" s="1"/>
      <c r="Z85" s="1"/>
      <c r="AA85" s="1"/>
      <c r="AF85" s="1"/>
      <c r="AG85" s="1"/>
      <c r="AJ85" s="1"/>
      <c r="AK85" s="1"/>
      <c r="AL85" s="1"/>
      <c r="AM85" s="1"/>
      <c r="AO85" s="1"/>
      <c r="AQ85" s="1"/>
      <c r="AR85" s="1"/>
      <c r="AT85" s="1"/>
      <c r="AU85" s="1"/>
      <c r="AV85" s="1"/>
      <c r="AY85" s="1"/>
      <c r="AZ85" s="1"/>
      <c r="BA85" s="1"/>
      <c r="BB85" s="1"/>
      <c r="BF85" s="1"/>
      <c r="BG85" s="1"/>
      <c r="BH85" s="1"/>
      <c r="BI85" s="1"/>
      <c r="BJ85" s="1"/>
      <c r="BM85" s="1"/>
      <c r="BN85" s="1"/>
      <c r="BO85" s="1"/>
      <c r="BP85" s="1"/>
      <c r="BQ85" s="1"/>
      <c r="BR85" s="1"/>
      <c r="BS85" s="1"/>
      <c r="BT85" s="1"/>
      <c r="BV85" s="1"/>
      <c r="BW85" s="1"/>
      <c r="CA85" s="1" t="s">
        <v>256</v>
      </c>
      <c r="CB85" s="1" t="s">
        <v>258</v>
      </c>
      <c r="CC85">
        <v>3100</v>
      </c>
      <c r="CD85" s="1" t="s">
        <v>261</v>
      </c>
      <c r="CE85" s="1" t="s">
        <v>163</v>
      </c>
      <c r="CF85" s="1" t="s">
        <v>261</v>
      </c>
      <c r="CG85" s="1" t="s">
        <v>279</v>
      </c>
      <c r="CH85">
        <v>0</v>
      </c>
      <c r="CI85">
        <v>2.5</v>
      </c>
      <c r="CJ85">
        <v>0</v>
      </c>
      <c r="CK85" s="1" t="s">
        <v>173</v>
      </c>
      <c r="CL85" s="1" t="s">
        <v>297</v>
      </c>
      <c r="CM85" s="1" t="s">
        <v>315</v>
      </c>
      <c r="CN85" s="1"/>
      <c r="CP85" s="1" t="s">
        <v>327</v>
      </c>
      <c r="CQ85">
        <v>1095</v>
      </c>
      <c r="CR85" s="1" t="s">
        <v>329</v>
      </c>
      <c r="CS85">
        <v>0</v>
      </c>
      <c r="CT85">
        <v>0</v>
      </c>
      <c r="CU85" t="b">
        <v>0</v>
      </c>
      <c r="CV85" s="1" t="s">
        <v>330</v>
      </c>
      <c r="CW85" s="1" t="s">
        <v>331</v>
      </c>
      <c r="CX85" s="1" t="s">
        <v>332</v>
      </c>
      <c r="CZ85" s="1"/>
      <c r="DA85" s="1"/>
      <c r="DB85" s="1"/>
      <c r="DC85" s="1"/>
      <c r="DD85" s="1"/>
      <c r="DE85" s="1"/>
      <c r="DF85" s="1"/>
      <c r="DG85" s="1"/>
      <c r="DJ85" s="1"/>
      <c r="DL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</row>
    <row r="86" spans="1:128" x14ac:dyDescent="0.25">
      <c r="A86" s="1" t="s">
        <v>131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1"/>
      <c r="Y86" s="1"/>
      <c r="Z86" s="1"/>
      <c r="AA86" s="1"/>
      <c r="AF86" s="1"/>
      <c r="AG86" s="1"/>
      <c r="AJ86" s="1"/>
      <c r="AK86" s="1"/>
      <c r="AL86" s="1"/>
      <c r="AM86" s="1"/>
      <c r="AO86" s="1"/>
      <c r="AQ86" s="1"/>
      <c r="AR86" s="1"/>
      <c r="AT86" s="1"/>
      <c r="AU86" s="1"/>
      <c r="AV86" s="1"/>
      <c r="AY86" s="1"/>
      <c r="AZ86" s="1"/>
      <c r="BA86" s="1"/>
      <c r="BB86" s="1"/>
      <c r="BF86" s="1"/>
      <c r="BG86" s="1"/>
      <c r="BH86" s="1"/>
      <c r="BI86" s="1"/>
      <c r="BJ86" s="1"/>
      <c r="BM86" s="1"/>
      <c r="BN86" s="1"/>
      <c r="BO86" s="1"/>
      <c r="BP86" s="1"/>
      <c r="BQ86" s="1"/>
      <c r="BR86" s="1"/>
      <c r="BS86" s="1"/>
      <c r="BT86" s="1"/>
      <c r="BV86" s="1"/>
      <c r="BW86" s="1"/>
      <c r="CA86" s="1" t="s">
        <v>256</v>
      </c>
      <c r="CB86" s="1" t="s">
        <v>258</v>
      </c>
      <c r="CC86">
        <v>3100</v>
      </c>
      <c r="CD86" s="1" t="s">
        <v>261</v>
      </c>
      <c r="CE86" s="1" t="s">
        <v>163</v>
      </c>
      <c r="CF86" s="1" t="s">
        <v>261</v>
      </c>
      <c r="CG86" s="1" t="s">
        <v>279</v>
      </c>
      <c r="CH86">
        <v>0</v>
      </c>
      <c r="CI86">
        <v>2.5</v>
      </c>
      <c r="CJ86">
        <v>0</v>
      </c>
      <c r="CK86" s="1" t="s">
        <v>173</v>
      </c>
      <c r="CL86" s="1" t="s">
        <v>297</v>
      </c>
      <c r="CM86" s="1" t="s">
        <v>315</v>
      </c>
      <c r="CN86" s="1"/>
      <c r="CP86" s="1" t="s">
        <v>328</v>
      </c>
      <c r="CQ86">
        <v>0</v>
      </c>
      <c r="CR86" s="1" t="s">
        <v>329</v>
      </c>
      <c r="CS86">
        <v>0</v>
      </c>
      <c r="CT86">
        <v>0</v>
      </c>
      <c r="CU86" t="b">
        <v>0</v>
      </c>
      <c r="CV86" s="1" t="s">
        <v>330</v>
      </c>
      <c r="CW86" s="1" t="s">
        <v>331</v>
      </c>
      <c r="CX86" s="1" t="s">
        <v>332</v>
      </c>
      <c r="CZ86" s="1"/>
      <c r="DA86" s="1"/>
      <c r="DB86" s="1"/>
      <c r="DC86" s="1"/>
      <c r="DD86" s="1"/>
      <c r="DE86" s="1"/>
      <c r="DF86" s="1"/>
      <c r="DG86" s="1"/>
      <c r="DJ86" s="1"/>
      <c r="DL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</row>
    <row r="87" spans="1:128" x14ac:dyDescent="0.25">
      <c r="A87" s="1" t="s">
        <v>131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1"/>
      <c r="Y87" s="1"/>
      <c r="Z87" s="1"/>
      <c r="AA87" s="1"/>
      <c r="AF87" s="1"/>
      <c r="AG87" s="1"/>
      <c r="AJ87" s="1"/>
      <c r="AK87" s="1"/>
      <c r="AL87" s="1"/>
      <c r="AM87" s="1"/>
      <c r="AO87" s="1"/>
      <c r="AQ87" s="1"/>
      <c r="AR87" s="1"/>
      <c r="AT87" s="1"/>
      <c r="AU87" s="1"/>
      <c r="AV87" s="1"/>
      <c r="AY87" s="1"/>
      <c r="AZ87" s="1"/>
      <c r="BA87" s="1"/>
      <c r="BB87" s="1"/>
      <c r="BF87" s="1"/>
      <c r="BG87" s="1"/>
      <c r="BH87" s="1"/>
      <c r="BI87" s="1"/>
      <c r="BJ87" s="1"/>
      <c r="BM87" s="1"/>
      <c r="BN87" s="1"/>
      <c r="BO87" s="1"/>
      <c r="BP87" s="1"/>
      <c r="BQ87" s="1"/>
      <c r="BR87" s="1"/>
      <c r="BS87" s="1"/>
      <c r="BT87" s="1"/>
      <c r="BV87" s="1"/>
      <c r="BW87" s="1"/>
      <c r="CA87" s="1" t="s">
        <v>256</v>
      </c>
      <c r="CB87" s="1" t="s">
        <v>258</v>
      </c>
      <c r="CC87">
        <v>3100</v>
      </c>
      <c r="CD87" s="1" t="s">
        <v>262</v>
      </c>
      <c r="CE87" s="1" t="s">
        <v>163</v>
      </c>
      <c r="CF87" s="1" t="s">
        <v>262</v>
      </c>
      <c r="CG87" s="1" t="s">
        <v>280</v>
      </c>
      <c r="CH87">
        <v>0</v>
      </c>
      <c r="CI87">
        <v>2.5</v>
      </c>
      <c r="CJ87">
        <v>0</v>
      </c>
      <c r="CK87" s="1" t="s">
        <v>173</v>
      </c>
      <c r="CL87" s="1" t="s">
        <v>298</v>
      </c>
      <c r="CM87" s="1" t="s">
        <v>316</v>
      </c>
      <c r="CN87" s="1" t="s">
        <v>141</v>
      </c>
      <c r="CO87">
        <v>5.290636838281502E-3</v>
      </c>
      <c r="CP87" s="1"/>
      <c r="CR87" s="1"/>
      <c r="CV87" s="1" t="s">
        <v>330</v>
      </c>
      <c r="CW87" s="1" t="s">
        <v>331</v>
      </c>
      <c r="CX87" s="1" t="s">
        <v>332</v>
      </c>
      <c r="CZ87" s="1"/>
      <c r="DA87" s="1"/>
      <c r="DB87" s="1"/>
      <c r="DC87" s="1"/>
      <c r="DD87" s="1"/>
      <c r="DE87" s="1"/>
      <c r="DF87" s="1"/>
      <c r="DG87" s="1"/>
      <c r="DJ87" s="1"/>
      <c r="DL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</row>
    <row r="88" spans="1:128" x14ac:dyDescent="0.25">
      <c r="A88" s="1" t="s">
        <v>131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1"/>
      <c r="Y88" s="1"/>
      <c r="Z88" s="1"/>
      <c r="AA88" s="1"/>
      <c r="AF88" s="1"/>
      <c r="AG88" s="1"/>
      <c r="AJ88" s="1"/>
      <c r="AK88" s="1"/>
      <c r="AL88" s="1"/>
      <c r="AM88" s="1"/>
      <c r="AO88" s="1"/>
      <c r="AQ88" s="1"/>
      <c r="AR88" s="1"/>
      <c r="AT88" s="1"/>
      <c r="AU88" s="1"/>
      <c r="AV88" s="1"/>
      <c r="AY88" s="1"/>
      <c r="AZ88" s="1"/>
      <c r="BA88" s="1"/>
      <c r="BB88" s="1"/>
      <c r="BF88" s="1"/>
      <c r="BG88" s="1"/>
      <c r="BH88" s="1"/>
      <c r="BI88" s="1"/>
      <c r="BJ88" s="1"/>
      <c r="BM88" s="1"/>
      <c r="BN88" s="1"/>
      <c r="BO88" s="1"/>
      <c r="BP88" s="1"/>
      <c r="BQ88" s="1"/>
      <c r="BR88" s="1"/>
      <c r="BS88" s="1"/>
      <c r="BT88" s="1"/>
      <c r="BV88" s="1"/>
      <c r="BW88" s="1"/>
      <c r="CA88" s="1" t="s">
        <v>256</v>
      </c>
      <c r="CB88" s="1" t="s">
        <v>258</v>
      </c>
      <c r="CC88">
        <v>3100</v>
      </c>
      <c r="CD88" s="1" t="s">
        <v>262</v>
      </c>
      <c r="CE88" s="1" t="s">
        <v>163</v>
      </c>
      <c r="CF88" s="1" t="s">
        <v>262</v>
      </c>
      <c r="CG88" s="1" t="s">
        <v>280</v>
      </c>
      <c r="CH88">
        <v>0</v>
      </c>
      <c r="CI88">
        <v>2.5</v>
      </c>
      <c r="CJ88">
        <v>0</v>
      </c>
      <c r="CK88" s="1" t="s">
        <v>173</v>
      </c>
      <c r="CL88" s="1" t="s">
        <v>298</v>
      </c>
      <c r="CM88" s="1" t="s">
        <v>316</v>
      </c>
      <c r="CN88" s="1" t="s">
        <v>142</v>
      </c>
      <c r="CO88">
        <v>0.20263428112941548</v>
      </c>
      <c r="CP88" s="1"/>
      <c r="CR88" s="1"/>
      <c r="CV88" s="1" t="s">
        <v>330</v>
      </c>
      <c r="CW88" s="1" t="s">
        <v>331</v>
      </c>
      <c r="CX88" s="1" t="s">
        <v>332</v>
      </c>
      <c r="CZ88" s="1"/>
      <c r="DA88" s="1"/>
      <c r="DB88" s="1"/>
      <c r="DC88" s="1"/>
      <c r="DD88" s="1"/>
      <c r="DE88" s="1"/>
      <c r="DF88" s="1"/>
      <c r="DG88" s="1"/>
      <c r="DJ88" s="1"/>
      <c r="DL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</row>
    <row r="89" spans="1:128" x14ac:dyDescent="0.25">
      <c r="A89" s="1" t="s">
        <v>131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1"/>
      <c r="Y89" s="1"/>
      <c r="Z89" s="1"/>
      <c r="AA89" s="1"/>
      <c r="AF89" s="1"/>
      <c r="AG89" s="1"/>
      <c r="AJ89" s="1"/>
      <c r="AK89" s="1"/>
      <c r="AL89" s="1"/>
      <c r="AM89" s="1"/>
      <c r="AO89" s="1"/>
      <c r="AQ89" s="1"/>
      <c r="AR89" s="1"/>
      <c r="AT89" s="1"/>
      <c r="AU89" s="1"/>
      <c r="AV89" s="1"/>
      <c r="AY89" s="1"/>
      <c r="AZ89" s="1"/>
      <c r="BA89" s="1"/>
      <c r="BB89" s="1"/>
      <c r="BF89" s="1"/>
      <c r="BG89" s="1"/>
      <c r="BH89" s="1"/>
      <c r="BI89" s="1"/>
      <c r="BJ89" s="1"/>
      <c r="BM89" s="1"/>
      <c r="BN89" s="1"/>
      <c r="BO89" s="1"/>
      <c r="BP89" s="1"/>
      <c r="BQ89" s="1"/>
      <c r="BR89" s="1"/>
      <c r="BS89" s="1"/>
      <c r="BT89" s="1"/>
      <c r="BV89" s="1"/>
      <c r="BW89" s="1"/>
      <c r="CA89" s="1" t="s">
        <v>256</v>
      </c>
      <c r="CB89" s="1" t="s">
        <v>258</v>
      </c>
      <c r="CC89">
        <v>3100</v>
      </c>
      <c r="CD89" s="1" t="s">
        <v>262</v>
      </c>
      <c r="CE89" s="1" t="s">
        <v>163</v>
      </c>
      <c r="CF89" s="1" t="s">
        <v>262</v>
      </c>
      <c r="CG89" s="1" t="s">
        <v>280</v>
      </c>
      <c r="CH89">
        <v>0</v>
      </c>
      <c r="CI89">
        <v>2.5</v>
      </c>
      <c r="CJ89">
        <v>0</v>
      </c>
      <c r="CK89" s="1" t="s">
        <v>173</v>
      </c>
      <c r="CL89" s="1" t="s">
        <v>298</v>
      </c>
      <c r="CM89" s="1" t="s">
        <v>316</v>
      </c>
      <c r="CN89" s="1" t="s">
        <v>188</v>
      </c>
      <c r="CO89">
        <v>9.6554003429291709E-3</v>
      </c>
      <c r="CP89" s="1"/>
      <c r="CR89" s="1"/>
      <c r="CV89" s="1" t="s">
        <v>330</v>
      </c>
      <c r="CW89" s="1" t="s">
        <v>331</v>
      </c>
      <c r="CX89" s="1" t="s">
        <v>332</v>
      </c>
      <c r="CZ89" s="1"/>
      <c r="DA89" s="1"/>
      <c r="DB89" s="1"/>
      <c r="DC89" s="1"/>
      <c r="DD89" s="1"/>
      <c r="DE89" s="1"/>
      <c r="DF89" s="1"/>
      <c r="DG89" s="1"/>
      <c r="DJ89" s="1"/>
      <c r="DL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</row>
    <row r="90" spans="1:128" x14ac:dyDescent="0.25">
      <c r="A90" s="1" t="s">
        <v>131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1"/>
      <c r="Y90" s="1"/>
      <c r="Z90" s="1"/>
      <c r="AA90" s="1"/>
      <c r="AF90" s="1"/>
      <c r="AG90" s="1"/>
      <c r="AJ90" s="1"/>
      <c r="AK90" s="1"/>
      <c r="AL90" s="1"/>
      <c r="AM90" s="1"/>
      <c r="AO90" s="1"/>
      <c r="AQ90" s="1"/>
      <c r="AR90" s="1"/>
      <c r="AT90" s="1"/>
      <c r="AU90" s="1"/>
      <c r="AV90" s="1"/>
      <c r="AY90" s="1"/>
      <c r="AZ90" s="1"/>
      <c r="BA90" s="1"/>
      <c r="BB90" s="1"/>
      <c r="BF90" s="1"/>
      <c r="BG90" s="1"/>
      <c r="BH90" s="1"/>
      <c r="BI90" s="1"/>
      <c r="BJ90" s="1"/>
      <c r="BM90" s="1"/>
      <c r="BN90" s="1"/>
      <c r="BO90" s="1"/>
      <c r="BP90" s="1"/>
      <c r="BQ90" s="1"/>
      <c r="BR90" s="1"/>
      <c r="BS90" s="1"/>
      <c r="BT90" s="1"/>
      <c r="BV90" s="1"/>
      <c r="BW90" s="1"/>
      <c r="CA90" s="1" t="s">
        <v>256</v>
      </c>
      <c r="CB90" s="1" t="s">
        <v>258</v>
      </c>
      <c r="CC90">
        <v>3100</v>
      </c>
      <c r="CD90" s="1" t="s">
        <v>262</v>
      </c>
      <c r="CE90" s="1" t="s">
        <v>163</v>
      </c>
      <c r="CF90" s="1" t="s">
        <v>262</v>
      </c>
      <c r="CG90" s="1" t="s">
        <v>280</v>
      </c>
      <c r="CH90">
        <v>0</v>
      </c>
      <c r="CI90">
        <v>2.5</v>
      </c>
      <c r="CJ90">
        <v>0</v>
      </c>
      <c r="CK90" s="1" t="s">
        <v>173</v>
      </c>
      <c r="CL90" s="1" t="s">
        <v>298</v>
      </c>
      <c r="CM90" s="1" t="s">
        <v>316</v>
      </c>
      <c r="CN90" s="1" t="s">
        <v>143</v>
      </c>
      <c r="CO90">
        <v>5.0151418464271444E-2</v>
      </c>
      <c r="CP90" s="1"/>
      <c r="CR90" s="1"/>
      <c r="CV90" s="1" t="s">
        <v>330</v>
      </c>
      <c r="CW90" s="1" t="s">
        <v>331</v>
      </c>
      <c r="CX90" s="1" t="s">
        <v>332</v>
      </c>
      <c r="CZ90" s="1"/>
      <c r="DA90" s="1"/>
      <c r="DB90" s="1"/>
      <c r="DC90" s="1"/>
      <c r="DD90" s="1"/>
      <c r="DE90" s="1"/>
      <c r="DF90" s="1"/>
      <c r="DG90" s="1"/>
      <c r="DJ90" s="1"/>
      <c r="DL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</row>
    <row r="91" spans="1:128" x14ac:dyDescent="0.25">
      <c r="A91" s="1" t="s">
        <v>131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1"/>
      <c r="Y91" s="1"/>
      <c r="Z91" s="1"/>
      <c r="AA91" s="1"/>
      <c r="AF91" s="1"/>
      <c r="AG91" s="1"/>
      <c r="AJ91" s="1"/>
      <c r="AK91" s="1"/>
      <c r="AL91" s="1"/>
      <c r="AM91" s="1"/>
      <c r="AO91" s="1"/>
      <c r="AQ91" s="1"/>
      <c r="AR91" s="1"/>
      <c r="AT91" s="1"/>
      <c r="AU91" s="1"/>
      <c r="AV91" s="1"/>
      <c r="AY91" s="1"/>
      <c r="AZ91" s="1"/>
      <c r="BA91" s="1"/>
      <c r="BB91" s="1"/>
      <c r="BF91" s="1"/>
      <c r="BG91" s="1"/>
      <c r="BH91" s="1"/>
      <c r="BI91" s="1"/>
      <c r="BJ91" s="1"/>
      <c r="BM91" s="1"/>
      <c r="BN91" s="1"/>
      <c r="BO91" s="1"/>
      <c r="BP91" s="1"/>
      <c r="BQ91" s="1"/>
      <c r="BR91" s="1"/>
      <c r="BS91" s="1"/>
      <c r="BT91" s="1"/>
      <c r="BV91" s="1"/>
      <c r="BW91" s="1"/>
      <c r="CA91" s="1" t="s">
        <v>256</v>
      </c>
      <c r="CB91" s="1" t="s">
        <v>258</v>
      </c>
      <c r="CC91">
        <v>3100</v>
      </c>
      <c r="CD91" s="1" t="s">
        <v>262</v>
      </c>
      <c r="CE91" s="1" t="s">
        <v>163</v>
      </c>
      <c r="CF91" s="1" t="s">
        <v>262</v>
      </c>
      <c r="CG91" s="1" t="s">
        <v>280</v>
      </c>
      <c r="CH91">
        <v>0</v>
      </c>
      <c r="CI91">
        <v>2.5</v>
      </c>
      <c r="CJ91">
        <v>0</v>
      </c>
      <c r="CK91" s="1" t="s">
        <v>173</v>
      </c>
      <c r="CL91" s="1" t="s">
        <v>298</v>
      </c>
      <c r="CM91" s="1" t="s">
        <v>316</v>
      </c>
      <c r="CN91" s="1"/>
      <c r="CP91" s="1" t="s">
        <v>325</v>
      </c>
      <c r="CQ91">
        <v>0</v>
      </c>
      <c r="CR91" s="1" t="s">
        <v>329</v>
      </c>
      <c r="CS91">
        <v>0</v>
      </c>
      <c r="CT91">
        <v>0</v>
      </c>
      <c r="CU91" t="b">
        <v>0</v>
      </c>
      <c r="CV91" s="1" t="s">
        <v>330</v>
      </c>
      <c r="CW91" s="1" t="s">
        <v>331</v>
      </c>
      <c r="CX91" s="1" t="s">
        <v>332</v>
      </c>
      <c r="CZ91" s="1"/>
      <c r="DA91" s="1"/>
      <c r="DB91" s="1"/>
      <c r="DC91" s="1"/>
      <c r="DD91" s="1"/>
      <c r="DE91" s="1"/>
      <c r="DF91" s="1"/>
      <c r="DG91" s="1"/>
      <c r="DJ91" s="1"/>
      <c r="DL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</row>
    <row r="92" spans="1:128" x14ac:dyDescent="0.25">
      <c r="A92" s="1" t="s">
        <v>131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1"/>
      <c r="Y92" s="1"/>
      <c r="Z92" s="1"/>
      <c r="AA92" s="1"/>
      <c r="AF92" s="1"/>
      <c r="AG92" s="1"/>
      <c r="AJ92" s="1"/>
      <c r="AK92" s="1"/>
      <c r="AL92" s="1"/>
      <c r="AM92" s="1"/>
      <c r="AO92" s="1"/>
      <c r="AQ92" s="1"/>
      <c r="AR92" s="1"/>
      <c r="AT92" s="1"/>
      <c r="AU92" s="1"/>
      <c r="AV92" s="1"/>
      <c r="AY92" s="1"/>
      <c r="AZ92" s="1"/>
      <c r="BA92" s="1"/>
      <c r="BB92" s="1"/>
      <c r="BF92" s="1"/>
      <c r="BG92" s="1"/>
      <c r="BH92" s="1"/>
      <c r="BI92" s="1"/>
      <c r="BJ92" s="1"/>
      <c r="BM92" s="1"/>
      <c r="BN92" s="1"/>
      <c r="BO92" s="1"/>
      <c r="BP92" s="1"/>
      <c r="BQ92" s="1"/>
      <c r="BR92" s="1"/>
      <c r="BS92" s="1"/>
      <c r="BT92" s="1"/>
      <c r="BV92" s="1"/>
      <c r="BW92" s="1"/>
      <c r="CA92" s="1" t="s">
        <v>256</v>
      </c>
      <c r="CB92" s="1" t="s">
        <v>258</v>
      </c>
      <c r="CC92">
        <v>3100</v>
      </c>
      <c r="CD92" s="1" t="s">
        <v>262</v>
      </c>
      <c r="CE92" s="1" t="s">
        <v>163</v>
      </c>
      <c r="CF92" s="1" t="s">
        <v>262</v>
      </c>
      <c r="CG92" s="1" t="s">
        <v>280</v>
      </c>
      <c r="CH92">
        <v>0</v>
      </c>
      <c r="CI92">
        <v>2.5</v>
      </c>
      <c r="CJ92">
        <v>0</v>
      </c>
      <c r="CK92" s="1" t="s">
        <v>173</v>
      </c>
      <c r="CL92" s="1" t="s">
        <v>298</v>
      </c>
      <c r="CM92" s="1" t="s">
        <v>316</v>
      </c>
      <c r="CN92" s="1"/>
      <c r="CP92" s="1" t="s">
        <v>326</v>
      </c>
      <c r="CQ92">
        <v>262</v>
      </c>
      <c r="CR92" s="1" t="s">
        <v>329</v>
      </c>
      <c r="CS92">
        <v>0</v>
      </c>
      <c r="CT92">
        <v>0</v>
      </c>
      <c r="CU92" t="b">
        <v>0</v>
      </c>
      <c r="CV92" s="1" t="s">
        <v>330</v>
      </c>
      <c r="CW92" s="1" t="s">
        <v>331</v>
      </c>
      <c r="CX92" s="1" t="s">
        <v>332</v>
      </c>
      <c r="CZ92" s="1"/>
      <c r="DA92" s="1"/>
      <c r="DB92" s="1"/>
      <c r="DC92" s="1"/>
      <c r="DD92" s="1"/>
      <c r="DE92" s="1"/>
      <c r="DF92" s="1"/>
      <c r="DG92" s="1"/>
      <c r="DJ92" s="1"/>
      <c r="DL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</row>
    <row r="93" spans="1:128" x14ac:dyDescent="0.25">
      <c r="A93" s="1" t="s">
        <v>131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1"/>
      <c r="Y93" s="1"/>
      <c r="Z93" s="1"/>
      <c r="AA93" s="1"/>
      <c r="AF93" s="1"/>
      <c r="AG93" s="1"/>
      <c r="AJ93" s="1"/>
      <c r="AK93" s="1"/>
      <c r="AL93" s="1"/>
      <c r="AM93" s="1"/>
      <c r="AO93" s="1"/>
      <c r="AQ93" s="1"/>
      <c r="AR93" s="1"/>
      <c r="AT93" s="1"/>
      <c r="AU93" s="1"/>
      <c r="AV93" s="1"/>
      <c r="AY93" s="1"/>
      <c r="AZ93" s="1"/>
      <c r="BA93" s="1"/>
      <c r="BB93" s="1"/>
      <c r="BF93" s="1"/>
      <c r="BG93" s="1"/>
      <c r="BH93" s="1"/>
      <c r="BI93" s="1"/>
      <c r="BJ93" s="1"/>
      <c r="BM93" s="1"/>
      <c r="BN93" s="1"/>
      <c r="BO93" s="1"/>
      <c r="BP93" s="1"/>
      <c r="BQ93" s="1"/>
      <c r="BR93" s="1"/>
      <c r="BS93" s="1"/>
      <c r="BT93" s="1"/>
      <c r="BV93" s="1"/>
      <c r="BW93" s="1"/>
      <c r="CA93" s="1" t="s">
        <v>256</v>
      </c>
      <c r="CB93" s="1" t="s">
        <v>258</v>
      </c>
      <c r="CC93">
        <v>3100</v>
      </c>
      <c r="CD93" s="1" t="s">
        <v>262</v>
      </c>
      <c r="CE93" s="1" t="s">
        <v>163</v>
      </c>
      <c r="CF93" s="1" t="s">
        <v>262</v>
      </c>
      <c r="CG93" s="1" t="s">
        <v>280</v>
      </c>
      <c r="CH93">
        <v>0</v>
      </c>
      <c r="CI93">
        <v>2.5</v>
      </c>
      <c r="CJ93">
        <v>0</v>
      </c>
      <c r="CK93" s="1" t="s">
        <v>173</v>
      </c>
      <c r="CL93" s="1" t="s">
        <v>298</v>
      </c>
      <c r="CM93" s="1" t="s">
        <v>316</v>
      </c>
      <c r="CN93" s="1"/>
      <c r="CP93" s="1" t="s">
        <v>327</v>
      </c>
      <c r="CQ93">
        <v>1095</v>
      </c>
      <c r="CR93" s="1" t="s">
        <v>329</v>
      </c>
      <c r="CS93">
        <v>0</v>
      </c>
      <c r="CT93">
        <v>0</v>
      </c>
      <c r="CU93" t="b">
        <v>0</v>
      </c>
      <c r="CV93" s="1" t="s">
        <v>330</v>
      </c>
      <c r="CW93" s="1" t="s">
        <v>331</v>
      </c>
      <c r="CX93" s="1" t="s">
        <v>332</v>
      </c>
      <c r="CZ93" s="1"/>
      <c r="DA93" s="1"/>
      <c r="DB93" s="1"/>
      <c r="DC93" s="1"/>
      <c r="DD93" s="1"/>
      <c r="DE93" s="1"/>
      <c r="DF93" s="1"/>
      <c r="DG93" s="1"/>
      <c r="DJ93" s="1"/>
      <c r="DL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</row>
    <row r="94" spans="1:128" x14ac:dyDescent="0.25">
      <c r="A94" s="1" t="s">
        <v>131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1"/>
      <c r="Y94" s="1"/>
      <c r="Z94" s="1"/>
      <c r="AA94" s="1"/>
      <c r="AF94" s="1"/>
      <c r="AG94" s="1"/>
      <c r="AJ94" s="1"/>
      <c r="AK94" s="1"/>
      <c r="AL94" s="1"/>
      <c r="AM94" s="1"/>
      <c r="AO94" s="1"/>
      <c r="AQ94" s="1"/>
      <c r="AR94" s="1"/>
      <c r="AT94" s="1"/>
      <c r="AU94" s="1"/>
      <c r="AV94" s="1"/>
      <c r="AY94" s="1"/>
      <c r="AZ94" s="1"/>
      <c r="BA94" s="1"/>
      <c r="BB94" s="1"/>
      <c r="BF94" s="1"/>
      <c r="BG94" s="1"/>
      <c r="BH94" s="1"/>
      <c r="BI94" s="1"/>
      <c r="BJ94" s="1"/>
      <c r="BM94" s="1"/>
      <c r="BN94" s="1"/>
      <c r="BO94" s="1"/>
      <c r="BP94" s="1"/>
      <c r="BQ94" s="1"/>
      <c r="BR94" s="1"/>
      <c r="BS94" s="1"/>
      <c r="BT94" s="1"/>
      <c r="BV94" s="1"/>
      <c r="BW94" s="1"/>
      <c r="CA94" s="1" t="s">
        <v>256</v>
      </c>
      <c r="CB94" s="1" t="s">
        <v>258</v>
      </c>
      <c r="CC94">
        <v>3100</v>
      </c>
      <c r="CD94" s="1" t="s">
        <v>262</v>
      </c>
      <c r="CE94" s="1" t="s">
        <v>163</v>
      </c>
      <c r="CF94" s="1" t="s">
        <v>262</v>
      </c>
      <c r="CG94" s="1" t="s">
        <v>280</v>
      </c>
      <c r="CH94">
        <v>0</v>
      </c>
      <c r="CI94">
        <v>2.5</v>
      </c>
      <c r="CJ94">
        <v>0</v>
      </c>
      <c r="CK94" s="1" t="s">
        <v>173</v>
      </c>
      <c r="CL94" s="1" t="s">
        <v>298</v>
      </c>
      <c r="CM94" s="1" t="s">
        <v>316</v>
      </c>
      <c r="CN94" s="1"/>
      <c r="CP94" s="1" t="s">
        <v>328</v>
      </c>
      <c r="CQ94">
        <v>0</v>
      </c>
      <c r="CR94" s="1" t="s">
        <v>329</v>
      </c>
      <c r="CS94">
        <v>0</v>
      </c>
      <c r="CT94">
        <v>0</v>
      </c>
      <c r="CU94" t="b">
        <v>0</v>
      </c>
      <c r="CV94" s="1" t="s">
        <v>330</v>
      </c>
      <c r="CW94" s="1" t="s">
        <v>331</v>
      </c>
      <c r="CX94" s="1" t="s">
        <v>332</v>
      </c>
      <c r="CZ94" s="1"/>
      <c r="DA94" s="1"/>
      <c r="DB94" s="1"/>
      <c r="DC94" s="1"/>
      <c r="DD94" s="1"/>
      <c r="DE94" s="1"/>
      <c r="DF94" s="1"/>
      <c r="DG94" s="1"/>
      <c r="DJ94" s="1"/>
      <c r="DL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</row>
    <row r="95" spans="1:128" x14ac:dyDescent="0.25">
      <c r="A95" s="1" t="s">
        <v>131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1"/>
      <c r="Y95" s="1"/>
      <c r="Z95" s="1"/>
      <c r="AA95" s="1"/>
      <c r="AF95" s="1"/>
      <c r="AG95" s="1"/>
      <c r="AJ95" s="1"/>
      <c r="AK95" s="1"/>
      <c r="AL95" s="1"/>
      <c r="AM95" s="1"/>
      <c r="AO95" s="1"/>
      <c r="AQ95" s="1"/>
      <c r="AR95" s="1"/>
      <c r="AT95" s="1"/>
      <c r="AU95" s="1"/>
      <c r="AV95" s="1"/>
      <c r="AY95" s="1"/>
      <c r="AZ95" s="1"/>
      <c r="BA95" s="1"/>
      <c r="BB95" s="1"/>
      <c r="BF95" s="1"/>
      <c r="BG95" s="1"/>
      <c r="BH95" s="1"/>
      <c r="BI95" s="1"/>
      <c r="BJ95" s="1"/>
      <c r="BM95" s="1"/>
      <c r="BN95" s="1"/>
      <c r="BO95" s="1"/>
      <c r="BP95" s="1"/>
      <c r="BQ95" s="1"/>
      <c r="BR95" s="1"/>
      <c r="BS95" s="1"/>
      <c r="BT95" s="1"/>
      <c r="BV95" s="1"/>
      <c r="BW95" s="1"/>
      <c r="CA95" s="1" t="s">
        <v>256</v>
      </c>
      <c r="CB95" s="1" t="s">
        <v>257</v>
      </c>
      <c r="CC95">
        <v>3100</v>
      </c>
      <c r="CD95" s="1" t="s">
        <v>263</v>
      </c>
      <c r="CE95" s="1" t="s">
        <v>163</v>
      </c>
      <c r="CF95" s="1" t="s">
        <v>263</v>
      </c>
      <c r="CG95" s="1" t="s">
        <v>281</v>
      </c>
      <c r="CH95">
        <v>0</v>
      </c>
      <c r="CI95">
        <v>2.5</v>
      </c>
      <c r="CJ95">
        <v>0</v>
      </c>
      <c r="CK95" s="1" t="s">
        <v>173</v>
      </c>
      <c r="CL95" s="1" t="s">
        <v>299</v>
      </c>
      <c r="CM95" s="1" t="s">
        <v>317</v>
      </c>
      <c r="CN95" s="1" t="s">
        <v>141</v>
      </c>
      <c r="CO95">
        <v>1.2592624658838994E-2</v>
      </c>
      <c r="CP95" s="1"/>
      <c r="CR95" s="1"/>
      <c r="CV95" s="1" t="s">
        <v>330</v>
      </c>
      <c r="CW95" s="1" t="s">
        <v>331</v>
      </c>
      <c r="CX95" s="1" t="s">
        <v>332</v>
      </c>
      <c r="CZ95" s="1"/>
      <c r="DA95" s="1"/>
      <c r="DB95" s="1"/>
      <c r="DC95" s="1"/>
      <c r="DD95" s="1"/>
      <c r="DE95" s="1"/>
      <c r="DF95" s="1"/>
      <c r="DG95" s="1"/>
      <c r="DJ95" s="1"/>
      <c r="DL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</row>
    <row r="96" spans="1:128" x14ac:dyDescent="0.25">
      <c r="A96" s="1" t="s">
        <v>131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1"/>
      <c r="Y96" s="1"/>
      <c r="Z96" s="1"/>
      <c r="AA96" s="1"/>
      <c r="AF96" s="1"/>
      <c r="AG96" s="1"/>
      <c r="AJ96" s="1"/>
      <c r="AK96" s="1"/>
      <c r="AL96" s="1"/>
      <c r="AM96" s="1"/>
      <c r="AO96" s="1"/>
      <c r="AQ96" s="1"/>
      <c r="AR96" s="1"/>
      <c r="AT96" s="1"/>
      <c r="AU96" s="1"/>
      <c r="AV96" s="1"/>
      <c r="AY96" s="1"/>
      <c r="AZ96" s="1"/>
      <c r="BA96" s="1"/>
      <c r="BB96" s="1"/>
      <c r="BF96" s="1"/>
      <c r="BG96" s="1"/>
      <c r="BH96" s="1"/>
      <c r="BI96" s="1"/>
      <c r="BJ96" s="1"/>
      <c r="BM96" s="1"/>
      <c r="BN96" s="1"/>
      <c r="BO96" s="1"/>
      <c r="BP96" s="1"/>
      <c r="BQ96" s="1"/>
      <c r="BR96" s="1"/>
      <c r="BS96" s="1"/>
      <c r="BT96" s="1"/>
      <c r="BV96" s="1"/>
      <c r="BW96" s="1"/>
      <c r="CA96" s="1" t="s">
        <v>256</v>
      </c>
      <c r="CB96" s="1" t="s">
        <v>257</v>
      </c>
      <c r="CC96">
        <v>3100</v>
      </c>
      <c r="CD96" s="1" t="s">
        <v>263</v>
      </c>
      <c r="CE96" s="1" t="s">
        <v>163</v>
      </c>
      <c r="CF96" s="1" t="s">
        <v>263</v>
      </c>
      <c r="CG96" s="1" t="s">
        <v>281</v>
      </c>
      <c r="CH96">
        <v>0</v>
      </c>
      <c r="CI96">
        <v>2.5</v>
      </c>
      <c r="CJ96">
        <v>0</v>
      </c>
      <c r="CK96" s="1" t="s">
        <v>173</v>
      </c>
      <c r="CL96" s="1" t="s">
        <v>299</v>
      </c>
      <c r="CM96" s="1" t="s">
        <v>317</v>
      </c>
      <c r="CN96" s="1" t="s">
        <v>142</v>
      </c>
      <c r="CO96">
        <v>0.10760284663570804</v>
      </c>
      <c r="CP96" s="1"/>
      <c r="CR96" s="1"/>
      <c r="CV96" s="1" t="s">
        <v>330</v>
      </c>
      <c r="CW96" s="1" t="s">
        <v>331</v>
      </c>
      <c r="CX96" s="1" t="s">
        <v>332</v>
      </c>
      <c r="CZ96" s="1"/>
      <c r="DA96" s="1"/>
      <c r="DB96" s="1"/>
      <c r="DC96" s="1"/>
      <c r="DD96" s="1"/>
      <c r="DE96" s="1"/>
      <c r="DF96" s="1"/>
      <c r="DG96" s="1"/>
      <c r="DJ96" s="1"/>
      <c r="DL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</row>
    <row r="97" spans="1:128" x14ac:dyDescent="0.25">
      <c r="A97" s="1" t="s">
        <v>131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1"/>
      <c r="Y97" s="1"/>
      <c r="Z97" s="1"/>
      <c r="AA97" s="1"/>
      <c r="AF97" s="1"/>
      <c r="AG97" s="1"/>
      <c r="AJ97" s="1"/>
      <c r="AK97" s="1"/>
      <c r="AL97" s="1"/>
      <c r="AM97" s="1"/>
      <c r="AO97" s="1"/>
      <c r="AQ97" s="1"/>
      <c r="AR97" s="1"/>
      <c r="AT97" s="1"/>
      <c r="AU97" s="1"/>
      <c r="AV97" s="1"/>
      <c r="AY97" s="1"/>
      <c r="AZ97" s="1"/>
      <c r="BA97" s="1"/>
      <c r="BB97" s="1"/>
      <c r="BF97" s="1"/>
      <c r="BG97" s="1"/>
      <c r="BH97" s="1"/>
      <c r="BI97" s="1"/>
      <c r="BJ97" s="1"/>
      <c r="BM97" s="1"/>
      <c r="BN97" s="1"/>
      <c r="BO97" s="1"/>
      <c r="BP97" s="1"/>
      <c r="BQ97" s="1"/>
      <c r="BR97" s="1"/>
      <c r="BS97" s="1"/>
      <c r="BT97" s="1"/>
      <c r="BV97" s="1"/>
      <c r="BW97" s="1"/>
      <c r="CA97" s="1" t="s">
        <v>256</v>
      </c>
      <c r="CB97" s="1" t="s">
        <v>257</v>
      </c>
      <c r="CC97">
        <v>3100</v>
      </c>
      <c r="CD97" s="1" t="s">
        <v>263</v>
      </c>
      <c r="CE97" s="1" t="s">
        <v>163</v>
      </c>
      <c r="CF97" s="1" t="s">
        <v>263</v>
      </c>
      <c r="CG97" s="1" t="s">
        <v>281</v>
      </c>
      <c r="CH97">
        <v>0</v>
      </c>
      <c r="CI97">
        <v>2.5</v>
      </c>
      <c r="CJ97">
        <v>0</v>
      </c>
      <c r="CK97" s="1" t="s">
        <v>173</v>
      </c>
      <c r="CL97" s="1" t="s">
        <v>299</v>
      </c>
      <c r="CM97" s="1" t="s">
        <v>317</v>
      </c>
      <c r="CN97" s="1" t="s">
        <v>188</v>
      </c>
      <c r="CO97">
        <v>9.7272370119175465E-3</v>
      </c>
      <c r="CP97" s="1"/>
      <c r="CR97" s="1"/>
      <c r="CV97" s="1" t="s">
        <v>330</v>
      </c>
      <c r="CW97" s="1" t="s">
        <v>331</v>
      </c>
      <c r="CX97" s="1" t="s">
        <v>332</v>
      </c>
      <c r="CZ97" s="1"/>
      <c r="DA97" s="1"/>
      <c r="DB97" s="1"/>
      <c r="DC97" s="1"/>
      <c r="DD97" s="1"/>
      <c r="DE97" s="1"/>
      <c r="DF97" s="1"/>
      <c r="DG97" s="1"/>
      <c r="DJ97" s="1"/>
      <c r="DL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</row>
    <row r="98" spans="1:128" x14ac:dyDescent="0.25">
      <c r="A98" s="1" t="s">
        <v>131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1"/>
      <c r="Y98" s="1"/>
      <c r="Z98" s="1"/>
      <c r="AA98" s="1"/>
      <c r="AF98" s="1"/>
      <c r="AG98" s="1"/>
      <c r="AJ98" s="1"/>
      <c r="AK98" s="1"/>
      <c r="AL98" s="1"/>
      <c r="AM98" s="1"/>
      <c r="AO98" s="1"/>
      <c r="AQ98" s="1"/>
      <c r="AR98" s="1"/>
      <c r="AT98" s="1"/>
      <c r="AU98" s="1"/>
      <c r="AV98" s="1"/>
      <c r="AY98" s="1"/>
      <c r="AZ98" s="1"/>
      <c r="BA98" s="1"/>
      <c r="BB98" s="1"/>
      <c r="BF98" s="1"/>
      <c r="BG98" s="1"/>
      <c r="BH98" s="1"/>
      <c r="BI98" s="1"/>
      <c r="BJ98" s="1"/>
      <c r="BM98" s="1"/>
      <c r="BN98" s="1"/>
      <c r="BO98" s="1"/>
      <c r="BP98" s="1"/>
      <c r="BQ98" s="1"/>
      <c r="BR98" s="1"/>
      <c r="BS98" s="1"/>
      <c r="BT98" s="1"/>
      <c r="BV98" s="1"/>
      <c r="BW98" s="1"/>
      <c r="CA98" s="1" t="s">
        <v>256</v>
      </c>
      <c r="CB98" s="1" t="s">
        <v>257</v>
      </c>
      <c r="CC98">
        <v>3100</v>
      </c>
      <c r="CD98" s="1" t="s">
        <v>263</v>
      </c>
      <c r="CE98" s="1" t="s">
        <v>163</v>
      </c>
      <c r="CF98" s="1" t="s">
        <v>263</v>
      </c>
      <c r="CG98" s="1" t="s">
        <v>281</v>
      </c>
      <c r="CH98">
        <v>0</v>
      </c>
      <c r="CI98">
        <v>2.5</v>
      </c>
      <c r="CJ98">
        <v>0</v>
      </c>
      <c r="CK98" s="1" t="s">
        <v>173</v>
      </c>
      <c r="CL98" s="1" t="s">
        <v>299</v>
      </c>
      <c r="CM98" s="1" t="s">
        <v>317</v>
      </c>
      <c r="CN98" s="1" t="s">
        <v>143</v>
      </c>
      <c r="CO98">
        <v>1.3572888853838437E-2</v>
      </c>
      <c r="CP98" s="1"/>
      <c r="CR98" s="1"/>
      <c r="CV98" s="1" t="s">
        <v>330</v>
      </c>
      <c r="CW98" s="1" t="s">
        <v>331</v>
      </c>
      <c r="CX98" s="1" t="s">
        <v>332</v>
      </c>
      <c r="CZ98" s="1"/>
      <c r="DA98" s="1"/>
      <c r="DB98" s="1"/>
      <c r="DC98" s="1"/>
      <c r="DD98" s="1"/>
      <c r="DE98" s="1"/>
      <c r="DF98" s="1"/>
      <c r="DG98" s="1"/>
      <c r="DJ98" s="1"/>
      <c r="DL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</row>
    <row r="99" spans="1:128" x14ac:dyDescent="0.25">
      <c r="A99" s="1" t="s">
        <v>131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1"/>
      <c r="Y99" s="1"/>
      <c r="Z99" s="1"/>
      <c r="AA99" s="1"/>
      <c r="AF99" s="1"/>
      <c r="AG99" s="1"/>
      <c r="AJ99" s="1"/>
      <c r="AK99" s="1"/>
      <c r="AL99" s="1"/>
      <c r="AM99" s="1"/>
      <c r="AO99" s="1"/>
      <c r="AQ99" s="1"/>
      <c r="AR99" s="1"/>
      <c r="AT99" s="1"/>
      <c r="AU99" s="1"/>
      <c r="AV99" s="1"/>
      <c r="AY99" s="1"/>
      <c r="AZ99" s="1"/>
      <c r="BA99" s="1"/>
      <c r="BB99" s="1"/>
      <c r="BF99" s="1"/>
      <c r="BG99" s="1"/>
      <c r="BH99" s="1"/>
      <c r="BI99" s="1"/>
      <c r="BJ99" s="1"/>
      <c r="BM99" s="1"/>
      <c r="BN99" s="1"/>
      <c r="BO99" s="1"/>
      <c r="BP99" s="1"/>
      <c r="BQ99" s="1"/>
      <c r="BR99" s="1"/>
      <c r="BS99" s="1"/>
      <c r="BT99" s="1"/>
      <c r="BV99" s="1"/>
      <c r="BW99" s="1"/>
      <c r="CA99" s="1" t="s">
        <v>256</v>
      </c>
      <c r="CB99" s="1" t="s">
        <v>257</v>
      </c>
      <c r="CC99">
        <v>3100</v>
      </c>
      <c r="CD99" s="1" t="s">
        <v>263</v>
      </c>
      <c r="CE99" s="1" t="s">
        <v>163</v>
      </c>
      <c r="CF99" s="1" t="s">
        <v>263</v>
      </c>
      <c r="CG99" s="1" t="s">
        <v>281</v>
      </c>
      <c r="CH99">
        <v>0</v>
      </c>
      <c r="CI99">
        <v>2.5</v>
      </c>
      <c r="CJ99">
        <v>0</v>
      </c>
      <c r="CK99" s="1" t="s">
        <v>173</v>
      </c>
      <c r="CL99" s="1" t="s">
        <v>299</v>
      </c>
      <c r="CM99" s="1" t="s">
        <v>317</v>
      </c>
      <c r="CN99" s="1"/>
      <c r="CP99" s="1" t="s">
        <v>325</v>
      </c>
      <c r="CQ99">
        <v>0</v>
      </c>
      <c r="CR99" s="1" t="s">
        <v>329</v>
      </c>
      <c r="CS99">
        <v>0</v>
      </c>
      <c r="CT99">
        <v>80</v>
      </c>
      <c r="CU99" t="b">
        <v>0</v>
      </c>
      <c r="CV99" s="1" t="s">
        <v>330</v>
      </c>
      <c r="CW99" s="1" t="s">
        <v>331</v>
      </c>
      <c r="CX99" s="1" t="s">
        <v>332</v>
      </c>
      <c r="CZ99" s="1"/>
      <c r="DA99" s="1"/>
      <c r="DB99" s="1"/>
      <c r="DC99" s="1"/>
      <c r="DD99" s="1"/>
      <c r="DE99" s="1"/>
      <c r="DF99" s="1"/>
      <c r="DG99" s="1"/>
      <c r="DJ99" s="1"/>
      <c r="DL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</row>
    <row r="100" spans="1:128" x14ac:dyDescent="0.25">
      <c r="A100" s="1" t="s">
        <v>131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1"/>
      <c r="Y100" s="1"/>
      <c r="Z100" s="1"/>
      <c r="AA100" s="1"/>
      <c r="AF100" s="1"/>
      <c r="AG100" s="1"/>
      <c r="AJ100" s="1"/>
      <c r="AK100" s="1"/>
      <c r="AL100" s="1"/>
      <c r="AM100" s="1"/>
      <c r="AO100" s="1"/>
      <c r="AQ100" s="1"/>
      <c r="AR100" s="1"/>
      <c r="AT100" s="1"/>
      <c r="AU100" s="1"/>
      <c r="AV100" s="1"/>
      <c r="AY100" s="1"/>
      <c r="AZ100" s="1"/>
      <c r="BA100" s="1"/>
      <c r="BB100" s="1"/>
      <c r="BF100" s="1"/>
      <c r="BG100" s="1"/>
      <c r="BH100" s="1"/>
      <c r="BI100" s="1"/>
      <c r="BJ100" s="1"/>
      <c r="BM100" s="1"/>
      <c r="BN100" s="1"/>
      <c r="BO100" s="1"/>
      <c r="BP100" s="1"/>
      <c r="BQ100" s="1"/>
      <c r="BR100" s="1"/>
      <c r="BS100" s="1"/>
      <c r="BT100" s="1"/>
      <c r="BV100" s="1"/>
      <c r="BW100" s="1"/>
      <c r="CA100" s="1" t="s">
        <v>256</v>
      </c>
      <c r="CB100" s="1" t="s">
        <v>257</v>
      </c>
      <c r="CC100">
        <v>3100</v>
      </c>
      <c r="CD100" s="1" t="s">
        <v>263</v>
      </c>
      <c r="CE100" s="1" t="s">
        <v>163</v>
      </c>
      <c r="CF100" s="1" t="s">
        <v>263</v>
      </c>
      <c r="CG100" s="1" t="s">
        <v>281</v>
      </c>
      <c r="CH100">
        <v>0</v>
      </c>
      <c r="CI100">
        <v>2.5</v>
      </c>
      <c r="CJ100">
        <v>0</v>
      </c>
      <c r="CK100" s="1" t="s">
        <v>173</v>
      </c>
      <c r="CL100" s="1" t="s">
        <v>299</v>
      </c>
      <c r="CM100" s="1" t="s">
        <v>317</v>
      </c>
      <c r="CN100" s="1"/>
      <c r="CP100" s="1" t="s">
        <v>326</v>
      </c>
      <c r="CQ100">
        <v>0</v>
      </c>
      <c r="CR100" s="1" t="s">
        <v>329</v>
      </c>
      <c r="CS100">
        <v>0</v>
      </c>
      <c r="CT100">
        <v>80</v>
      </c>
      <c r="CU100" t="b">
        <v>0</v>
      </c>
      <c r="CV100" s="1" t="s">
        <v>330</v>
      </c>
      <c r="CW100" s="1" t="s">
        <v>331</v>
      </c>
      <c r="CX100" s="1" t="s">
        <v>332</v>
      </c>
      <c r="CZ100" s="1"/>
      <c r="DA100" s="1"/>
      <c r="DB100" s="1"/>
      <c r="DC100" s="1"/>
      <c r="DD100" s="1"/>
      <c r="DE100" s="1"/>
      <c r="DF100" s="1"/>
      <c r="DG100" s="1"/>
      <c r="DJ100" s="1"/>
      <c r="DL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</row>
    <row r="101" spans="1:128" x14ac:dyDescent="0.25">
      <c r="A101" s="1" t="s">
        <v>131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1"/>
      <c r="Y101" s="1"/>
      <c r="Z101" s="1"/>
      <c r="AA101" s="1"/>
      <c r="AF101" s="1"/>
      <c r="AG101" s="1"/>
      <c r="AJ101" s="1"/>
      <c r="AK101" s="1"/>
      <c r="AL101" s="1"/>
      <c r="AM101" s="1"/>
      <c r="AO101" s="1"/>
      <c r="AQ101" s="1"/>
      <c r="AR101" s="1"/>
      <c r="AT101" s="1"/>
      <c r="AU101" s="1"/>
      <c r="AV101" s="1"/>
      <c r="AY101" s="1"/>
      <c r="AZ101" s="1"/>
      <c r="BA101" s="1"/>
      <c r="BB101" s="1"/>
      <c r="BF101" s="1"/>
      <c r="BG101" s="1"/>
      <c r="BH101" s="1"/>
      <c r="BI101" s="1"/>
      <c r="BJ101" s="1"/>
      <c r="BM101" s="1"/>
      <c r="BN101" s="1"/>
      <c r="BO101" s="1"/>
      <c r="BP101" s="1"/>
      <c r="BQ101" s="1"/>
      <c r="BR101" s="1"/>
      <c r="BS101" s="1"/>
      <c r="BT101" s="1"/>
      <c r="BV101" s="1"/>
      <c r="BW101" s="1"/>
      <c r="CA101" s="1" t="s">
        <v>256</v>
      </c>
      <c r="CB101" s="1" t="s">
        <v>257</v>
      </c>
      <c r="CC101">
        <v>3100</v>
      </c>
      <c r="CD101" s="1" t="s">
        <v>263</v>
      </c>
      <c r="CE101" s="1" t="s">
        <v>163</v>
      </c>
      <c r="CF101" s="1" t="s">
        <v>263</v>
      </c>
      <c r="CG101" s="1" t="s">
        <v>281</v>
      </c>
      <c r="CH101">
        <v>0</v>
      </c>
      <c r="CI101">
        <v>2.5</v>
      </c>
      <c r="CJ101">
        <v>0</v>
      </c>
      <c r="CK101" s="1" t="s">
        <v>173</v>
      </c>
      <c r="CL101" s="1" t="s">
        <v>299</v>
      </c>
      <c r="CM101" s="1" t="s">
        <v>317</v>
      </c>
      <c r="CN101" s="1"/>
      <c r="CP101" s="1" t="s">
        <v>327</v>
      </c>
      <c r="CQ101">
        <v>2993</v>
      </c>
      <c r="CR101" s="1" t="s">
        <v>329</v>
      </c>
      <c r="CS101">
        <v>0</v>
      </c>
      <c r="CT101">
        <v>80</v>
      </c>
      <c r="CU101" t="b">
        <v>0</v>
      </c>
      <c r="CV101" s="1" t="s">
        <v>330</v>
      </c>
      <c r="CW101" s="1" t="s">
        <v>331</v>
      </c>
      <c r="CX101" s="1" t="s">
        <v>332</v>
      </c>
      <c r="CZ101" s="1"/>
      <c r="DA101" s="1"/>
      <c r="DB101" s="1"/>
      <c r="DC101" s="1"/>
      <c r="DD101" s="1"/>
      <c r="DE101" s="1"/>
      <c r="DF101" s="1"/>
      <c r="DG101" s="1"/>
      <c r="DJ101" s="1"/>
      <c r="DL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</row>
    <row r="102" spans="1:128" x14ac:dyDescent="0.25">
      <c r="A102" s="1" t="s">
        <v>131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1"/>
      <c r="Y102" s="1"/>
      <c r="Z102" s="1"/>
      <c r="AA102" s="1"/>
      <c r="AF102" s="1"/>
      <c r="AG102" s="1"/>
      <c r="AJ102" s="1"/>
      <c r="AK102" s="1"/>
      <c r="AL102" s="1"/>
      <c r="AM102" s="1"/>
      <c r="AO102" s="1"/>
      <c r="AQ102" s="1"/>
      <c r="AR102" s="1"/>
      <c r="AT102" s="1"/>
      <c r="AU102" s="1"/>
      <c r="AV102" s="1"/>
      <c r="AY102" s="1"/>
      <c r="AZ102" s="1"/>
      <c r="BA102" s="1"/>
      <c r="BB102" s="1"/>
      <c r="BF102" s="1"/>
      <c r="BG102" s="1"/>
      <c r="BH102" s="1"/>
      <c r="BI102" s="1"/>
      <c r="BJ102" s="1"/>
      <c r="BM102" s="1"/>
      <c r="BN102" s="1"/>
      <c r="BO102" s="1"/>
      <c r="BP102" s="1"/>
      <c r="BQ102" s="1"/>
      <c r="BR102" s="1"/>
      <c r="BS102" s="1"/>
      <c r="BT102" s="1"/>
      <c r="BV102" s="1"/>
      <c r="BW102" s="1"/>
      <c r="CA102" s="1" t="s">
        <v>256</v>
      </c>
      <c r="CB102" s="1" t="s">
        <v>257</v>
      </c>
      <c r="CC102">
        <v>3100</v>
      </c>
      <c r="CD102" s="1" t="s">
        <v>263</v>
      </c>
      <c r="CE102" s="1" t="s">
        <v>163</v>
      </c>
      <c r="CF102" s="1" t="s">
        <v>263</v>
      </c>
      <c r="CG102" s="1" t="s">
        <v>281</v>
      </c>
      <c r="CH102">
        <v>0</v>
      </c>
      <c r="CI102">
        <v>2.5</v>
      </c>
      <c r="CJ102">
        <v>0</v>
      </c>
      <c r="CK102" s="1" t="s">
        <v>173</v>
      </c>
      <c r="CL102" s="1" t="s">
        <v>299</v>
      </c>
      <c r="CM102" s="1" t="s">
        <v>317</v>
      </c>
      <c r="CN102" s="1"/>
      <c r="CP102" s="1" t="s">
        <v>328</v>
      </c>
      <c r="CQ102">
        <v>0</v>
      </c>
      <c r="CR102" s="1" t="s">
        <v>329</v>
      </c>
      <c r="CS102">
        <v>0</v>
      </c>
      <c r="CT102">
        <v>80</v>
      </c>
      <c r="CU102" t="b">
        <v>0</v>
      </c>
      <c r="CV102" s="1" t="s">
        <v>330</v>
      </c>
      <c r="CW102" s="1" t="s">
        <v>331</v>
      </c>
      <c r="CX102" s="1" t="s">
        <v>332</v>
      </c>
      <c r="CZ102" s="1"/>
      <c r="DA102" s="1"/>
      <c r="DB102" s="1"/>
      <c r="DC102" s="1"/>
      <c r="DD102" s="1"/>
      <c r="DE102" s="1"/>
      <c r="DF102" s="1"/>
      <c r="DG102" s="1"/>
      <c r="DJ102" s="1"/>
      <c r="DL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</row>
    <row r="103" spans="1:128" x14ac:dyDescent="0.25">
      <c r="A103" s="1" t="s">
        <v>131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1"/>
      <c r="Y103" s="1"/>
      <c r="Z103" s="1"/>
      <c r="AA103" s="1"/>
      <c r="AF103" s="1"/>
      <c r="AG103" s="1"/>
      <c r="AJ103" s="1"/>
      <c r="AK103" s="1"/>
      <c r="AL103" s="1"/>
      <c r="AM103" s="1"/>
      <c r="AO103" s="1"/>
      <c r="AQ103" s="1"/>
      <c r="AR103" s="1"/>
      <c r="AT103" s="1"/>
      <c r="AU103" s="1"/>
      <c r="AV103" s="1"/>
      <c r="AY103" s="1"/>
      <c r="AZ103" s="1"/>
      <c r="BA103" s="1"/>
      <c r="BB103" s="1"/>
      <c r="BF103" s="1"/>
      <c r="BG103" s="1"/>
      <c r="BH103" s="1"/>
      <c r="BI103" s="1"/>
      <c r="BJ103" s="1"/>
      <c r="BM103" s="1"/>
      <c r="BN103" s="1"/>
      <c r="BO103" s="1"/>
      <c r="BP103" s="1"/>
      <c r="BQ103" s="1"/>
      <c r="BR103" s="1"/>
      <c r="BS103" s="1"/>
      <c r="BT103" s="1"/>
      <c r="BV103" s="1"/>
      <c r="BW103" s="1"/>
      <c r="CA103" s="1" t="s">
        <v>256</v>
      </c>
      <c r="CB103" s="1" t="s">
        <v>257</v>
      </c>
      <c r="CC103">
        <v>3100</v>
      </c>
      <c r="CD103" s="1" t="s">
        <v>264</v>
      </c>
      <c r="CE103" s="1" t="s">
        <v>163</v>
      </c>
      <c r="CF103" s="1" t="s">
        <v>264</v>
      </c>
      <c r="CG103" s="1" t="s">
        <v>282</v>
      </c>
      <c r="CH103">
        <v>0</v>
      </c>
      <c r="CI103">
        <v>2.5</v>
      </c>
      <c r="CJ103">
        <v>0</v>
      </c>
      <c r="CK103" s="1" t="s">
        <v>173</v>
      </c>
      <c r="CL103" s="1" t="s">
        <v>300</v>
      </c>
      <c r="CM103" s="1" t="s">
        <v>318</v>
      </c>
      <c r="CN103" s="1" t="s">
        <v>141</v>
      </c>
      <c r="CO103">
        <v>1.2609801990000802E-2</v>
      </c>
      <c r="CP103" s="1"/>
      <c r="CR103" s="1"/>
      <c r="CV103" s="1" t="s">
        <v>330</v>
      </c>
      <c r="CW103" s="1" t="s">
        <v>331</v>
      </c>
      <c r="CX103" s="1" t="s">
        <v>332</v>
      </c>
      <c r="CZ103" s="1"/>
      <c r="DA103" s="1"/>
      <c r="DB103" s="1"/>
      <c r="DC103" s="1"/>
      <c r="DD103" s="1"/>
      <c r="DE103" s="1"/>
      <c r="DF103" s="1"/>
      <c r="DG103" s="1"/>
      <c r="DJ103" s="1"/>
      <c r="DL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</row>
    <row r="104" spans="1:128" x14ac:dyDescent="0.25">
      <c r="A104" s="1" t="s">
        <v>131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1"/>
      <c r="Y104" s="1"/>
      <c r="Z104" s="1"/>
      <c r="AA104" s="1"/>
      <c r="AF104" s="1"/>
      <c r="AG104" s="1"/>
      <c r="AJ104" s="1"/>
      <c r="AK104" s="1"/>
      <c r="AL104" s="1"/>
      <c r="AM104" s="1"/>
      <c r="AO104" s="1"/>
      <c r="AQ104" s="1"/>
      <c r="AR104" s="1"/>
      <c r="AT104" s="1"/>
      <c r="AU104" s="1"/>
      <c r="AV104" s="1"/>
      <c r="AY104" s="1"/>
      <c r="AZ104" s="1"/>
      <c r="BA104" s="1"/>
      <c r="BB104" s="1"/>
      <c r="BF104" s="1"/>
      <c r="BG104" s="1"/>
      <c r="BH104" s="1"/>
      <c r="BI104" s="1"/>
      <c r="BJ104" s="1"/>
      <c r="BM104" s="1"/>
      <c r="BN104" s="1"/>
      <c r="BO104" s="1"/>
      <c r="BP104" s="1"/>
      <c r="BQ104" s="1"/>
      <c r="BR104" s="1"/>
      <c r="BS104" s="1"/>
      <c r="BT104" s="1"/>
      <c r="BV104" s="1"/>
      <c r="BW104" s="1"/>
      <c r="CA104" s="1" t="s">
        <v>256</v>
      </c>
      <c r="CB104" s="1" t="s">
        <v>257</v>
      </c>
      <c r="CC104">
        <v>3100</v>
      </c>
      <c r="CD104" s="1" t="s">
        <v>264</v>
      </c>
      <c r="CE104" s="1" t="s">
        <v>163</v>
      </c>
      <c r="CF104" s="1" t="s">
        <v>264</v>
      </c>
      <c r="CG104" s="1" t="s">
        <v>282</v>
      </c>
      <c r="CH104">
        <v>0</v>
      </c>
      <c r="CI104">
        <v>2.5</v>
      </c>
      <c r="CJ104">
        <v>0</v>
      </c>
      <c r="CK104" s="1" t="s">
        <v>173</v>
      </c>
      <c r="CL104" s="1" t="s">
        <v>300</v>
      </c>
      <c r="CM104" s="1" t="s">
        <v>318</v>
      </c>
      <c r="CN104" s="1" t="s">
        <v>142</v>
      </c>
      <c r="CO104">
        <v>0.10774962538761164</v>
      </c>
      <c r="CP104" s="1"/>
      <c r="CR104" s="1"/>
      <c r="CV104" s="1" t="s">
        <v>330</v>
      </c>
      <c r="CW104" s="1" t="s">
        <v>331</v>
      </c>
      <c r="CX104" s="1" t="s">
        <v>332</v>
      </c>
      <c r="CZ104" s="1"/>
      <c r="DA104" s="1"/>
      <c r="DB104" s="1"/>
      <c r="DC104" s="1"/>
      <c r="DD104" s="1"/>
      <c r="DE104" s="1"/>
      <c r="DF104" s="1"/>
      <c r="DG104" s="1"/>
      <c r="DJ104" s="1"/>
      <c r="DL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</row>
    <row r="105" spans="1:128" x14ac:dyDescent="0.25">
      <c r="A105" s="1" t="s">
        <v>131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X105" s="1"/>
      <c r="Y105" s="1"/>
      <c r="Z105" s="1"/>
      <c r="AA105" s="1"/>
      <c r="AF105" s="1"/>
      <c r="AG105" s="1"/>
      <c r="AJ105" s="1"/>
      <c r="AK105" s="1"/>
      <c r="AL105" s="1"/>
      <c r="AM105" s="1"/>
      <c r="AO105" s="1"/>
      <c r="AQ105" s="1"/>
      <c r="AR105" s="1"/>
      <c r="AT105" s="1"/>
      <c r="AU105" s="1"/>
      <c r="AV105" s="1"/>
      <c r="AY105" s="1"/>
      <c r="AZ105" s="1"/>
      <c r="BA105" s="1"/>
      <c r="BB105" s="1"/>
      <c r="BF105" s="1"/>
      <c r="BG105" s="1"/>
      <c r="BH105" s="1"/>
      <c r="BI105" s="1"/>
      <c r="BJ105" s="1"/>
      <c r="BM105" s="1"/>
      <c r="BN105" s="1"/>
      <c r="BO105" s="1"/>
      <c r="BP105" s="1"/>
      <c r="BQ105" s="1"/>
      <c r="BR105" s="1"/>
      <c r="BS105" s="1"/>
      <c r="BT105" s="1"/>
      <c r="BV105" s="1"/>
      <c r="BW105" s="1"/>
      <c r="CA105" s="1" t="s">
        <v>256</v>
      </c>
      <c r="CB105" s="1" t="s">
        <v>257</v>
      </c>
      <c r="CC105">
        <v>3100</v>
      </c>
      <c r="CD105" s="1" t="s">
        <v>264</v>
      </c>
      <c r="CE105" s="1" t="s">
        <v>163</v>
      </c>
      <c r="CF105" s="1" t="s">
        <v>264</v>
      </c>
      <c r="CG105" s="1" t="s">
        <v>282</v>
      </c>
      <c r="CH105">
        <v>0</v>
      </c>
      <c r="CI105">
        <v>2.5</v>
      </c>
      <c r="CJ105">
        <v>0</v>
      </c>
      <c r="CK105" s="1" t="s">
        <v>173</v>
      </c>
      <c r="CL105" s="1" t="s">
        <v>300</v>
      </c>
      <c r="CM105" s="1" t="s">
        <v>318</v>
      </c>
      <c r="CN105" s="1" t="s">
        <v>188</v>
      </c>
      <c r="CO105">
        <v>9.7405057288030145E-3</v>
      </c>
      <c r="CP105" s="1"/>
      <c r="CR105" s="1"/>
      <c r="CV105" s="1" t="s">
        <v>330</v>
      </c>
      <c r="CW105" s="1" t="s">
        <v>331</v>
      </c>
      <c r="CX105" s="1" t="s">
        <v>332</v>
      </c>
      <c r="CZ105" s="1"/>
      <c r="DA105" s="1"/>
      <c r="DB105" s="1"/>
      <c r="DC105" s="1"/>
      <c r="DD105" s="1"/>
      <c r="DE105" s="1"/>
      <c r="DF105" s="1"/>
      <c r="DG105" s="1"/>
      <c r="DJ105" s="1"/>
      <c r="DL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</row>
    <row r="106" spans="1:128" x14ac:dyDescent="0.25">
      <c r="A106" s="1" t="s">
        <v>131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X106" s="1"/>
      <c r="Y106" s="1"/>
      <c r="Z106" s="1"/>
      <c r="AA106" s="1"/>
      <c r="AF106" s="1"/>
      <c r="AG106" s="1"/>
      <c r="AJ106" s="1"/>
      <c r="AK106" s="1"/>
      <c r="AL106" s="1"/>
      <c r="AM106" s="1"/>
      <c r="AO106" s="1"/>
      <c r="AQ106" s="1"/>
      <c r="AR106" s="1"/>
      <c r="AT106" s="1"/>
      <c r="AU106" s="1"/>
      <c r="AV106" s="1"/>
      <c r="AY106" s="1"/>
      <c r="AZ106" s="1"/>
      <c r="BA106" s="1"/>
      <c r="BB106" s="1"/>
      <c r="BF106" s="1"/>
      <c r="BG106" s="1"/>
      <c r="BH106" s="1"/>
      <c r="BI106" s="1"/>
      <c r="BJ106" s="1"/>
      <c r="BM106" s="1"/>
      <c r="BN106" s="1"/>
      <c r="BO106" s="1"/>
      <c r="BP106" s="1"/>
      <c r="BQ106" s="1"/>
      <c r="BR106" s="1"/>
      <c r="BS106" s="1"/>
      <c r="BT106" s="1"/>
      <c r="BV106" s="1"/>
      <c r="BW106" s="1"/>
      <c r="CA106" s="1" t="s">
        <v>256</v>
      </c>
      <c r="CB106" s="1" t="s">
        <v>257</v>
      </c>
      <c r="CC106">
        <v>3100</v>
      </c>
      <c r="CD106" s="1" t="s">
        <v>264</v>
      </c>
      <c r="CE106" s="1" t="s">
        <v>163</v>
      </c>
      <c r="CF106" s="1" t="s">
        <v>264</v>
      </c>
      <c r="CG106" s="1" t="s">
        <v>282</v>
      </c>
      <c r="CH106">
        <v>0</v>
      </c>
      <c r="CI106">
        <v>2.5</v>
      </c>
      <c r="CJ106">
        <v>0</v>
      </c>
      <c r="CK106" s="1" t="s">
        <v>173</v>
      </c>
      <c r="CL106" s="1" t="s">
        <v>300</v>
      </c>
      <c r="CM106" s="1" t="s">
        <v>318</v>
      </c>
      <c r="CN106" s="1" t="s">
        <v>143</v>
      </c>
      <c r="CO106">
        <v>1.3591403342515835E-2</v>
      </c>
      <c r="CP106" s="1"/>
      <c r="CR106" s="1"/>
      <c r="CV106" s="1" t="s">
        <v>330</v>
      </c>
      <c r="CW106" s="1" t="s">
        <v>331</v>
      </c>
      <c r="CX106" s="1" t="s">
        <v>332</v>
      </c>
      <c r="CZ106" s="1"/>
      <c r="DA106" s="1"/>
      <c r="DB106" s="1"/>
      <c r="DC106" s="1"/>
      <c r="DD106" s="1"/>
      <c r="DE106" s="1"/>
      <c r="DF106" s="1"/>
      <c r="DG106" s="1"/>
      <c r="DJ106" s="1"/>
      <c r="DL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</row>
    <row r="107" spans="1:128" x14ac:dyDescent="0.25">
      <c r="A107" s="1" t="s">
        <v>131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X107" s="1"/>
      <c r="Y107" s="1"/>
      <c r="Z107" s="1"/>
      <c r="AA107" s="1"/>
      <c r="AF107" s="1"/>
      <c r="AG107" s="1"/>
      <c r="AJ107" s="1"/>
      <c r="AK107" s="1"/>
      <c r="AL107" s="1"/>
      <c r="AM107" s="1"/>
      <c r="AO107" s="1"/>
      <c r="AQ107" s="1"/>
      <c r="AR107" s="1"/>
      <c r="AT107" s="1"/>
      <c r="AU107" s="1"/>
      <c r="AV107" s="1"/>
      <c r="AY107" s="1"/>
      <c r="AZ107" s="1"/>
      <c r="BA107" s="1"/>
      <c r="BB107" s="1"/>
      <c r="BF107" s="1"/>
      <c r="BG107" s="1"/>
      <c r="BH107" s="1"/>
      <c r="BI107" s="1"/>
      <c r="BJ107" s="1"/>
      <c r="BM107" s="1"/>
      <c r="BN107" s="1"/>
      <c r="BO107" s="1"/>
      <c r="BP107" s="1"/>
      <c r="BQ107" s="1"/>
      <c r="BR107" s="1"/>
      <c r="BS107" s="1"/>
      <c r="BT107" s="1"/>
      <c r="BV107" s="1"/>
      <c r="BW107" s="1"/>
      <c r="CA107" s="1" t="s">
        <v>256</v>
      </c>
      <c r="CB107" s="1" t="s">
        <v>257</v>
      </c>
      <c r="CC107">
        <v>3100</v>
      </c>
      <c r="CD107" s="1" t="s">
        <v>264</v>
      </c>
      <c r="CE107" s="1" t="s">
        <v>163</v>
      </c>
      <c r="CF107" s="1" t="s">
        <v>264</v>
      </c>
      <c r="CG107" s="1" t="s">
        <v>282</v>
      </c>
      <c r="CH107">
        <v>0</v>
      </c>
      <c r="CI107">
        <v>2.5</v>
      </c>
      <c r="CJ107">
        <v>0</v>
      </c>
      <c r="CK107" s="1" t="s">
        <v>173</v>
      </c>
      <c r="CL107" s="1" t="s">
        <v>300</v>
      </c>
      <c r="CM107" s="1" t="s">
        <v>318</v>
      </c>
      <c r="CN107" s="1"/>
      <c r="CP107" s="1" t="s">
        <v>325</v>
      </c>
      <c r="CQ107">
        <v>0</v>
      </c>
      <c r="CR107" s="1" t="s">
        <v>329</v>
      </c>
      <c r="CS107">
        <v>0</v>
      </c>
      <c r="CT107">
        <v>80</v>
      </c>
      <c r="CU107" t="b">
        <v>0</v>
      </c>
      <c r="CV107" s="1" t="s">
        <v>330</v>
      </c>
      <c r="CW107" s="1" t="s">
        <v>331</v>
      </c>
      <c r="CX107" s="1" t="s">
        <v>332</v>
      </c>
      <c r="CZ107" s="1"/>
      <c r="DA107" s="1"/>
      <c r="DB107" s="1"/>
      <c r="DC107" s="1"/>
      <c r="DD107" s="1"/>
      <c r="DE107" s="1"/>
      <c r="DF107" s="1"/>
      <c r="DG107" s="1"/>
      <c r="DJ107" s="1"/>
      <c r="DL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</row>
    <row r="108" spans="1:128" x14ac:dyDescent="0.25">
      <c r="A108" s="1" t="s">
        <v>131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X108" s="1"/>
      <c r="Y108" s="1"/>
      <c r="Z108" s="1"/>
      <c r="AA108" s="1"/>
      <c r="AF108" s="1"/>
      <c r="AG108" s="1"/>
      <c r="AJ108" s="1"/>
      <c r="AK108" s="1"/>
      <c r="AL108" s="1"/>
      <c r="AM108" s="1"/>
      <c r="AO108" s="1"/>
      <c r="AQ108" s="1"/>
      <c r="AR108" s="1"/>
      <c r="AT108" s="1"/>
      <c r="AU108" s="1"/>
      <c r="AV108" s="1"/>
      <c r="AY108" s="1"/>
      <c r="AZ108" s="1"/>
      <c r="BA108" s="1"/>
      <c r="BB108" s="1"/>
      <c r="BF108" s="1"/>
      <c r="BG108" s="1"/>
      <c r="BH108" s="1"/>
      <c r="BI108" s="1"/>
      <c r="BJ108" s="1"/>
      <c r="BM108" s="1"/>
      <c r="BN108" s="1"/>
      <c r="BO108" s="1"/>
      <c r="BP108" s="1"/>
      <c r="BQ108" s="1"/>
      <c r="BR108" s="1"/>
      <c r="BS108" s="1"/>
      <c r="BT108" s="1"/>
      <c r="BV108" s="1"/>
      <c r="BW108" s="1"/>
      <c r="CA108" s="1" t="s">
        <v>256</v>
      </c>
      <c r="CB108" s="1" t="s">
        <v>257</v>
      </c>
      <c r="CC108">
        <v>3100</v>
      </c>
      <c r="CD108" s="1" t="s">
        <v>264</v>
      </c>
      <c r="CE108" s="1" t="s">
        <v>163</v>
      </c>
      <c r="CF108" s="1" t="s">
        <v>264</v>
      </c>
      <c r="CG108" s="1" t="s">
        <v>282</v>
      </c>
      <c r="CH108">
        <v>0</v>
      </c>
      <c r="CI108">
        <v>2.5</v>
      </c>
      <c r="CJ108">
        <v>0</v>
      </c>
      <c r="CK108" s="1" t="s">
        <v>173</v>
      </c>
      <c r="CL108" s="1" t="s">
        <v>300</v>
      </c>
      <c r="CM108" s="1" t="s">
        <v>318</v>
      </c>
      <c r="CN108" s="1"/>
      <c r="CP108" s="1" t="s">
        <v>326</v>
      </c>
      <c r="CQ108">
        <v>0</v>
      </c>
      <c r="CR108" s="1" t="s">
        <v>329</v>
      </c>
      <c r="CS108">
        <v>0</v>
      </c>
      <c r="CT108">
        <v>80</v>
      </c>
      <c r="CU108" t="b">
        <v>0</v>
      </c>
      <c r="CV108" s="1" t="s">
        <v>330</v>
      </c>
      <c r="CW108" s="1" t="s">
        <v>331</v>
      </c>
      <c r="CX108" s="1" t="s">
        <v>332</v>
      </c>
      <c r="CZ108" s="1"/>
      <c r="DA108" s="1"/>
      <c r="DB108" s="1"/>
      <c r="DC108" s="1"/>
      <c r="DD108" s="1"/>
      <c r="DE108" s="1"/>
      <c r="DF108" s="1"/>
      <c r="DG108" s="1"/>
      <c r="DJ108" s="1"/>
      <c r="DL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</row>
    <row r="109" spans="1:128" x14ac:dyDescent="0.25">
      <c r="A109" s="1" t="s">
        <v>131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X109" s="1"/>
      <c r="Y109" s="1"/>
      <c r="Z109" s="1"/>
      <c r="AA109" s="1"/>
      <c r="AF109" s="1"/>
      <c r="AG109" s="1"/>
      <c r="AJ109" s="1"/>
      <c r="AK109" s="1"/>
      <c r="AL109" s="1"/>
      <c r="AM109" s="1"/>
      <c r="AO109" s="1"/>
      <c r="AQ109" s="1"/>
      <c r="AR109" s="1"/>
      <c r="AT109" s="1"/>
      <c r="AU109" s="1"/>
      <c r="AV109" s="1"/>
      <c r="AY109" s="1"/>
      <c r="AZ109" s="1"/>
      <c r="BA109" s="1"/>
      <c r="BB109" s="1"/>
      <c r="BF109" s="1"/>
      <c r="BG109" s="1"/>
      <c r="BH109" s="1"/>
      <c r="BI109" s="1"/>
      <c r="BJ109" s="1"/>
      <c r="BM109" s="1"/>
      <c r="BN109" s="1"/>
      <c r="BO109" s="1"/>
      <c r="BP109" s="1"/>
      <c r="BQ109" s="1"/>
      <c r="BR109" s="1"/>
      <c r="BS109" s="1"/>
      <c r="BT109" s="1"/>
      <c r="BV109" s="1"/>
      <c r="BW109" s="1"/>
      <c r="CA109" s="1" t="s">
        <v>256</v>
      </c>
      <c r="CB109" s="1" t="s">
        <v>257</v>
      </c>
      <c r="CC109">
        <v>3100</v>
      </c>
      <c r="CD109" s="1" t="s">
        <v>264</v>
      </c>
      <c r="CE109" s="1" t="s">
        <v>163</v>
      </c>
      <c r="CF109" s="1" t="s">
        <v>264</v>
      </c>
      <c r="CG109" s="1" t="s">
        <v>282</v>
      </c>
      <c r="CH109">
        <v>0</v>
      </c>
      <c r="CI109">
        <v>2.5</v>
      </c>
      <c r="CJ109">
        <v>0</v>
      </c>
      <c r="CK109" s="1" t="s">
        <v>173</v>
      </c>
      <c r="CL109" s="1" t="s">
        <v>300</v>
      </c>
      <c r="CM109" s="1" t="s">
        <v>318</v>
      </c>
      <c r="CN109" s="1"/>
      <c r="CP109" s="1" t="s">
        <v>327</v>
      </c>
      <c r="CQ109">
        <v>2993</v>
      </c>
      <c r="CR109" s="1" t="s">
        <v>329</v>
      </c>
      <c r="CS109">
        <v>0</v>
      </c>
      <c r="CT109">
        <v>80</v>
      </c>
      <c r="CU109" t="b">
        <v>0</v>
      </c>
      <c r="CV109" s="1" t="s">
        <v>330</v>
      </c>
      <c r="CW109" s="1" t="s">
        <v>331</v>
      </c>
      <c r="CX109" s="1" t="s">
        <v>332</v>
      </c>
      <c r="CZ109" s="1"/>
      <c r="DA109" s="1"/>
      <c r="DB109" s="1"/>
      <c r="DC109" s="1"/>
      <c r="DD109" s="1"/>
      <c r="DE109" s="1"/>
      <c r="DF109" s="1"/>
      <c r="DG109" s="1"/>
      <c r="DJ109" s="1"/>
      <c r="DL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</row>
    <row r="110" spans="1:128" x14ac:dyDescent="0.25">
      <c r="A110" s="1" t="s">
        <v>131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X110" s="1"/>
      <c r="Y110" s="1"/>
      <c r="Z110" s="1"/>
      <c r="AA110" s="1"/>
      <c r="AF110" s="1"/>
      <c r="AG110" s="1"/>
      <c r="AJ110" s="1"/>
      <c r="AK110" s="1"/>
      <c r="AL110" s="1"/>
      <c r="AM110" s="1"/>
      <c r="AO110" s="1"/>
      <c r="AQ110" s="1"/>
      <c r="AR110" s="1"/>
      <c r="AT110" s="1"/>
      <c r="AU110" s="1"/>
      <c r="AV110" s="1"/>
      <c r="AY110" s="1"/>
      <c r="AZ110" s="1"/>
      <c r="BA110" s="1"/>
      <c r="BB110" s="1"/>
      <c r="BF110" s="1"/>
      <c r="BG110" s="1"/>
      <c r="BH110" s="1"/>
      <c r="BI110" s="1"/>
      <c r="BJ110" s="1"/>
      <c r="BM110" s="1"/>
      <c r="BN110" s="1"/>
      <c r="BO110" s="1"/>
      <c r="BP110" s="1"/>
      <c r="BQ110" s="1"/>
      <c r="BR110" s="1"/>
      <c r="BS110" s="1"/>
      <c r="BT110" s="1"/>
      <c r="BV110" s="1"/>
      <c r="BW110" s="1"/>
      <c r="CA110" s="1" t="s">
        <v>256</v>
      </c>
      <c r="CB110" s="1" t="s">
        <v>257</v>
      </c>
      <c r="CC110">
        <v>3100</v>
      </c>
      <c r="CD110" s="1" t="s">
        <v>264</v>
      </c>
      <c r="CE110" s="1" t="s">
        <v>163</v>
      </c>
      <c r="CF110" s="1" t="s">
        <v>264</v>
      </c>
      <c r="CG110" s="1" t="s">
        <v>282</v>
      </c>
      <c r="CH110">
        <v>0</v>
      </c>
      <c r="CI110">
        <v>2.5</v>
      </c>
      <c r="CJ110">
        <v>0</v>
      </c>
      <c r="CK110" s="1" t="s">
        <v>173</v>
      </c>
      <c r="CL110" s="1" t="s">
        <v>300</v>
      </c>
      <c r="CM110" s="1" t="s">
        <v>318</v>
      </c>
      <c r="CN110" s="1"/>
      <c r="CP110" s="1" t="s">
        <v>328</v>
      </c>
      <c r="CQ110">
        <v>0</v>
      </c>
      <c r="CR110" s="1" t="s">
        <v>329</v>
      </c>
      <c r="CS110">
        <v>0</v>
      </c>
      <c r="CT110">
        <v>80</v>
      </c>
      <c r="CU110" t="b">
        <v>0</v>
      </c>
      <c r="CV110" s="1" t="s">
        <v>330</v>
      </c>
      <c r="CW110" s="1" t="s">
        <v>331</v>
      </c>
      <c r="CX110" s="1" t="s">
        <v>332</v>
      </c>
      <c r="CZ110" s="1"/>
      <c r="DA110" s="1"/>
      <c r="DB110" s="1"/>
      <c r="DC110" s="1"/>
      <c r="DD110" s="1"/>
      <c r="DE110" s="1"/>
      <c r="DF110" s="1"/>
      <c r="DG110" s="1"/>
      <c r="DJ110" s="1"/>
      <c r="DL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</row>
    <row r="111" spans="1:128" x14ac:dyDescent="0.25">
      <c r="A111" s="1" t="s">
        <v>131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X111" s="1"/>
      <c r="Y111" s="1"/>
      <c r="Z111" s="1"/>
      <c r="AA111" s="1"/>
      <c r="AF111" s="1"/>
      <c r="AG111" s="1"/>
      <c r="AJ111" s="1"/>
      <c r="AK111" s="1"/>
      <c r="AL111" s="1"/>
      <c r="AM111" s="1"/>
      <c r="AO111" s="1"/>
      <c r="AQ111" s="1"/>
      <c r="AR111" s="1"/>
      <c r="AT111" s="1"/>
      <c r="AU111" s="1"/>
      <c r="AV111" s="1"/>
      <c r="AY111" s="1"/>
      <c r="AZ111" s="1"/>
      <c r="BA111" s="1"/>
      <c r="BB111" s="1"/>
      <c r="BF111" s="1"/>
      <c r="BG111" s="1"/>
      <c r="BH111" s="1"/>
      <c r="BI111" s="1"/>
      <c r="BJ111" s="1"/>
      <c r="BM111" s="1"/>
      <c r="BN111" s="1"/>
      <c r="BO111" s="1"/>
      <c r="BP111" s="1"/>
      <c r="BQ111" s="1"/>
      <c r="BR111" s="1"/>
      <c r="BS111" s="1"/>
      <c r="BT111" s="1"/>
      <c r="BV111" s="1"/>
      <c r="BW111" s="1"/>
      <c r="CA111" s="1" t="s">
        <v>256</v>
      </c>
      <c r="CB111" s="1" t="s">
        <v>258</v>
      </c>
      <c r="CC111">
        <v>3100</v>
      </c>
      <c r="CD111" s="1" t="s">
        <v>265</v>
      </c>
      <c r="CE111" s="1" t="s">
        <v>163</v>
      </c>
      <c r="CF111" s="1" t="s">
        <v>265</v>
      </c>
      <c r="CG111" s="1" t="s">
        <v>283</v>
      </c>
      <c r="CH111">
        <v>0</v>
      </c>
      <c r="CI111">
        <v>2.5</v>
      </c>
      <c r="CJ111">
        <v>0</v>
      </c>
      <c r="CK111" s="1" t="s">
        <v>173</v>
      </c>
      <c r="CL111" s="1" t="s">
        <v>301</v>
      </c>
      <c r="CM111" s="1" t="s">
        <v>319</v>
      </c>
      <c r="CN111" s="1" t="s">
        <v>141</v>
      </c>
      <c r="CO111">
        <v>2.0881280752090207E-3</v>
      </c>
      <c r="CP111" s="1"/>
      <c r="CR111" s="1"/>
      <c r="CV111" s="1" t="s">
        <v>330</v>
      </c>
      <c r="CW111" s="1" t="s">
        <v>331</v>
      </c>
      <c r="CX111" s="1" t="s">
        <v>332</v>
      </c>
      <c r="CZ111" s="1"/>
      <c r="DA111" s="1"/>
      <c r="DB111" s="1"/>
      <c r="DC111" s="1"/>
      <c r="DD111" s="1"/>
      <c r="DE111" s="1"/>
      <c r="DF111" s="1"/>
      <c r="DG111" s="1"/>
      <c r="DJ111" s="1"/>
      <c r="DL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</row>
    <row r="112" spans="1:128" x14ac:dyDescent="0.25">
      <c r="A112" s="1" t="s">
        <v>131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X112" s="1"/>
      <c r="Y112" s="1"/>
      <c r="Z112" s="1"/>
      <c r="AA112" s="1"/>
      <c r="AF112" s="1"/>
      <c r="AG112" s="1"/>
      <c r="AJ112" s="1"/>
      <c r="AK112" s="1"/>
      <c r="AL112" s="1"/>
      <c r="AM112" s="1"/>
      <c r="AO112" s="1"/>
      <c r="AQ112" s="1"/>
      <c r="AR112" s="1"/>
      <c r="AT112" s="1"/>
      <c r="AU112" s="1"/>
      <c r="AV112" s="1"/>
      <c r="AY112" s="1"/>
      <c r="AZ112" s="1"/>
      <c r="BA112" s="1"/>
      <c r="BB112" s="1"/>
      <c r="BF112" s="1"/>
      <c r="BG112" s="1"/>
      <c r="BH112" s="1"/>
      <c r="BI112" s="1"/>
      <c r="BJ112" s="1"/>
      <c r="BM112" s="1"/>
      <c r="BN112" s="1"/>
      <c r="BO112" s="1"/>
      <c r="BP112" s="1"/>
      <c r="BQ112" s="1"/>
      <c r="BR112" s="1"/>
      <c r="BS112" s="1"/>
      <c r="BT112" s="1"/>
      <c r="BV112" s="1"/>
      <c r="BW112" s="1"/>
      <c r="CA112" s="1" t="s">
        <v>256</v>
      </c>
      <c r="CB112" s="1" t="s">
        <v>258</v>
      </c>
      <c r="CC112">
        <v>3100</v>
      </c>
      <c r="CD112" s="1" t="s">
        <v>265</v>
      </c>
      <c r="CE112" s="1" t="s">
        <v>163</v>
      </c>
      <c r="CF112" s="1" t="s">
        <v>265</v>
      </c>
      <c r="CG112" s="1" t="s">
        <v>283</v>
      </c>
      <c r="CH112">
        <v>0</v>
      </c>
      <c r="CI112">
        <v>2.5</v>
      </c>
      <c r="CJ112">
        <v>0</v>
      </c>
      <c r="CK112" s="1" t="s">
        <v>173</v>
      </c>
      <c r="CL112" s="1" t="s">
        <v>301</v>
      </c>
      <c r="CM112" s="1" t="s">
        <v>319</v>
      </c>
      <c r="CN112" s="1" t="s">
        <v>142</v>
      </c>
      <c r="CO112">
        <v>4.6936478846087211E-2</v>
      </c>
      <c r="CP112" s="1"/>
      <c r="CR112" s="1"/>
      <c r="CV112" s="1" t="s">
        <v>330</v>
      </c>
      <c r="CW112" s="1" t="s">
        <v>331</v>
      </c>
      <c r="CX112" s="1" t="s">
        <v>332</v>
      </c>
      <c r="CZ112" s="1"/>
      <c r="DA112" s="1"/>
      <c r="DB112" s="1"/>
      <c r="DC112" s="1"/>
      <c r="DD112" s="1"/>
      <c r="DE112" s="1"/>
      <c r="DF112" s="1"/>
      <c r="DG112" s="1"/>
      <c r="DJ112" s="1"/>
      <c r="DL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</row>
    <row r="113" spans="1:128" x14ac:dyDescent="0.25">
      <c r="A113" s="1" t="s">
        <v>131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X113" s="1"/>
      <c r="Y113" s="1"/>
      <c r="Z113" s="1"/>
      <c r="AA113" s="1"/>
      <c r="AF113" s="1"/>
      <c r="AG113" s="1"/>
      <c r="AJ113" s="1"/>
      <c r="AK113" s="1"/>
      <c r="AL113" s="1"/>
      <c r="AM113" s="1"/>
      <c r="AO113" s="1"/>
      <c r="AQ113" s="1"/>
      <c r="AR113" s="1"/>
      <c r="AT113" s="1"/>
      <c r="AU113" s="1"/>
      <c r="AV113" s="1"/>
      <c r="AY113" s="1"/>
      <c r="AZ113" s="1"/>
      <c r="BA113" s="1"/>
      <c r="BB113" s="1"/>
      <c r="BF113" s="1"/>
      <c r="BG113" s="1"/>
      <c r="BH113" s="1"/>
      <c r="BI113" s="1"/>
      <c r="BJ113" s="1"/>
      <c r="BM113" s="1"/>
      <c r="BN113" s="1"/>
      <c r="BO113" s="1"/>
      <c r="BP113" s="1"/>
      <c r="BQ113" s="1"/>
      <c r="BR113" s="1"/>
      <c r="BS113" s="1"/>
      <c r="BT113" s="1"/>
      <c r="BV113" s="1"/>
      <c r="BW113" s="1"/>
      <c r="CA113" s="1" t="s">
        <v>256</v>
      </c>
      <c r="CB113" s="1" t="s">
        <v>258</v>
      </c>
      <c r="CC113">
        <v>3100</v>
      </c>
      <c r="CD113" s="1" t="s">
        <v>265</v>
      </c>
      <c r="CE113" s="1" t="s">
        <v>163</v>
      </c>
      <c r="CF113" s="1" t="s">
        <v>265</v>
      </c>
      <c r="CG113" s="1" t="s">
        <v>283</v>
      </c>
      <c r="CH113">
        <v>0</v>
      </c>
      <c r="CI113">
        <v>2.5</v>
      </c>
      <c r="CJ113">
        <v>0</v>
      </c>
      <c r="CK113" s="1" t="s">
        <v>173</v>
      </c>
      <c r="CL113" s="1" t="s">
        <v>301</v>
      </c>
      <c r="CM113" s="1" t="s">
        <v>319</v>
      </c>
      <c r="CN113" s="1" t="s">
        <v>188</v>
      </c>
      <c r="CO113">
        <v>4.2922632657074319E-3</v>
      </c>
      <c r="CP113" s="1"/>
      <c r="CR113" s="1"/>
      <c r="CV113" s="1" t="s">
        <v>330</v>
      </c>
      <c r="CW113" s="1" t="s">
        <v>331</v>
      </c>
      <c r="CX113" s="1" t="s">
        <v>332</v>
      </c>
      <c r="CZ113" s="1"/>
      <c r="DA113" s="1"/>
      <c r="DB113" s="1"/>
      <c r="DC113" s="1"/>
      <c r="DD113" s="1"/>
      <c r="DE113" s="1"/>
      <c r="DF113" s="1"/>
      <c r="DG113" s="1"/>
      <c r="DJ113" s="1"/>
      <c r="DL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</row>
    <row r="114" spans="1:128" x14ac:dyDescent="0.25">
      <c r="A114" s="1" t="s">
        <v>131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X114" s="1"/>
      <c r="Y114" s="1"/>
      <c r="Z114" s="1"/>
      <c r="AA114" s="1"/>
      <c r="AF114" s="1"/>
      <c r="AG114" s="1"/>
      <c r="AJ114" s="1"/>
      <c r="AK114" s="1"/>
      <c r="AL114" s="1"/>
      <c r="AM114" s="1"/>
      <c r="AO114" s="1"/>
      <c r="AQ114" s="1"/>
      <c r="AR114" s="1"/>
      <c r="AT114" s="1"/>
      <c r="AU114" s="1"/>
      <c r="AV114" s="1"/>
      <c r="AY114" s="1"/>
      <c r="AZ114" s="1"/>
      <c r="BA114" s="1"/>
      <c r="BB114" s="1"/>
      <c r="BF114" s="1"/>
      <c r="BG114" s="1"/>
      <c r="BH114" s="1"/>
      <c r="BI114" s="1"/>
      <c r="BJ114" s="1"/>
      <c r="BM114" s="1"/>
      <c r="BN114" s="1"/>
      <c r="BO114" s="1"/>
      <c r="BP114" s="1"/>
      <c r="BQ114" s="1"/>
      <c r="BR114" s="1"/>
      <c r="BS114" s="1"/>
      <c r="BT114" s="1"/>
      <c r="BV114" s="1"/>
      <c r="BW114" s="1"/>
      <c r="CA114" s="1" t="s">
        <v>256</v>
      </c>
      <c r="CB114" s="1" t="s">
        <v>258</v>
      </c>
      <c r="CC114">
        <v>3100</v>
      </c>
      <c r="CD114" s="1" t="s">
        <v>265</v>
      </c>
      <c r="CE114" s="1" t="s">
        <v>163</v>
      </c>
      <c r="CF114" s="1" t="s">
        <v>265</v>
      </c>
      <c r="CG114" s="1" t="s">
        <v>283</v>
      </c>
      <c r="CH114">
        <v>0</v>
      </c>
      <c r="CI114">
        <v>2.5</v>
      </c>
      <c r="CJ114">
        <v>0</v>
      </c>
      <c r="CK114" s="1" t="s">
        <v>173</v>
      </c>
      <c r="CL114" s="1" t="s">
        <v>301</v>
      </c>
      <c r="CM114" s="1" t="s">
        <v>319</v>
      </c>
      <c r="CN114" s="1" t="s">
        <v>143</v>
      </c>
      <c r="CO114">
        <v>4.686687457691358E-3</v>
      </c>
      <c r="CP114" s="1"/>
      <c r="CR114" s="1"/>
      <c r="CV114" s="1" t="s">
        <v>330</v>
      </c>
      <c r="CW114" s="1" t="s">
        <v>331</v>
      </c>
      <c r="CX114" s="1" t="s">
        <v>332</v>
      </c>
      <c r="CZ114" s="1"/>
      <c r="DA114" s="1"/>
      <c r="DB114" s="1"/>
      <c r="DC114" s="1"/>
      <c r="DD114" s="1"/>
      <c r="DE114" s="1"/>
      <c r="DF114" s="1"/>
      <c r="DG114" s="1"/>
      <c r="DJ114" s="1"/>
      <c r="DL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</row>
    <row r="115" spans="1:128" x14ac:dyDescent="0.25">
      <c r="A115" s="1" t="s">
        <v>131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X115" s="1"/>
      <c r="Y115" s="1"/>
      <c r="Z115" s="1"/>
      <c r="AA115" s="1"/>
      <c r="AF115" s="1"/>
      <c r="AG115" s="1"/>
      <c r="AJ115" s="1"/>
      <c r="AK115" s="1"/>
      <c r="AL115" s="1"/>
      <c r="AM115" s="1"/>
      <c r="AO115" s="1"/>
      <c r="AQ115" s="1"/>
      <c r="AR115" s="1"/>
      <c r="AT115" s="1"/>
      <c r="AU115" s="1"/>
      <c r="AV115" s="1"/>
      <c r="AY115" s="1"/>
      <c r="AZ115" s="1"/>
      <c r="BA115" s="1"/>
      <c r="BB115" s="1"/>
      <c r="BF115" s="1"/>
      <c r="BG115" s="1"/>
      <c r="BH115" s="1"/>
      <c r="BI115" s="1"/>
      <c r="BJ115" s="1"/>
      <c r="BM115" s="1"/>
      <c r="BN115" s="1"/>
      <c r="BO115" s="1"/>
      <c r="BP115" s="1"/>
      <c r="BQ115" s="1"/>
      <c r="BR115" s="1"/>
      <c r="BS115" s="1"/>
      <c r="BT115" s="1"/>
      <c r="BV115" s="1"/>
      <c r="BW115" s="1"/>
      <c r="CA115" s="1" t="s">
        <v>256</v>
      </c>
      <c r="CB115" s="1" t="s">
        <v>258</v>
      </c>
      <c r="CC115">
        <v>3100</v>
      </c>
      <c r="CD115" s="1" t="s">
        <v>265</v>
      </c>
      <c r="CE115" s="1" t="s">
        <v>163</v>
      </c>
      <c r="CF115" s="1" t="s">
        <v>265</v>
      </c>
      <c r="CG115" s="1" t="s">
        <v>283</v>
      </c>
      <c r="CH115">
        <v>0</v>
      </c>
      <c r="CI115">
        <v>2.5</v>
      </c>
      <c r="CJ115">
        <v>0</v>
      </c>
      <c r="CK115" s="1" t="s">
        <v>173</v>
      </c>
      <c r="CL115" s="1" t="s">
        <v>301</v>
      </c>
      <c r="CM115" s="1" t="s">
        <v>319</v>
      </c>
      <c r="CN115" s="1"/>
      <c r="CP115" s="1" t="s">
        <v>325</v>
      </c>
      <c r="CQ115">
        <v>0</v>
      </c>
      <c r="CR115" s="1" t="s">
        <v>329</v>
      </c>
      <c r="CS115">
        <v>0</v>
      </c>
      <c r="CT115">
        <v>0</v>
      </c>
      <c r="CU115" t="b">
        <v>0</v>
      </c>
      <c r="CV115" s="1" t="s">
        <v>330</v>
      </c>
      <c r="CW115" s="1" t="s">
        <v>331</v>
      </c>
      <c r="CX115" s="1" t="s">
        <v>332</v>
      </c>
      <c r="CZ115" s="1"/>
      <c r="DA115" s="1"/>
      <c r="DB115" s="1"/>
      <c r="DC115" s="1"/>
      <c r="DD115" s="1"/>
      <c r="DE115" s="1"/>
      <c r="DF115" s="1"/>
      <c r="DG115" s="1"/>
      <c r="DJ115" s="1"/>
      <c r="DL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</row>
    <row r="116" spans="1:128" x14ac:dyDescent="0.25">
      <c r="A116" s="1" t="s">
        <v>131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X116" s="1"/>
      <c r="Y116" s="1"/>
      <c r="Z116" s="1"/>
      <c r="AA116" s="1"/>
      <c r="AF116" s="1"/>
      <c r="AG116" s="1"/>
      <c r="AJ116" s="1"/>
      <c r="AK116" s="1"/>
      <c r="AL116" s="1"/>
      <c r="AM116" s="1"/>
      <c r="AO116" s="1"/>
      <c r="AQ116" s="1"/>
      <c r="AR116" s="1"/>
      <c r="AT116" s="1"/>
      <c r="AU116" s="1"/>
      <c r="AV116" s="1"/>
      <c r="AY116" s="1"/>
      <c r="AZ116" s="1"/>
      <c r="BA116" s="1"/>
      <c r="BB116" s="1"/>
      <c r="BF116" s="1"/>
      <c r="BG116" s="1"/>
      <c r="BH116" s="1"/>
      <c r="BI116" s="1"/>
      <c r="BJ116" s="1"/>
      <c r="BM116" s="1"/>
      <c r="BN116" s="1"/>
      <c r="BO116" s="1"/>
      <c r="BP116" s="1"/>
      <c r="BQ116" s="1"/>
      <c r="BR116" s="1"/>
      <c r="BS116" s="1"/>
      <c r="BT116" s="1"/>
      <c r="BV116" s="1"/>
      <c r="BW116" s="1"/>
      <c r="CA116" s="1" t="s">
        <v>256</v>
      </c>
      <c r="CB116" s="1" t="s">
        <v>258</v>
      </c>
      <c r="CC116">
        <v>3100</v>
      </c>
      <c r="CD116" s="1" t="s">
        <v>265</v>
      </c>
      <c r="CE116" s="1" t="s">
        <v>163</v>
      </c>
      <c r="CF116" s="1" t="s">
        <v>265</v>
      </c>
      <c r="CG116" s="1" t="s">
        <v>283</v>
      </c>
      <c r="CH116">
        <v>0</v>
      </c>
      <c r="CI116">
        <v>2.5</v>
      </c>
      <c r="CJ116">
        <v>0</v>
      </c>
      <c r="CK116" s="1" t="s">
        <v>173</v>
      </c>
      <c r="CL116" s="1" t="s">
        <v>301</v>
      </c>
      <c r="CM116" s="1" t="s">
        <v>319</v>
      </c>
      <c r="CN116" s="1"/>
      <c r="CP116" s="1" t="s">
        <v>326</v>
      </c>
      <c r="CQ116">
        <v>0</v>
      </c>
      <c r="CR116" s="1" t="s">
        <v>329</v>
      </c>
      <c r="CS116">
        <v>0</v>
      </c>
      <c r="CT116">
        <v>0</v>
      </c>
      <c r="CU116" t="b">
        <v>0</v>
      </c>
      <c r="CV116" s="1" t="s">
        <v>330</v>
      </c>
      <c r="CW116" s="1" t="s">
        <v>331</v>
      </c>
      <c r="CX116" s="1" t="s">
        <v>332</v>
      </c>
      <c r="CZ116" s="1"/>
      <c r="DA116" s="1"/>
      <c r="DB116" s="1"/>
      <c r="DC116" s="1"/>
      <c r="DD116" s="1"/>
      <c r="DE116" s="1"/>
      <c r="DF116" s="1"/>
      <c r="DG116" s="1"/>
      <c r="DJ116" s="1"/>
      <c r="DL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</row>
    <row r="117" spans="1:128" x14ac:dyDescent="0.25">
      <c r="A117" s="1" t="s">
        <v>131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X117" s="1"/>
      <c r="Y117" s="1"/>
      <c r="Z117" s="1"/>
      <c r="AA117" s="1"/>
      <c r="AF117" s="1"/>
      <c r="AG117" s="1"/>
      <c r="AJ117" s="1"/>
      <c r="AK117" s="1"/>
      <c r="AL117" s="1"/>
      <c r="AM117" s="1"/>
      <c r="AO117" s="1"/>
      <c r="AQ117" s="1"/>
      <c r="AR117" s="1"/>
      <c r="AT117" s="1"/>
      <c r="AU117" s="1"/>
      <c r="AV117" s="1"/>
      <c r="AY117" s="1"/>
      <c r="AZ117" s="1"/>
      <c r="BA117" s="1"/>
      <c r="BB117" s="1"/>
      <c r="BF117" s="1"/>
      <c r="BG117" s="1"/>
      <c r="BH117" s="1"/>
      <c r="BI117" s="1"/>
      <c r="BJ117" s="1"/>
      <c r="BM117" s="1"/>
      <c r="BN117" s="1"/>
      <c r="BO117" s="1"/>
      <c r="BP117" s="1"/>
      <c r="BQ117" s="1"/>
      <c r="BR117" s="1"/>
      <c r="BS117" s="1"/>
      <c r="BT117" s="1"/>
      <c r="BV117" s="1"/>
      <c r="BW117" s="1"/>
      <c r="CA117" s="1" t="s">
        <v>256</v>
      </c>
      <c r="CB117" s="1" t="s">
        <v>258</v>
      </c>
      <c r="CC117">
        <v>3100</v>
      </c>
      <c r="CD117" s="1" t="s">
        <v>265</v>
      </c>
      <c r="CE117" s="1" t="s">
        <v>163</v>
      </c>
      <c r="CF117" s="1" t="s">
        <v>265</v>
      </c>
      <c r="CG117" s="1" t="s">
        <v>283</v>
      </c>
      <c r="CH117">
        <v>0</v>
      </c>
      <c r="CI117">
        <v>2.5</v>
      </c>
      <c r="CJ117">
        <v>0</v>
      </c>
      <c r="CK117" s="1" t="s">
        <v>173</v>
      </c>
      <c r="CL117" s="1" t="s">
        <v>301</v>
      </c>
      <c r="CM117" s="1" t="s">
        <v>319</v>
      </c>
      <c r="CN117" s="1"/>
      <c r="CP117" s="1" t="s">
        <v>327</v>
      </c>
      <c r="CQ117">
        <v>2993</v>
      </c>
      <c r="CR117" s="1" t="s">
        <v>329</v>
      </c>
      <c r="CS117">
        <v>0</v>
      </c>
      <c r="CT117">
        <v>0</v>
      </c>
      <c r="CU117" t="b">
        <v>0</v>
      </c>
      <c r="CV117" s="1" t="s">
        <v>330</v>
      </c>
      <c r="CW117" s="1" t="s">
        <v>331</v>
      </c>
      <c r="CX117" s="1" t="s">
        <v>332</v>
      </c>
      <c r="CZ117" s="1"/>
      <c r="DA117" s="1"/>
      <c r="DB117" s="1"/>
      <c r="DC117" s="1"/>
      <c r="DD117" s="1"/>
      <c r="DE117" s="1"/>
      <c r="DF117" s="1"/>
      <c r="DG117" s="1"/>
      <c r="DJ117" s="1"/>
      <c r="DL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</row>
    <row r="118" spans="1:128" x14ac:dyDescent="0.25">
      <c r="A118" s="1" t="s">
        <v>131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X118" s="1"/>
      <c r="Y118" s="1"/>
      <c r="Z118" s="1"/>
      <c r="AA118" s="1"/>
      <c r="AF118" s="1"/>
      <c r="AG118" s="1"/>
      <c r="AJ118" s="1"/>
      <c r="AK118" s="1"/>
      <c r="AL118" s="1"/>
      <c r="AM118" s="1"/>
      <c r="AO118" s="1"/>
      <c r="AQ118" s="1"/>
      <c r="AR118" s="1"/>
      <c r="AT118" s="1"/>
      <c r="AU118" s="1"/>
      <c r="AV118" s="1"/>
      <c r="AY118" s="1"/>
      <c r="AZ118" s="1"/>
      <c r="BA118" s="1"/>
      <c r="BB118" s="1"/>
      <c r="BF118" s="1"/>
      <c r="BG118" s="1"/>
      <c r="BH118" s="1"/>
      <c r="BI118" s="1"/>
      <c r="BJ118" s="1"/>
      <c r="BM118" s="1"/>
      <c r="BN118" s="1"/>
      <c r="BO118" s="1"/>
      <c r="BP118" s="1"/>
      <c r="BQ118" s="1"/>
      <c r="BR118" s="1"/>
      <c r="BS118" s="1"/>
      <c r="BT118" s="1"/>
      <c r="BV118" s="1"/>
      <c r="BW118" s="1"/>
      <c r="CA118" s="1" t="s">
        <v>256</v>
      </c>
      <c r="CB118" s="1" t="s">
        <v>258</v>
      </c>
      <c r="CC118">
        <v>3100</v>
      </c>
      <c r="CD118" s="1" t="s">
        <v>265</v>
      </c>
      <c r="CE118" s="1" t="s">
        <v>163</v>
      </c>
      <c r="CF118" s="1" t="s">
        <v>265</v>
      </c>
      <c r="CG118" s="1" t="s">
        <v>283</v>
      </c>
      <c r="CH118">
        <v>0</v>
      </c>
      <c r="CI118">
        <v>2.5</v>
      </c>
      <c r="CJ118">
        <v>0</v>
      </c>
      <c r="CK118" s="1" t="s">
        <v>173</v>
      </c>
      <c r="CL118" s="1" t="s">
        <v>301</v>
      </c>
      <c r="CM118" s="1" t="s">
        <v>319</v>
      </c>
      <c r="CN118" s="1"/>
      <c r="CP118" s="1" t="s">
        <v>328</v>
      </c>
      <c r="CQ118">
        <v>0</v>
      </c>
      <c r="CR118" s="1" t="s">
        <v>329</v>
      </c>
      <c r="CS118">
        <v>0</v>
      </c>
      <c r="CT118">
        <v>0</v>
      </c>
      <c r="CU118" t="b">
        <v>0</v>
      </c>
      <c r="CV118" s="1" t="s">
        <v>330</v>
      </c>
      <c r="CW118" s="1" t="s">
        <v>331</v>
      </c>
      <c r="CX118" s="1" t="s">
        <v>332</v>
      </c>
      <c r="CZ118" s="1"/>
      <c r="DA118" s="1"/>
      <c r="DB118" s="1"/>
      <c r="DC118" s="1"/>
      <c r="DD118" s="1"/>
      <c r="DE118" s="1"/>
      <c r="DF118" s="1"/>
      <c r="DG118" s="1"/>
      <c r="DJ118" s="1"/>
      <c r="DL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</row>
    <row r="119" spans="1:128" x14ac:dyDescent="0.25">
      <c r="A119" s="1" t="s">
        <v>131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X119" s="1"/>
      <c r="Y119" s="1"/>
      <c r="Z119" s="1"/>
      <c r="AA119" s="1"/>
      <c r="AF119" s="1"/>
      <c r="AG119" s="1"/>
      <c r="AJ119" s="1"/>
      <c r="AK119" s="1"/>
      <c r="AL119" s="1"/>
      <c r="AM119" s="1"/>
      <c r="AO119" s="1"/>
      <c r="AQ119" s="1"/>
      <c r="AR119" s="1"/>
      <c r="AT119" s="1"/>
      <c r="AU119" s="1"/>
      <c r="AV119" s="1"/>
      <c r="AY119" s="1"/>
      <c r="AZ119" s="1"/>
      <c r="BA119" s="1"/>
      <c r="BB119" s="1"/>
      <c r="BF119" s="1"/>
      <c r="BG119" s="1"/>
      <c r="BH119" s="1"/>
      <c r="BI119" s="1"/>
      <c r="BJ119" s="1"/>
      <c r="BM119" s="1"/>
      <c r="BN119" s="1"/>
      <c r="BO119" s="1"/>
      <c r="BP119" s="1"/>
      <c r="BQ119" s="1"/>
      <c r="BR119" s="1"/>
      <c r="BS119" s="1"/>
      <c r="BT119" s="1"/>
      <c r="BV119" s="1"/>
      <c r="BW119" s="1"/>
      <c r="CA119" s="1" t="s">
        <v>256</v>
      </c>
      <c r="CB119" s="1" t="s">
        <v>258</v>
      </c>
      <c r="CC119">
        <v>3100</v>
      </c>
      <c r="CD119" s="1" t="s">
        <v>266</v>
      </c>
      <c r="CE119" s="1" t="s">
        <v>163</v>
      </c>
      <c r="CF119" s="1" t="s">
        <v>266</v>
      </c>
      <c r="CG119" s="1" t="s">
        <v>284</v>
      </c>
      <c r="CH119">
        <v>0</v>
      </c>
      <c r="CI119">
        <v>2.5</v>
      </c>
      <c r="CJ119">
        <v>0</v>
      </c>
      <c r="CK119" s="1" t="s">
        <v>173</v>
      </c>
      <c r="CL119" s="1" t="s">
        <v>302</v>
      </c>
      <c r="CM119" s="1" t="s">
        <v>320</v>
      </c>
      <c r="CN119" s="1" t="s">
        <v>141</v>
      </c>
      <c r="CO119">
        <v>2.0770442342428514E-3</v>
      </c>
      <c r="CP119" s="1"/>
      <c r="CR119" s="1"/>
      <c r="CV119" s="1" t="s">
        <v>330</v>
      </c>
      <c r="CW119" s="1" t="s">
        <v>331</v>
      </c>
      <c r="CX119" s="1" t="s">
        <v>332</v>
      </c>
      <c r="CZ119" s="1"/>
      <c r="DA119" s="1"/>
      <c r="DB119" s="1"/>
      <c r="DC119" s="1"/>
      <c r="DD119" s="1"/>
      <c r="DE119" s="1"/>
      <c r="DF119" s="1"/>
      <c r="DG119" s="1"/>
      <c r="DJ119" s="1"/>
      <c r="DL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</row>
    <row r="120" spans="1:128" x14ac:dyDescent="0.25">
      <c r="A120" s="1" t="s">
        <v>131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X120" s="1"/>
      <c r="Y120" s="1"/>
      <c r="Z120" s="1"/>
      <c r="AA120" s="1"/>
      <c r="AF120" s="1"/>
      <c r="AG120" s="1"/>
      <c r="AJ120" s="1"/>
      <c r="AK120" s="1"/>
      <c r="AL120" s="1"/>
      <c r="AM120" s="1"/>
      <c r="AO120" s="1"/>
      <c r="AQ120" s="1"/>
      <c r="AR120" s="1"/>
      <c r="AT120" s="1"/>
      <c r="AU120" s="1"/>
      <c r="AV120" s="1"/>
      <c r="AY120" s="1"/>
      <c r="AZ120" s="1"/>
      <c r="BA120" s="1"/>
      <c r="BB120" s="1"/>
      <c r="BF120" s="1"/>
      <c r="BG120" s="1"/>
      <c r="BH120" s="1"/>
      <c r="BI120" s="1"/>
      <c r="BJ120" s="1"/>
      <c r="BM120" s="1"/>
      <c r="BN120" s="1"/>
      <c r="BO120" s="1"/>
      <c r="BP120" s="1"/>
      <c r="BQ120" s="1"/>
      <c r="BR120" s="1"/>
      <c r="BS120" s="1"/>
      <c r="BT120" s="1"/>
      <c r="BV120" s="1"/>
      <c r="BW120" s="1"/>
      <c r="CA120" s="1" t="s">
        <v>256</v>
      </c>
      <c r="CB120" s="1" t="s">
        <v>258</v>
      </c>
      <c r="CC120">
        <v>3100</v>
      </c>
      <c r="CD120" s="1" t="s">
        <v>266</v>
      </c>
      <c r="CE120" s="1" t="s">
        <v>163</v>
      </c>
      <c r="CF120" s="1" t="s">
        <v>266</v>
      </c>
      <c r="CG120" s="1" t="s">
        <v>284</v>
      </c>
      <c r="CH120">
        <v>0</v>
      </c>
      <c r="CI120">
        <v>2.5</v>
      </c>
      <c r="CJ120">
        <v>0</v>
      </c>
      <c r="CK120" s="1" t="s">
        <v>173</v>
      </c>
      <c r="CL120" s="1" t="s">
        <v>302</v>
      </c>
      <c r="CM120" s="1" t="s">
        <v>320</v>
      </c>
      <c r="CN120" s="1" t="s">
        <v>142</v>
      </c>
      <c r="CO120">
        <v>4.6687338731925425E-2</v>
      </c>
      <c r="CP120" s="1"/>
      <c r="CR120" s="1"/>
      <c r="CV120" s="1" t="s">
        <v>330</v>
      </c>
      <c r="CW120" s="1" t="s">
        <v>331</v>
      </c>
      <c r="CX120" s="1" t="s">
        <v>332</v>
      </c>
      <c r="CZ120" s="1"/>
      <c r="DA120" s="1"/>
      <c r="DB120" s="1"/>
      <c r="DC120" s="1"/>
      <c r="DD120" s="1"/>
      <c r="DE120" s="1"/>
      <c r="DF120" s="1"/>
      <c r="DG120" s="1"/>
      <c r="DJ120" s="1"/>
      <c r="DL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</row>
    <row r="121" spans="1:128" x14ac:dyDescent="0.25">
      <c r="A121" s="1" t="s">
        <v>131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X121" s="1"/>
      <c r="Y121" s="1"/>
      <c r="Z121" s="1"/>
      <c r="AA121" s="1"/>
      <c r="AF121" s="1"/>
      <c r="AG121" s="1"/>
      <c r="AJ121" s="1"/>
      <c r="AK121" s="1"/>
      <c r="AL121" s="1"/>
      <c r="AM121" s="1"/>
      <c r="AO121" s="1"/>
      <c r="AQ121" s="1"/>
      <c r="AR121" s="1"/>
      <c r="AT121" s="1"/>
      <c r="AU121" s="1"/>
      <c r="AV121" s="1"/>
      <c r="AY121" s="1"/>
      <c r="AZ121" s="1"/>
      <c r="BA121" s="1"/>
      <c r="BB121" s="1"/>
      <c r="BF121" s="1"/>
      <c r="BG121" s="1"/>
      <c r="BH121" s="1"/>
      <c r="BI121" s="1"/>
      <c r="BJ121" s="1"/>
      <c r="BM121" s="1"/>
      <c r="BN121" s="1"/>
      <c r="BO121" s="1"/>
      <c r="BP121" s="1"/>
      <c r="BQ121" s="1"/>
      <c r="BR121" s="1"/>
      <c r="BS121" s="1"/>
      <c r="BT121" s="1"/>
      <c r="BV121" s="1"/>
      <c r="BW121" s="1"/>
      <c r="CA121" s="1" t="s">
        <v>256</v>
      </c>
      <c r="CB121" s="1" t="s">
        <v>258</v>
      </c>
      <c r="CC121">
        <v>3100</v>
      </c>
      <c r="CD121" s="1" t="s">
        <v>266</v>
      </c>
      <c r="CE121" s="1" t="s">
        <v>163</v>
      </c>
      <c r="CF121" s="1" t="s">
        <v>266</v>
      </c>
      <c r="CG121" s="1" t="s">
        <v>284</v>
      </c>
      <c r="CH121">
        <v>0</v>
      </c>
      <c r="CI121">
        <v>2.5</v>
      </c>
      <c r="CJ121">
        <v>0</v>
      </c>
      <c r="CK121" s="1" t="s">
        <v>173</v>
      </c>
      <c r="CL121" s="1" t="s">
        <v>302</v>
      </c>
      <c r="CM121" s="1" t="s">
        <v>320</v>
      </c>
      <c r="CN121" s="1" t="s">
        <v>188</v>
      </c>
      <c r="CO121">
        <v>4.2694798148325275E-3</v>
      </c>
      <c r="CP121" s="1"/>
      <c r="CR121" s="1"/>
      <c r="CV121" s="1" t="s">
        <v>330</v>
      </c>
      <c r="CW121" s="1" t="s">
        <v>331</v>
      </c>
      <c r="CX121" s="1" t="s">
        <v>332</v>
      </c>
      <c r="CZ121" s="1"/>
      <c r="DA121" s="1"/>
      <c r="DB121" s="1"/>
      <c r="DC121" s="1"/>
      <c r="DD121" s="1"/>
      <c r="DE121" s="1"/>
      <c r="DF121" s="1"/>
      <c r="DG121" s="1"/>
      <c r="DJ121" s="1"/>
      <c r="DL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</row>
    <row r="122" spans="1:128" x14ac:dyDescent="0.25">
      <c r="A122" s="1" t="s">
        <v>131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X122" s="1"/>
      <c r="Y122" s="1"/>
      <c r="Z122" s="1"/>
      <c r="AA122" s="1"/>
      <c r="AF122" s="1"/>
      <c r="AG122" s="1"/>
      <c r="AJ122" s="1"/>
      <c r="AK122" s="1"/>
      <c r="AL122" s="1"/>
      <c r="AM122" s="1"/>
      <c r="AO122" s="1"/>
      <c r="AQ122" s="1"/>
      <c r="AR122" s="1"/>
      <c r="AT122" s="1"/>
      <c r="AU122" s="1"/>
      <c r="AV122" s="1"/>
      <c r="AY122" s="1"/>
      <c r="AZ122" s="1"/>
      <c r="BA122" s="1"/>
      <c r="BB122" s="1"/>
      <c r="BF122" s="1"/>
      <c r="BG122" s="1"/>
      <c r="BH122" s="1"/>
      <c r="BI122" s="1"/>
      <c r="BJ122" s="1"/>
      <c r="BM122" s="1"/>
      <c r="BN122" s="1"/>
      <c r="BO122" s="1"/>
      <c r="BP122" s="1"/>
      <c r="BQ122" s="1"/>
      <c r="BR122" s="1"/>
      <c r="BS122" s="1"/>
      <c r="BT122" s="1"/>
      <c r="BV122" s="1"/>
      <c r="BW122" s="1"/>
      <c r="CA122" s="1" t="s">
        <v>256</v>
      </c>
      <c r="CB122" s="1" t="s">
        <v>258</v>
      </c>
      <c r="CC122">
        <v>3100</v>
      </c>
      <c r="CD122" s="1" t="s">
        <v>266</v>
      </c>
      <c r="CE122" s="1" t="s">
        <v>163</v>
      </c>
      <c r="CF122" s="1" t="s">
        <v>266</v>
      </c>
      <c r="CG122" s="1" t="s">
        <v>284</v>
      </c>
      <c r="CH122">
        <v>0</v>
      </c>
      <c r="CI122">
        <v>2.5</v>
      </c>
      <c r="CJ122">
        <v>0</v>
      </c>
      <c r="CK122" s="1" t="s">
        <v>173</v>
      </c>
      <c r="CL122" s="1" t="s">
        <v>302</v>
      </c>
      <c r="CM122" s="1" t="s">
        <v>320</v>
      </c>
      <c r="CN122" s="1" t="s">
        <v>143</v>
      </c>
      <c r="CO122">
        <v>4.6618103924117331E-3</v>
      </c>
      <c r="CP122" s="1"/>
      <c r="CR122" s="1"/>
      <c r="CV122" s="1" t="s">
        <v>330</v>
      </c>
      <c r="CW122" s="1" t="s">
        <v>331</v>
      </c>
      <c r="CX122" s="1" t="s">
        <v>332</v>
      </c>
      <c r="CZ122" s="1"/>
      <c r="DA122" s="1"/>
      <c r="DB122" s="1"/>
      <c r="DC122" s="1"/>
      <c r="DD122" s="1"/>
      <c r="DE122" s="1"/>
      <c r="DF122" s="1"/>
      <c r="DG122" s="1"/>
      <c r="DJ122" s="1"/>
      <c r="DL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</row>
    <row r="123" spans="1:128" x14ac:dyDescent="0.25">
      <c r="A123" s="1" t="s">
        <v>131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X123" s="1"/>
      <c r="Y123" s="1"/>
      <c r="Z123" s="1"/>
      <c r="AA123" s="1"/>
      <c r="AF123" s="1"/>
      <c r="AG123" s="1"/>
      <c r="AJ123" s="1"/>
      <c r="AK123" s="1"/>
      <c r="AL123" s="1"/>
      <c r="AM123" s="1"/>
      <c r="AO123" s="1"/>
      <c r="AQ123" s="1"/>
      <c r="AR123" s="1"/>
      <c r="AT123" s="1"/>
      <c r="AU123" s="1"/>
      <c r="AV123" s="1"/>
      <c r="AY123" s="1"/>
      <c r="AZ123" s="1"/>
      <c r="BA123" s="1"/>
      <c r="BB123" s="1"/>
      <c r="BF123" s="1"/>
      <c r="BG123" s="1"/>
      <c r="BH123" s="1"/>
      <c r="BI123" s="1"/>
      <c r="BJ123" s="1"/>
      <c r="BM123" s="1"/>
      <c r="BN123" s="1"/>
      <c r="BO123" s="1"/>
      <c r="BP123" s="1"/>
      <c r="BQ123" s="1"/>
      <c r="BR123" s="1"/>
      <c r="BS123" s="1"/>
      <c r="BT123" s="1"/>
      <c r="BV123" s="1"/>
      <c r="BW123" s="1"/>
      <c r="CA123" s="1" t="s">
        <v>256</v>
      </c>
      <c r="CB123" s="1" t="s">
        <v>258</v>
      </c>
      <c r="CC123">
        <v>3100</v>
      </c>
      <c r="CD123" s="1" t="s">
        <v>266</v>
      </c>
      <c r="CE123" s="1" t="s">
        <v>163</v>
      </c>
      <c r="CF123" s="1" t="s">
        <v>266</v>
      </c>
      <c r="CG123" s="1" t="s">
        <v>284</v>
      </c>
      <c r="CH123">
        <v>0</v>
      </c>
      <c r="CI123">
        <v>2.5</v>
      </c>
      <c r="CJ123">
        <v>0</v>
      </c>
      <c r="CK123" s="1" t="s">
        <v>173</v>
      </c>
      <c r="CL123" s="1" t="s">
        <v>302</v>
      </c>
      <c r="CM123" s="1" t="s">
        <v>320</v>
      </c>
      <c r="CN123" s="1"/>
      <c r="CP123" s="1" t="s">
        <v>325</v>
      </c>
      <c r="CQ123">
        <v>0</v>
      </c>
      <c r="CR123" s="1" t="s">
        <v>329</v>
      </c>
      <c r="CS123">
        <v>0</v>
      </c>
      <c r="CT123">
        <v>0</v>
      </c>
      <c r="CU123" t="b">
        <v>0</v>
      </c>
      <c r="CV123" s="1" t="s">
        <v>330</v>
      </c>
      <c r="CW123" s="1" t="s">
        <v>331</v>
      </c>
      <c r="CX123" s="1" t="s">
        <v>332</v>
      </c>
      <c r="CZ123" s="1"/>
      <c r="DA123" s="1"/>
      <c r="DB123" s="1"/>
      <c r="DC123" s="1"/>
      <c r="DD123" s="1"/>
      <c r="DE123" s="1"/>
      <c r="DF123" s="1"/>
      <c r="DG123" s="1"/>
      <c r="DJ123" s="1"/>
      <c r="DL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</row>
    <row r="124" spans="1:128" x14ac:dyDescent="0.25">
      <c r="A124" s="1" t="s">
        <v>131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X124" s="1"/>
      <c r="Y124" s="1"/>
      <c r="Z124" s="1"/>
      <c r="AA124" s="1"/>
      <c r="AF124" s="1"/>
      <c r="AG124" s="1"/>
      <c r="AJ124" s="1"/>
      <c r="AK124" s="1"/>
      <c r="AL124" s="1"/>
      <c r="AM124" s="1"/>
      <c r="AO124" s="1"/>
      <c r="AQ124" s="1"/>
      <c r="AR124" s="1"/>
      <c r="AT124" s="1"/>
      <c r="AU124" s="1"/>
      <c r="AV124" s="1"/>
      <c r="AY124" s="1"/>
      <c r="AZ124" s="1"/>
      <c r="BA124" s="1"/>
      <c r="BB124" s="1"/>
      <c r="BF124" s="1"/>
      <c r="BG124" s="1"/>
      <c r="BH124" s="1"/>
      <c r="BI124" s="1"/>
      <c r="BJ124" s="1"/>
      <c r="BM124" s="1"/>
      <c r="BN124" s="1"/>
      <c r="BO124" s="1"/>
      <c r="BP124" s="1"/>
      <c r="BQ124" s="1"/>
      <c r="BR124" s="1"/>
      <c r="BS124" s="1"/>
      <c r="BT124" s="1"/>
      <c r="BV124" s="1"/>
      <c r="BW124" s="1"/>
      <c r="CA124" s="1" t="s">
        <v>256</v>
      </c>
      <c r="CB124" s="1" t="s">
        <v>258</v>
      </c>
      <c r="CC124">
        <v>3100</v>
      </c>
      <c r="CD124" s="1" t="s">
        <v>266</v>
      </c>
      <c r="CE124" s="1" t="s">
        <v>163</v>
      </c>
      <c r="CF124" s="1" t="s">
        <v>266</v>
      </c>
      <c r="CG124" s="1" t="s">
        <v>284</v>
      </c>
      <c r="CH124">
        <v>0</v>
      </c>
      <c r="CI124">
        <v>2.5</v>
      </c>
      <c r="CJ124">
        <v>0</v>
      </c>
      <c r="CK124" s="1" t="s">
        <v>173</v>
      </c>
      <c r="CL124" s="1" t="s">
        <v>302</v>
      </c>
      <c r="CM124" s="1" t="s">
        <v>320</v>
      </c>
      <c r="CN124" s="1"/>
      <c r="CP124" s="1" t="s">
        <v>326</v>
      </c>
      <c r="CQ124">
        <v>0</v>
      </c>
      <c r="CR124" s="1" t="s">
        <v>329</v>
      </c>
      <c r="CS124">
        <v>0</v>
      </c>
      <c r="CT124">
        <v>0</v>
      </c>
      <c r="CU124" t="b">
        <v>0</v>
      </c>
      <c r="CV124" s="1" t="s">
        <v>330</v>
      </c>
      <c r="CW124" s="1" t="s">
        <v>331</v>
      </c>
      <c r="CX124" s="1" t="s">
        <v>332</v>
      </c>
      <c r="CZ124" s="1"/>
      <c r="DA124" s="1"/>
      <c r="DB124" s="1"/>
      <c r="DC124" s="1"/>
      <c r="DD124" s="1"/>
      <c r="DE124" s="1"/>
      <c r="DF124" s="1"/>
      <c r="DG124" s="1"/>
      <c r="DJ124" s="1"/>
      <c r="DL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</row>
    <row r="125" spans="1:128" x14ac:dyDescent="0.25">
      <c r="A125" s="1" t="s">
        <v>131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X125" s="1"/>
      <c r="Y125" s="1"/>
      <c r="Z125" s="1"/>
      <c r="AA125" s="1"/>
      <c r="AF125" s="1"/>
      <c r="AG125" s="1"/>
      <c r="AJ125" s="1"/>
      <c r="AK125" s="1"/>
      <c r="AL125" s="1"/>
      <c r="AM125" s="1"/>
      <c r="AO125" s="1"/>
      <c r="AQ125" s="1"/>
      <c r="AR125" s="1"/>
      <c r="AT125" s="1"/>
      <c r="AU125" s="1"/>
      <c r="AV125" s="1"/>
      <c r="AY125" s="1"/>
      <c r="AZ125" s="1"/>
      <c r="BA125" s="1"/>
      <c r="BB125" s="1"/>
      <c r="BF125" s="1"/>
      <c r="BG125" s="1"/>
      <c r="BH125" s="1"/>
      <c r="BI125" s="1"/>
      <c r="BJ125" s="1"/>
      <c r="BM125" s="1"/>
      <c r="BN125" s="1"/>
      <c r="BO125" s="1"/>
      <c r="BP125" s="1"/>
      <c r="BQ125" s="1"/>
      <c r="BR125" s="1"/>
      <c r="BS125" s="1"/>
      <c r="BT125" s="1"/>
      <c r="BV125" s="1"/>
      <c r="BW125" s="1"/>
      <c r="CA125" s="1" t="s">
        <v>256</v>
      </c>
      <c r="CB125" s="1" t="s">
        <v>258</v>
      </c>
      <c r="CC125">
        <v>3100</v>
      </c>
      <c r="CD125" s="1" t="s">
        <v>266</v>
      </c>
      <c r="CE125" s="1" t="s">
        <v>163</v>
      </c>
      <c r="CF125" s="1" t="s">
        <v>266</v>
      </c>
      <c r="CG125" s="1" t="s">
        <v>284</v>
      </c>
      <c r="CH125">
        <v>0</v>
      </c>
      <c r="CI125">
        <v>2.5</v>
      </c>
      <c r="CJ125">
        <v>0</v>
      </c>
      <c r="CK125" s="1" t="s">
        <v>173</v>
      </c>
      <c r="CL125" s="1" t="s">
        <v>302</v>
      </c>
      <c r="CM125" s="1" t="s">
        <v>320</v>
      </c>
      <c r="CN125" s="1"/>
      <c r="CP125" s="1" t="s">
        <v>327</v>
      </c>
      <c r="CQ125">
        <v>2993</v>
      </c>
      <c r="CR125" s="1" t="s">
        <v>329</v>
      </c>
      <c r="CS125">
        <v>0</v>
      </c>
      <c r="CT125">
        <v>0</v>
      </c>
      <c r="CU125" t="b">
        <v>0</v>
      </c>
      <c r="CV125" s="1" t="s">
        <v>330</v>
      </c>
      <c r="CW125" s="1" t="s">
        <v>331</v>
      </c>
      <c r="CX125" s="1" t="s">
        <v>332</v>
      </c>
      <c r="CZ125" s="1"/>
      <c r="DA125" s="1"/>
      <c r="DB125" s="1"/>
      <c r="DC125" s="1"/>
      <c r="DD125" s="1"/>
      <c r="DE125" s="1"/>
      <c r="DF125" s="1"/>
      <c r="DG125" s="1"/>
      <c r="DJ125" s="1"/>
      <c r="DL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</row>
    <row r="126" spans="1:128" x14ac:dyDescent="0.25">
      <c r="A126" s="1" t="s">
        <v>131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X126" s="1"/>
      <c r="Y126" s="1"/>
      <c r="Z126" s="1"/>
      <c r="AA126" s="1"/>
      <c r="AF126" s="1"/>
      <c r="AG126" s="1"/>
      <c r="AJ126" s="1"/>
      <c r="AK126" s="1"/>
      <c r="AL126" s="1"/>
      <c r="AM126" s="1"/>
      <c r="AO126" s="1"/>
      <c r="AQ126" s="1"/>
      <c r="AR126" s="1"/>
      <c r="AT126" s="1"/>
      <c r="AU126" s="1"/>
      <c r="AV126" s="1"/>
      <c r="AY126" s="1"/>
      <c r="AZ126" s="1"/>
      <c r="BA126" s="1"/>
      <c r="BB126" s="1"/>
      <c r="BF126" s="1"/>
      <c r="BG126" s="1"/>
      <c r="BH126" s="1"/>
      <c r="BI126" s="1"/>
      <c r="BJ126" s="1"/>
      <c r="BM126" s="1"/>
      <c r="BN126" s="1"/>
      <c r="BO126" s="1"/>
      <c r="BP126" s="1"/>
      <c r="BQ126" s="1"/>
      <c r="BR126" s="1"/>
      <c r="BS126" s="1"/>
      <c r="BT126" s="1"/>
      <c r="BV126" s="1"/>
      <c r="BW126" s="1"/>
      <c r="CA126" s="1" t="s">
        <v>256</v>
      </c>
      <c r="CB126" s="1" t="s">
        <v>258</v>
      </c>
      <c r="CC126">
        <v>3100</v>
      </c>
      <c r="CD126" s="1" t="s">
        <v>266</v>
      </c>
      <c r="CE126" s="1" t="s">
        <v>163</v>
      </c>
      <c r="CF126" s="1" t="s">
        <v>266</v>
      </c>
      <c r="CG126" s="1" t="s">
        <v>284</v>
      </c>
      <c r="CH126">
        <v>0</v>
      </c>
      <c r="CI126">
        <v>2.5</v>
      </c>
      <c r="CJ126">
        <v>0</v>
      </c>
      <c r="CK126" s="1" t="s">
        <v>173</v>
      </c>
      <c r="CL126" s="1" t="s">
        <v>302</v>
      </c>
      <c r="CM126" s="1" t="s">
        <v>320</v>
      </c>
      <c r="CN126" s="1"/>
      <c r="CP126" s="1" t="s">
        <v>328</v>
      </c>
      <c r="CQ126">
        <v>0</v>
      </c>
      <c r="CR126" s="1" t="s">
        <v>329</v>
      </c>
      <c r="CS126">
        <v>0</v>
      </c>
      <c r="CT126">
        <v>0</v>
      </c>
      <c r="CU126" t="b">
        <v>0</v>
      </c>
      <c r="CV126" s="1" t="s">
        <v>330</v>
      </c>
      <c r="CW126" s="1" t="s">
        <v>331</v>
      </c>
      <c r="CX126" s="1" t="s">
        <v>332</v>
      </c>
      <c r="CZ126" s="1"/>
      <c r="DA126" s="1"/>
      <c r="DB126" s="1"/>
      <c r="DC126" s="1"/>
      <c r="DD126" s="1"/>
      <c r="DE126" s="1"/>
      <c r="DF126" s="1"/>
      <c r="DG126" s="1"/>
      <c r="DJ126" s="1"/>
      <c r="DL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</row>
    <row r="127" spans="1:128" x14ac:dyDescent="0.25">
      <c r="A127" s="1" t="s">
        <v>131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X127" s="1"/>
      <c r="Y127" s="1"/>
      <c r="Z127" s="1"/>
      <c r="AA127" s="1"/>
      <c r="AF127" s="1"/>
      <c r="AG127" s="1"/>
      <c r="AJ127" s="1"/>
      <c r="AK127" s="1"/>
      <c r="AL127" s="1"/>
      <c r="AM127" s="1"/>
      <c r="AO127" s="1"/>
      <c r="AQ127" s="1"/>
      <c r="AR127" s="1"/>
      <c r="AT127" s="1"/>
      <c r="AU127" s="1"/>
      <c r="AV127" s="1"/>
      <c r="AY127" s="1"/>
      <c r="AZ127" s="1"/>
      <c r="BA127" s="1"/>
      <c r="BB127" s="1"/>
      <c r="BF127" s="1"/>
      <c r="BG127" s="1"/>
      <c r="BH127" s="1"/>
      <c r="BI127" s="1"/>
      <c r="BJ127" s="1"/>
      <c r="BM127" s="1"/>
      <c r="BN127" s="1"/>
      <c r="BO127" s="1"/>
      <c r="BP127" s="1"/>
      <c r="BQ127" s="1"/>
      <c r="BR127" s="1"/>
      <c r="BS127" s="1"/>
      <c r="BT127" s="1"/>
      <c r="BV127" s="1"/>
      <c r="BW127" s="1"/>
      <c r="CA127" s="1" t="s">
        <v>256</v>
      </c>
      <c r="CB127" s="1" t="s">
        <v>257</v>
      </c>
      <c r="CC127">
        <v>3100</v>
      </c>
      <c r="CD127" s="1" t="s">
        <v>267</v>
      </c>
      <c r="CE127" s="1" t="s">
        <v>163</v>
      </c>
      <c r="CF127" s="1" t="s">
        <v>267</v>
      </c>
      <c r="CG127" s="1" t="s">
        <v>285</v>
      </c>
      <c r="CH127">
        <v>0</v>
      </c>
      <c r="CI127">
        <v>2.5</v>
      </c>
      <c r="CJ127">
        <v>0</v>
      </c>
      <c r="CK127" s="1" t="s">
        <v>173</v>
      </c>
      <c r="CL127" s="1" t="s">
        <v>303</v>
      </c>
      <c r="CM127" s="1" t="s">
        <v>317</v>
      </c>
      <c r="CN127" s="1" t="s">
        <v>141</v>
      </c>
      <c r="CO127">
        <v>1.2592624658838994E-2</v>
      </c>
      <c r="CP127" s="1"/>
      <c r="CR127" s="1"/>
      <c r="CV127" s="1" t="s">
        <v>330</v>
      </c>
      <c r="CW127" s="1" t="s">
        <v>331</v>
      </c>
      <c r="CX127" s="1" t="s">
        <v>332</v>
      </c>
      <c r="CZ127" s="1"/>
      <c r="DA127" s="1"/>
      <c r="DB127" s="1"/>
      <c r="DC127" s="1"/>
      <c r="DD127" s="1"/>
      <c r="DE127" s="1"/>
      <c r="DF127" s="1"/>
      <c r="DG127" s="1"/>
      <c r="DJ127" s="1"/>
      <c r="DL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</row>
    <row r="128" spans="1:128" x14ac:dyDescent="0.25">
      <c r="A128" s="1" t="s">
        <v>131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X128" s="1"/>
      <c r="Y128" s="1"/>
      <c r="Z128" s="1"/>
      <c r="AA128" s="1"/>
      <c r="AF128" s="1"/>
      <c r="AG128" s="1"/>
      <c r="AJ128" s="1"/>
      <c r="AK128" s="1"/>
      <c r="AL128" s="1"/>
      <c r="AM128" s="1"/>
      <c r="AO128" s="1"/>
      <c r="AQ128" s="1"/>
      <c r="AR128" s="1"/>
      <c r="AT128" s="1"/>
      <c r="AU128" s="1"/>
      <c r="AV128" s="1"/>
      <c r="AY128" s="1"/>
      <c r="AZ128" s="1"/>
      <c r="BA128" s="1"/>
      <c r="BB128" s="1"/>
      <c r="BF128" s="1"/>
      <c r="BG128" s="1"/>
      <c r="BH128" s="1"/>
      <c r="BI128" s="1"/>
      <c r="BJ128" s="1"/>
      <c r="BM128" s="1"/>
      <c r="BN128" s="1"/>
      <c r="BO128" s="1"/>
      <c r="BP128" s="1"/>
      <c r="BQ128" s="1"/>
      <c r="BR128" s="1"/>
      <c r="BS128" s="1"/>
      <c r="BT128" s="1"/>
      <c r="BV128" s="1"/>
      <c r="BW128" s="1"/>
      <c r="CA128" s="1" t="s">
        <v>256</v>
      </c>
      <c r="CB128" s="1" t="s">
        <v>257</v>
      </c>
      <c r="CC128">
        <v>3100</v>
      </c>
      <c r="CD128" s="1" t="s">
        <v>267</v>
      </c>
      <c r="CE128" s="1" t="s">
        <v>163</v>
      </c>
      <c r="CF128" s="1" t="s">
        <v>267</v>
      </c>
      <c r="CG128" s="1" t="s">
        <v>285</v>
      </c>
      <c r="CH128">
        <v>0</v>
      </c>
      <c r="CI128">
        <v>2.5</v>
      </c>
      <c r="CJ128">
        <v>0</v>
      </c>
      <c r="CK128" s="1" t="s">
        <v>173</v>
      </c>
      <c r="CL128" s="1" t="s">
        <v>303</v>
      </c>
      <c r="CM128" s="1" t="s">
        <v>317</v>
      </c>
      <c r="CN128" s="1" t="s">
        <v>142</v>
      </c>
      <c r="CO128">
        <v>0.10760284663570804</v>
      </c>
      <c r="CP128" s="1"/>
      <c r="CR128" s="1"/>
      <c r="CV128" s="1" t="s">
        <v>330</v>
      </c>
      <c r="CW128" s="1" t="s">
        <v>331</v>
      </c>
      <c r="CX128" s="1" t="s">
        <v>332</v>
      </c>
      <c r="CZ128" s="1"/>
      <c r="DA128" s="1"/>
      <c r="DB128" s="1"/>
      <c r="DC128" s="1"/>
      <c r="DD128" s="1"/>
      <c r="DE128" s="1"/>
      <c r="DF128" s="1"/>
      <c r="DG128" s="1"/>
      <c r="DJ128" s="1"/>
      <c r="DL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</row>
    <row r="129" spans="1:128" x14ac:dyDescent="0.25">
      <c r="A129" s="1" t="s">
        <v>131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X129" s="1"/>
      <c r="Y129" s="1"/>
      <c r="Z129" s="1"/>
      <c r="AA129" s="1"/>
      <c r="AF129" s="1"/>
      <c r="AG129" s="1"/>
      <c r="AJ129" s="1"/>
      <c r="AK129" s="1"/>
      <c r="AL129" s="1"/>
      <c r="AM129" s="1"/>
      <c r="AO129" s="1"/>
      <c r="AQ129" s="1"/>
      <c r="AR129" s="1"/>
      <c r="AT129" s="1"/>
      <c r="AU129" s="1"/>
      <c r="AV129" s="1"/>
      <c r="AY129" s="1"/>
      <c r="AZ129" s="1"/>
      <c r="BA129" s="1"/>
      <c r="BB129" s="1"/>
      <c r="BF129" s="1"/>
      <c r="BG129" s="1"/>
      <c r="BH129" s="1"/>
      <c r="BI129" s="1"/>
      <c r="BJ129" s="1"/>
      <c r="BM129" s="1"/>
      <c r="BN129" s="1"/>
      <c r="BO129" s="1"/>
      <c r="BP129" s="1"/>
      <c r="BQ129" s="1"/>
      <c r="BR129" s="1"/>
      <c r="BS129" s="1"/>
      <c r="BT129" s="1"/>
      <c r="BV129" s="1"/>
      <c r="BW129" s="1"/>
      <c r="CA129" s="1" t="s">
        <v>256</v>
      </c>
      <c r="CB129" s="1" t="s">
        <v>257</v>
      </c>
      <c r="CC129">
        <v>3100</v>
      </c>
      <c r="CD129" s="1" t="s">
        <v>267</v>
      </c>
      <c r="CE129" s="1" t="s">
        <v>163</v>
      </c>
      <c r="CF129" s="1" t="s">
        <v>267</v>
      </c>
      <c r="CG129" s="1" t="s">
        <v>285</v>
      </c>
      <c r="CH129">
        <v>0</v>
      </c>
      <c r="CI129">
        <v>2.5</v>
      </c>
      <c r="CJ129">
        <v>0</v>
      </c>
      <c r="CK129" s="1" t="s">
        <v>173</v>
      </c>
      <c r="CL129" s="1" t="s">
        <v>303</v>
      </c>
      <c r="CM129" s="1" t="s">
        <v>317</v>
      </c>
      <c r="CN129" s="1" t="s">
        <v>188</v>
      </c>
      <c r="CO129">
        <v>9.7272370119175465E-3</v>
      </c>
      <c r="CP129" s="1"/>
      <c r="CR129" s="1"/>
      <c r="CV129" s="1" t="s">
        <v>330</v>
      </c>
      <c r="CW129" s="1" t="s">
        <v>331</v>
      </c>
      <c r="CX129" s="1" t="s">
        <v>332</v>
      </c>
      <c r="CZ129" s="1"/>
      <c r="DA129" s="1"/>
      <c r="DB129" s="1"/>
      <c r="DC129" s="1"/>
      <c r="DD129" s="1"/>
      <c r="DE129" s="1"/>
      <c r="DF129" s="1"/>
      <c r="DG129" s="1"/>
      <c r="DJ129" s="1"/>
      <c r="DL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</row>
    <row r="130" spans="1:128" x14ac:dyDescent="0.25">
      <c r="A130" s="1" t="s">
        <v>131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X130" s="1"/>
      <c r="Y130" s="1"/>
      <c r="Z130" s="1"/>
      <c r="AA130" s="1"/>
      <c r="AF130" s="1"/>
      <c r="AG130" s="1"/>
      <c r="AJ130" s="1"/>
      <c r="AK130" s="1"/>
      <c r="AL130" s="1"/>
      <c r="AM130" s="1"/>
      <c r="AO130" s="1"/>
      <c r="AQ130" s="1"/>
      <c r="AR130" s="1"/>
      <c r="AT130" s="1"/>
      <c r="AU130" s="1"/>
      <c r="AV130" s="1"/>
      <c r="AY130" s="1"/>
      <c r="AZ130" s="1"/>
      <c r="BA130" s="1"/>
      <c r="BB130" s="1"/>
      <c r="BF130" s="1"/>
      <c r="BG130" s="1"/>
      <c r="BH130" s="1"/>
      <c r="BI130" s="1"/>
      <c r="BJ130" s="1"/>
      <c r="BM130" s="1"/>
      <c r="BN130" s="1"/>
      <c r="BO130" s="1"/>
      <c r="BP130" s="1"/>
      <c r="BQ130" s="1"/>
      <c r="BR130" s="1"/>
      <c r="BS130" s="1"/>
      <c r="BT130" s="1"/>
      <c r="BV130" s="1"/>
      <c r="BW130" s="1"/>
      <c r="CA130" s="1" t="s">
        <v>256</v>
      </c>
      <c r="CB130" s="1" t="s">
        <v>257</v>
      </c>
      <c r="CC130">
        <v>3100</v>
      </c>
      <c r="CD130" s="1" t="s">
        <v>267</v>
      </c>
      <c r="CE130" s="1" t="s">
        <v>163</v>
      </c>
      <c r="CF130" s="1" t="s">
        <v>267</v>
      </c>
      <c r="CG130" s="1" t="s">
        <v>285</v>
      </c>
      <c r="CH130">
        <v>0</v>
      </c>
      <c r="CI130">
        <v>2.5</v>
      </c>
      <c r="CJ130">
        <v>0</v>
      </c>
      <c r="CK130" s="1" t="s">
        <v>173</v>
      </c>
      <c r="CL130" s="1" t="s">
        <v>303</v>
      </c>
      <c r="CM130" s="1" t="s">
        <v>317</v>
      </c>
      <c r="CN130" s="1" t="s">
        <v>143</v>
      </c>
      <c r="CO130">
        <v>1.3572888853838437E-2</v>
      </c>
      <c r="CP130" s="1"/>
      <c r="CR130" s="1"/>
      <c r="CV130" s="1" t="s">
        <v>330</v>
      </c>
      <c r="CW130" s="1" t="s">
        <v>331</v>
      </c>
      <c r="CX130" s="1" t="s">
        <v>332</v>
      </c>
      <c r="CZ130" s="1"/>
      <c r="DA130" s="1"/>
      <c r="DB130" s="1"/>
      <c r="DC130" s="1"/>
      <c r="DD130" s="1"/>
      <c r="DE130" s="1"/>
      <c r="DF130" s="1"/>
      <c r="DG130" s="1"/>
      <c r="DJ130" s="1"/>
      <c r="DL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</row>
    <row r="131" spans="1:128" x14ac:dyDescent="0.25">
      <c r="A131" s="1" t="s">
        <v>131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X131" s="1"/>
      <c r="Y131" s="1"/>
      <c r="Z131" s="1"/>
      <c r="AA131" s="1"/>
      <c r="AF131" s="1"/>
      <c r="AG131" s="1"/>
      <c r="AJ131" s="1"/>
      <c r="AK131" s="1"/>
      <c r="AL131" s="1"/>
      <c r="AM131" s="1"/>
      <c r="AO131" s="1"/>
      <c r="AQ131" s="1"/>
      <c r="AR131" s="1"/>
      <c r="AT131" s="1"/>
      <c r="AU131" s="1"/>
      <c r="AV131" s="1"/>
      <c r="AY131" s="1"/>
      <c r="AZ131" s="1"/>
      <c r="BA131" s="1"/>
      <c r="BB131" s="1"/>
      <c r="BF131" s="1"/>
      <c r="BG131" s="1"/>
      <c r="BH131" s="1"/>
      <c r="BI131" s="1"/>
      <c r="BJ131" s="1"/>
      <c r="BM131" s="1"/>
      <c r="BN131" s="1"/>
      <c r="BO131" s="1"/>
      <c r="BP131" s="1"/>
      <c r="BQ131" s="1"/>
      <c r="BR131" s="1"/>
      <c r="BS131" s="1"/>
      <c r="BT131" s="1"/>
      <c r="BV131" s="1"/>
      <c r="BW131" s="1"/>
      <c r="CA131" s="1" t="s">
        <v>256</v>
      </c>
      <c r="CB131" s="1" t="s">
        <v>257</v>
      </c>
      <c r="CC131">
        <v>3100</v>
      </c>
      <c r="CD131" s="1" t="s">
        <v>267</v>
      </c>
      <c r="CE131" s="1" t="s">
        <v>163</v>
      </c>
      <c r="CF131" s="1" t="s">
        <v>267</v>
      </c>
      <c r="CG131" s="1" t="s">
        <v>285</v>
      </c>
      <c r="CH131">
        <v>0</v>
      </c>
      <c r="CI131">
        <v>2.5</v>
      </c>
      <c r="CJ131">
        <v>0</v>
      </c>
      <c r="CK131" s="1" t="s">
        <v>173</v>
      </c>
      <c r="CL131" s="1" t="s">
        <v>303</v>
      </c>
      <c r="CM131" s="1" t="s">
        <v>317</v>
      </c>
      <c r="CN131" s="1"/>
      <c r="CP131" s="1" t="s">
        <v>325</v>
      </c>
      <c r="CQ131">
        <v>0</v>
      </c>
      <c r="CR131" s="1" t="s">
        <v>329</v>
      </c>
      <c r="CS131">
        <v>0</v>
      </c>
      <c r="CT131">
        <v>80</v>
      </c>
      <c r="CU131" t="b">
        <v>0</v>
      </c>
      <c r="CV131" s="1" t="s">
        <v>330</v>
      </c>
      <c r="CW131" s="1" t="s">
        <v>331</v>
      </c>
      <c r="CX131" s="1" t="s">
        <v>332</v>
      </c>
      <c r="CZ131" s="1"/>
      <c r="DA131" s="1"/>
      <c r="DB131" s="1"/>
      <c r="DC131" s="1"/>
      <c r="DD131" s="1"/>
      <c r="DE131" s="1"/>
      <c r="DF131" s="1"/>
      <c r="DG131" s="1"/>
      <c r="DJ131" s="1"/>
      <c r="DL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</row>
    <row r="132" spans="1:128" x14ac:dyDescent="0.25">
      <c r="A132" s="1" t="s">
        <v>131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X132" s="1"/>
      <c r="Y132" s="1"/>
      <c r="Z132" s="1"/>
      <c r="AA132" s="1"/>
      <c r="AF132" s="1"/>
      <c r="AG132" s="1"/>
      <c r="AJ132" s="1"/>
      <c r="AK132" s="1"/>
      <c r="AL132" s="1"/>
      <c r="AM132" s="1"/>
      <c r="AO132" s="1"/>
      <c r="AQ132" s="1"/>
      <c r="AR132" s="1"/>
      <c r="AT132" s="1"/>
      <c r="AU132" s="1"/>
      <c r="AV132" s="1"/>
      <c r="AY132" s="1"/>
      <c r="AZ132" s="1"/>
      <c r="BA132" s="1"/>
      <c r="BB132" s="1"/>
      <c r="BF132" s="1"/>
      <c r="BG132" s="1"/>
      <c r="BH132" s="1"/>
      <c r="BI132" s="1"/>
      <c r="BJ132" s="1"/>
      <c r="BM132" s="1"/>
      <c r="BN132" s="1"/>
      <c r="BO132" s="1"/>
      <c r="BP132" s="1"/>
      <c r="BQ132" s="1"/>
      <c r="BR132" s="1"/>
      <c r="BS132" s="1"/>
      <c r="BT132" s="1"/>
      <c r="BV132" s="1"/>
      <c r="BW132" s="1"/>
      <c r="CA132" s="1" t="s">
        <v>256</v>
      </c>
      <c r="CB132" s="1" t="s">
        <v>257</v>
      </c>
      <c r="CC132">
        <v>3100</v>
      </c>
      <c r="CD132" s="1" t="s">
        <v>267</v>
      </c>
      <c r="CE132" s="1" t="s">
        <v>163</v>
      </c>
      <c r="CF132" s="1" t="s">
        <v>267</v>
      </c>
      <c r="CG132" s="1" t="s">
        <v>285</v>
      </c>
      <c r="CH132">
        <v>0</v>
      </c>
      <c r="CI132">
        <v>2.5</v>
      </c>
      <c r="CJ132">
        <v>0</v>
      </c>
      <c r="CK132" s="1" t="s">
        <v>173</v>
      </c>
      <c r="CL132" s="1" t="s">
        <v>303</v>
      </c>
      <c r="CM132" s="1" t="s">
        <v>317</v>
      </c>
      <c r="CN132" s="1"/>
      <c r="CP132" s="1" t="s">
        <v>326</v>
      </c>
      <c r="CQ132">
        <v>0</v>
      </c>
      <c r="CR132" s="1" t="s">
        <v>329</v>
      </c>
      <c r="CS132">
        <v>0</v>
      </c>
      <c r="CT132">
        <v>80</v>
      </c>
      <c r="CU132" t="b">
        <v>0</v>
      </c>
      <c r="CV132" s="1" t="s">
        <v>330</v>
      </c>
      <c r="CW132" s="1" t="s">
        <v>331</v>
      </c>
      <c r="CX132" s="1" t="s">
        <v>332</v>
      </c>
      <c r="CZ132" s="1"/>
      <c r="DA132" s="1"/>
      <c r="DB132" s="1"/>
      <c r="DC132" s="1"/>
      <c r="DD132" s="1"/>
      <c r="DE132" s="1"/>
      <c r="DF132" s="1"/>
      <c r="DG132" s="1"/>
      <c r="DJ132" s="1"/>
      <c r="DL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</row>
    <row r="133" spans="1:128" x14ac:dyDescent="0.25">
      <c r="A133" s="1" t="s">
        <v>131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X133" s="1"/>
      <c r="Y133" s="1"/>
      <c r="Z133" s="1"/>
      <c r="AA133" s="1"/>
      <c r="AF133" s="1"/>
      <c r="AG133" s="1"/>
      <c r="AJ133" s="1"/>
      <c r="AK133" s="1"/>
      <c r="AL133" s="1"/>
      <c r="AM133" s="1"/>
      <c r="AO133" s="1"/>
      <c r="AQ133" s="1"/>
      <c r="AR133" s="1"/>
      <c r="AT133" s="1"/>
      <c r="AU133" s="1"/>
      <c r="AV133" s="1"/>
      <c r="AY133" s="1"/>
      <c r="AZ133" s="1"/>
      <c r="BA133" s="1"/>
      <c r="BB133" s="1"/>
      <c r="BF133" s="1"/>
      <c r="BG133" s="1"/>
      <c r="BH133" s="1"/>
      <c r="BI133" s="1"/>
      <c r="BJ133" s="1"/>
      <c r="BM133" s="1"/>
      <c r="BN133" s="1"/>
      <c r="BO133" s="1"/>
      <c r="BP133" s="1"/>
      <c r="BQ133" s="1"/>
      <c r="BR133" s="1"/>
      <c r="BS133" s="1"/>
      <c r="BT133" s="1"/>
      <c r="BV133" s="1"/>
      <c r="BW133" s="1"/>
      <c r="CA133" s="1" t="s">
        <v>256</v>
      </c>
      <c r="CB133" s="1" t="s">
        <v>257</v>
      </c>
      <c r="CC133">
        <v>3100</v>
      </c>
      <c r="CD133" s="1" t="s">
        <v>267</v>
      </c>
      <c r="CE133" s="1" t="s">
        <v>163</v>
      </c>
      <c r="CF133" s="1" t="s">
        <v>267</v>
      </c>
      <c r="CG133" s="1" t="s">
        <v>285</v>
      </c>
      <c r="CH133">
        <v>0</v>
      </c>
      <c r="CI133">
        <v>2.5</v>
      </c>
      <c r="CJ133">
        <v>0</v>
      </c>
      <c r="CK133" s="1" t="s">
        <v>173</v>
      </c>
      <c r="CL133" s="1" t="s">
        <v>303</v>
      </c>
      <c r="CM133" s="1" t="s">
        <v>317</v>
      </c>
      <c r="CN133" s="1"/>
      <c r="CP133" s="1" t="s">
        <v>327</v>
      </c>
      <c r="CQ133">
        <v>2993</v>
      </c>
      <c r="CR133" s="1" t="s">
        <v>329</v>
      </c>
      <c r="CS133">
        <v>0</v>
      </c>
      <c r="CT133">
        <v>80</v>
      </c>
      <c r="CU133" t="b">
        <v>0</v>
      </c>
      <c r="CV133" s="1" t="s">
        <v>330</v>
      </c>
      <c r="CW133" s="1" t="s">
        <v>331</v>
      </c>
      <c r="CX133" s="1" t="s">
        <v>332</v>
      </c>
      <c r="CZ133" s="1"/>
      <c r="DA133" s="1"/>
      <c r="DB133" s="1"/>
      <c r="DC133" s="1"/>
      <c r="DD133" s="1"/>
      <c r="DE133" s="1"/>
      <c r="DF133" s="1"/>
      <c r="DG133" s="1"/>
      <c r="DJ133" s="1"/>
      <c r="DL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</row>
    <row r="134" spans="1:128" x14ac:dyDescent="0.25">
      <c r="A134" s="1" t="s">
        <v>131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X134" s="1"/>
      <c r="Y134" s="1"/>
      <c r="Z134" s="1"/>
      <c r="AA134" s="1"/>
      <c r="AF134" s="1"/>
      <c r="AG134" s="1"/>
      <c r="AJ134" s="1"/>
      <c r="AK134" s="1"/>
      <c r="AL134" s="1"/>
      <c r="AM134" s="1"/>
      <c r="AO134" s="1"/>
      <c r="AQ134" s="1"/>
      <c r="AR134" s="1"/>
      <c r="AT134" s="1"/>
      <c r="AU134" s="1"/>
      <c r="AV134" s="1"/>
      <c r="AY134" s="1"/>
      <c r="AZ134" s="1"/>
      <c r="BA134" s="1"/>
      <c r="BB134" s="1"/>
      <c r="BF134" s="1"/>
      <c r="BG134" s="1"/>
      <c r="BH134" s="1"/>
      <c r="BI134" s="1"/>
      <c r="BJ134" s="1"/>
      <c r="BM134" s="1"/>
      <c r="BN134" s="1"/>
      <c r="BO134" s="1"/>
      <c r="BP134" s="1"/>
      <c r="BQ134" s="1"/>
      <c r="BR134" s="1"/>
      <c r="BS134" s="1"/>
      <c r="BT134" s="1"/>
      <c r="BV134" s="1"/>
      <c r="BW134" s="1"/>
      <c r="CA134" s="1" t="s">
        <v>256</v>
      </c>
      <c r="CB134" s="1" t="s">
        <v>257</v>
      </c>
      <c r="CC134">
        <v>3100</v>
      </c>
      <c r="CD134" s="1" t="s">
        <v>267</v>
      </c>
      <c r="CE134" s="1" t="s">
        <v>163</v>
      </c>
      <c r="CF134" s="1" t="s">
        <v>267</v>
      </c>
      <c r="CG134" s="1" t="s">
        <v>285</v>
      </c>
      <c r="CH134">
        <v>0</v>
      </c>
      <c r="CI134">
        <v>2.5</v>
      </c>
      <c r="CJ134">
        <v>0</v>
      </c>
      <c r="CK134" s="1" t="s">
        <v>173</v>
      </c>
      <c r="CL134" s="1" t="s">
        <v>303</v>
      </c>
      <c r="CM134" s="1" t="s">
        <v>317</v>
      </c>
      <c r="CN134" s="1"/>
      <c r="CP134" s="1" t="s">
        <v>328</v>
      </c>
      <c r="CQ134">
        <v>0</v>
      </c>
      <c r="CR134" s="1" t="s">
        <v>329</v>
      </c>
      <c r="CS134">
        <v>0</v>
      </c>
      <c r="CT134">
        <v>80</v>
      </c>
      <c r="CU134" t="b">
        <v>0</v>
      </c>
      <c r="CV134" s="1" t="s">
        <v>330</v>
      </c>
      <c r="CW134" s="1" t="s">
        <v>331</v>
      </c>
      <c r="CX134" s="1" t="s">
        <v>332</v>
      </c>
      <c r="CZ134" s="1"/>
      <c r="DA134" s="1"/>
      <c r="DB134" s="1"/>
      <c r="DC134" s="1"/>
      <c r="DD134" s="1"/>
      <c r="DE134" s="1"/>
      <c r="DF134" s="1"/>
      <c r="DG134" s="1"/>
      <c r="DJ134" s="1"/>
      <c r="DL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</row>
    <row r="135" spans="1:128" x14ac:dyDescent="0.25">
      <c r="A135" s="1" t="s">
        <v>131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X135" s="1"/>
      <c r="Y135" s="1"/>
      <c r="Z135" s="1"/>
      <c r="AA135" s="1"/>
      <c r="AF135" s="1"/>
      <c r="AG135" s="1"/>
      <c r="AJ135" s="1"/>
      <c r="AK135" s="1"/>
      <c r="AL135" s="1"/>
      <c r="AM135" s="1"/>
      <c r="AO135" s="1"/>
      <c r="AQ135" s="1"/>
      <c r="AR135" s="1"/>
      <c r="AT135" s="1"/>
      <c r="AU135" s="1"/>
      <c r="AV135" s="1"/>
      <c r="AY135" s="1"/>
      <c r="AZ135" s="1"/>
      <c r="BA135" s="1"/>
      <c r="BB135" s="1"/>
      <c r="BF135" s="1"/>
      <c r="BG135" s="1"/>
      <c r="BH135" s="1"/>
      <c r="BI135" s="1"/>
      <c r="BJ135" s="1"/>
      <c r="BM135" s="1"/>
      <c r="BN135" s="1"/>
      <c r="BO135" s="1"/>
      <c r="BP135" s="1"/>
      <c r="BQ135" s="1"/>
      <c r="BR135" s="1"/>
      <c r="BS135" s="1"/>
      <c r="BT135" s="1"/>
      <c r="BV135" s="1"/>
      <c r="BW135" s="1"/>
      <c r="CA135" s="1" t="s">
        <v>256</v>
      </c>
      <c r="CB135" s="1" t="s">
        <v>257</v>
      </c>
      <c r="CC135">
        <v>3100</v>
      </c>
      <c r="CD135" s="1" t="s">
        <v>268</v>
      </c>
      <c r="CE135" s="1" t="s">
        <v>163</v>
      </c>
      <c r="CF135" s="1" t="s">
        <v>268</v>
      </c>
      <c r="CG135" s="1" t="s">
        <v>286</v>
      </c>
      <c r="CH135">
        <v>0</v>
      </c>
      <c r="CI135">
        <v>2.5</v>
      </c>
      <c r="CJ135">
        <v>0</v>
      </c>
      <c r="CK135" s="1" t="s">
        <v>173</v>
      </c>
      <c r="CL135" s="1" t="s">
        <v>304</v>
      </c>
      <c r="CM135" s="1" t="s">
        <v>318</v>
      </c>
      <c r="CN135" s="1" t="s">
        <v>141</v>
      </c>
      <c r="CO135">
        <v>1.2609801990000802E-2</v>
      </c>
      <c r="CP135" s="1"/>
      <c r="CR135" s="1"/>
      <c r="CV135" s="1" t="s">
        <v>330</v>
      </c>
      <c r="CW135" s="1" t="s">
        <v>331</v>
      </c>
      <c r="CX135" s="1" t="s">
        <v>332</v>
      </c>
      <c r="CZ135" s="1"/>
      <c r="DA135" s="1"/>
      <c r="DB135" s="1"/>
      <c r="DC135" s="1"/>
      <c r="DD135" s="1"/>
      <c r="DE135" s="1"/>
      <c r="DF135" s="1"/>
      <c r="DG135" s="1"/>
      <c r="DJ135" s="1"/>
      <c r="DL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</row>
    <row r="136" spans="1:128" x14ac:dyDescent="0.25">
      <c r="A136" s="1" t="s">
        <v>131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X136" s="1"/>
      <c r="Y136" s="1"/>
      <c r="Z136" s="1"/>
      <c r="AA136" s="1"/>
      <c r="AF136" s="1"/>
      <c r="AG136" s="1"/>
      <c r="AJ136" s="1"/>
      <c r="AK136" s="1"/>
      <c r="AL136" s="1"/>
      <c r="AM136" s="1"/>
      <c r="AO136" s="1"/>
      <c r="AQ136" s="1"/>
      <c r="AR136" s="1"/>
      <c r="AT136" s="1"/>
      <c r="AU136" s="1"/>
      <c r="AV136" s="1"/>
      <c r="AY136" s="1"/>
      <c r="AZ136" s="1"/>
      <c r="BA136" s="1"/>
      <c r="BB136" s="1"/>
      <c r="BF136" s="1"/>
      <c r="BG136" s="1"/>
      <c r="BH136" s="1"/>
      <c r="BI136" s="1"/>
      <c r="BJ136" s="1"/>
      <c r="BM136" s="1"/>
      <c r="BN136" s="1"/>
      <c r="BO136" s="1"/>
      <c r="BP136" s="1"/>
      <c r="BQ136" s="1"/>
      <c r="BR136" s="1"/>
      <c r="BS136" s="1"/>
      <c r="BT136" s="1"/>
      <c r="BV136" s="1"/>
      <c r="BW136" s="1"/>
      <c r="CA136" s="1" t="s">
        <v>256</v>
      </c>
      <c r="CB136" s="1" t="s">
        <v>257</v>
      </c>
      <c r="CC136">
        <v>3100</v>
      </c>
      <c r="CD136" s="1" t="s">
        <v>268</v>
      </c>
      <c r="CE136" s="1" t="s">
        <v>163</v>
      </c>
      <c r="CF136" s="1" t="s">
        <v>268</v>
      </c>
      <c r="CG136" s="1" t="s">
        <v>286</v>
      </c>
      <c r="CH136">
        <v>0</v>
      </c>
      <c r="CI136">
        <v>2.5</v>
      </c>
      <c r="CJ136">
        <v>0</v>
      </c>
      <c r="CK136" s="1" t="s">
        <v>173</v>
      </c>
      <c r="CL136" s="1" t="s">
        <v>304</v>
      </c>
      <c r="CM136" s="1" t="s">
        <v>318</v>
      </c>
      <c r="CN136" s="1" t="s">
        <v>142</v>
      </c>
      <c r="CO136">
        <v>0.10774962538761164</v>
      </c>
      <c r="CP136" s="1"/>
      <c r="CR136" s="1"/>
      <c r="CV136" s="1" t="s">
        <v>330</v>
      </c>
      <c r="CW136" s="1" t="s">
        <v>331</v>
      </c>
      <c r="CX136" s="1" t="s">
        <v>332</v>
      </c>
      <c r="CZ136" s="1"/>
      <c r="DA136" s="1"/>
      <c r="DB136" s="1"/>
      <c r="DC136" s="1"/>
      <c r="DD136" s="1"/>
      <c r="DE136" s="1"/>
      <c r="DF136" s="1"/>
      <c r="DG136" s="1"/>
      <c r="DJ136" s="1"/>
      <c r="DL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</row>
    <row r="137" spans="1:128" x14ac:dyDescent="0.25">
      <c r="A137" s="1" t="s">
        <v>131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X137" s="1"/>
      <c r="Y137" s="1"/>
      <c r="Z137" s="1"/>
      <c r="AA137" s="1"/>
      <c r="AF137" s="1"/>
      <c r="AG137" s="1"/>
      <c r="AJ137" s="1"/>
      <c r="AK137" s="1"/>
      <c r="AL137" s="1"/>
      <c r="AM137" s="1"/>
      <c r="AO137" s="1"/>
      <c r="AQ137" s="1"/>
      <c r="AR137" s="1"/>
      <c r="AT137" s="1"/>
      <c r="AU137" s="1"/>
      <c r="AV137" s="1"/>
      <c r="AY137" s="1"/>
      <c r="AZ137" s="1"/>
      <c r="BA137" s="1"/>
      <c r="BB137" s="1"/>
      <c r="BF137" s="1"/>
      <c r="BG137" s="1"/>
      <c r="BH137" s="1"/>
      <c r="BI137" s="1"/>
      <c r="BJ137" s="1"/>
      <c r="BM137" s="1"/>
      <c r="BN137" s="1"/>
      <c r="BO137" s="1"/>
      <c r="BP137" s="1"/>
      <c r="BQ137" s="1"/>
      <c r="BR137" s="1"/>
      <c r="BS137" s="1"/>
      <c r="BT137" s="1"/>
      <c r="BV137" s="1"/>
      <c r="BW137" s="1"/>
      <c r="CA137" s="1" t="s">
        <v>256</v>
      </c>
      <c r="CB137" s="1" t="s">
        <v>257</v>
      </c>
      <c r="CC137">
        <v>3100</v>
      </c>
      <c r="CD137" s="1" t="s">
        <v>268</v>
      </c>
      <c r="CE137" s="1" t="s">
        <v>163</v>
      </c>
      <c r="CF137" s="1" t="s">
        <v>268</v>
      </c>
      <c r="CG137" s="1" t="s">
        <v>286</v>
      </c>
      <c r="CH137">
        <v>0</v>
      </c>
      <c r="CI137">
        <v>2.5</v>
      </c>
      <c r="CJ137">
        <v>0</v>
      </c>
      <c r="CK137" s="1" t="s">
        <v>173</v>
      </c>
      <c r="CL137" s="1" t="s">
        <v>304</v>
      </c>
      <c r="CM137" s="1" t="s">
        <v>318</v>
      </c>
      <c r="CN137" s="1" t="s">
        <v>188</v>
      </c>
      <c r="CO137">
        <v>9.7405057288030145E-3</v>
      </c>
      <c r="CP137" s="1"/>
      <c r="CR137" s="1"/>
      <c r="CV137" s="1" t="s">
        <v>330</v>
      </c>
      <c r="CW137" s="1" t="s">
        <v>331</v>
      </c>
      <c r="CX137" s="1" t="s">
        <v>332</v>
      </c>
      <c r="CZ137" s="1"/>
      <c r="DA137" s="1"/>
      <c r="DB137" s="1"/>
      <c r="DC137" s="1"/>
      <c r="DD137" s="1"/>
      <c r="DE137" s="1"/>
      <c r="DF137" s="1"/>
      <c r="DG137" s="1"/>
      <c r="DJ137" s="1"/>
      <c r="DL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</row>
    <row r="138" spans="1:128" x14ac:dyDescent="0.25">
      <c r="A138" s="1" t="s">
        <v>131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X138" s="1"/>
      <c r="Y138" s="1"/>
      <c r="Z138" s="1"/>
      <c r="AA138" s="1"/>
      <c r="AF138" s="1"/>
      <c r="AG138" s="1"/>
      <c r="AJ138" s="1"/>
      <c r="AK138" s="1"/>
      <c r="AL138" s="1"/>
      <c r="AM138" s="1"/>
      <c r="AO138" s="1"/>
      <c r="AQ138" s="1"/>
      <c r="AR138" s="1"/>
      <c r="AT138" s="1"/>
      <c r="AU138" s="1"/>
      <c r="AV138" s="1"/>
      <c r="AY138" s="1"/>
      <c r="AZ138" s="1"/>
      <c r="BA138" s="1"/>
      <c r="BB138" s="1"/>
      <c r="BF138" s="1"/>
      <c r="BG138" s="1"/>
      <c r="BH138" s="1"/>
      <c r="BI138" s="1"/>
      <c r="BJ138" s="1"/>
      <c r="BM138" s="1"/>
      <c r="BN138" s="1"/>
      <c r="BO138" s="1"/>
      <c r="BP138" s="1"/>
      <c r="BQ138" s="1"/>
      <c r="BR138" s="1"/>
      <c r="BS138" s="1"/>
      <c r="BT138" s="1"/>
      <c r="BV138" s="1"/>
      <c r="BW138" s="1"/>
      <c r="CA138" s="1" t="s">
        <v>256</v>
      </c>
      <c r="CB138" s="1" t="s">
        <v>257</v>
      </c>
      <c r="CC138">
        <v>3100</v>
      </c>
      <c r="CD138" s="1" t="s">
        <v>268</v>
      </c>
      <c r="CE138" s="1" t="s">
        <v>163</v>
      </c>
      <c r="CF138" s="1" t="s">
        <v>268</v>
      </c>
      <c r="CG138" s="1" t="s">
        <v>286</v>
      </c>
      <c r="CH138">
        <v>0</v>
      </c>
      <c r="CI138">
        <v>2.5</v>
      </c>
      <c r="CJ138">
        <v>0</v>
      </c>
      <c r="CK138" s="1" t="s">
        <v>173</v>
      </c>
      <c r="CL138" s="1" t="s">
        <v>304</v>
      </c>
      <c r="CM138" s="1" t="s">
        <v>318</v>
      </c>
      <c r="CN138" s="1" t="s">
        <v>143</v>
      </c>
      <c r="CO138">
        <v>1.3591403342515835E-2</v>
      </c>
      <c r="CP138" s="1"/>
      <c r="CR138" s="1"/>
      <c r="CV138" s="1" t="s">
        <v>330</v>
      </c>
      <c r="CW138" s="1" t="s">
        <v>331</v>
      </c>
      <c r="CX138" s="1" t="s">
        <v>332</v>
      </c>
      <c r="CZ138" s="1"/>
      <c r="DA138" s="1"/>
      <c r="DB138" s="1"/>
      <c r="DC138" s="1"/>
      <c r="DD138" s="1"/>
      <c r="DE138" s="1"/>
      <c r="DF138" s="1"/>
      <c r="DG138" s="1"/>
      <c r="DJ138" s="1"/>
      <c r="DL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</row>
    <row r="139" spans="1:128" x14ac:dyDescent="0.25">
      <c r="A139" s="1" t="s">
        <v>131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X139" s="1"/>
      <c r="Y139" s="1"/>
      <c r="Z139" s="1"/>
      <c r="AA139" s="1"/>
      <c r="AF139" s="1"/>
      <c r="AG139" s="1"/>
      <c r="AJ139" s="1"/>
      <c r="AK139" s="1"/>
      <c r="AL139" s="1"/>
      <c r="AM139" s="1"/>
      <c r="AO139" s="1"/>
      <c r="AQ139" s="1"/>
      <c r="AR139" s="1"/>
      <c r="AT139" s="1"/>
      <c r="AU139" s="1"/>
      <c r="AV139" s="1"/>
      <c r="AY139" s="1"/>
      <c r="AZ139" s="1"/>
      <c r="BA139" s="1"/>
      <c r="BB139" s="1"/>
      <c r="BF139" s="1"/>
      <c r="BG139" s="1"/>
      <c r="BH139" s="1"/>
      <c r="BI139" s="1"/>
      <c r="BJ139" s="1"/>
      <c r="BM139" s="1"/>
      <c r="BN139" s="1"/>
      <c r="BO139" s="1"/>
      <c r="BP139" s="1"/>
      <c r="BQ139" s="1"/>
      <c r="BR139" s="1"/>
      <c r="BS139" s="1"/>
      <c r="BT139" s="1"/>
      <c r="BV139" s="1"/>
      <c r="BW139" s="1"/>
      <c r="CA139" s="1" t="s">
        <v>256</v>
      </c>
      <c r="CB139" s="1" t="s">
        <v>257</v>
      </c>
      <c r="CC139">
        <v>3100</v>
      </c>
      <c r="CD139" s="1" t="s">
        <v>268</v>
      </c>
      <c r="CE139" s="1" t="s">
        <v>163</v>
      </c>
      <c r="CF139" s="1" t="s">
        <v>268</v>
      </c>
      <c r="CG139" s="1" t="s">
        <v>286</v>
      </c>
      <c r="CH139">
        <v>0</v>
      </c>
      <c r="CI139">
        <v>2.5</v>
      </c>
      <c r="CJ139">
        <v>0</v>
      </c>
      <c r="CK139" s="1" t="s">
        <v>173</v>
      </c>
      <c r="CL139" s="1" t="s">
        <v>304</v>
      </c>
      <c r="CM139" s="1" t="s">
        <v>318</v>
      </c>
      <c r="CN139" s="1"/>
      <c r="CP139" s="1" t="s">
        <v>325</v>
      </c>
      <c r="CQ139">
        <v>0</v>
      </c>
      <c r="CR139" s="1" t="s">
        <v>329</v>
      </c>
      <c r="CS139">
        <v>0</v>
      </c>
      <c r="CT139">
        <v>80</v>
      </c>
      <c r="CU139" t="b">
        <v>0</v>
      </c>
      <c r="CV139" s="1" t="s">
        <v>330</v>
      </c>
      <c r="CW139" s="1" t="s">
        <v>331</v>
      </c>
      <c r="CX139" s="1" t="s">
        <v>332</v>
      </c>
      <c r="CZ139" s="1"/>
      <c r="DA139" s="1"/>
      <c r="DB139" s="1"/>
      <c r="DC139" s="1"/>
      <c r="DD139" s="1"/>
      <c r="DE139" s="1"/>
      <c r="DF139" s="1"/>
      <c r="DG139" s="1"/>
      <c r="DJ139" s="1"/>
      <c r="DL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</row>
    <row r="140" spans="1:128" x14ac:dyDescent="0.25">
      <c r="A140" s="1" t="s">
        <v>131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X140" s="1"/>
      <c r="Y140" s="1"/>
      <c r="Z140" s="1"/>
      <c r="AA140" s="1"/>
      <c r="AF140" s="1"/>
      <c r="AG140" s="1"/>
      <c r="AJ140" s="1"/>
      <c r="AK140" s="1"/>
      <c r="AL140" s="1"/>
      <c r="AM140" s="1"/>
      <c r="AO140" s="1"/>
      <c r="AQ140" s="1"/>
      <c r="AR140" s="1"/>
      <c r="AT140" s="1"/>
      <c r="AU140" s="1"/>
      <c r="AV140" s="1"/>
      <c r="AY140" s="1"/>
      <c r="AZ140" s="1"/>
      <c r="BA140" s="1"/>
      <c r="BB140" s="1"/>
      <c r="BF140" s="1"/>
      <c r="BG140" s="1"/>
      <c r="BH140" s="1"/>
      <c r="BI140" s="1"/>
      <c r="BJ140" s="1"/>
      <c r="BM140" s="1"/>
      <c r="BN140" s="1"/>
      <c r="BO140" s="1"/>
      <c r="BP140" s="1"/>
      <c r="BQ140" s="1"/>
      <c r="BR140" s="1"/>
      <c r="BS140" s="1"/>
      <c r="BT140" s="1"/>
      <c r="BV140" s="1"/>
      <c r="BW140" s="1"/>
      <c r="CA140" s="1" t="s">
        <v>256</v>
      </c>
      <c r="CB140" s="1" t="s">
        <v>257</v>
      </c>
      <c r="CC140">
        <v>3100</v>
      </c>
      <c r="CD140" s="1" t="s">
        <v>268</v>
      </c>
      <c r="CE140" s="1" t="s">
        <v>163</v>
      </c>
      <c r="CF140" s="1" t="s">
        <v>268</v>
      </c>
      <c r="CG140" s="1" t="s">
        <v>286</v>
      </c>
      <c r="CH140">
        <v>0</v>
      </c>
      <c r="CI140">
        <v>2.5</v>
      </c>
      <c r="CJ140">
        <v>0</v>
      </c>
      <c r="CK140" s="1" t="s">
        <v>173</v>
      </c>
      <c r="CL140" s="1" t="s">
        <v>304</v>
      </c>
      <c r="CM140" s="1" t="s">
        <v>318</v>
      </c>
      <c r="CN140" s="1"/>
      <c r="CP140" s="1" t="s">
        <v>326</v>
      </c>
      <c r="CQ140">
        <v>0</v>
      </c>
      <c r="CR140" s="1" t="s">
        <v>329</v>
      </c>
      <c r="CS140">
        <v>0</v>
      </c>
      <c r="CT140">
        <v>80</v>
      </c>
      <c r="CU140" t="b">
        <v>0</v>
      </c>
      <c r="CV140" s="1" t="s">
        <v>330</v>
      </c>
      <c r="CW140" s="1" t="s">
        <v>331</v>
      </c>
      <c r="CX140" s="1" t="s">
        <v>332</v>
      </c>
      <c r="CZ140" s="1"/>
      <c r="DA140" s="1"/>
      <c r="DB140" s="1"/>
      <c r="DC140" s="1"/>
      <c r="DD140" s="1"/>
      <c r="DE140" s="1"/>
      <c r="DF140" s="1"/>
      <c r="DG140" s="1"/>
      <c r="DJ140" s="1"/>
      <c r="DL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</row>
    <row r="141" spans="1:128" x14ac:dyDescent="0.25">
      <c r="A141" s="1" t="s">
        <v>131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X141" s="1"/>
      <c r="Y141" s="1"/>
      <c r="Z141" s="1"/>
      <c r="AA141" s="1"/>
      <c r="AF141" s="1"/>
      <c r="AG141" s="1"/>
      <c r="AJ141" s="1"/>
      <c r="AK141" s="1"/>
      <c r="AL141" s="1"/>
      <c r="AM141" s="1"/>
      <c r="AO141" s="1"/>
      <c r="AQ141" s="1"/>
      <c r="AR141" s="1"/>
      <c r="AT141" s="1"/>
      <c r="AU141" s="1"/>
      <c r="AV141" s="1"/>
      <c r="AY141" s="1"/>
      <c r="AZ141" s="1"/>
      <c r="BA141" s="1"/>
      <c r="BB141" s="1"/>
      <c r="BF141" s="1"/>
      <c r="BG141" s="1"/>
      <c r="BH141" s="1"/>
      <c r="BI141" s="1"/>
      <c r="BJ141" s="1"/>
      <c r="BM141" s="1"/>
      <c r="BN141" s="1"/>
      <c r="BO141" s="1"/>
      <c r="BP141" s="1"/>
      <c r="BQ141" s="1"/>
      <c r="BR141" s="1"/>
      <c r="BS141" s="1"/>
      <c r="BT141" s="1"/>
      <c r="BV141" s="1"/>
      <c r="BW141" s="1"/>
      <c r="CA141" s="1" t="s">
        <v>256</v>
      </c>
      <c r="CB141" s="1" t="s">
        <v>257</v>
      </c>
      <c r="CC141">
        <v>3100</v>
      </c>
      <c r="CD141" s="1" t="s">
        <v>268</v>
      </c>
      <c r="CE141" s="1" t="s">
        <v>163</v>
      </c>
      <c r="CF141" s="1" t="s">
        <v>268</v>
      </c>
      <c r="CG141" s="1" t="s">
        <v>286</v>
      </c>
      <c r="CH141">
        <v>0</v>
      </c>
      <c r="CI141">
        <v>2.5</v>
      </c>
      <c r="CJ141">
        <v>0</v>
      </c>
      <c r="CK141" s="1" t="s">
        <v>173</v>
      </c>
      <c r="CL141" s="1" t="s">
        <v>304</v>
      </c>
      <c r="CM141" s="1" t="s">
        <v>318</v>
      </c>
      <c r="CN141" s="1"/>
      <c r="CP141" s="1" t="s">
        <v>327</v>
      </c>
      <c r="CQ141">
        <v>2993</v>
      </c>
      <c r="CR141" s="1" t="s">
        <v>329</v>
      </c>
      <c r="CS141">
        <v>0</v>
      </c>
      <c r="CT141">
        <v>80</v>
      </c>
      <c r="CU141" t="b">
        <v>0</v>
      </c>
      <c r="CV141" s="1" t="s">
        <v>330</v>
      </c>
      <c r="CW141" s="1" t="s">
        <v>331</v>
      </c>
      <c r="CX141" s="1" t="s">
        <v>332</v>
      </c>
      <c r="CZ141" s="1"/>
      <c r="DA141" s="1"/>
      <c r="DB141" s="1"/>
      <c r="DC141" s="1"/>
      <c r="DD141" s="1"/>
      <c r="DE141" s="1"/>
      <c r="DF141" s="1"/>
      <c r="DG141" s="1"/>
      <c r="DJ141" s="1"/>
      <c r="DL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</row>
    <row r="142" spans="1:128" x14ac:dyDescent="0.25">
      <c r="A142" s="1" t="s">
        <v>131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X142" s="1"/>
      <c r="Y142" s="1"/>
      <c r="Z142" s="1"/>
      <c r="AA142" s="1"/>
      <c r="AF142" s="1"/>
      <c r="AG142" s="1"/>
      <c r="AJ142" s="1"/>
      <c r="AK142" s="1"/>
      <c r="AL142" s="1"/>
      <c r="AM142" s="1"/>
      <c r="AO142" s="1"/>
      <c r="AQ142" s="1"/>
      <c r="AR142" s="1"/>
      <c r="AT142" s="1"/>
      <c r="AU142" s="1"/>
      <c r="AV142" s="1"/>
      <c r="AY142" s="1"/>
      <c r="AZ142" s="1"/>
      <c r="BA142" s="1"/>
      <c r="BB142" s="1"/>
      <c r="BF142" s="1"/>
      <c r="BG142" s="1"/>
      <c r="BH142" s="1"/>
      <c r="BI142" s="1"/>
      <c r="BJ142" s="1"/>
      <c r="BM142" s="1"/>
      <c r="BN142" s="1"/>
      <c r="BO142" s="1"/>
      <c r="BP142" s="1"/>
      <c r="BQ142" s="1"/>
      <c r="BR142" s="1"/>
      <c r="BS142" s="1"/>
      <c r="BT142" s="1"/>
      <c r="BV142" s="1"/>
      <c r="BW142" s="1"/>
      <c r="CA142" s="1" t="s">
        <v>256</v>
      </c>
      <c r="CB142" s="1" t="s">
        <v>257</v>
      </c>
      <c r="CC142">
        <v>3100</v>
      </c>
      <c r="CD142" s="1" t="s">
        <v>268</v>
      </c>
      <c r="CE142" s="1" t="s">
        <v>163</v>
      </c>
      <c r="CF142" s="1" t="s">
        <v>268</v>
      </c>
      <c r="CG142" s="1" t="s">
        <v>286</v>
      </c>
      <c r="CH142">
        <v>0</v>
      </c>
      <c r="CI142">
        <v>2.5</v>
      </c>
      <c r="CJ142">
        <v>0</v>
      </c>
      <c r="CK142" s="1" t="s">
        <v>173</v>
      </c>
      <c r="CL142" s="1" t="s">
        <v>304</v>
      </c>
      <c r="CM142" s="1" t="s">
        <v>318</v>
      </c>
      <c r="CN142" s="1"/>
      <c r="CP142" s="1" t="s">
        <v>328</v>
      </c>
      <c r="CQ142">
        <v>0</v>
      </c>
      <c r="CR142" s="1" t="s">
        <v>329</v>
      </c>
      <c r="CS142">
        <v>0</v>
      </c>
      <c r="CT142">
        <v>80</v>
      </c>
      <c r="CU142" t="b">
        <v>0</v>
      </c>
      <c r="CV142" s="1" t="s">
        <v>330</v>
      </c>
      <c r="CW142" s="1" t="s">
        <v>331</v>
      </c>
      <c r="CX142" s="1" t="s">
        <v>332</v>
      </c>
      <c r="CZ142" s="1"/>
      <c r="DA142" s="1"/>
      <c r="DB142" s="1"/>
      <c r="DC142" s="1"/>
      <c r="DD142" s="1"/>
      <c r="DE142" s="1"/>
      <c r="DF142" s="1"/>
      <c r="DG142" s="1"/>
      <c r="DJ142" s="1"/>
      <c r="DL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</row>
    <row r="143" spans="1:128" x14ac:dyDescent="0.25">
      <c r="A143" s="1" t="s">
        <v>131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X143" s="1"/>
      <c r="Y143" s="1"/>
      <c r="Z143" s="1"/>
      <c r="AA143" s="1"/>
      <c r="AF143" s="1"/>
      <c r="AG143" s="1"/>
      <c r="AJ143" s="1"/>
      <c r="AK143" s="1"/>
      <c r="AL143" s="1"/>
      <c r="AM143" s="1"/>
      <c r="AO143" s="1"/>
      <c r="AQ143" s="1"/>
      <c r="AR143" s="1"/>
      <c r="AT143" s="1"/>
      <c r="AU143" s="1"/>
      <c r="AV143" s="1"/>
      <c r="AY143" s="1"/>
      <c r="AZ143" s="1"/>
      <c r="BA143" s="1"/>
      <c r="BB143" s="1"/>
      <c r="BF143" s="1"/>
      <c r="BG143" s="1"/>
      <c r="BH143" s="1"/>
      <c r="BI143" s="1"/>
      <c r="BJ143" s="1"/>
      <c r="BM143" s="1"/>
      <c r="BN143" s="1"/>
      <c r="BO143" s="1"/>
      <c r="BP143" s="1"/>
      <c r="BQ143" s="1"/>
      <c r="BR143" s="1"/>
      <c r="BS143" s="1"/>
      <c r="BT143" s="1"/>
      <c r="BV143" s="1"/>
      <c r="BW143" s="1"/>
      <c r="CA143" s="1" t="s">
        <v>256</v>
      </c>
      <c r="CB143" s="1" t="s">
        <v>258</v>
      </c>
      <c r="CC143">
        <v>3100</v>
      </c>
      <c r="CD143" s="1" t="s">
        <v>269</v>
      </c>
      <c r="CE143" s="1" t="s">
        <v>163</v>
      </c>
      <c r="CF143" s="1" t="s">
        <v>269</v>
      </c>
      <c r="CG143" s="1" t="s">
        <v>287</v>
      </c>
      <c r="CH143">
        <v>0</v>
      </c>
      <c r="CI143">
        <v>2.5</v>
      </c>
      <c r="CJ143">
        <v>0</v>
      </c>
      <c r="CK143" s="1" t="s">
        <v>173</v>
      </c>
      <c r="CL143" s="1" t="s">
        <v>305</v>
      </c>
      <c r="CM143" s="1" t="s">
        <v>321</v>
      </c>
      <c r="CN143" s="1" t="s">
        <v>141</v>
      </c>
      <c r="CO143">
        <v>2.1808720679061607E-3</v>
      </c>
      <c r="CP143" s="1"/>
      <c r="CR143" s="1"/>
      <c r="CV143" s="1" t="s">
        <v>330</v>
      </c>
      <c r="CW143" s="1" t="s">
        <v>331</v>
      </c>
      <c r="CX143" s="1" t="s">
        <v>332</v>
      </c>
      <c r="CZ143" s="1"/>
      <c r="DA143" s="1"/>
      <c r="DB143" s="1"/>
      <c r="DC143" s="1"/>
      <c r="DD143" s="1"/>
      <c r="DE143" s="1"/>
      <c r="DF143" s="1"/>
      <c r="DG143" s="1"/>
      <c r="DJ143" s="1"/>
      <c r="DL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</row>
    <row r="144" spans="1:128" x14ac:dyDescent="0.25">
      <c r="A144" s="1" t="s">
        <v>131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X144" s="1"/>
      <c r="Y144" s="1"/>
      <c r="Z144" s="1"/>
      <c r="AA144" s="1"/>
      <c r="AF144" s="1"/>
      <c r="AG144" s="1"/>
      <c r="AJ144" s="1"/>
      <c r="AK144" s="1"/>
      <c r="AL144" s="1"/>
      <c r="AM144" s="1"/>
      <c r="AO144" s="1"/>
      <c r="AQ144" s="1"/>
      <c r="AR144" s="1"/>
      <c r="AT144" s="1"/>
      <c r="AU144" s="1"/>
      <c r="AV144" s="1"/>
      <c r="AY144" s="1"/>
      <c r="AZ144" s="1"/>
      <c r="BA144" s="1"/>
      <c r="BB144" s="1"/>
      <c r="BF144" s="1"/>
      <c r="BG144" s="1"/>
      <c r="BH144" s="1"/>
      <c r="BI144" s="1"/>
      <c r="BJ144" s="1"/>
      <c r="BM144" s="1"/>
      <c r="BN144" s="1"/>
      <c r="BO144" s="1"/>
      <c r="BP144" s="1"/>
      <c r="BQ144" s="1"/>
      <c r="BR144" s="1"/>
      <c r="BS144" s="1"/>
      <c r="BT144" s="1"/>
      <c r="BV144" s="1"/>
      <c r="BW144" s="1"/>
      <c r="CA144" s="1" t="s">
        <v>256</v>
      </c>
      <c r="CB144" s="1" t="s">
        <v>258</v>
      </c>
      <c r="CC144">
        <v>3100</v>
      </c>
      <c r="CD144" s="1" t="s">
        <v>269</v>
      </c>
      <c r="CE144" s="1" t="s">
        <v>163</v>
      </c>
      <c r="CF144" s="1" t="s">
        <v>269</v>
      </c>
      <c r="CG144" s="1" t="s">
        <v>287</v>
      </c>
      <c r="CH144">
        <v>0</v>
      </c>
      <c r="CI144">
        <v>2.5</v>
      </c>
      <c r="CJ144">
        <v>0</v>
      </c>
      <c r="CK144" s="1" t="s">
        <v>173</v>
      </c>
      <c r="CL144" s="1" t="s">
        <v>305</v>
      </c>
      <c r="CM144" s="1" t="s">
        <v>321</v>
      </c>
      <c r="CN144" s="1" t="s">
        <v>142</v>
      </c>
      <c r="CO144">
        <v>4.9021157704157367E-2</v>
      </c>
      <c r="CP144" s="1"/>
      <c r="CR144" s="1"/>
      <c r="CV144" s="1" t="s">
        <v>330</v>
      </c>
      <c r="CW144" s="1" t="s">
        <v>331</v>
      </c>
      <c r="CX144" s="1" t="s">
        <v>332</v>
      </c>
      <c r="CZ144" s="1"/>
      <c r="DA144" s="1"/>
      <c r="DB144" s="1"/>
      <c r="DC144" s="1"/>
      <c r="DD144" s="1"/>
      <c r="DE144" s="1"/>
      <c r="DF144" s="1"/>
      <c r="DG144" s="1"/>
      <c r="DJ144" s="1"/>
      <c r="DL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</row>
    <row r="145" spans="1:128" x14ac:dyDescent="0.25">
      <c r="A145" s="1" t="s">
        <v>131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X145" s="1"/>
      <c r="Y145" s="1"/>
      <c r="Z145" s="1"/>
      <c r="AA145" s="1"/>
      <c r="AF145" s="1"/>
      <c r="AG145" s="1"/>
      <c r="AJ145" s="1"/>
      <c r="AK145" s="1"/>
      <c r="AL145" s="1"/>
      <c r="AM145" s="1"/>
      <c r="AO145" s="1"/>
      <c r="AQ145" s="1"/>
      <c r="AR145" s="1"/>
      <c r="AT145" s="1"/>
      <c r="AU145" s="1"/>
      <c r="AV145" s="1"/>
      <c r="AY145" s="1"/>
      <c r="AZ145" s="1"/>
      <c r="BA145" s="1"/>
      <c r="BB145" s="1"/>
      <c r="BF145" s="1"/>
      <c r="BG145" s="1"/>
      <c r="BH145" s="1"/>
      <c r="BI145" s="1"/>
      <c r="BJ145" s="1"/>
      <c r="BM145" s="1"/>
      <c r="BN145" s="1"/>
      <c r="BO145" s="1"/>
      <c r="BP145" s="1"/>
      <c r="BQ145" s="1"/>
      <c r="BR145" s="1"/>
      <c r="BS145" s="1"/>
      <c r="BT145" s="1"/>
      <c r="BV145" s="1"/>
      <c r="BW145" s="1"/>
      <c r="CA145" s="1" t="s">
        <v>256</v>
      </c>
      <c r="CB145" s="1" t="s">
        <v>258</v>
      </c>
      <c r="CC145">
        <v>3100</v>
      </c>
      <c r="CD145" s="1" t="s">
        <v>269</v>
      </c>
      <c r="CE145" s="1" t="s">
        <v>163</v>
      </c>
      <c r="CF145" s="1" t="s">
        <v>269</v>
      </c>
      <c r="CG145" s="1" t="s">
        <v>287</v>
      </c>
      <c r="CH145">
        <v>0</v>
      </c>
      <c r="CI145">
        <v>2.5</v>
      </c>
      <c r="CJ145">
        <v>0</v>
      </c>
      <c r="CK145" s="1" t="s">
        <v>173</v>
      </c>
      <c r="CL145" s="1" t="s">
        <v>305</v>
      </c>
      <c r="CM145" s="1" t="s">
        <v>321</v>
      </c>
      <c r="CN145" s="1" t="s">
        <v>188</v>
      </c>
      <c r="CO145">
        <v>4.4829036951404416E-3</v>
      </c>
      <c r="CP145" s="1"/>
      <c r="CR145" s="1"/>
      <c r="CV145" s="1" t="s">
        <v>330</v>
      </c>
      <c r="CW145" s="1" t="s">
        <v>331</v>
      </c>
      <c r="CX145" s="1" t="s">
        <v>332</v>
      </c>
      <c r="CZ145" s="1"/>
      <c r="DA145" s="1"/>
      <c r="DB145" s="1"/>
      <c r="DC145" s="1"/>
      <c r="DD145" s="1"/>
      <c r="DE145" s="1"/>
      <c r="DF145" s="1"/>
      <c r="DG145" s="1"/>
      <c r="DJ145" s="1"/>
      <c r="DL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</row>
    <row r="146" spans="1:128" x14ac:dyDescent="0.25">
      <c r="A146" s="1" t="s">
        <v>131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X146" s="1"/>
      <c r="Y146" s="1"/>
      <c r="Z146" s="1"/>
      <c r="AA146" s="1"/>
      <c r="AF146" s="1"/>
      <c r="AG146" s="1"/>
      <c r="AJ146" s="1"/>
      <c r="AK146" s="1"/>
      <c r="AL146" s="1"/>
      <c r="AM146" s="1"/>
      <c r="AO146" s="1"/>
      <c r="AQ146" s="1"/>
      <c r="AR146" s="1"/>
      <c r="AT146" s="1"/>
      <c r="AU146" s="1"/>
      <c r="AV146" s="1"/>
      <c r="AY146" s="1"/>
      <c r="AZ146" s="1"/>
      <c r="BA146" s="1"/>
      <c r="BB146" s="1"/>
      <c r="BF146" s="1"/>
      <c r="BG146" s="1"/>
      <c r="BH146" s="1"/>
      <c r="BI146" s="1"/>
      <c r="BJ146" s="1"/>
      <c r="BM146" s="1"/>
      <c r="BN146" s="1"/>
      <c r="BO146" s="1"/>
      <c r="BP146" s="1"/>
      <c r="BQ146" s="1"/>
      <c r="BR146" s="1"/>
      <c r="BS146" s="1"/>
      <c r="BT146" s="1"/>
      <c r="BV146" s="1"/>
      <c r="BW146" s="1"/>
      <c r="CA146" s="1" t="s">
        <v>256</v>
      </c>
      <c r="CB146" s="1" t="s">
        <v>258</v>
      </c>
      <c r="CC146">
        <v>3100</v>
      </c>
      <c r="CD146" s="1" t="s">
        <v>269</v>
      </c>
      <c r="CE146" s="1" t="s">
        <v>163</v>
      </c>
      <c r="CF146" s="1" t="s">
        <v>269</v>
      </c>
      <c r="CG146" s="1" t="s">
        <v>287</v>
      </c>
      <c r="CH146">
        <v>0</v>
      </c>
      <c r="CI146">
        <v>2.5</v>
      </c>
      <c r="CJ146">
        <v>0</v>
      </c>
      <c r="CK146" s="1" t="s">
        <v>173</v>
      </c>
      <c r="CL146" s="1" t="s">
        <v>305</v>
      </c>
      <c r="CM146" s="1" t="s">
        <v>321</v>
      </c>
      <c r="CN146" s="1" t="s">
        <v>143</v>
      </c>
      <c r="CO146">
        <v>4.8948461968560493E-3</v>
      </c>
      <c r="CP146" s="1"/>
      <c r="CR146" s="1"/>
      <c r="CV146" s="1" t="s">
        <v>330</v>
      </c>
      <c r="CW146" s="1" t="s">
        <v>331</v>
      </c>
      <c r="CX146" s="1" t="s">
        <v>332</v>
      </c>
      <c r="CZ146" s="1"/>
      <c r="DA146" s="1"/>
      <c r="DB146" s="1"/>
      <c r="DC146" s="1"/>
      <c r="DD146" s="1"/>
      <c r="DE146" s="1"/>
      <c r="DF146" s="1"/>
      <c r="DG146" s="1"/>
      <c r="DJ146" s="1"/>
      <c r="DL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</row>
    <row r="147" spans="1:128" x14ac:dyDescent="0.25">
      <c r="A147" s="1" t="s">
        <v>131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X147" s="1"/>
      <c r="Y147" s="1"/>
      <c r="Z147" s="1"/>
      <c r="AA147" s="1"/>
      <c r="AF147" s="1"/>
      <c r="AG147" s="1"/>
      <c r="AJ147" s="1"/>
      <c r="AK147" s="1"/>
      <c r="AL147" s="1"/>
      <c r="AM147" s="1"/>
      <c r="AO147" s="1"/>
      <c r="AQ147" s="1"/>
      <c r="AR147" s="1"/>
      <c r="AT147" s="1"/>
      <c r="AU147" s="1"/>
      <c r="AV147" s="1"/>
      <c r="AY147" s="1"/>
      <c r="AZ147" s="1"/>
      <c r="BA147" s="1"/>
      <c r="BB147" s="1"/>
      <c r="BF147" s="1"/>
      <c r="BG147" s="1"/>
      <c r="BH147" s="1"/>
      <c r="BI147" s="1"/>
      <c r="BJ147" s="1"/>
      <c r="BM147" s="1"/>
      <c r="BN147" s="1"/>
      <c r="BO147" s="1"/>
      <c r="BP147" s="1"/>
      <c r="BQ147" s="1"/>
      <c r="BR147" s="1"/>
      <c r="BS147" s="1"/>
      <c r="BT147" s="1"/>
      <c r="BV147" s="1"/>
      <c r="BW147" s="1"/>
      <c r="CA147" s="1" t="s">
        <v>256</v>
      </c>
      <c r="CB147" s="1" t="s">
        <v>258</v>
      </c>
      <c r="CC147">
        <v>3100</v>
      </c>
      <c r="CD147" s="1" t="s">
        <v>269</v>
      </c>
      <c r="CE147" s="1" t="s">
        <v>163</v>
      </c>
      <c r="CF147" s="1" t="s">
        <v>269</v>
      </c>
      <c r="CG147" s="1" t="s">
        <v>287</v>
      </c>
      <c r="CH147">
        <v>0</v>
      </c>
      <c r="CI147">
        <v>2.5</v>
      </c>
      <c r="CJ147">
        <v>0</v>
      </c>
      <c r="CK147" s="1" t="s">
        <v>173</v>
      </c>
      <c r="CL147" s="1" t="s">
        <v>305</v>
      </c>
      <c r="CM147" s="1" t="s">
        <v>321</v>
      </c>
      <c r="CN147" s="1"/>
      <c r="CP147" s="1" t="s">
        <v>325</v>
      </c>
      <c r="CQ147">
        <v>0</v>
      </c>
      <c r="CR147" s="1" t="s">
        <v>329</v>
      </c>
      <c r="CS147">
        <v>0</v>
      </c>
      <c r="CT147">
        <v>0</v>
      </c>
      <c r="CU147" t="b">
        <v>0</v>
      </c>
      <c r="CV147" s="1" t="s">
        <v>330</v>
      </c>
      <c r="CW147" s="1" t="s">
        <v>331</v>
      </c>
      <c r="CX147" s="1" t="s">
        <v>332</v>
      </c>
      <c r="CZ147" s="1"/>
      <c r="DA147" s="1"/>
      <c r="DB147" s="1"/>
      <c r="DC147" s="1"/>
      <c r="DD147" s="1"/>
      <c r="DE147" s="1"/>
      <c r="DF147" s="1"/>
      <c r="DG147" s="1"/>
      <c r="DJ147" s="1"/>
      <c r="DL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</row>
    <row r="148" spans="1:128" x14ac:dyDescent="0.25">
      <c r="A148" s="1" t="s">
        <v>131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X148" s="1"/>
      <c r="Y148" s="1"/>
      <c r="Z148" s="1"/>
      <c r="AA148" s="1"/>
      <c r="AF148" s="1"/>
      <c r="AG148" s="1"/>
      <c r="AJ148" s="1"/>
      <c r="AK148" s="1"/>
      <c r="AL148" s="1"/>
      <c r="AM148" s="1"/>
      <c r="AO148" s="1"/>
      <c r="AQ148" s="1"/>
      <c r="AR148" s="1"/>
      <c r="AT148" s="1"/>
      <c r="AU148" s="1"/>
      <c r="AV148" s="1"/>
      <c r="AY148" s="1"/>
      <c r="AZ148" s="1"/>
      <c r="BA148" s="1"/>
      <c r="BB148" s="1"/>
      <c r="BF148" s="1"/>
      <c r="BG148" s="1"/>
      <c r="BH148" s="1"/>
      <c r="BI148" s="1"/>
      <c r="BJ148" s="1"/>
      <c r="BM148" s="1"/>
      <c r="BN148" s="1"/>
      <c r="BO148" s="1"/>
      <c r="BP148" s="1"/>
      <c r="BQ148" s="1"/>
      <c r="BR148" s="1"/>
      <c r="BS148" s="1"/>
      <c r="BT148" s="1"/>
      <c r="BV148" s="1"/>
      <c r="BW148" s="1"/>
      <c r="CA148" s="1" t="s">
        <v>256</v>
      </c>
      <c r="CB148" s="1" t="s">
        <v>258</v>
      </c>
      <c r="CC148">
        <v>3100</v>
      </c>
      <c r="CD148" s="1" t="s">
        <v>269</v>
      </c>
      <c r="CE148" s="1" t="s">
        <v>163</v>
      </c>
      <c r="CF148" s="1" t="s">
        <v>269</v>
      </c>
      <c r="CG148" s="1" t="s">
        <v>287</v>
      </c>
      <c r="CH148">
        <v>0</v>
      </c>
      <c r="CI148">
        <v>2.5</v>
      </c>
      <c r="CJ148">
        <v>0</v>
      </c>
      <c r="CK148" s="1" t="s">
        <v>173</v>
      </c>
      <c r="CL148" s="1" t="s">
        <v>305</v>
      </c>
      <c r="CM148" s="1" t="s">
        <v>321</v>
      </c>
      <c r="CN148" s="1"/>
      <c r="CP148" s="1" t="s">
        <v>326</v>
      </c>
      <c r="CQ148">
        <v>0</v>
      </c>
      <c r="CR148" s="1" t="s">
        <v>329</v>
      </c>
      <c r="CS148">
        <v>0</v>
      </c>
      <c r="CT148">
        <v>0</v>
      </c>
      <c r="CU148" t="b">
        <v>0</v>
      </c>
      <c r="CV148" s="1" t="s">
        <v>330</v>
      </c>
      <c r="CW148" s="1" t="s">
        <v>331</v>
      </c>
      <c r="CX148" s="1" t="s">
        <v>332</v>
      </c>
      <c r="CZ148" s="1"/>
      <c r="DA148" s="1"/>
      <c r="DB148" s="1"/>
      <c r="DC148" s="1"/>
      <c r="DD148" s="1"/>
      <c r="DE148" s="1"/>
      <c r="DF148" s="1"/>
      <c r="DG148" s="1"/>
      <c r="DJ148" s="1"/>
      <c r="DL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</row>
    <row r="149" spans="1:128" x14ac:dyDescent="0.25">
      <c r="A149" s="1" t="s">
        <v>131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X149" s="1"/>
      <c r="Y149" s="1"/>
      <c r="Z149" s="1"/>
      <c r="AA149" s="1"/>
      <c r="AF149" s="1"/>
      <c r="AG149" s="1"/>
      <c r="AJ149" s="1"/>
      <c r="AK149" s="1"/>
      <c r="AL149" s="1"/>
      <c r="AM149" s="1"/>
      <c r="AO149" s="1"/>
      <c r="AQ149" s="1"/>
      <c r="AR149" s="1"/>
      <c r="AT149" s="1"/>
      <c r="AU149" s="1"/>
      <c r="AV149" s="1"/>
      <c r="AY149" s="1"/>
      <c r="AZ149" s="1"/>
      <c r="BA149" s="1"/>
      <c r="BB149" s="1"/>
      <c r="BF149" s="1"/>
      <c r="BG149" s="1"/>
      <c r="BH149" s="1"/>
      <c r="BI149" s="1"/>
      <c r="BJ149" s="1"/>
      <c r="BM149" s="1"/>
      <c r="BN149" s="1"/>
      <c r="BO149" s="1"/>
      <c r="BP149" s="1"/>
      <c r="BQ149" s="1"/>
      <c r="BR149" s="1"/>
      <c r="BS149" s="1"/>
      <c r="BT149" s="1"/>
      <c r="BV149" s="1"/>
      <c r="BW149" s="1"/>
      <c r="CA149" s="1" t="s">
        <v>256</v>
      </c>
      <c r="CB149" s="1" t="s">
        <v>258</v>
      </c>
      <c r="CC149">
        <v>3100</v>
      </c>
      <c r="CD149" s="1" t="s">
        <v>269</v>
      </c>
      <c r="CE149" s="1" t="s">
        <v>163</v>
      </c>
      <c r="CF149" s="1" t="s">
        <v>269</v>
      </c>
      <c r="CG149" s="1" t="s">
        <v>287</v>
      </c>
      <c r="CH149">
        <v>0</v>
      </c>
      <c r="CI149">
        <v>2.5</v>
      </c>
      <c r="CJ149">
        <v>0</v>
      </c>
      <c r="CK149" s="1" t="s">
        <v>173</v>
      </c>
      <c r="CL149" s="1" t="s">
        <v>305</v>
      </c>
      <c r="CM149" s="1" t="s">
        <v>321</v>
      </c>
      <c r="CN149" s="1"/>
      <c r="CP149" s="1" t="s">
        <v>327</v>
      </c>
      <c r="CQ149">
        <v>2993</v>
      </c>
      <c r="CR149" s="1" t="s">
        <v>329</v>
      </c>
      <c r="CS149">
        <v>0</v>
      </c>
      <c r="CT149">
        <v>0</v>
      </c>
      <c r="CU149" t="b">
        <v>0</v>
      </c>
      <c r="CV149" s="1" t="s">
        <v>330</v>
      </c>
      <c r="CW149" s="1" t="s">
        <v>331</v>
      </c>
      <c r="CX149" s="1" t="s">
        <v>332</v>
      </c>
      <c r="CZ149" s="1"/>
      <c r="DA149" s="1"/>
      <c r="DB149" s="1"/>
      <c r="DC149" s="1"/>
      <c r="DD149" s="1"/>
      <c r="DE149" s="1"/>
      <c r="DF149" s="1"/>
      <c r="DG149" s="1"/>
      <c r="DJ149" s="1"/>
      <c r="DL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</row>
    <row r="150" spans="1:128" x14ac:dyDescent="0.25">
      <c r="A150" s="1" t="s">
        <v>131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X150" s="1"/>
      <c r="Y150" s="1"/>
      <c r="Z150" s="1"/>
      <c r="AA150" s="1"/>
      <c r="AF150" s="1"/>
      <c r="AG150" s="1"/>
      <c r="AJ150" s="1"/>
      <c r="AK150" s="1"/>
      <c r="AL150" s="1"/>
      <c r="AM150" s="1"/>
      <c r="AO150" s="1"/>
      <c r="AQ150" s="1"/>
      <c r="AR150" s="1"/>
      <c r="AT150" s="1"/>
      <c r="AU150" s="1"/>
      <c r="AV150" s="1"/>
      <c r="AY150" s="1"/>
      <c r="AZ150" s="1"/>
      <c r="BA150" s="1"/>
      <c r="BB150" s="1"/>
      <c r="BF150" s="1"/>
      <c r="BG150" s="1"/>
      <c r="BH150" s="1"/>
      <c r="BI150" s="1"/>
      <c r="BJ150" s="1"/>
      <c r="BM150" s="1"/>
      <c r="BN150" s="1"/>
      <c r="BO150" s="1"/>
      <c r="BP150" s="1"/>
      <c r="BQ150" s="1"/>
      <c r="BR150" s="1"/>
      <c r="BS150" s="1"/>
      <c r="BT150" s="1"/>
      <c r="BV150" s="1"/>
      <c r="BW150" s="1"/>
      <c r="CA150" s="1" t="s">
        <v>256</v>
      </c>
      <c r="CB150" s="1" t="s">
        <v>258</v>
      </c>
      <c r="CC150">
        <v>3100</v>
      </c>
      <c r="CD150" s="1" t="s">
        <v>269</v>
      </c>
      <c r="CE150" s="1" t="s">
        <v>163</v>
      </c>
      <c r="CF150" s="1" t="s">
        <v>269</v>
      </c>
      <c r="CG150" s="1" t="s">
        <v>287</v>
      </c>
      <c r="CH150">
        <v>0</v>
      </c>
      <c r="CI150">
        <v>2.5</v>
      </c>
      <c r="CJ150">
        <v>0</v>
      </c>
      <c r="CK150" s="1" t="s">
        <v>173</v>
      </c>
      <c r="CL150" s="1" t="s">
        <v>305</v>
      </c>
      <c r="CM150" s="1" t="s">
        <v>321</v>
      </c>
      <c r="CN150" s="1"/>
      <c r="CP150" s="1" t="s">
        <v>328</v>
      </c>
      <c r="CQ150">
        <v>0</v>
      </c>
      <c r="CR150" s="1" t="s">
        <v>329</v>
      </c>
      <c r="CS150">
        <v>0</v>
      </c>
      <c r="CT150">
        <v>0</v>
      </c>
      <c r="CU150" t="b">
        <v>0</v>
      </c>
      <c r="CV150" s="1" t="s">
        <v>330</v>
      </c>
      <c r="CW150" s="1" t="s">
        <v>331</v>
      </c>
      <c r="CX150" s="1" t="s">
        <v>332</v>
      </c>
      <c r="CZ150" s="1"/>
      <c r="DA150" s="1"/>
      <c r="DB150" s="1"/>
      <c r="DC150" s="1"/>
      <c r="DD150" s="1"/>
      <c r="DE150" s="1"/>
      <c r="DF150" s="1"/>
      <c r="DG150" s="1"/>
      <c r="DJ150" s="1"/>
      <c r="DL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</row>
    <row r="151" spans="1:128" x14ac:dyDescent="0.25">
      <c r="A151" s="1" t="s">
        <v>131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X151" s="1"/>
      <c r="Y151" s="1"/>
      <c r="Z151" s="1"/>
      <c r="AA151" s="1"/>
      <c r="AF151" s="1"/>
      <c r="AG151" s="1"/>
      <c r="AJ151" s="1"/>
      <c r="AK151" s="1"/>
      <c r="AL151" s="1"/>
      <c r="AM151" s="1"/>
      <c r="AO151" s="1"/>
      <c r="AQ151" s="1"/>
      <c r="AR151" s="1"/>
      <c r="AT151" s="1"/>
      <c r="AU151" s="1"/>
      <c r="AV151" s="1"/>
      <c r="AY151" s="1"/>
      <c r="AZ151" s="1"/>
      <c r="BA151" s="1"/>
      <c r="BB151" s="1"/>
      <c r="BF151" s="1"/>
      <c r="BG151" s="1"/>
      <c r="BH151" s="1"/>
      <c r="BI151" s="1"/>
      <c r="BJ151" s="1"/>
      <c r="BM151" s="1"/>
      <c r="BN151" s="1"/>
      <c r="BO151" s="1"/>
      <c r="BP151" s="1"/>
      <c r="BQ151" s="1"/>
      <c r="BR151" s="1"/>
      <c r="BS151" s="1"/>
      <c r="BT151" s="1"/>
      <c r="BV151" s="1"/>
      <c r="BW151" s="1"/>
      <c r="CA151" s="1" t="s">
        <v>256</v>
      </c>
      <c r="CB151" s="1" t="s">
        <v>258</v>
      </c>
      <c r="CC151">
        <v>3100</v>
      </c>
      <c r="CD151" s="1" t="s">
        <v>270</v>
      </c>
      <c r="CE151" s="1" t="s">
        <v>163</v>
      </c>
      <c r="CF151" s="1" t="s">
        <v>270</v>
      </c>
      <c r="CG151" s="1" t="s">
        <v>288</v>
      </c>
      <c r="CH151">
        <v>0</v>
      </c>
      <c r="CI151">
        <v>2.5</v>
      </c>
      <c r="CJ151">
        <v>0</v>
      </c>
      <c r="CK151" s="1" t="s">
        <v>173</v>
      </c>
      <c r="CL151" s="1" t="s">
        <v>306</v>
      </c>
      <c r="CM151" s="1" t="s">
        <v>322</v>
      </c>
      <c r="CN151" s="1" t="s">
        <v>141</v>
      </c>
      <c r="CO151">
        <v>2.2082225750239891E-3</v>
      </c>
      <c r="CP151" s="1"/>
      <c r="CR151" s="1"/>
      <c r="CV151" s="1" t="s">
        <v>330</v>
      </c>
      <c r="CW151" s="1" t="s">
        <v>331</v>
      </c>
      <c r="CX151" s="1" t="s">
        <v>332</v>
      </c>
      <c r="CZ151" s="1"/>
      <c r="DA151" s="1"/>
      <c r="DB151" s="1"/>
      <c r="DC151" s="1"/>
      <c r="DD151" s="1"/>
      <c r="DE151" s="1"/>
      <c r="DF151" s="1"/>
      <c r="DG151" s="1"/>
      <c r="DJ151" s="1"/>
      <c r="DL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</row>
    <row r="152" spans="1:128" x14ac:dyDescent="0.25">
      <c r="A152" s="1" t="s">
        <v>131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X152" s="1"/>
      <c r="Y152" s="1"/>
      <c r="Z152" s="1"/>
      <c r="AA152" s="1"/>
      <c r="AF152" s="1"/>
      <c r="AG152" s="1"/>
      <c r="AJ152" s="1"/>
      <c r="AK152" s="1"/>
      <c r="AL152" s="1"/>
      <c r="AM152" s="1"/>
      <c r="AO152" s="1"/>
      <c r="AQ152" s="1"/>
      <c r="AR152" s="1"/>
      <c r="AT152" s="1"/>
      <c r="AU152" s="1"/>
      <c r="AV152" s="1"/>
      <c r="AY152" s="1"/>
      <c r="AZ152" s="1"/>
      <c r="BA152" s="1"/>
      <c r="BB152" s="1"/>
      <c r="BF152" s="1"/>
      <c r="BG152" s="1"/>
      <c r="BH152" s="1"/>
      <c r="BI152" s="1"/>
      <c r="BJ152" s="1"/>
      <c r="BM152" s="1"/>
      <c r="BN152" s="1"/>
      <c r="BO152" s="1"/>
      <c r="BP152" s="1"/>
      <c r="BQ152" s="1"/>
      <c r="BR152" s="1"/>
      <c r="BS152" s="1"/>
      <c r="BT152" s="1"/>
      <c r="BV152" s="1"/>
      <c r="BW152" s="1"/>
      <c r="CA152" s="1" t="s">
        <v>256</v>
      </c>
      <c r="CB152" s="1" t="s">
        <v>258</v>
      </c>
      <c r="CC152">
        <v>3100</v>
      </c>
      <c r="CD152" s="1" t="s">
        <v>270</v>
      </c>
      <c r="CE152" s="1" t="s">
        <v>163</v>
      </c>
      <c r="CF152" s="1" t="s">
        <v>270</v>
      </c>
      <c r="CG152" s="1" t="s">
        <v>288</v>
      </c>
      <c r="CH152">
        <v>0</v>
      </c>
      <c r="CI152">
        <v>2.5</v>
      </c>
      <c r="CJ152">
        <v>0</v>
      </c>
      <c r="CK152" s="1" t="s">
        <v>173</v>
      </c>
      <c r="CL152" s="1" t="s">
        <v>306</v>
      </c>
      <c r="CM152" s="1" t="s">
        <v>322</v>
      </c>
      <c r="CN152" s="1" t="s">
        <v>142</v>
      </c>
      <c r="CO152">
        <v>4.9635936325261441E-2</v>
      </c>
      <c r="CP152" s="1"/>
      <c r="CR152" s="1"/>
      <c r="CV152" s="1" t="s">
        <v>330</v>
      </c>
      <c r="CW152" s="1" t="s">
        <v>331</v>
      </c>
      <c r="CX152" s="1" t="s">
        <v>332</v>
      </c>
      <c r="CZ152" s="1"/>
      <c r="DA152" s="1"/>
      <c r="DB152" s="1"/>
      <c r="DC152" s="1"/>
      <c r="DD152" s="1"/>
      <c r="DE152" s="1"/>
      <c r="DF152" s="1"/>
      <c r="DG152" s="1"/>
      <c r="DJ152" s="1"/>
      <c r="DL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</row>
    <row r="153" spans="1:128" x14ac:dyDescent="0.25">
      <c r="A153" s="1" t="s">
        <v>131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X153" s="1"/>
      <c r="Y153" s="1"/>
      <c r="Z153" s="1"/>
      <c r="AA153" s="1"/>
      <c r="AF153" s="1"/>
      <c r="AG153" s="1"/>
      <c r="AJ153" s="1"/>
      <c r="AK153" s="1"/>
      <c r="AL153" s="1"/>
      <c r="AM153" s="1"/>
      <c r="AO153" s="1"/>
      <c r="AQ153" s="1"/>
      <c r="AR153" s="1"/>
      <c r="AT153" s="1"/>
      <c r="AU153" s="1"/>
      <c r="AV153" s="1"/>
      <c r="AY153" s="1"/>
      <c r="AZ153" s="1"/>
      <c r="BA153" s="1"/>
      <c r="BB153" s="1"/>
      <c r="BF153" s="1"/>
      <c r="BG153" s="1"/>
      <c r="BH153" s="1"/>
      <c r="BI153" s="1"/>
      <c r="BJ153" s="1"/>
      <c r="BM153" s="1"/>
      <c r="BN153" s="1"/>
      <c r="BO153" s="1"/>
      <c r="BP153" s="1"/>
      <c r="BQ153" s="1"/>
      <c r="BR153" s="1"/>
      <c r="BS153" s="1"/>
      <c r="BT153" s="1"/>
      <c r="BV153" s="1"/>
      <c r="BW153" s="1"/>
      <c r="CA153" s="1" t="s">
        <v>256</v>
      </c>
      <c r="CB153" s="1" t="s">
        <v>258</v>
      </c>
      <c r="CC153">
        <v>3100</v>
      </c>
      <c r="CD153" s="1" t="s">
        <v>270</v>
      </c>
      <c r="CE153" s="1" t="s">
        <v>163</v>
      </c>
      <c r="CF153" s="1" t="s">
        <v>270</v>
      </c>
      <c r="CG153" s="1" t="s">
        <v>288</v>
      </c>
      <c r="CH153">
        <v>0</v>
      </c>
      <c r="CI153">
        <v>2.5</v>
      </c>
      <c r="CJ153">
        <v>0</v>
      </c>
      <c r="CK153" s="1" t="s">
        <v>173</v>
      </c>
      <c r="CL153" s="1" t="s">
        <v>306</v>
      </c>
      <c r="CM153" s="1" t="s">
        <v>322</v>
      </c>
      <c r="CN153" s="1" t="s">
        <v>188</v>
      </c>
      <c r="CO153">
        <v>4.5391241819937546E-3</v>
      </c>
      <c r="CP153" s="1"/>
      <c r="CR153" s="1"/>
      <c r="CV153" s="1" t="s">
        <v>330</v>
      </c>
      <c r="CW153" s="1" t="s">
        <v>331</v>
      </c>
      <c r="CX153" s="1" t="s">
        <v>332</v>
      </c>
      <c r="CZ153" s="1"/>
      <c r="DA153" s="1"/>
      <c r="DB153" s="1"/>
      <c r="DC153" s="1"/>
      <c r="DD153" s="1"/>
      <c r="DE153" s="1"/>
      <c r="DF153" s="1"/>
      <c r="DG153" s="1"/>
      <c r="DJ153" s="1"/>
      <c r="DL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</row>
    <row r="154" spans="1:128" x14ac:dyDescent="0.25">
      <c r="A154" s="1" t="s">
        <v>131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X154" s="1"/>
      <c r="Y154" s="1"/>
      <c r="Z154" s="1"/>
      <c r="AA154" s="1"/>
      <c r="AF154" s="1"/>
      <c r="AG154" s="1"/>
      <c r="AJ154" s="1"/>
      <c r="AK154" s="1"/>
      <c r="AL154" s="1"/>
      <c r="AM154" s="1"/>
      <c r="AO154" s="1"/>
      <c r="AQ154" s="1"/>
      <c r="AR154" s="1"/>
      <c r="AT154" s="1"/>
      <c r="AU154" s="1"/>
      <c r="AV154" s="1"/>
      <c r="AY154" s="1"/>
      <c r="AZ154" s="1"/>
      <c r="BA154" s="1"/>
      <c r="BB154" s="1"/>
      <c r="BF154" s="1"/>
      <c r="BG154" s="1"/>
      <c r="BH154" s="1"/>
      <c r="BI154" s="1"/>
      <c r="BJ154" s="1"/>
      <c r="BM154" s="1"/>
      <c r="BN154" s="1"/>
      <c r="BO154" s="1"/>
      <c r="BP154" s="1"/>
      <c r="BQ154" s="1"/>
      <c r="BR154" s="1"/>
      <c r="BS154" s="1"/>
      <c r="BT154" s="1"/>
      <c r="BV154" s="1"/>
      <c r="BW154" s="1"/>
      <c r="CA154" s="1" t="s">
        <v>256</v>
      </c>
      <c r="CB154" s="1" t="s">
        <v>258</v>
      </c>
      <c r="CC154">
        <v>3100</v>
      </c>
      <c r="CD154" s="1" t="s">
        <v>270</v>
      </c>
      <c r="CE154" s="1" t="s">
        <v>163</v>
      </c>
      <c r="CF154" s="1" t="s">
        <v>270</v>
      </c>
      <c r="CG154" s="1" t="s">
        <v>288</v>
      </c>
      <c r="CH154">
        <v>0</v>
      </c>
      <c r="CI154">
        <v>2.5</v>
      </c>
      <c r="CJ154">
        <v>0</v>
      </c>
      <c r="CK154" s="1" t="s">
        <v>173</v>
      </c>
      <c r="CL154" s="1" t="s">
        <v>306</v>
      </c>
      <c r="CM154" s="1" t="s">
        <v>322</v>
      </c>
      <c r="CN154" s="1" t="s">
        <v>143</v>
      </c>
      <c r="CO154">
        <v>4.9562328906093975E-3</v>
      </c>
      <c r="CP154" s="1"/>
      <c r="CR154" s="1"/>
      <c r="CV154" s="1" t="s">
        <v>330</v>
      </c>
      <c r="CW154" s="1" t="s">
        <v>331</v>
      </c>
      <c r="CX154" s="1" t="s">
        <v>332</v>
      </c>
      <c r="CZ154" s="1"/>
      <c r="DA154" s="1"/>
      <c r="DB154" s="1"/>
      <c r="DC154" s="1"/>
      <c r="DD154" s="1"/>
      <c r="DE154" s="1"/>
      <c r="DF154" s="1"/>
      <c r="DG154" s="1"/>
      <c r="DJ154" s="1"/>
      <c r="DL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</row>
    <row r="155" spans="1:128" x14ac:dyDescent="0.25">
      <c r="A155" s="1" t="s">
        <v>131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X155" s="1"/>
      <c r="Y155" s="1"/>
      <c r="Z155" s="1"/>
      <c r="AA155" s="1"/>
      <c r="AF155" s="1"/>
      <c r="AG155" s="1"/>
      <c r="AJ155" s="1"/>
      <c r="AK155" s="1"/>
      <c r="AL155" s="1"/>
      <c r="AM155" s="1"/>
      <c r="AO155" s="1"/>
      <c r="AQ155" s="1"/>
      <c r="AR155" s="1"/>
      <c r="AT155" s="1"/>
      <c r="AU155" s="1"/>
      <c r="AV155" s="1"/>
      <c r="AY155" s="1"/>
      <c r="AZ155" s="1"/>
      <c r="BA155" s="1"/>
      <c r="BB155" s="1"/>
      <c r="BF155" s="1"/>
      <c r="BG155" s="1"/>
      <c r="BH155" s="1"/>
      <c r="BI155" s="1"/>
      <c r="BJ155" s="1"/>
      <c r="BM155" s="1"/>
      <c r="BN155" s="1"/>
      <c r="BO155" s="1"/>
      <c r="BP155" s="1"/>
      <c r="BQ155" s="1"/>
      <c r="BR155" s="1"/>
      <c r="BS155" s="1"/>
      <c r="BT155" s="1"/>
      <c r="BV155" s="1"/>
      <c r="BW155" s="1"/>
      <c r="CA155" s="1" t="s">
        <v>256</v>
      </c>
      <c r="CB155" s="1" t="s">
        <v>258</v>
      </c>
      <c r="CC155">
        <v>3100</v>
      </c>
      <c r="CD155" s="1" t="s">
        <v>270</v>
      </c>
      <c r="CE155" s="1" t="s">
        <v>163</v>
      </c>
      <c r="CF155" s="1" t="s">
        <v>270</v>
      </c>
      <c r="CG155" s="1" t="s">
        <v>288</v>
      </c>
      <c r="CH155">
        <v>0</v>
      </c>
      <c r="CI155">
        <v>2.5</v>
      </c>
      <c r="CJ155">
        <v>0</v>
      </c>
      <c r="CK155" s="1" t="s">
        <v>173</v>
      </c>
      <c r="CL155" s="1" t="s">
        <v>306</v>
      </c>
      <c r="CM155" s="1" t="s">
        <v>322</v>
      </c>
      <c r="CN155" s="1"/>
      <c r="CP155" s="1" t="s">
        <v>325</v>
      </c>
      <c r="CQ155">
        <v>0</v>
      </c>
      <c r="CR155" s="1" t="s">
        <v>329</v>
      </c>
      <c r="CS155">
        <v>0</v>
      </c>
      <c r="CT155">
        <v>0</v>
      </c>
      <c r="CU155" t="b">
        <v>0</v>
      </c>
      <c r="CV155" s="1" t="s">
        <v>330</v>
      </c>
      <c r="CW155" s="1" t="s">
        <v>331</v>
      </c>
      <c r="CX155" s="1" t="s">
        <v>332</v>
      </c>
      <c r="CZ155" s="1"/>
      <c r="DA155" s="1"/>
      <c r="DB155" s="1"/>
      <c r="DC155" s="1"/>
      <c r="DD155" s="1"/>
      <c r="DE155" s="1"/>
      <c r="DF155" s="1"/>
      <c r="DG155" s="1"/>
      <c r="DJ155" s="1"/>
      <c r="DL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</row>
    <row r="156" spans="1:128" x14ac:dyDescent="0.25">
      <c r="A156" s="1" t="s">
        <v>131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X156" s="1"/>
      <c r="Y156" s="1"/>
      <c r="Z156" s="1"/>
      <c r="AA156" s="1"/>
      <c r="AF156" s="1"/>
      <c r="AG156" s="1"/>
      <c r="AJ156" s="1"/>
      <c r="AK156" s="1"/>
      <c r="AL156" s="1"/>
      <c r="AM156" s="1"/>
      <c r="AO156" s="1"/>
      <c r="AQ156" s="1"/>
      <c r="AR156" s="1"/>
      <c r="AT156" s="1"/>
      <c r="AU156" s="1"/>
      <c r="AV156" s="1"/>
      <c r="AY156" s="1"/>
      <c r="AZ156" s="1"/>
      <c r="BA156" s="1"/>
      <c r="BB156" s="1"/>
      <c r="BF156" s="1"/>
      <c r="BG156" s="1"/>
      <c r="BH156" s="1"/>
      <c r="BI156" s="1"/>
      <c r="BJ156" s="1"/>
      <c r="BM156" s="1"/>
      <c r="BN156" s="1"/>
      <c r="BO156" s="1"/>
      <c r="BP156" s="1"/>
      <c r="BQ156" s="1"/>
      <c r="BR156" s="1"/>
      <c r="BS156" s="1"/>
      <c r="BT156" s="1"/>
      <c r="BV156" s="1"/>
      <c r="BW156" s="1"/>
      <c r="CA156" s="1" t="s">
        <v>256</v>
      </c>
      <c r="CB156" s="1" t="s">
        <v>258</v>
      </c>
      <c r="CC156">
        <v>3100</v>
      </c>
      <c r="CD156" s="1" t="s">
        <v>270</v>
      </c>
      <c r="CE156" s="1" t="s">
        <v>163</v>
      </c>
      <c r="CF156" s="1" t="s">
        <v>270</v>
      </c>
      <c r="CG156" s="1" t="s">
        <v>288</v>
      </c>
      <c r="CH156">
        <v>0</v>
      </c>
      <c r="CI156">
        <v>2.5</v>
      </c>
      <c r="CJ156">
        <v>0</v>
      </c>
      <c r="CK156" s="1" t="s">
        <v>173</v>
      </c>
      <c r="CL156" s="1" t="s">
        <v>306</v>
      </c>
      <c r="CM156" s="1" t="s">
        <v>322</v>
      </c>
      <c r="CN156" s="1"/>
      <c r="CP156" s="1" t="s">
        <v>326</v>
      </c>
      <c r="CQ156">
        <v>0</v>
      </c>
      <c r="CR156" s="1" t="s">
        <v>329</v>
      </c>
      <c r="CS156">
        <v>0</v>
      </c>
      <c r="CT156">
        <v>0</v>
      </c>
      <c r="CU156" t="b">
        <v>0</v>
      </c>
      <c r="CV156" s="1" t="s">
        <v>330</v>
      </c>
      <c r="CW156" s="1" t="s">
        <v>331</v>
      </c>
      <c r="CX156" s="1" t="s">
        <v>332</v>
      </c>
      <c r="CZ156" s="1"/>
      <c r="DA156" s="1"/>
      <c r="DB156" s="1"/>
      <c r="DC156" s="1"/>
      <c r="DD156" s="1"/>
      <c r="DE156" s="1"/>
      <c r="DF156" s="1"/>
      <c r="DG156" s="1"/>
      <c r="DJ156" s="1"/>
      <c r="DL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</row>
    <row r="157" spans="1:128" x14ac:dyDescent="0.25">
      <c r="A157" s="1" t="s">
        <v>131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X157" s="1"/>
      <c r="Y157" s="1"/>
      <c r="Z157" s="1"/>
      <c r="AA157" s="1"/>
      <c r="AF157" s="1"/>
      <c r="AG157" s="1"/>
      <c r="AJ157" s="1"/>
      <c r="AK157" s="1"/>
      <c r="AL157" s="1"/>
      <c r="AM157" s="1"/>
      <c r="AO157" s="1"/>
      <c r="AQ157" s="1"/>
      <c r="AR157" s="1"/>
      <c r="AT157" s="1"/>
      <c r="AU157" s="1"/>
      <c r="AV157" s="1"/>
      <c r="AY157" s="1"/>
      <c r="AZ157" s="1"/>
      <c r="BA157" s="1"/>
      <c r="BB157" s="1"/>
      <c r="BF157" s="1"/>
      <c r="BG157" s="1"/>
      <c r="BH157" s="1"/>
      <c r="BI157" s="1"/>
      <c r="BJ157" s="1"/>
      <c r="BM157" s="1"/>
      <c r="BN157" s="1"/>
      <c r="BO157" s="1"/>
      <c r="BP157" s="1"/>
      <c r="BQ157" s="1"/>
      <c r="BR157" s="1"/>
      <c r="BS157" s="1"/>
      <c r="BT157" s="1"/>
      <c r="BV157" s="1"/>
      <c r="BW157" s="1"/>
      <c r="CA157" s="1" t="s">
        <v>256</v>
      </c>
      <c r="CB157" s="1" t="s">
        <v>258</v>
      </c>
      <c r="CC157">
        <v>3100</v>
      </c>
      <c r="CD157" s="1" t="s">
        <v>270</v>
      </c>
      <c r="CE157" s="1" t="s">
        <v>163</v>
      </c>
      <c r="CF157" s="1" t="s">
        <v>270</v>
      </c>
      <c r="CG157" s="1" t="s">
        <v>288</v>
      </c>
      <c r="CH157">
        <v>0</v>
      </c>
      <c r="CI157">
        <v>2.5</v>
      </c>
      <c r="CJ157">
        <v>0</v>
      </c>
      <c r="CK157" s="1" t="s">
        <v>173</v>
      </c>
      <c r="CL157" s="1" t="s">
        <v>306</v>
      </c>
      <c r="CM157" s="1" t="s">
        <v>322</v>
      </c>
      <c r="CN157" s="1"/>
      <c r="CP157" s="1" t="s">
        <v>327</v>
      </c>
      <c r="CQ157">
        <v>2993</v>
      </c>
      <c r="CR157" s="1" t="s">
        <v>329</v>
      </c>
      <c r="CS157">
        <v>0</v>
      </c>
      <c r="CT157">
        <v>0</v>
      </c>
      <c r="CU157" t="b">
        <v>0</v>
      </c>
      <c r="CV157" s="1" t="s">
        <v>330</v>
      </c>
      <c r="CW157" s="1" t="s">
        <v>331</v>
      </c>
      <c r="CX157" s="1" t="s">
        <v>332</v>
      </c>
      <c r="CZ157" s="1"/>
      <c r="DA157" s="1"/>
      <c r="DB157" s="1"/>
      <c r="DC157" s="1"/>
      <c r="DD157" s="1"/>
      <c r="DE157" s="1"/>
      <c r="DF157" s="1"/>
      <c r="DG157" s="1"/>
      <c r="DJ157" s="1"/>
      <c r="DL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</row>
    <row r="158" spans="1:128" x14ac:dyDescent="0.25">
      <c r="A158" s="1" t="s">
        <v>131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X158" s="1"/>
      <c r="Y158" s="1"/>
      <c r="Z158" s="1"/>
      <c r="AA158" s="1"/>
      <c r="AF158" s="1"/>
      <c r="AG158" s="1"/>
      <c r="AJ158" s="1"/>
      <c r="AK158" s="1"/>
      <c r="AL158" s="1"/>
      <c r="AM158" s="1"/>
      <c r="AO158" s="1"/>
      <c r="AQ158" s="1"/>
      <c r="AR158" s="1"/>
      <c r="AT158" s="1"/>
      <c r="AU158" s="1"/>
      <c r="AV158" s="1"/>
      <c r="AY158" s="1"/>
      <c r="AZ158" s="1"/>
      <c r="BA158" s="1"/>
      <c r="BB158" s="1"/>
      <c r="BF158" s="1"/>
      <c r="BG158" s="1"/>
      <c r="BH158" s="1"/>
      <c r="BI158" s="1"/>
      <c r="BJ158" s="1"/>
      <c r="BM158" s="1"/>
      <c r="BN158" s="1"/>
      <c r="BO158" s="1"/>
      <c r="BP158" s="1"/>
      <c r="BQ158" s="1"/>
      <c r="BR158" s="1"/>
      <c r="BS158" s="1"/>
      <c r="BT158" s="1"/>
      <c r="BV158" s="1"/>
      <c r="BW158" s="1"/>
      <c r="CA158" s="1" t="s">
        <v>256</v>
      </c>
      <c r="CB158" s="1" t="s">
        <v>258</v>
      </c>
      <c r="CC158">
        <v>3100</v>
      </c>
      <c r="CD158" s="1" t="s">
        <v>270</v>
      </c>
      <c r="CE158" s="1" t="s">
        <v>163</v>
      </c>
      <c r="CF158" s="1" t="s">
        <v>270</v>
      </c>
      <c r="CG158" s="1" t="s">
        <v>288</v>
      </c>
      <c r="CH158">
        <v>0</v>
      </c>
      <c r="CI158">
        <v>2.5</v>
      </c>
      <c r="CJ158">
        <v>0</v>
      </c>
      <c r="CK158" s="1" t="s">
        <v>173</v>
      </c>
      <c r="CL158" s="1" t="s">
        <v>306</v>
      </c>
      <c r="CM158" s="1" t="s">
        <v>322</v>
      </c>
      <c r="CN158" s="1"/>
      <c r="CP158" s="1" t="s">
        <v>328</v>
      </c>
      <c r="CQ158">
        <v>0</v>
      </c>
      <c r="CR158" s="1" t="s">
        <v>329</v>
      </c>
      <c r="CS158">
        <v>0</v>
      </c>
      <c r="CT158">
        <v>0</v>
      </c>
      <c r="CU158" t="b">
        <v>0</v>
      </c>
      <c r="CV158" s="1" t="s">
        <v>330</v>
      </c>
      <c r="CW158" s="1" t="s">
        <v>331</v>
      </c>
      <c r="CX158" s="1" t="s">
        <v>332</v>
      </c>
      <c r="CZ158" s="1"/>
      <c r="DA158" s="1"/>
      <c r="DB158" s="1"/>
      <c r="DC158" s="1"/>
      <c r="DD158" s="1"/>
      <c r="DE158" s="1"/>
      <c r="DF158" s="1"/>
      <c r="DG158" s="1"/>
      <c r="DJ158" s="1"/>
      <c r="DL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</row>
    <row r="159" spans="1:128" x14ac:dyDescent="0.25">
      <c r="A159" s="1" t="s">
        <v>131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X159" s="1"/>
      <c r="Y159" s="1"/>
      <c r="Z159" s="1"/>
      <c r="AA159" s="1"/>
      <c r="AF159" s="1"/>
      <c r="AG159" s="1"/>
      <c r="AJ159" s="1"/>
      <c r="AK159" s="1"/>
      <c r="AL159" s="1"/>
      <c r="AM159" s="1"/>
      <c r="AO159" s="1"/>
      <c r="AQ159" s="1"/>
      <c r="AR159" s="1"/>
      <c r="AT159" s="1"/>
      <c r="AU159" s="1"/>
      <c r="AV159" s="1"/>
      <c r="AY159" s="1"/>
      <c r="AZ159" s="1"/>
      <c r="BA159" s="1"/>
      <c r="BB159" s="1"/>
      <c r="BF159" s="1"/>
      <c r="BG159" s="1"/>
      <c r="BH159" s="1"/>
      <c r="BI159" s="1"/>
      <c r="BJ159" s="1"/>
      <c r="BM159" s="1"/>
      <c r="BN159" s="1"/>
      <c r="BO159" s="1"/>
      <c r="BP159" s="1"/>
      <c r="BQ159" s="1"/>
      <c r="BR159" s="1"/>
      <c r="BS159" s="1"/>
      <c r="BT159" s="1"/>
      <c r="BV159" s="1"/>
      <c r="BW159" s="1"/>
      <c r="CA159" s="1"/>
      <c r="CB159" s="1"/>
      <c r="CD159" s="1"/>
      <c r="CE159" s="1"/>
      <c r="CF159" s="1"/>
      <c r="CG159" s="1"/>
      <c r="CK159" s="1"/>
      <c r="CL159" s="1"/>
      <c r="CM159" s="1"/>
      <c r="CN159" s="1"/>
      <c r="CP159" s="1"/>
      <c r="CR159" s="1"/>
      <c r="CV159" s="1"/>
      <c r="CW159" s="1"/>
      <c r="CX159" s="1"/>
      <c r="CY159">
        <v>3160</v>
      </c>
      <c r="CZ159" s="1" t="s">
        <v>333</v>
      </c>
      <c r="DA159" s="1" t="s">
        <v>163</v>
      </c>
      <c r="DB159" s="1" t="s">
        <v>333</v>
      </c>
      <c r="DC159" s="1" t="s">
        <v>335</v>
      </c>
      <c r="DD159" s="1" t="s">
        <v>173</v>
      </c>
      <c r="DE159" s="1" t="s">
        <v>337</v>
      </c>
      <c r="DF159" s="1" t="s">
        <v>219</v>
      </c>
      <c r="DG159" s="1" t="s">
        <v>141</v>
      </c>
      <c r="DH159">
        <v>0.38441639999999999</v>
      </c>
      <c r="DI159" t="b">
        <v>1</v>
      </c>
      <c r="DJ159" s="1"/>
      <c r="DL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</row>
    <row r="160" spans="1:128" x14ac:dyDescent="0.25">
      <c r="A160" s="1" t="s">
        <v>131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X160" s="1"/>
      <c r="Y160" s="1"/>
      <c r="Z160" s="1"/>
      <c r="AA160" s="1"/>
      <c r="AF160" s="1"/>
      <c r="AG160" s="1"/>
      <c r="AJ160" s="1"/>
      <c r="AK160" s="1"/>
      <c r="AL160" s="1"/>
      <c r="AM160" s="1"/>
      <c r="AO160" s="1"/>
      <c r="AQ160" s="1"/>
      <c r="AR160" s="1"/>
      <c r="AT160" s="1"/>
      <c r="AU160" s="1"/>
      <c r="AV160" s="1"/>
      <c r="AY160" s="1"/>
      <c r="AZ160" s="1"/>
      <c r="BA160" s="1"/>
      <c r="BB160" s="1"/>
      <c r="BF160" s="1"/>
      <c r="BG160" s="1"/>
      <c r="BH160" s="1"/>
      <c r="BI160" s="1"/>
      <c r="BJ160" s="1"/>
      <c r="BM160" s="1"/>
      <c r="BN160" s="1"/>
      <c r="BO160" s="1"/>
      <c r="BP160" s="1"/>
      <c r="BQ160" s="1"/>
      <c r="BR160" s="1"/>
      <c r="BS160" s="1"/>
      <c r="BT160" s="1"/>
      <c r="BV160" s="1"/>
      <c r="BW160" s="1"/>
      <c r="CA160" s="1"/>
      <c r="CB160" s="1"/>
      <c r="CD160" s="1"/>
      <c r="CE160" s="1"/>
      <c r="CF160" s="1"/>
      <c r="CG160" s="1"/>
      <c r="CK160" s="1"/>
      <c r="CL160" s="1"/>
      <c r="CM160" s="1"/>
      <c r="CN160" s="1"/>
      <c r="CP160" s="1"/>
      <c r="CR160" s="1"/>
      <c r="CV160" s="1"/>
      <c r="CW160" s="1"/>
      <c r="CX160" s="1"/>
      <c r="CY160">
        <v>3160</v>
      </c>
      <c r="CZ160" s="1" t="s">
        <v>333</v>
      </c>
      <c r="DA160" s="1" t="s">
        <v>163</v>
      </c>
      <c r="DB160" s="1" t="s">
        <v>333</v>
      </c>
      <c r="DC160" s="1" t="s">
        <v>335</v>
      </c>
      <c r="DD160" s="1" t="s">
        <v>173</v>
      </c>
      <c r="DE160" s="1" t="s">
        <v>337</v>
      </c>
      <c r="DF160" s="1" t="s">
        <v>219</v>
      </c>
      <c r="DG160" s="1" t="s">
        <v>142</v>
      </c>
      <c r="DH160">
        <v>8.1442514999999993</v>
      </c>
      <c r="DI160" t="b">
        <v>1</v>
      </c>
      <c r="DJ160" s="1"/>
      <c r="DL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</row>
    <row r="161" spans="1:128" x14ac:dyDescent="0.25">
      <c r="A161" s="1" t="s">
        <v>131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X161" s="1"/>
      <c r="Y161" s="1"/>
      <c r="Z161" s="1"/>
      <c r="AA161" s="1"/>
      <c r="AF161" s="1"/>
      <c r="AG161" s="1"/>
      <c r="AJ161" s="1"/>
      <c r="AK161" s="1"/>
      <c r="AL161" s="1"/>
      <c r="AM161" s="1"/>
      <c r="AO161" s="1"/>
      <c r="AQ161" s="1"/>
      <c r="AR161" s="1"/>
      <c r="AT161" s="1"/>
      <c r="AU161" s="1"/>
      <c r="AV161" s="1"/>
      <c r="AY161" s="1"/>
      <c r="AZ161" s="1"/>
      <c r="BA161" s="1"/>
      <c r="BB161" s="1"/>
      <c r="BF161" s="1"/>
      <c r="BG161" s="1"/>
      <c r="BH161" s="1"/>
      <c r="BI161" s="1"/>
      <c r="BJ161" s="1"/>
      <c r="BM161" s="1"/>
      <c r="BN161" s="1"/>
      <c r="BO161" s="1"/>
      <c r="BP161" s="1"/>
      <c r="BQ161" s="1"/>
      <c r="BR161" s="1"/>
      <c r="BS161" s="1"/>
      <c r="BT161" s="1"/>
      <c r="BV161" s="1"/>
      <c r="BW161" s="1"/>
      <c r="CA161" s="1"/>
      <c r="CB161" s="1"/>
      <c r="CD161" s="1"/>
      <c r="CE161" s="1"/>
      <c r="CF161" s="1"/>
      <c r="CG161" s="1"/>
      <c r="CK161" s="1"/>
      <c r="CL161" s="1"/>
      <c r="CM161" s="1"/>
      <c r="CN161" s="1"/>
      <c r="CP161" s="1"/>
      <c r="CR161" s="1"/>
      <c r="CV161" s="1"/>
      <c r="CW161" s="1"/>
      <c r="CX161" s="1"/>
      <c r="CY161">
        <v>3160</v>
      </c>
      <c r="CZ161" s="1" t="s">
        <v>333</v>
      </c>
      <c r="DA161" s="1" t="s">
        <v>163</v>
      </c>
      <c r="DB161" s="1" t="s">
        <v>333</v>
      </c>
      <c r="DC161" s="1" t="s">
        <v>335</v>
      </c>
      <c r="DD161" s="1" t="s">
        <v>173</v>
      </c>
      <c r="DE161" s="1" t="s">
        <v>337</v>
      </c>
      <c r="DF161" s="1" t="s">
        <v>219</v>
      </c>
      <c r="DG161" s="1" t="s">
        <v>188</v>
      </c>
      <c r="DH161">
        <v>0.11151220000000001</v>
      </c>
      <c r="DI161" t="b">
        <v>1</v>
      </c>
      <c r="DJ161" s="1"/>
      <c r="DL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</row>
    <row r="162" spans="1:128" x14ac:dyDescent="0.25">
      <c r="A162" s="1" t="s">
        <v>131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X162" s="1"/>
      <c r="Y162" s="1"/>
      <c r="Z162" s="1"/>
      <c r="AA162" s="1"/>
      <c r="AF162" s="1"/>
      <c r="AG162" s="1"/>
      <c r="AJ162" s="1"/>
      <c r="AK162" s="1"/>
      <c r="AL162" s="1"/>
      <c r="AM162" s="1"/>
      <c r="AO162" s="1"/>
      <c r="AQ162" s="1"/>
      <c r="AR162" s="1"/>
      <c r="AT162" s="1"/>
      <c r="AU162" s="1"/>
      <c r="AV162" s="1"/>
      <c r="AY162" s="1"/>
      <c r="AZ162" s="1"/>
      <c r="BA162" s="1"/>
      <c r="BB162" s="1"/>
      <c r="BF162" s="1"/>
      <c r="BG162" s="1"/>
      <c r="BH162" s="1"/>
      <c r="BI162" s="1"/>
      <c r="BJ162" s="1"/>
      <c r="BM162" s="1"/>
      <c r="BN162" s="1"/>
      <c r="BO162" s="1"/>
      <c r="BP162" s="1"/>
      <c r="BQ162" s="1"/>
      <c r="BR162" s="1"/>
      <c r="BS162" s="1"/>
      <c r="BT162" s="1"/>
      <c r="BV162" s="1"/>
      <c r="BW162" s="1"/>
      <c r="CA162" s="1"/>
      <c r="CB162" s="1"/>
      <c r="CD162" s="1"/>
      <c r="CE162" s="1"/>
      <c r="CF162" s="1"/>
      <c r="CG162" s="1"/>
      <c r="CK162" s="1"/>
      <c r="CL162" s="1"/>
      <c r="CM162" s="1"/>
      <c r="CN162" s="1"/>
      <c r="CP162" s="1"/>
      <c r="CR162" s="1"/>
      <c r="CV162" s="1"/>
      <c r="CW162" s="1"/>
      <c r="CX162" s="1"/>
      <c r="CY162">
        <v>3160</v>
      </c>
      <c r="CZ162" s="1" t="s">
        <v>333</v>
      </c>
      <c r="DA162" s="1" t="s">
        <v>163</v>
      </c>
      <c r="DB162" s="1" t="s">
        <v>333</v>
      </c>
      <c r="DC162" s="1" t="s">
        <v>335</v>
      </c>
      <c r="DD162" s="1" t="s">
        <v>173</v>
      </c>
      <c r="DE162" s="1" t="s">
        <v>337</v>
      </c>
      <c r="DF162" s="1" t="s">
        <v>219</v>
      </c>
      <c r="DG162" s="1" t="s">
        <v>143</v>
      </c>
      <c r="DH162">
        <v>0.67880669999999999</v>
      </c>
      <c r="DI162" t="b">
        <v>1</v>
      </c>
      <c r="DJ162" s="1"/>
      <c r="DL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</row>
    <row r="163" spans="1:128" x14ac:dyDescent="0.25">
      <c r="A163" s="1" t="s">
        <v>131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X163" s="1"/>
      <c r="Y163" s="1"/>
      <c r="Z163" s="1"/>
      <c r="AA163" s="1"/>
      <c r="AF163" s="1"/>
      <c r="AG163" s="1"/>
      <c r="AJ163" s="1"/>
      <c r="AK163" s="1"/>
      <c r="AL163" s="1"/>
      <c r="AM163" s="1"/>
      <c r="AO163" s="1"/>
      <c r="AQ163" s="1"/>
      <c r="AR163" s="1"/>
      <c r="AT163" s="1"/>
      <c r="AU163" s="1"/>
      <c r="AV163" s="1"/>
      <c r="AY163" s="1"/>
      <c r="AZ163" s="1"/>
      <c r="BA163" s="1"/>
      <c r="BB163" s="1"/>
      <c r="BF163" s="1"/>
      <c r="BG163" s="1"/>
      <c r="BH163" s="1"/>
      <c r="BI163" s="1"/>
      <c r="BJ163" s="1"/>
      <c r="BM163" s="1"/>
      <c r="BN163" s="1"/>
      <c r="BO163" s="1"/>
      <c r="BP163" s="1"/>
      <c r="BQ163" s="1"/>
      <c r="BR163" s="1"/>
      <c r="BS163" s="1"/>
      <c r="BT163" s="1"/>
      <c r="BV163" s="1"/>
      <c r="BW163" s="1"/>
      <c r="CA163" s="1"/>
      <c r="CB163" s="1"/>
      <c r="CD163" s="1"/>
      <c r="CE163" s="1"/>
      <c r="CF163" s="1"/>
      <c r="CG163" s="1"/>
      <c r="CK163" s="1"/>
      <c r="CL163" s="1"/>
      <c r="CM163" s="1"/>
      <c r="CN163" s="1"/>
      <c r="CP163" s="1"/>
      <c r="CR163" s="1"/>
      <c r="CV163" s="1"/>
      <c r="CW163" s="1"/>
      <c r="CX163" s="1"/>
      <c r="CY163">
        <v>3160</v>
      </c>
      <c r="CZ163" s="1" t="s">
        <v>333</v>
      </c>
      <c r="DA163" s="1" t="s">
        <v>163</v>
      </c>
      <c r="DB163" s="1" t="s">
        <v>333</v>
      </c>
      <c r="DC163" s="1" t="s">
        <v>335</v>
      </c>
      <c r="DD163" s="1" t="s">
        <v>173</v>
      </c>
      <c r="DE163" s="1" t="s">
        <v>337</v>
      </c>
      <c r="DF163" s="1" t="s">
        <v>219</v>
      </c>
      <c r="DG163" s="1"/>
      <c r="DI163" t="b">
        <v>1</v>
      </c>
      <c r="DJ163" s="1" t="s">
        <v>325</v>
      </c>
      <c r="DK163">
        <v>0</v>
      </c>
      <c r="DL163" s="1" t="s">
        <v>329</v>
      </c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</row>
    <row r="164" spans="1:128" x14ac:dyDescent="0.25">
      <c r="A164" s="1" t="s">
        <v>131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X164" s="1"/>
      <c r="Y164" s="1"/>
      <c r="Z164" s="1"/>
      <c r="AA164" s="1"/>
      <c r="AF164" s="1"/>
      <c r="AG164" s="1"/>
      <c r="AJ164" s="1"/>
      <c r="AK164" s="1"/>
      <c r="AL164" s="1"/>
      <c r="AM164" s="1"/>
      <c r="AO164" s="1"/>
      <c r="AQ164" s="1"/>
      <c r="AR164" s="1"/>
      <c r="AT164" s="1"/>
      <c r="AU164" s="1"/>
      <c r="AV164" s="1"/>
      <c r="AY164" s="1"/>
      <c r="AZ164" s="1"/>
      <c r="BA164" s="1"/>
      <c r="BB164" s="1"/>
      <c r="BF164" s="1"/>
      <c r="BG164" s="1"/>
      <c r="BH164" s="1"/>
      <c r="BI164" s="1"/>
      <c r="BJ164" s="1"/>
      <c r="BM164" s="1"/>
      <c r="BN164" s="1"/>
      <c r="BO164" s="1"/>
      <c r="BP164" s="1"/>
      <c r="BQ164" s="1"/>
      <c r="BR164" s="1"/>
      <c r="BS164" s="1"/>
      <c r="BT164" s="1"/>
      <c r="BV164" s="1"/>
      <c r="BW164" s="1"/>
      <c r="CA164" s="1"/>
      <c r="CB164" s="1"/>
      <c r="CD164" s="1"/>
      <c r="CE164" s="1"/>
      <c r="CF164" s="1"/>
      <c r="CG164" s="1"/>
      <c r="CK164" s="1"/>
      <c r="CL164" s="1"/>
      <c r="CM164" s="1"/>
      <c r="CN164" s="1"/>
      <c r="CP164" s="1"/>
      <c r="CR164" s="1"/>
      <c r="CV164" s="1"/>
      <c r="CW164" s="1"/>
      <c r="CX164" s="1"/>
      <c r="CY164">
        <v>3160</v>
      </c>
      <c r="CZ164" s="1" t="s">
        <v>333</v>
      </c>
      <c r="DA164" s="1" t="s">
        <v>163</v>
      </c>
      <c r="DB164" s="1" t="s">
        <v>333</v>
      </c>
      <c r="DC164" s="1" t="s">
        <v>335</v>
      </c>
      <c r="DD164" s="1" t="s">
        <v>173</v>
      </c>
      <c r="DE164" s="1" t="s">
        <v>337</v>
      </c>
      <c r="DF164" s="1" t="s">
        <v>219</v>
      </c>
      <c r="DG164" s="1"/>
      <c r="DI164" t="b">
        <v>1</v>
      </c>
      <c r="DJ164" s="1" t="s">
        <v>326</v>
      </c>
      <c r="DK164">
        <v>262</v>
      </c>
      <c r="DL164" s="1" t="s">
        <v>329</v>
      </c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</row>
    <row r="165" spans="1:128" x14ac:dyDescent="0.25">
      <c r="A165" s="1" t="s">
        <v>131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X165" s="1"/>
      <c r="Y165" s="1"/>
      <c r="Z165" s="1"/>
      <c r="AA165" s="1"/>
      <c r="AF165" s="1"/>
      <c r="AG165" s="1"/>
      <c r="AJ165" s="1"/>
      <c r="AK165" s="1"/>
      <c r="AL165" s="1"/>
      <c r="AM165" s="1"/>
      <c r="AO165" s="1"/>
      <c r="AQ165" s="1"/>
      <c r="AR165" s="1"/>
      <c r="AT165" s="1"/>
      <c r="AU165" s="1"/>
      <c r="AV165" s="1"/>
      <c r="AY165" s="1"/>
      <c r="AZ165" s="1"/>
      <c r="BA165" s="1"/>
      <c r="BB165" s="1"/>
      <c r="BF165" s="1"/>
      <c r="BG165" s="1"/>
      <c r="BH165" s="1"/>
      <c r="BI165" s="1"/>
      <c r="BJ165" s="1"/>
      <c r="BM165" s="1"/>
      <c r="BN165" s="1"/>
      <c r="BO165" s="1"/>
      <c r="BP165" s="1"/>
      <c r="BQ165" s="1"/>
      <c r="BR165" s="1"/>
      <c r="BS165" s="1"/>
      <c r="BT165" s="1"/>
      <c r="BV165" s="1"/>
      <c r="BW165" s="1"/>
      <c r="CA165" s="1"/>
      <c r="CB165" s="1"/>
      <c r="CD165" s="1"/>
      <c r="CE165" s="1"/>
      <c r="CF165" s="1"/>
      <c r="CG165" s="1"/>
      <c r="CK165" s="1"/>
      <c r="CL165" s="1"/>
      <c r="CM165" s="1"/>
      <c r="CN165" s="1"/>
      <c r="CP165" s="1"/>
      <c r="CR165" s="1"/>
      <c r="CV165" s="1"/>
      <c r="CW165" s="1"/>
      <c r="CX165" s="1"/>
      <c r="CY165">
        <v>3160</v>
      </c>
      <c r="CZ165" s="1" t="s">
        <v>333</v>
      </c>
      <c r="DA165" s="1" t="s">
        <v>163</v>
      </c>
      <c r="DB165" s="1" t="s">
        <v>333</v>
      </c>
      <c r="DC165" s="1" t="s">
        <v>335</v>
      </c>
      <c r="DD165" s="1" t="s">
        <v>173</v>
      </c>
      <c r="DE165" s="1" t="s">
        <v>337</v>
      </c>
      <c r="DF165" s="1" t="s">
        <v>219</v>
      </c>
      <c r="DG165" s="1"/>
      <c r="DI165" t="b">
        <v>1</v>
      </c>
      <c r="DJ165" s="1" t="s">
        <v>327</v>
      </c>
      <c r="DK165">
        <v>7081</v>
      </c>
      <c r="DL165" s="1" t="s">
        <v>329</v>
      </c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</row>
    <row r="166" spans="1:128" x14ac:dyDescent="0.25">
      <c r="A166" s="1" t="s">
        <v>131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X166" s="1"/>
      <c r="Y166" s="1"/>
      <c r="Z166" s="1"/>
      <c r="AA166" s="1"/>
      <c r="AF166" s="1"/>
      <c r="AG166" s="1"/>
      <c r="AJ166" s="1"/>
      <c r="AK166" s="1"/>
      <c r="AL166" s="1"/>
      <c r="AM166" s="1"/>
      <c r="AO166" s="1"/>
      <c r="AQ166" s="1"/>
      <c r="AR166" s="1"/>
      <c r="AT166" s="1"/>
      <c r="AU166" s="1"/>
      <c r="AV166" s="1"/>
      <c r="AY166" s="1"/>
      <c r="AZ166" s="1"/>
      <c r="BA166" s="1"/>
      <c r="BB166" s="1"/>
      <c r="BF166" s="1"/>
      <c r="BG166" s="1"/>
      <c r="BH166" s="1"/>
      <c r="BI166" s="1"/>
      <c r="BJ166" s="1"/>
      <c r="BM166" s="1"/>
      <c r="BN166" s="1"/>
      <c r="BO166" s="1"/>
      <c r="BP166" s="1"/>
      <c r="BQ166" s="1"/>
      <c r="BR166" s="1"/>
      <c r="BS166" s="1"/>
      <c r="BT166" s="1"/>
      <c r="BV166" s="1"/>
      <c r="BW166" s="1"/>
      <c r="CA166" s="1"/>
      <c r="CB166" s="1"/>
      <c r="CD166" s="1"/>
      <c r="CE166" s="1"/>
      <c r="CF166" s="1"/>
      <c r="CG166" s="1"/>
      <c r="CK166" s="1"/>
      <c r="CL166" s="1"/>
      <c r="CM166" s="1"/>
      <c r="CN166" s="1"/>
      <c r="CP166" s="1"/>
      <c r="CR166" s="1"/>
      <c r="CV166" s="1"/>
      <c r="CW166" s="1"/>
      <c r="CX166" s="1"/>
      <c r="CY166">
        <v>3160</v>
      </c>
      <c r="CZ166" s="1" t="s">
        <v>333</v>
      </c>
      <c r="DA166" s="1" t="s">
        <v>163</v>
      </c>
      <c r="DB166" s="1" t="s">
        <v>333</v>
      </c>
      <c r="DC166" s="1" t="s">
        <v>335</v>
      </c>
      <c r="DD166" s="1" t="s">
        <v>173</v>
      </c>
      <c r="DE166" s="1" t="s">
        <v>337</v>
      </c>
      <c r="DF166" s="1" t="s">
        <v>219</v>
      </c>
      <c r="DG166" s="1"/>
      <c r="DI166" t="b">
        <v>1</v>
      </c>
      <c r="DJ166" s="1" t="s">
        <v>328</v>
      </c>
      <c r="DK166">
        <v>0</v>
      </c>
      <c r="DL166" s="1" t="s">
        <v>329</v>
      </c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</row>
    <row r="167" spans="1:128" x14ac:dyDescent="0.25">
      <c r="A167" s="1" t="s">
        <v>131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X167" s="1"/>
      <c r="Y167" s="1"/>
      <c r="Z167" s="1"/>
      <c r="AA167" s="1"/>
      <c r="AF167" s="1"/>
      <c r="AG167" s="1"/>
      <c r="AJ167" s="1"/>
      <c r="AK167" s="1"/>
      <c r="AL167" s="1"/>
      <c r="AM167" s="1"/>
      <c r="AO167" s="1"/>
      <c r="AQ167" s="1"/>
      <c r="AR167" s="1"/>
      <c r="AT167" s="1"/>
      <c r="AU167" s="1"/>
      <c r="AV167" s="1"/>
      <c r="AX167">
        <v>9999</v>
      </c>
      <c r="AY167" s="1" t="s">
        <v>199</v>
      </c>
      <c r="AZ167" s="1" t="s">
        <v>163</v>
      </c>
      <c r="BA167" s="1" t="s">
        <v>199</v>
      </c>
      <c r="BB167" s="1" t="s">
        <v>205</v>
      </c>
      <c r="BC167">
        <v>0</v>
      </c>
      <c r="BD167">
        <v>2</v>
      </c>
      <c r="BE167">
        <v>0</v>
      </c>
      <c r="BF167" s="1" t="s">
        <v>210</v>
      </c>
      <c r="BG167" s="1" t="s">
        <v>173</v>
      </c>
      <c r="BH167" s="1" t="s">
        <v>213</v>
      </c>
      <c r="BI167" s="1" t="s">
        <v>219</v>
      </c>
      <c r="BJ167" s="1" t="s">
        <v>141</v>
      </c>
      <c r="BK167">
        <v>0.09</v>
      </c>
      <c r="BM167" s="1"/>
      <c r="BN167" s="1"/>
      <c r="BO167" s="1"/>
      <c r="BP167" s="1"/>
      <c r="BQ167" s="1"/>
      <c r="BR167" s="1"/>
      <c r="BS167" s="1"/>
      <c r="BT167" s="1"/>
      <c r="BV167" s="1"/>
      <c r="BW167" s="1"/>
      <c r="CA167" s="1"/>
      <c r="CB167" s="1"/>
      <c r="CD167" s="1"/>
      <c r="CE167" s="1"/>
      <c r="CF167" s="1"/>
      <c r="CG167" s="1"/>
      <c r="CK167" s="1"/>
      <c r="CL167" s="1"/>
      <c r="CM167" s="1"/>
      <c r="CN167" s="1"/>
      <c r="CP167" s="1"/>
      <c r="CR167" s="1"/>
      <c r="CV167" s="1"/>
      <c r="CW167" s="1"/>
      <c r="CX167" s="1"/>
      <c r="CZ167" s="1"/>
      <c r="DA167" s="1"/>
      <c r="DB167" s="1"/>
      <c r="DC167" s="1"/>
      <c r="DD167" s="1"/>
      <c r="DE167" s="1"/>
      <c r="DF167" s="1"/>
      <c r="DG167" s="1"/>
      <c r="DJ167" s="1"/>
      <c r="DL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</row>
    <row r="168" spans="1:128" x14ac:dyDescent="0.25">
      <c r="A168" s="1" t="s">
        <v>131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X168" s="1"/>
      <c r="Y168" s="1"/>
      <c r="Z168" s="1"/>
      <c r="AA168" s="1"/>
      <c r="AF168" s="1"/>
      <c r="AG168" s="1"/>
      <c r="AJ168" s="1"/>
      <c r="AK168" s="1"/>
      <c r="AL168" s="1"/>
      <c r="AM168" s="1"/>
      <c r="AO168" s="1"/>
      <c r="AQ168" s="1"/>
      <c r="AR168" s="1"/>
      <c r="AT168" s="1"/>
      <c r="AU168" s="1"/>
      <c r="AV168" s="1"/>
      <c r="AX168">
        <v>9999</v>
      </c>
      <c r="AY168" s="1" t="s">
        <v>199</v>
      </c>
      <c r="AZ168" s="1" t="s">
        <v>163</v>
      </c>
      <c r="BA168" s="1" t="s">
        <v>199</v>
      </c>
      <c r="BB168" s="1" t="s">
        <v>205</v>
      </c>
      <c r="BC168">
        <v>0</v>
      </c>
      <c r="BD168">
        <v>2</v>
      </c>
      <c r="BE168">
        <v>0</v>
      </c>
      <c r="BF168" s="1" t="s">
        <v>210</v>
      </c>
      <c r="BG168" s="1" t="s">
        <v>173</v>
      </c>
      <c r="BH168" s="1" t="s">
        <v>213</v>
      </c>
      <c r="BI168" s="1" t="s">
        <v>219</v>
      </c>
      <c r="BJ168" s="1" t="s">
        <v>142</v>
      </c>
      <c r="BK168">
        <v>6.47</v>
      </c>
      <c r="BM168" s="1"/>
      <c r="BN168" s="1"/>
      <c r="BO168" s="1"/>
      <c r="BP168" s="1"/>
      <c r="BQ168" s="1"/>
      <c r="BR168" s="1"/>
      <c r="BS168" s="1"/>
      <c r="BT168" s="1"/>
      <c r="BV168" s="1"/>
      <c r="BW168" s="1"/>
      <c r="CA168" s="1"/>
      <c r="CB168" s="1"/>
      <c r="CD168" s="1"/>
      <c r="CE168" s="1"/>
      <c r="CF168" s="1"/>
      <c r="CG168" s="1"/>
      <c r="CK168" s="1"/>
      <c r="CL168" s="1"/>
      <c r="CM168" s="1"/>
      <c r="CN168" s="1"/>
      <c r="CP168" s="1"/>
      <c r="CR168" s="1"/>
      <c r="CV168" s="1"/>
      <c r="CW168" s="1"/>
      <c r="CX168" s="1"/>
      <c r="CZ168" s="1"/>
      <c r="DA168" s="1"/>
      <c r="DB168" s="1"/>
      <c r="DC168" s="1"/>
      <c r="DD168" s="1"/>
      <c r="DE168" s="1"/>
      <c r="DF168" s="1"/>
      <c r="DG168" s="1"/>
      <c r="DJ168" s="1"/>
      <c r="DL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</row>
    <row r="169" spans="1:128" x14ac:dyDescent="0.25">
      <c r="A169" s="1" t="s">
        <v>131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X169" s="1"/>
      <c r="Y169" s="1"/>
      <c r="Z169" s="1"/>
      <c r="AA169" s="1"/>
      <c r="AF169" s="1"/>
      <c r="AG169" s="1"/>
      <c r="AJ169" s="1"/>
      <c r="AK169" s="1"/>
      <c r="AL169" s="1"/>
      <c r="AM169" s="1"/>
      <c r="AO169" s="1"/>
      <c r="AQ169" s="1"/>
      <c r="AR169" s="1"/>
      <c r="AT169" s="1"/>
      <c r="AU169" s="1"/>
      <c r="AV169" s="1"/>
      <c r="AX169">
        <v>9999</v>
      </c>
      <c r="AY169" s="1" t="s">
        <v>199</v>
      </c>
      <c r="AZ169" s="1" t="s">
        <v>163</v>
      </c>
      <c r="BA169" s="1" t="s">
        <v>199</v>
      </c>
      <c r="BB169" s="1" t="s">
        <v>205</v>
      </c>
      <c r="BC169">
        <v>0</v>
      </c>
      <c r="BD169">
        <v>2</v>
      </c>
      <c r="BE169">
        <v>0</v>
      </c>
      <c r="BF169" s="1" t="s">
        <v>210</v>
      </c>
      <c r="BG169" s="1" t="s">
        <v>173</v>
      </c>
      <c r="BH169" s="1" t="s">
        <v>213</v>
      </c>
      <c r="BI169" s="1" t="s">
        <v>219</v>
      </c>
      <c r="BJ169" s="1" t="s">
        <v>188</v>
      </c>
      <c r="BK169">
        <v>0</v>
      </c>
      <c r="BM169" s="1"/>
      <c r="BN169" s="1"/>
      <c r="BO169" s="1"/>
      <c r="BP169" s="1"/>
      <c r="BQ169" s="1"/>
      <c r="BR169" s="1"/>
      <c r="BS169" s="1"/>
      <c r="BT169" s="1"/>
      <c r="BV169" s="1"/>
      <c r="BW169" s="1"/>
      <c r="CA169" s="1"/>
      <c r="CB169" s="1"/>
      <c r="CD169" s="1"/>
      <c r="CE169" s="1"/>
      <c r="CF169" s="1"/>
      <c r="CG169" s="1"/>
      <c r="CK169" s="1"/>
      <c r="CL169" s="1"/>
      <c r="CM169" s="1"/>
      <c r="CN169" s="1"/>
      <c r="CP169" s="1"/>
      <c r="CR169" s="1"/>
      <c r="CV169" s="1"/>
      <c r="CW169" s="1"/>
      <c r="CX169" s="1"/>
      <c r="CZ169" s="1"/>
      <c r="DA169" s="1"/>
      <c r="DB169" s="1"/>
      <c r="DC169" s="1"/>
      <c r="DD169" s="1"/>
      <c r="DE169" s="1"/>
      <c r="DF169" s="1"/>
      <c r="DG169" s="1"/>
      <c r="DJ169" s="1"/>
      <c r="DL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</row>
    <row r="170" spans="1:128" x14ac:dyDescent="0.25">
      <c r="A170" s="1" t="s">
        <v>131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X170" s="1"/>
      <c r="Y170" s="1"/>
      <c r="Z170" s="1"/>
      <c r="AA170" s="1"/>
      <c r="AF170" s="1"/>
      <c r="AG170" s="1"/>
      <c r="AJ170" s="1"/>
      <c r="AK170" s="1"/>
      <c r="AL170" s="1"/>
      <c r="AM170" s="1"/>
      <c r="AO170" s="1"/>
      <c r="AQ170" s="1"/>
      <c r="AR170" s="1"/>
      <c r="AT170" s="1"/>
      <c r="AU170" s="1"/>
      <c r="AV170" s="1"/>
      <c r="AX170">
        <v>9999</v>
      </c>
      <c r="AY170" s="1" t="s">
        <v>199</v>
      </c>
      <c r="AZ170" s="1" t="s">
        <v>163</v>
      </c>
      <c r="BA170" s="1" t="s">
        <v>199</v>
      </c>
      <c r="BB170" s="1" t="s">
        <v>205</v>
      </c>
      <c r="BC170">
        <v>0</v>
      </c>
      <c r="BD170">
        <v>2</v>
      </c>
      <c r="BE170">
        <v>0</v>
      </c>
      <c r="BF170" s="1" t="s">
        <v>210</v>
      </c>
      <c r="BG170" s="1" t="s">
        <v>173</v>
      </c>
      <c r="BH170" s="1" t="s">
        <v>213</v>
      </c>
      <c r="BI170" s="1" t="s">
        <v>219</v>
      </c>
      <c r="BJ170" s="1" t="s">
        <v>143</v>
      </c>
      <c r="BK170">
        <v>0</v>
      </c>
      <c r="BM170" s="1"/>
      <c r="BN170" s="1"/>
      <c r="BO170" s="1"/>
      <c r="BP170" s="1"/>
      <c r="BQ170" s="1"/>
      <c r="BR170" s="1"/>
      <c r="BS170" s="1"/>
      <c r="BT170" s="1"/>
      <c r="BV170" s="1"/>
      <c r="BW170" s="1"/>
      <c r="CA170" s="1"/>
      <c r="CB170" s="1"/>
      <c r="CD170" s="1"/>
      <c r="CE170" s="1"/>
      <c r="CF170" s="1"/>
      <c r="CG170" s="1"/>
      <c r="CK170" s="1"/>
      <c r="CL170" s="1"/>
      <c r="CM170" s="1"/>
      <c r="CN170" s="1"/>
      <c r="CP170" s="1"/>
      <c r="CR170" s="1"/>
      <c r="CV170" s="1"/>
      <c r="CW170" s="1"/>
      <c r="CX170" s="1"/>
      <c r="CZ170" s="1"/>
      <c r="DA170" s="1"/>
      <c r="DB170" s="1"/>
      <c r="DC170" s="1"/>
      <c r="DD170" s="1"/>
      <c r="DE170" s="1"/>
      <c r="DF170" s="1"/>
      <c r="DG170" s="1"/>
      <c r="DJ170" s="1"/>
      <c r="DL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</row>
    <row r="171" spans="1:128" x14ac:dyDescent="0.25">
      <c r="A171" s="1" t="s">
        <v>131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X171" s="1"/>
      <c r="Y171" s="1"/>
      <c r="Z171" s="1"/>
      <c r="AA171" s="1"/>
      <c r="AF171" s="1"/>
      <c r="AG171" s="1"/>
      <c r="AJ171" s="1"/>
      <c r="AK171" s="1"/>
      <c r="AL171" s="1"/>
      <c r="AM171" s="1"/>
      <c r="AO171" s="1"/>
      <c r="AQ171" s="1"/>
      <c r="AR171" s="1"/>
      <c r="AT171" s="1"/>
      <c r="AU171" s="1"/>
      <c r="AV171" s="1"/>
      <c r="AX171">
        <v>8200</v>
      </c>
      <c r="AY171" s="1" t="s">
        <v>200</v>
      </c>
      <c r="AZ171" s="1" t="s">
        <v>163</v>
      </c>
      <c r="BA171" s="1" t="s">
        <v>200</v>
      </c>
      <c r="BB171" s="1" t="s">
        <v>206</v>
      </c>
      <c r="BC171">
        <v>2E-3</v>
      </c>
      <c r="BD171">
        <v>6</v>
      </c>
      <c r="BE171">
        <v>0</v>
      </c>
      <c r="BF171" s="1" t="s">
        <v>210</v>
      </c>
      <c r="BG171" s="1" t="s">
        <v>173</v>
      </c>
      <c r="BH171" s="1" t="s">
        <v>214</v>
      </c>
      <c r="BI171" s="1" t="s">
        <v>220</v>
      </c>
      <c r="BJ171" s="1" t="s">
        <v>141</v>
      </c>
      <c r="BK171">
        <v>0.47</v>
      </c>
      <c r="BM171" s="1"/>
      <c r="BN171" s="1"/>
      <c r="BO171" s="1"/>
      <c r="BP171" s="1"/>
      <c r="BQ171" s="1"/>
      <c r="BR171" s="1"/>
      <c r="BS171" s="1"/>
      <c r="BT171" s="1"/>
      <c r="BV171" s="1"/>
      <c r="BW171" s="1"/>
      <c r="CA171" s="1"/>
      <c r="CB171" s="1"/>
      <c r="CD171" s="1"/>
      <c r="CE171" s="1"/>
      <c r="CF171" s="1"/>
      <c r="CG171" s="1"/>
      <c r="CK171" s="1"/>
      <c r="CL171" s="1"/>
      <c r="CM171" s="1"/>
      <c r="CN171" s="1"/>
      <c r="CP171" s="1"/>
      <c r="CR171" s="1"/>
      <c r="CV171" s="1"/>
      <c r="CW171" s="1"/>
      <c r="CX171" s="1"/>
      <c r="CZ171" s="1"/>
      <c r="DA171" s="1"/>
      <c r="DB171" s="1"/>
      <c r="DC171" s="1"/>
      <c r="DD171" s="1"/>
      <c r="DE171" s="1"/>
      <c r="DF171" s="1"/>
      <c r="DG171" s="1"/>
      <c r="DJ171" s="1"/>
      <c r="DL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</row>
    <row r="172" spans="1:128" x14ac:dyDescent="0.25">
      <c r="A172" s="1" t="s">
        <v>131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X172" s="1"/>
      <c r="Y172" s="1"/>
      <c r="Z172" s="1"/>
      <c r="AA172" s="1"/>
      <c r="AF172" s="1"/>
      <c r="AG172" s="1"/>
      <c r="AJ172" s="1"/>
      <c r="AK172" s="1"/>
      <c r="AL172" s="1"/>
      <c r="AM172" s="1"/>
      <c r="AO172" s="1"/>
      <c r="AQ172" s="1"/>
      <c r="AR172" s="1"/>
      <c r="AT172" s="1"/>
      <c r="AU172" s="1"/>
      <c r="AV172" s="1"/>
      <c r="AX172">
        <v>8200</v>
      </c>
      <c r="AY172" s="1" t="s">
        <v>200</v>
      </c>
      <c r="AZ172" s="1" t="s">
        <v>163</v>
      </c>
      <c r="BA172" s="1" t="s">
        <v>200</v>
      </c>
      <c r="BB172" s="1" t="s">
        <v>206</v>
      </c>
      <c r="BC172">
        <v>2E-3</v>
      </c>
      <c r="BD172">
        <v>6</v>
      </c>
      <c r="BE172">
        <v>0</v>
      </c>
      <c r="BF172" s="1" t="s">
        <v>210</v>
      </c>
      <c r="BG172" s="1" t="s">
        <v>173</v>
      </c>
      <c r="BH172" s="1" t="s">
        <v>214</v>
      </c>
      <c r="BI172" s="1" t="s">
        <v>220</v>
      </c>
      <c r="BJ172" s="1" t="s">
        <v>142</v>
      </c>
      <c r="BK172">
        <v>3.59</v>
      </c>
      <c r="BM172" s="1"/>
      <c r="BN172" s="1"/>
      <c r="BO172" s="1"/>
      <c r="BP172" s="1"/>
      <c r="BQ172" s="1"/>
      <c r="BR172" s="1"/>
      <c r="BS172" s="1"/>
      <c r="BT172" s="1"/>
      <c r="BV172" s="1"/>
      <c r="BW172" s="1"/>
      <c r="CA172" s="1"/>
      <c r="CB172" s="1"/>
      <c r="CD172" s="1"/>
      <c r="CE172" s="1"/>
      <c r="CF172" s="1"/>
      <c r="CG172" s="1"/>
      <c r="CK172" s="1"/>
      <c r="CL172" s="1"/>
      <c r="CM172" s="1"/>
      <c r="CN172" s="1"/>
      <c r="CP172" s="1"/>
      <c r="CR172" s="1"/>
      <c r="CV172" s="1"/>
      <c r="CW172" s="1"/>
      <c r="CX172" s="1"/>
      <c r="CZ172" s="1"/>
      <c r="DA172" s="1"/>
      <c r="DB172" s="1"/>
      <c r="DC172" s="1"/>
      <c r="DD172" s="1"/>
      <c r="DE172" s="1"/>
      <c r="DF172" s="1"/>
      <c r="DG172" s="1"/>
      <c r="DJ172" s="1"/>
      <c r="DL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</row>
    <row r="173" spans="1:128" x14ac:dyDescent="0.25">
      <c r="A173" s="1" t="s">
        <v>131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X173" s="1"/>
      <c r="Y173" s="1"/>
      <c r="Z173" s="1"/>
      <c r="AA173" s="1"/>
      <c r="AF173" s="1"/>
      <c r="AG173" s="1"/>
      <c r="AJ173" s="1"/>
      <c r="AK173" s="1"/>
      <c r="AL173" s="1"/>
      <c r="AM173" s="1"/>
      <c r="AO173" s="1"/>
      <c r="AQ173" s="1"/>
      <c r="AR173" s="1"/>
      <c r="AT173" s="1"/>
      <c r="AU173" s="1"/>
      <c r="AV173" s="1"/>
      <c r="AX173">
        <v>8200</v>
      </c>
      <c r="AY173" s="1" t="s">
        <v>200</v>
      </c>
      <c r="AZ173" s="1" t="s">
        <v>163</v>
      </c>
      <c r="BA173" s="1" t="s">
        <v>200</v>
      </c>
      <c r="BB173" s="1" t="s">
        <v>206</v>
      </c>
      <c r="BC173">
        <v>2E-3</v>
      </c>
      <c r="BD173">
        <v>6</v>
      </c>
      <c r="BE173">
        <v>0</v>
      </c>
      <c r="BF173" s="1" t="s">
        <v>210</v>
      </c>
      <c r="BG173" s="1" t="s">
        <v>173</v>
      </c>
      <c r="BH173" s="1" t="s">
        <v>214</v>
      </c>
      <c r="BI173" s="1" t="s">
        <v>220</v>
      </c>
      <c r="BJ173" s="1" t="s">
        <v>188</v>
      </c>
      <c r="BK173">
        <v>0</v>
      </c>
      <c r="BM173" s="1"/>
      <c r="BN173" s="1"/>
      <c r="BO173" s="1"/>
      <c r="BP173" s="1"/>
      <c r="BQ173" s="1"/>
      <c r="BR173" s="1"/>
      <c r="BS173" s="1"/>
      <c r="BT173" s="1"/>
      <c r="BV173" s="1"/>
      <c r="BW173" s="1"/>
      <c r="CA173" s="1"/>
      <c r="CB173" s="1"/>
      <c r="CD173" s="1"/>
      <c r="CE173" s="1"/>
      <c r="CF173" s="1"/>
      <c r="CG173" s="1"/>
      <c r="CK173" s="1"/>
      <c r="CL173" s="1"/>
      <c r="CM173" s="1"/>
      <c r="CN173" s="1"/>
      <c r="CP173" s="1"/>
      <c r="CR173" s="1"/>
      <c r="CV173" s="1"/>
      <c r="CW173" s="1"/>
      <c r="CX173" s="1"/>
      <c r="CZ173" s="1"/>
      <c r="DA173" s="1"/>
      <c r="DB173" s="1"/>
      <c r="DC173" s="1"/>
      <c r="DD173" s="1"/>
      <c r="DE173" s="1"/>
      <c r="DF173" s="1"/>
      <c r="DG173" s="1"/>
      <c r="DJ173" s="1"/>
      <c r="DL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</row>
    <row r="174" spans="1:128" x14ac:dyDescent="0.25">
      <c r="A174" s="1" t="s">
        <v>131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X174" s="1"/>
      <c r="Y174" s="1"/>
      <c r="Z174" s="1"/>
      <c r="AA174" s="1"/>
      <c r="AF174" s="1"/>
      <c r="AG174" s="1"/>
      <c r="AJ174" s="1"/>
      <c r="AK174" s="1"/>
      <c r="AL174" s="1"/>
      <c r="AM174" s="1"/>
      <c r="AO174" s="1"/>
      <c r="AQ174" s="1"/>
      <c r="AR174" s="1"/>
      <c r="AT174" s="1"/>
      <c r="AU174" s="1"/>
      <c r="AV174" s="1"/>
      <c r="AX174">
        <v>8200</v>
      </c>
      <c r="AY174" s="1" t="s">
        <v>200</v>
      </c>
      <c r="AZ174" s="1" t="s">
        <v>163</v>
      </c>
      <c r="BA174" s="1" t="s">
        <v>200</v>
      </c>
      <c r="BB174" s="1" t="s">
        <v>206</v>
      </c>
      <c r="BC174">
        <v>2E-3</v>
      </c>
      <c r="BD174">
        <v>6</v>
      </c>
      <c r="BE174">
        <v>0</v>
      </c>
      <c r="BF174" s="1" t="s">
        <v>210</v>
      </c>
      <c r="BG174" s="1" t="s">
        <v>173</v>
      </c>
      <c r="BH174" s="1" t="s">
        <v>214</v>
      </c>
      <c r="BI174" s="1" t="s">
        <v>220</v>
      </c>
      <c r="BJ174" s="1" t="s">
        <v>143</v>
      </c>
      <c r="BK174">
        <v>0</v>
      </c>
      <c r="BM174" s="1"/>
      <c r="BN174" s="1"/>
      <c r="BO174" s="1"/>
      <c r="BP174" s="1"/>
      <c r="BQ174" s="1"/>
      <c r="BR174" s="1"/>
      <c r="BS174" s="1"/>
      <c r="BT174" s="1"/>
      <c r="BV174" s="1"/>
      <c r="BW174" s="1"/>
      <c r="CA174" s="1"/>
      <c r="CB174" s="1"/>
      <c r="CD174" s="1"/>
      <c r="CE174" s="1"/>
      <c r="CF174" s="1"/>
      <c r="CG174" s="1"/>
      <c r="CK174" s="1"/>
      <c r="CL174" s="1"/>
      <c r="CM174" s="1"/>
      <c r="CN174" s="1"/>
      <c r="CP174" s="1"/>
      <c r="CR174" s="1"/>
      <c r="CV174" s="1"/>
      <c r="CW174" s="1"/>
      <c r="CX174" s="1"/>
      <c r="CZ174" s="1"/>
      <c r="DA174" s="1"/>
      <c r="DB174" s="1"/>
      <c r="DC174" s="1"/>
      <c r="DD174" s="1"/>
      <c r="DE174" s="1"/>
      <c r="DF174" s="1"/>
      <c r="DG174" s="1"/>
      <c r="DJ174" s="1"/>
      <c r="DL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</row>
    <row r="175" spans="1:128" x14ac:dyDescent="0.25">
      <c r="A175" s="1" t="s">
        <v>131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X175" s="1"/>
      <c r="Y175" s="1"/>
      <c r="Z175" s="1"/>
      <c r="AA175" s="1"/>
      <c r="AF175" s="1"/>
      <c r="AG175" s="1"/>
      <c r="AJ175" s="1"/>
      <c r="AK175" s="1"/>
      <c r="AL175" s="1"/>
      <c r="AM175" s="1"/>
      <c r="AO175" s="1"/>
      <c r="AQ175" s="1"/>
      <c r="AR175" s="1"/>
      <c r="AT175" s="1"/>
      <c r="AU175" s="1"/>
      <c r="AV175" s="1"/>
      <c r="AX175">
        <v>8200</v>
      </c>
      <c r="AY175" s="1" t="s">
        <v>201</v>
      </c>
      <c r="AZ175" s="1" t="s">
        <v>163</v>
      </c>
      <c r="BA175" s="1" t="s">
        <v>201</v>
      </c>
      <c r="BB175" s="1" t="s">
        <v>207</v>
      </c>
      <c r="BC175">
        <v>2E-3</v>
      </c>
      <c r="BD175">
        <v>6</v>
      </c>
      <c r="BE175">
        <v>0</v>
      </c>
      <c r="BF175" s="1" t="s">
        <v>210</v>
      </c>
      <c r="BG175" s="1" t="s">
        <v>173</v>
      </c>
      <c r="BH175" s="1" t="s">
        <v>215</v>
      </c>
      <c r="BI175" s="1" t="s">
        <v>221</v>
      </c>
      <c r="BJ175" s="1" t="s">
        <v>141</v>
      </c>
      <c r="BK175">
        <v>0.47</v>
      </c>
      <c r="BM175" s="1"/>
      <c r="BN175" s="1"/>
      <c r="BO175" s="1"/>
      <c r="BP175" s="1"/>
      <c r="BQ175" s="1"/>
      <c r="BR175" s="1"/>
      <c r="BS175" s="1"/>
      <c r="BT175" s="1"/>
      <c r="BV175" s="1"/>
      <c r="BW175" s="1"/>
      <c r="CA175" s="1"/>
      <c r="CB175" s="1"/>
      <c r="CD175" s="1"/>
      <c r="CE175" s="1"/>
      <c r="CF175" s="1"/>
      <c r="CG175" s="1"/>
      <c r="CK175" s="1"/>
      <c r="CL175" s="1"/>
      <c r="CM175" s="1"/>
      <c r="CN175" s="1"/>
      <c r="CP175" s="1"/>
      <c r="CR175" s="1"/>
      <c r="CV175" s="1"/>
      <c r="CW175" s="1"/>
      <c r="CX175" s="1"/>
      <c r="CZ175" s="1"/>
      <c r="DA175" s="1"/>
      <c r="DB175" s="1"/>
      <c r="DC175" s="1"/>
      <c r="DD175" s="1"/>
      <c r="DE175" s="1"/>
      <c r="DF175" s="1"/>
      <c r="DG175" s="1"/>
      <c r="DJ175" s="1"/>
      <c r="DL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</row>
    <row r="176" spans="1:128" x14ac:dyDescent="0.25">
      <c r="A176" s="1" t="s">
        <v>131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X176" s="1"/>
      <c r="Y176" s="1"/>
      <c r="Z176" s="1"/>
      <c r="AA176" s="1"/>
      <c r="AF176" s="1"/>
      <c r="AG176" s="1"/>
      <c r="AJ176" s="1"/>
      <c r="AK176" s="1"/>
      <c r="AL176" s="1"/>
      <c r="AM176" s="1"/>
      <c r="AO176" s="1"/>
      <c r="AQ176" s="1"/>
      <c r="AR176" s="1"/>
      <c r="AT176" s="1"/>
      <c r="AU176" s="1"/>
      <c r="AV176" s="1"/>
      <c r="AX176">
        <v>8200</v>
      </c>
      <c r="AY176" s="1" t="s">
        <v>201</v>
      </c>
      <c r="AZ176" s="1" t="s">
        <v>163</v>
      </c>
      <c r="BA176" s="1" t="s">
        <v>201</v>
      </c>
      <c r="BB176" s="1" t="s">
        <v>207</v>
      </c>
      <c r="BC176">
        <v>2E-3</v>
      </c>
      <c r="BD176">
        <v>6</v>
      </c>
      <c r="BE176">
        <v>0</v>
      </c>
      <c r="BF176" s="1" t="s">
        <v>210</v>
      </c>
      <c r="BG176" s="1" t="s">
        <v>173</v>
      </c>
      <c r="BH176" s="1" t="s">
        <v>215</v>
      </c>
      <c r="BI176" s="1" t="s">
        <v>221</v>
      </c>
      <c r="BJ176" s="1" t="s">
        <v>142</v>
      </c>
      <c r="BK176">
        <v>3.59</v>
      </c>
      <c r="BM176" s="1"/>
      <c r="BN176" s="1"/>
      <c r="BO176" s="1"/>
      <c r="BP176" s="1"/>
      <c r="BQ176" s="1"/>
      <c r="BR176" s="1"/>
      <c r="BS176" s="1"/>
      <c r="BT176" s="1"/>
      <c r="BV176" s="1"/>
      <c r="BW176" s="1"/>
      <c r="CA176" s="1"/>
      <c r="CB176" s="1"/>
      <c r="CD176" s="1"/>
      <c r="CE176" s="1"/>
      <c r="CF176" s="1"/>
      <c r="CG176" s="1"/>
      <c r="CK176" s="1"/>
      <c r="CL176" s="1"/>
      <c r="CM176" s="1"/>
      <c r="CN176" s="1"/>
      <c r="CP176" s="1"/>
      <c r="CR176" s="1"/>
      <c r="CV176" s="1"/>
      <c r="CW176" s="1"/>
      <c r="CX176" s="1"/>
      <c r="CZ176" s="1"/>
      <c r="DA176" s="1"/>
      <c r="DB176" s="1"/>
      <c r="DC176" s="1"/>
      <c r="DD176" s="1"/>
      <c r="DE176" s="1"/>
      <c r="DF176" s="1"/>
      <c r="DG176" s="1"/>
      <c r="DJ176" s="1"/>
      <c r="DL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</row>
    <row r="177" spans="1:128" x14ac:dyDescent="0.25">
      <c r="A177" s="1" t="s">
        <v>131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X177" s="1"/>
      <c r="Y177" s="1"/>
      <c r="Z177" s="1"/>
      <c r="AA177" s="1"/>
      <c r="AF177" s="1"/>
      <c r="AG177" s="1"/>
      <c r="AJ177" s="1"/>
      <c r="AK177" s="1"/>
      <c r="AL177" s="1"/>
      <c r="AM177" s="1"/>
      <c r="AO177" s="1"/>
      <c r="AQ177" s="1"/>
      <c r="AR177" s="1"/>
      <c r="AT177" s="1"/>
      <c r="AU177" s="1"/>
      <c r="AV177" s="1"/>
      <c r="AX177">
        <v>8200</v>
      </c>
      <c r="AY177" s="1" t="s">
        <v>201</v>
      </c>
      <c r="AZ177" s="1" t="s">
        <v>163</v>
      </c>
      <c r="BA177" s="1" t="s">
        <v>201</v>
      </c>
      <c r="BB177" s="1" t="s">
        <v>207</v>
      </c>
      <c r="BC177">
        <v>2E-3</v>
      </c>
      <c r="BD177">
        <v>6</v>
      </c>
      <c r="BE177">
        <v>0</v>
      </c>
      <c r="BF177" s="1" t="s">
        <v>210</v>
      </c>
      <c r="BG177" s="1" t="s">
        <v>173</v>
      </c>
      <c r="BH177" s="1" t="s">
        <v>215</v>
      </c>
      <c r="BI177" s="1" t="s">
        <v>221</v>
      </c>
      <c r="BJ177" s="1" t="s">
        <v>188</v>
      </c>
      <c r="BK177">
        <v>0</v>
      </c>
      <c r="BM177" s="1"/>
      <c r="BN177" s="1"/>
      <c r="BO177" s="1"/>
      <c r="BP177" s="1"/>
      <c r="BQ177" s="1"/>
      <c r="BR177" s="1"/>
      <c r="BS177" s="1"/>
      <c r="BT177" s="1"/>
      <c r="BV177" s="1"/>
      <c r="BW177" s="1"/>
      <c r="CA177" s="1"/>
      <c r="CB177" s="1"/>
      <c r="CD177" s="1"/>
      <c r="CE177" s="1"/>
      <c r="CF177" s="1"/>
      <c r="CG177" s="1"/>
      <c r="CK177" s="1"/>
      <c r="CL177" s="1"/>
      <c r="CM177" s="1"/>
      <c r="CN177" s="1"/>
      <c r="CP177" s="1"/>
      <c r="CR177" s="1"/>
      <c r="CV177" s="1"/>
      <c r="CW177" s="1"/>
      <c r="CX177" s="1"/>
      <c r="CZ177" s="1"/>
      <c r="DA177" s="1"/>
      <c r="DB177" s="1"/>
      <c r="DC177" s="1"/>
      <c r="DD177" s="1"/>
      <c r="DE177" s="1"/>
      <c r="DF177" s="1"/>
      <c r="DG177" s="1"/>
      <c r="DJ177" s="1"/>
      <c r="DL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</row>
    <row r="178" spans="1:128" x14ac:dyDescent="0.25">
      <c r="A178" s="1" t="s">
        <v>131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X178" s="1"/>
      <c r="Y178" s="1"/>
      <c r="Z178" s="1"/>
      <c r="AA178" s="1"/>
      <c r="AF178" s="1"/>
      <c r="AG178" s="1"/>
      <c r="AJ178" s="1"/>
      <c r="AK178" s="1"/>
      <c r="AL178" s="1"/>
      <c r="AM178" s="1"/>
      <c r="AO178" s="1"/>
      <c r="AQ178" s="1"/>
      <c r="AR178" s="1"/>
      <c r="AT178" s="1"/>
      <c r="AU178" s="1"/>
      <c r="AV178" s="1"/>
      <c r="AX178">
        <v>8200</v>
      </c>
      <c r="AY178" s="1" t="s">
        <v>201</v>
      </c>
      <c r="AZ178" s="1" t="s">
        <v>163</v>
      </c>
      <c r="BA178" s="1" t="s">
        <v>201</v>
      </c>
      <c r="BB178" s="1" t="s">
        <v>207</v>
      </c>
      <c r="BC178">
        <v>2E-3</v>
      </c>
      <c r="BD178">
        <v>6</v>
      </c>
      <c r="BE178">
        <v>0</v>
      </c>
      <c r="BF178" s="1" t="s">
        <v>210</v>
      </c>
      <c r="BG178" s="1" t="s">
        <v>173</v>
      </c>
      <c r="BH178" s="1" t="s">
        <v>215</v>
      </c>
      <c r="BI178" s="1" t="s">
        <v>221</v>
      </c>
      <c r="BJ178" s="1" t="s">
        <v>143</v>
      </c>
      <c r="BK178">
        <v>0</v>
      </c>
      <c r="BM178" s="1"/>
      <c r="BN178" s="1"/>
      <c r="BO178" s="1"/>
      <c r="BP178" s="1"/>
      <c r="BQ178" s="1"/>
      <c r="BR178" s="1"/>
      <c r="BS178" s="1"/>
      <c r="BT178" s="1"/>
      <c r="BV178" s="1"/>
      <c r="BW178" s="1"/>
      <c r="CA178" s="1"/>
      <c r="CB178" s="1"/>
      <c r="CD178" s="1"/>
      <c r="CE178" s="1"/>
      <c r="CF178" s="1"/>
      <c r="CG178" s="1"/>
      <c r="CK178" s="1"/>
      <c r="CL178" s="1"/>
      <c r="CM178" s="1"/>
      <c r="CN178" s="1"/>
      <c r="CP178" s="1"/>
      <c r="CR178" s="1"/>
      <c r="CV178" s="1"/>
      <c r="CW178" s="1"/>
      <c r="CX178" s="1"/>
      <c r="CZ178" s="1"/>
      <c r="DA178" s="1"/>
      <c r="DB178" s="1"/>
      <c r="DC178" s="1"/>
      <c r="DD178" s="1"/>
      <c r="DE178" s="1"/>
      <c r="DF178" s="1"/>
      <c r="DG178" s="1"/>
      <c r="DJ178" s="1"/>
      <c r="DL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</row>
    <row r="179" spans="1:128" x14ac:dyDescent="0.25">
      <c r="A179" s="1" t="s">
        <v>131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X179" s="1"/>
      <c r="Y179" s="1"/>
      <c r="Z179" s="1"/>
      <c r="AA179" s="1"/>
      <c r="AF179" s="1"/>
      <c r="AG179" s="1"/>
      <c r="AJ179" s="1"/>
      <c r="AK179" s="1"/>
      <c r="AL179" s="1"/>
      <c r="AM179" s="1"/>
      <c r="AO179" s="1"/>
      <c r="AQ179" s="1"/>
      <c r="AR179" s="1"/>
      <c r="AT179" s="1"/>
      <c r="AU179" s="1"/>
      <c r="AV179" s="1"/>
      <c r="AY179" s="1"/>
      <c r="AZ179" s="1"/>
      <c r="BA179" s="1"/>
      <c r="BB179" s="1"/>
      <c r="BF179" s="1"/>
      <c r="BG179" s="1"/>
      <c r="BH179" s="1"/>
      <c r="BI179" s="1"/>
      <c r="BJ179" s="1"/>
      <c r="BL179">
        <v>3300</v>
      </c>
      <c r="BM179" s="1" t="s">
        <v>225</v>
      </c>
      <c r="BN179" s="1" t="s">
        <v>163</v>
      </c>
      <c r="BO179" s="1" t="s">
        <v>225</v>
      </c>
      <c r="BP179" s="1" t="s">
        <v>232</v>
      </c>
      <c r="BQ179" s="1" t="s">
        <v>173</v>
      </c>
      <c r="BR179" s="1" t="s">
        <v>239</v>
      </c>
      <c r="BS179" s="1" t="s">
        <v>246</v>
      </c>
      <c r="BT179" s="1" t="s">
        <v>141</v>
      </c>
      <c r="BU179">
        <v>9.6000000000000002E-2</v>
      </c>
      <c r="BV179" s="1"/>
      <c r="BW179" s="1"/>
      <c r="CA179" s="1"/>
      <c r="CB179" s="1"/>
      <c r="CD179" s="1"/>
      <c r="CE179" s="1"/>
      <c r="CF179" s="1"/>
      <c r="CG179" s="1"/>
      <c r="CK179" s="1"/>
      <c r="CL179" s="1"/>
      <c r="CM179" s="1"/>
      <c r="CN179" s="1"/>
      <c r="CP179" s="1"/>
      <c r="CR179" s="1"/>
      <c r="CV179" s="1"/>
      <c r="CW179" s="1"/>
      <c r="CX179" s="1"/>
      <c r="CZ179" s="1"/>
      <c r="DA179" s="1"/>
      <c r="DB179" s="1"/>
      <c r="DC179" s="1"/>
      <c r="DD179" s="1"/>
      <c r="DE179" s="1"/>
      <c r="DF179" s="1"/>
      <c r="DG179" s="1"/>
      <c r="DJ179" s="1"/>
      <c r="DL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</row>
    <row r="180" spans="1:128" x14ac:dyDescent="0.25">
      <c r="A180" s="1" t="s">
        <v>131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X180" s="1"/>
      <c r="Y180" s="1"/>
      <c r="Z180" s="1"/>
      <c r="AA180" s="1"/>
      <c r="AF180" s="1"/>
      <c r="AG180" s="1"/>
      <c r="AJ180" s="1"/>
      <c r="AK180" s="1"/>
      <c r="AL180" s="1"/>
      <c r="AM180" s="1"/>
      <c r="AO180" s="1"/>
      <c r="AQ180" s="1"/>
      <c r="AR180" s="1"/>
      <c r="AT180" s="1"/>
      <c r="AU180" s="1"/>
      <c r="AV180" s="1"/>
      <c r="AY180" s="1"/>
      <c r="AZ180" s="1"/>
      <c r="BA180" s="1"/>
      <c r="BB180" s="1"/>
      <c r="BF180" s="1"/>
      <c r="BG180" s="1"/>
      <c r="BH180" s="1"/>
      <c r="BI180" s="1"/>
      <c r="BJ180" s="1"/>
      <c r="BL180">
        <v>3300</v>
      </c>
      <c r="BM180" s="1" t="s">
        <v>225</v>
      </c>
      <c r="BN180" s="1" t="s">
        <v>163</v>
      </c>
      <c r="BO180" s="1" t="s">
        <v>225</v>
      </c>
      <c r="BP180" s="1" t="s">
        <v>232</v>
      </c>
      <c r="BQ180" s="1" t="s">
        <v>173</v>
      </c>
      <c r="BR180" s="1" t="s">
        <v>239</v>
      </c>
      <c r="BS180" s="1" t="s">
        <v>246</v>
      </c>
      <c r="BT180" s="1" t="s">
        <v>142</v>
      </c>
      <c r="BU180">
        <v>2.36</v>
      </c>
      <c r="BV180" s="1"/>
      <c r="BW180" s="1"/>
      <c r="CA180" s="1"/>
      <c r="CB180" s="1"/>
      <c r="CD180" s="1"/>
      <c r="CE180" s="1"/>
      <c r="CF180" s="1"/>
      <c r="CG180" s="1"/>
      <c r="CK180" s="1"/>
      <c r="CL180" s="1"/>
      <c r="CM180" s="1"/>
      <c r="CN180" s="1"/>
      <c r="CP180" s="1"/>
      <c r="CR180" s="1"/>
      <c r="CV180" s="1"/>
      <c r="CW180" s="1"/>
      <c r="CX180" s="1"/>
      <c r="CZ180" s="1"/>
      <c r="DA180" s="1"/>
      <c r="DB180" s="1"/>
      <c r="DC180" s="1"/>
      <c r="DD180" s="1"/>
      <c r="DE180" s="1"/>
      <c r="DF180" s="1"/>
      <c r="DG180" s="1"/>
      <c r="DJ180" s="1"/>
      <c r="DL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</row>
    <row r="181" spans="1:128" x14ac:dyDescent="0.25">
      <c r="A181" s="1" t="s">
        <v>131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X181" s="1"/>
      <c r="Y181" s="1"/>
      <c r="Z181" s="1"/>
      <c r="AA181" s="1"/>
      <c r="AF181" s="1"/>
      <c r="AG181" s="1"/>
      <c r="AJ181" s="1"/>
      <c r="AK181" s="1"/>
      <c r="AL181" s="1"/>
      <c r="AM181" s="1"/>
      <c r="AO181" s="1"/>
      <c r="AQ181" s="1"/>
      <c r="AR181" s="1"/>
      <c r="AT181" s="1"/>
      <c r="AU181" s="1"/>
      <c r="AV181" s="1"/>
      <c r="AY181" s="1"/>
      <c r="AZ181" s="1"/>
      <c r="BA181" s="1"/>
      <c r="BB181" s="1"/>
      <c r="BF181" s="1"/>
      <c r="BG181" s="1"/>
      <c r="BH181" s="1"/>
      <c r="BI181" s="1"/>
      <c r="BJ181" s="1"/>
      <c r="BL181">
        <v>3300</v>
      </c>
      <c r="BM181" s="1" t="s">
        <v>225</v>
      </c>
      <c r="BN181" s="1" t="s">
        <v>163</v>
      </c>
      <c r="BO181" s="1" t="s">
        <v>225</v>
      </c>
      <c r="BP181" s="1" t="s">
        <v>232</v>
      </c>
      <c r="BQ181" s="1" t="s">
        <v>173</v>
      </c>
      <c r="BR181" s="1" t="s">
        <v>239</v>
      </c>
      <c r="BS181" s="1" t="s">
        <v>246</v>
      </c>
      <c r="BT181" s="1" t="s">
        <v>188</v>
      </c>
      <c r="BU181">
        <v>0</v>
      </c>
      <c r="BV181" s="1"/>
      <c r="BW181" s="1"/>
      <c r="CA181" s="1"/>
      <c r="CB181" s="1"/>
      <c r="CD181" s="1"/>
      <c r="CE181" s="1"/>
      <c r="CF181" s="1"/>
      <c r="CG181" s="1"/>
      <c r="CK181" s="1"/>
      <c r="CL181" s="1"/>
      <c r="CM181" s="1"/>
      <c r="CN181" s="1"/>
      <c r="CP181" s="1"/>
      <c r="CR181" s="1"/>
      <c r="CV181" s="1"/>
      <c r="CW181" s="1"/>
      <c r="CX181" s="1"/>
      <c r="CZ181" s="1"/>
      <c r="DA181" s="1"/>
      <c r="DB181" s="1"/>
      <c r="DC181" s="1"/>
      <c r="DD181" s="1"/>
      <c r="DE181" s="1"/>
      <c r="DF181" s="1"/>
      <c r="DG181" s="1"/>
      <c r="DJ181" s="1"/>
      <c r="DL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</row>
    <row r="182" spans="1:128" x14ac:dyDescent="0.25">
      <c r="A182" s="1" t="s">
        <v>131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X182" s="1"/>
      <c r="Y182" s="1"/>
      <c r="Z182" s="1"/>
      <c r="AA182" s="1"/>
      <c r="AF182" s="1"/>
      <c r="AG182" s="1"/>
      <c r="AJ182" s="1"/>
      <c r="AK182" s="1"/>
      <c r="AL182" s="1"/>
      <c r="AM182" s="1"/>
      <c r="AO182" s="1"/>
      <c r="AQ182" s="1"/>
      <c r="AR182" s="1"/>
      <c r="AT182" s="1"/>
      <c r="AU182" s="1"/>
      <c r="AV182" s="1"/>
      <c r="AY182" s="1"/>
      <c r="AZ182" s="1"/>
      <c r="BA182" s="1"/>
      <c r="BB182" s="1"/>
      <c r="BF182" s="1"/>
      <c r="BG182" s="1"/>
      <c r="BH182" s="1"/>
      <c r="BI182" s="1"/>
      <c r="BJ182" s="1"/>
      <c r="BL182">
        <v>3300</v>
      </c>
      <c r="BM182" s="1" t="s">
        <v>225</v>
      </c>
      <c r="BN182" s="1" t="s">
        <v>163</v>
      </c>
      <c r="BO182" s="1" t="s">
        <v>225</v>
      </c>
      <c r="BP182" s="1" t="s">
        <v>232</v>
      </c>
      <c r="BQ182" s="1" t="s">
        <v>173</v>
      </c>
      <c r="BR182" s="1" t="s">
        <v>239</v>
      </c>
      <c r="BS182" s="1" t="s">
        <v>246</v>
      </c>
      <c r="BT182" s="1" t="s">
        <v>143</v>
      </c>
      <c r="BU182">
        <v>0</v>
      </c>
      <c r="BV182" s="1"/>
      <c r="BW182" s="1"/>
      <c r="CA182" s="1"/>
      <c r="CB182" s="1"/>
      <c r="CD182" s="1"/>
      <c r="CE182" s="1"/>
      <c r="CF182" s="1"/>
      <c r="CG182" s="1"/>
      <c r="CK182" s="1"/>
      <c r="CL182" s="1"/>
      <c r="CM182" s="1"/>
      <c r="CN182" s="1"/>
      <c r="CP182" s="1"/>
      <c r="CR182" s="1"/>
      <c r="CV182" s="1"/>
      <c r="CW182" s="1"/>
      <c r="CX182" s="1"/>
      <c r="CZ182" s="1"/>
      <c r="DA182" s="1"/>
      <c r="DB182" s="1"/>
      <c r="DC182" s="1"/>
      <c r="DD182" s="1"/>
      <c r="DE182" s="1"/>
      <c r="DF182" s="1"/>
      <c r="DG182" s="1"/>
      <c r="DJ182" s="1"/>
      <c r="DL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</row>
    <row r="183" spans="1:128" x14ac:dyDescent="0.25">
      <c r="A183" s="1" t="s">
        <v>131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X183" s="1"/>
      <c r="Y183" s="1"/>
      <c r="Z183" s="1"/>
      <c r="AA183" s="1"/>
      <c r="AF183" s="1"/>
      <c r="AG183" s="1"/>
      <c r="AJ183" s="1"/>
      <c r="AK183" s="1"/>
      <c r="AL183" s="1"/>
      <c r="AM183" s="1"/>
      <c r="AO183" s="1"/>
      <c r="AQ183" s="1"/>
      <c r="AR183" s="1"/>
      <c r="AT183" s="1"/>
      <c r="AU183" s="1"/>
      <c r="AV183" s="1"/>
      <c r="AY183" s="1"/>
      <c r="AZ183" s="1"/>
      <c r="BA183" s="1"/>
      <c r="BB183" s="1"/>
      <c r="BF183" s="1"/>
      <c r="BG183" s="1"/>
      <c r="BH183" s="1"/>
      <c r="BI183" s="1"/>
      <c r="BJ183" s="1"/>
      <c r="BL183">
        <v>3300</v>
      </c>
      <c r="BM183" s="1" t="s">
        <v>225</v>
      </c>
      <c r="BN183" s="1" t="s">
        <v>163</v>
      </c>
      <c r="BO183" s="1" t="s">
        <v>225</v>
      </c>
      <c r="BP183" s="1" t="s">
        <v>232</v>
      </c>
      <c r="BQ183" s="1" t="s">
        <v>173</v>
      </c>
      <c r="BR183" s="1" t="s">
        <v>239</v>
      </c>
      <c r="BS183" s="1" t="s">
        <v>246</v>
      </c>
      <c r="BT183" s="1"/>
      <c r="BV183" s="1" t="s">
        <v>249</v>
      </c>
      <c r="BW183" s="1" t="s">
        <v>255</v>
      </c>
      <c r="BX183">
        <v>400</v>
      </c>
      <c r="BY183">
        <v>40</v>
      </c>
      <c r="BZ183">
        <v>24</v>
      </c>
      <c r="CA183" s="1"/>
      <c r="CB183" s="1"/>
      <c r="CD183" s="1"/>
      <c r="CE183" s="1"/>
      <c r="CF183" s="1"/>
      <c r="CG183" s="1"/>
      <c r="CK183" s="1"/>
      <c r="CL183" s="1"/>
      <c r="CM183" s="1"/>
      <c r="CN183" s="1"/>
      <c r="CP183" s="1"/>
      <c r="CR183" s="1"/>
      <c r="CV183" s="1"/>
      <c r="CW183" s="1"/>
      <c r="CX183" s="1"/>
      <c r="CZ183" s="1"/>
      <c r="DA183" s="1"/>
      <c r="DB183" s="1"/>
      <c r="DC183" s="1"/>
      <c r="DD183" s="1"/>
      <c r="DE183" s="1"/>
      <c r="DF183" s="1"/>
      <c r="DG183" s="1"/>
      <c r="DJ183" s="1"/>
      <c r="DL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</row>
    <row r="184" spans="1:128" x14ac:dyDescent="0.25">
      <c r="A184" s="1" t="s">
        <v>131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X184" s="1"/>
      <c r="Y184" s="1"/>
      <c r="Z184" s="1"/>
      <c r="AA184" s="1"/>
      <c r="AF184" s="1"/>
      <c r="AG184" s="1"/>
      <c r="AJ184" s="1"/>
      <c r="AK184" s="1"/>
      <c r="AL184" s="1"/>
      <c r="AM184" s="1"/>
      <c r="AO184" s="1"/>
      <c r="AQ184" s="1"/>
      <c r="AR184" s="1"/>
      <c r="AT184" s="1"/>
      <c r="AU184" s="1"/>
      <c r="AV184" s="1"/>
      <c r="AY184" s="1"/>
      <c r="AZ184" s="1"/>
      <c r="BA184" s="1"/>
      <c r="BB184" s="1"/>
      <c r="BF184" s="1"/>
      <c r="BG184" s="1"/>
      <c r="BH184" s="1"/>
      <c r="BI184" s="1"/>
      <c r="BJ184" s="1"/>
      <c r="BL184">
        <v>3300</v>
      </c>
      <c r="BM184" s="1" t="s">
        <v>226</v>
      </c>
      <c r="BN184" s="1" t="s">
        <v>163</v>
      </c>
      <c r="BO184" s="1" t="s">
        <v>226</v>
      </c>
      <c r="BP184" s="1" t="s">
        <v>233</v>
      </c>
      <c r="BQ184" s="1" t="s">
        <v>173</v>
      </c>
      <c r="BR184" s="1" t="s">
        <v>240</v>
      </c>
      <c r="BS184" s="1" t="s">
        <v>246</v>
      </c>
      <c r="BT184" s="1" t="s">
        <v>141</v>
      </c>
      <c r="BU184">
        <v>7.6799999999999993E-2</v>
      </c>
      <c r="BV184" s="1"/>
      <c r="BW184" s="1"/>
      <c r="CA184" s="1"/>
      <c r="CB184" s="1"/>
      <c r="CD184" s="1"/>
      <c r="CE184" s="1"/>
      <c r="CF184" s="1"/>
      <c r="CG184" s="1"/>
      <c r="CK184" s="1"/>
      <c r="CL184" s="1"/>
      <c r="CM184" s="1"/>
      <c r="CN184" s="1"/>
      <c r="CP184" s="1"/>
      <c r="CR184" s="1"/>
      <c r="CV184" s="1"/>
      <c r="CW184" s="1"/>
      <c r="CX184" s="1"/>
      <c r="CZ184" s="1"/>
      <c r="DA184" s="1"/>
      <c r="DB184" s="1"/>
      <c r="DC184" s="1"/>
      <c r="DD184" s="1"/>
      <c r="DE184" s="1"/>
      <c r="DF184" s="1"/>
      <c r="DG184" s="1"/>
      <c r="DJ184" s="1"/>
      <c r="DL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</row>
    <row r="185" spans="1:128" x14ac:dyDescent="0.25">
      <c r="A185" s="1" t="s">
        <v>131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X185" s="1"/>
      <c r="Y185" s="1"/>
      <c r="Z185" s="1"/>
      <c r="AA185" s="1"/>
      <c r="AF185" s="1"/>
      <c r="AG185" s="1"/>
      <c r="AJ185" s="1"/>
      <c r="AK185" s="1"/>
      <c r="AL185" s="1"/>
      <c r="AM185" s="1"/>
      <c r="AO185" s="1"/>
      <c r="AQ185" s="1"/>
      <c r="AR185" s="1"/>
      <c r="AT185" s="1"/>
      <c r="AU185" s="1"/>
      <c r="AV185" s="1"/>
      <c r="AY185" s="1"/>
      <c r="AZ185" s="1"/>
      <c r="BA185" s="1"/>
      <c r="BB185" s="1"/>
      <c r="BF185" s="1"/>
      <c r="BG185" s="1"/>
      <c r="BH185" s="1"/>
      <c r="BI185" s="1"/>
      <c r="BJ185" s="1"/>
      <c r="BL185">
        <v>3300</v>
      </c>
      <c r="BM185" s="1" t="s">
        <v>226</v>
      </c>
      <c r="BN185" s="1" t="s">
        <v>163</v>
      </c>
      <c r="BO185" s="1" t="s">
        <v>226</v>
      </c>
      <c r="BP185" s="1" t="s">
        <v>233</v>
      </c>
      <c r="BQ185" s="1" t="s">
        <v>173</v>
      </c>
      <c r="BR185" s="1" t="s">
        <v>240</v>
      </c>
      <c r="BS185" s="1" t="s">
        <v>246</v>
      </c>
      <c r="BT185" s="1" t="s">
        <v>142</v>
      </c>
      <c r="BU185">
        <v>1.9</v>
      </c>
      <c r="BV185" s="1"/>
      <c r="BW185" s="1"/>
      <c r="CA185" s="1"/>
      <c r="CB185" s="1"/>
      <c r="CD185" s="1"/>
      <c r="CE185" s="1"/>
      <c r="CF185" s="1"/>
      <c r="CG185" s="1"/>
      <c r="CK185" s="1"/>
      <c r="CL185" s="1"/>
      <c r="CM185" s="1"/>
      <c r="CN185" s="1"/>
      <c r="CP185" s="1"/>
      <c r="CR185" s="1"/>
      <c r="CV185" s="1"/>
      <c r="CW185" s="1"/>
      <c r="CX185" s="1"/>
      <c r="CZ185" s="1"/>
      <c r="DA185" s="1"/>
      <c r="DB185" s="1"/>
      <c r="DC185" s="1"/>
      <c r="DD185" s="1"/>
      <c r="DE185" s="1"/>
      <c r="DF185" s="1"/>
      <c r="DG185" s="1"/>
      <c r="DJ185" s="1"/>
      <c r="DL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</row>
    <row r="186" spans="1:128" x14ac:dyDescent="0.25">
      <c r="A186" s="1" t="s">
        <v>131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X186" s="1"/>
      <c r="Y186" s="1"/>
      <c r="Z186" s="1"/>
      <c r="AA186" s="1"/>
      <c r="AF186" s="1"/>
      <c r="AG186" s="1"/>
      <c r="AJ186" s="1"/>
      <c r="AK186" s="1"/>
      <c r="AL186" s="1"/>
      <c r="AM186" s="1"/>
      <c r="AO186" s="1"/>
      <c r="AQ186" s="1"/>
      <c r="AR186" s="1"/>
      <c r="AT186" s="1"/>
      <c r="AU186" s="1"/>
      <c r="AV186" s="1"/>
      <c r="AY186" s="1"/>
      <c r="AZ186" s="1"/>
      <c r="BA186" s="1"/>
      <c r="BB186" s="1"/>
      <c r="BF186" s="1"/>
      <c r="BG186" s="1"/>
      <c r="BH186" s="1"/>
      <c r="BI186" s="1"/>
      <c r="BJ186" s="1"/>
      <c r="BL186">
        <v>3300</v>
      </c>
      <c r="BM186" s="1" t="s">
        <v>226</v>
      </c>
      <c r="BN186" s="1" t="s">
        <v>163</v>
      </c>
      <c r="BO186" s="1" t="s">
        <v>226</v>
      </c>
      <c r="BP186" s="1" t="s">
        <v>233</v>
      </c>
      <c r="BQ186" s="1" t="s">
        <v>173</v>
      </c>
      <c r="BR186" s="1" t="s">
        <v>240</v>
      </c>
      <c r="BS186" s="1" t="s">
        <v>246</v>
      </c>
      <c r="BT186" s="1" t="s">
        <v>188</v>
      </c>
      <c r="BU186">
        <v>0</v>
      </c>
      <c r="BV186" s="1"/>
      <c r="BW186" s="1"/>
      <c r="CA186" s="1"/>
      <c r="CB186" s="1"/>
      <c r="CD186" s="1"/>
      <c r="CE186" s="1"/>
      <c r="CF186" s="1"/>
      <c r="CG186" s="1"/>
      <c r="CK186" s="1"/>
      <c r="CL186" s="1"/>
      <c r="CM186" s="1"/>
      <c r="CN186" s="1"/>
      <c r="CP186" s="1"/>
      <c r="CR186" s="1"/>
      <c r="CV186" s="1"/>
      <c r="CW186" s="1"/>
      <c r="CX186" s="1"/>
      <c r="CZ186" s="1"/>
      <c r="DA186" s="1"/>
      <c r="DB186" s="1"/>
      <c r="DC186" s="1"/>
      <c r="DD186" s="1"/>
      <c r="DE186" s="1"/>
      <c r="DF186" s="1"/>
      <c r="DG186" s="1"/>
      <c r="DJ186" s="1"/>
      <c r="DL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</row>
    <row r="187" spans="1:128" x14ac:dyDescent="0.25">
      <c r="A187" s="1" t="s">
        <v>131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X187" s="1"/>
      <c r="Y187" s="1"/>
      <c r="Z187" s="1"/>
      <c r="AA187" s="1"/>
      <c r="AF187" s="1"/>
      <c r="AG187" s="1"/>
      <c r="AJ187" s="1"/>
      <c r="AK187" s="1"/>
      <c r="AL187" s="1"/>
      <c r="AM187" s="1"/>
      <c r="AO187" s="1"/>
      <c r="AQ187" s="1"/>
      <c r="AR187" s="1"/>
      <c r="AT187" s="1"/>
      <c r="AU187" s="1"/>
      <c r="AV187" s="1"/>
      <c r="AY187" s="1"/>
      <c r="AZ187" s="1"/>
      <c r="BA187" s="1"/>
      <c r="BB187" s="1"/>
      <c r="BF187" s="1"/>
      <c r="BG187" s="1"/>
      <c r="BH187" s="1"/>
      <c r="BI187" s="1"/>
      <c r="BJ187" s="1"/>
      <c r="BL187">
        <v>3300</v>
      </c>
      <c r="BM187" s="1" t="s">
        <v>226</v>
      </c>
      <c r="BN187" s="1" t="s">
        <v>163</v>
      </c>
      <c r="BO187" s="1" t="s">
        <v>226</v>
      </c>
      <c r="BP187" s="1" t="s">
        <v>233</v>
      </c>
      <c r="BQ187" s="1" t="s">
        <v>173</v>
      </c>
      <c r="BR187" s="1" t="s">
        <v>240</v>
      </c>
      <c r="BS187" s="1" t="s">
        <v>246</v>
      </c>
      <c r="BT187" s="1" t="s">
        <v>143</v>
      </c>
      <c r="BU187">
        <v>0</v>
      </c>
      <c r="BV187" s="1"/>
      <c r="BW187" s="1"/>
      <c r="CA187" s="1"/>
      <c r="CB187" s="1"/>
      <c r="CD187" s="1"/>
      <c r="CE187" s="1"/>
      <c r="CF187" s="1"/>
      <c r="CG187" s="1"/>
      <c r="CK187" s="1"/>
      <c r="CL187" s="1"/>
      <c r="CM187" s="1"/>
      <c r="CN187" s="1"/>
      <c r="CP187" s="1"/>
      <c r="CR187" s="1"/>
      <c r="CV187" s="1"/>
      <c r="CW187" s="1"/>
      <c r="CX187" s="1"/>
      <c r="CZ187" s="1"/>
      <c r="DA187" s="1"/>
      <c r="DB187" s="1"/>
      <c r="DC187" s="1"/>
      <c r="DD187" s="1"/>
      <c r="DE187" s="1"/>
      <c r="DF187" s="1"/>
      <c r="DG187" s="1"/>
      <c r="DJ187" s="1"/>
      <c r="DL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</row>
    <row r="188" spans="1:128" x14ac:dyDescent="0.25">
      <c r="A188" s="1" t="s">
        <v>131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X188" s="1"/>
      <c r="Y188" s="1"/>
      <c r="Z188" s="1"/>
      <c r="AA188" s="1"/>
      <c r="AF188" s="1"/>
      <c r="AG188" s="1"/>
      <c r="AJ188" s="1"/>
      <c r="AK188" s="1"/>
      <c r="AL188" s="1"/>
      <c r="AM188" s="1"/>
      <c r="AO188" s="1"/>
      <c r="AQ188" s="1"/>
      <c r="AR188" s="1"/>
      <c r="AT188" s="1"/>
      <c r="AU188" s="1"/>
      <c r="AV188" s="1"/>
      <c r="AY188" s="1"/>
      <c r="AZ188" s="1"/>
      <c r="BA188" s="1"/>
      <c r="BB188" s="1"/>
      <c r="BF188" s="1"/>
      <c r="BG188" s="1"/>
      <c r="BH188" s="1"/>
      <c r="BI188" s="1"/>
      <c r="BJ188" s="1"/>
      <c r="BL188">
        <v>3300</v>
      </c>
      <c r="BM188" s="1" t="s">
        <v>226</v>
      </c>
      <c r="BN188" s="1" t="s">
        <v>163</v>
      </c>
      <c r="BO188" s="1" t="s">
        <v>226</v>
      </c>
      <c r="BP188" s="1" t="s">
        <v>233</v>
      </c>
      <c r="BQ188" s="1" t="s">
        <v>173</v>
      </c>
      <c r="BR188" s="1" t="s">
        <v>240</v>
      </c>
      <c r="BS188" s="1" t="s">
        <v>246</v>
      </c>
      <c r="BT188" s="1"/>
      <c r="BV188" s="1" t="s">
        <v>249</v>
      </c>
      <c r="BW188" s="1" t="s">
        <v>233</v>
      </c>
      <c r="BX188">
        <v>320</v>
      </c>
      <c r="BY188">
        <v>16</v>
      </c>
      <c r="BZ188">
        <v>19</v>
      </c>
      <c r="CA188" s="1"/>
      <c r="CB188" s="1"/>
      <c r="CD188" s="1"/>
      <c r="CE188" s="1"/>
      <c r="CF188" s="1"/>
      <c r="CG188" s="1"/>
      <c r="CK188" s="1"/>
      <c r="CL188" s="1"/>
      <c r="CM188" s="1"/>
      <c r="CN188" s="1"/>
      <c r="CP188" s="1"/>
      <c r="CR188" s="1"/>
      <c r="CV188" s="1"/>
      <c r="CW188" s="1"/>
      <c r="CX188" s="1"/>
      <c r="CZ188" s="1"/>
      <c r="DA188" s="1"/>
      <c r="DB188" s="1"/>
      <c r="DC188" s="1"/>
      <c r="DD188" s="1"/>
      <c r="DE188" s="1"/>
      <c r="DF188" s="1"/>
      <c r="DG188" s="1"/>
      <c r="DJ188" s="1"/>
      <c r="DL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</row>
    <row r="189" spans="1:128" x14ac:dyDescent="0.25">
      <c r="A189" s="1" t="s">
        <v>131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X189" s="1"/>
      <c r="Y189" s="1"/>
      <c r="Z189" s="1"/>
      <c r="AA189" s="1"/>
      <c r="AF189" s="1"/>
      <c r="AG189" s="1"/>
      <c r="AJ189" s="1"/>
      <c r="AK189" s="1"/>
      <c r="AL189" s="1"/>
      <c r="AM189" s="1"/>
      <c r="AO189" s="1"/>
      <c r="AQ189" s="1"/>
      <c r="AR189" s="1"/>
      <c r="AT189" s="1"/>
      <c r="AU189" s="1"/>
      <c r="AV189" s="1"/>
      <c r="AY189" s="1"/>
      <c r="AZ189" s="1"/>
      <c r="BA189" s="1"/>
      <c r="BB189" s="1"/>
      <c r="BF189" s="1"/>
      <c r="BG189" s="1"/>
      <c r="BH189" s="1"/>
      <c r="BI189" s="1"/>
      <c r="BJ189" s="1"/>
      <c r="BL189">
        <v>3300</v>
      </c>
      <c r="BM189" s="1" t="s">
        <v>227</v>
      </c>
      <c r="BN189" s="1" t="s">
        <v>163</v>
      </c>
      <c r="BO189" s="1" t="s">
        <v>227</v>
      </c>
      <c r="BP189" s="1" t="s">
        <v>234</v>
      </c>
      <c r="BQ189" s="1" t="s">
        <v>173</v>
      </c>
      <c r="BR189" s="1" t="s">
        <v>241</v>
      </c>
      <c r="BS189" s="1" t="s">
        <v>246</v>
      </c>
      <c r="BT189" s="1" t="s">
        <v>141</v>
      </c>
      <c r="BU189">
        <v>4.8000000000000001E-4</v>
      </c>
      <c r="BV189" s="1"/>
      <c r="BW189" s="1"/>
      <c r="CA189" s="1"/>
      <c r="CB189" s="1"/>
      <c r="CD189" s="1"/>
      <c r="CE189" s="1"/>
      <c r="CF189" s="1"/>
      <c r="CG189" s="1"/>
      <c r="CK189" s="1"/>
      <c r="CL189" s="1"/>
      <c r="CM189" s="1"/>
      <c r="CN189" s="1"/>
      <c r="CP189" s="1"/>
      <c r="CR189" s="1"/>
      <c r="CV189" s="1"/>
      <c r="CW189" s="1"/>
      <c r="CX189" s="1"/>
      <c r="CZ189" s="1"/>
      <c r="DA189" s="1"/>
      <c r="DB189" s="1"/>
      <c r="DC189" s="1"/>
      <c r="DD189" s="1"/>
      <c r="DE189" s="1"/>
      <c r="DF189" s="1"/>
      <c r="DG189" s="1"/>
      <c r="DJ189" s="1"/>
      <c r="DL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</row>
    <row r="190" spans="1:128" x14ac:dyDescent="0.25">
      <c r="A190" s="1" t="s">
        <v>131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X190" s="1"/>
      <c r="Y190" s="1"/>
      <c r="Z190" s="1"/>
      <c r="AA190" s="1"/>
      <c r="AF190" s="1"/>
      <c r="AG190" s="1"/>
      <c r="AJ190" s="1"/>
      <c r="AK190" s="1"/>
      <c r="AL190" s="1"/>
      <c r="AM190" s="1"/>
      <c r="AO190" s="1"/>
      <c r="AQ190" s="1"/>
      <c r="AR190" s="1"/>
      <c r="AT190" s="1"/>
      <c r="AU190" s="1"/>
      <c r="AV190" s="1"/>
      <c r="AY190" s="1"/>
      <c r="AZ190" s="1"/>
      <c r="BA190" s="1"/>
      <c r="BB190" s="1"/>
      <c r="BF190" s="1"/>
      <c r="BG190" s="1"/>
      <c r="BH190" s="1"/>
      <c r="BI190" s="1"/>
      <c r="BJ190" s="1"/>
      <c r="BL190">
        <v>3300</v>
      </c>
      <c r="BM190" s="1" t="s">
        <v>227</v>
      </c>
      <c r="BN190" s="1" t="s">
        <v>163</v>
      </c>
      <c r="BO190" s="1" t="s">
        <v>227</v>
      </c>
      <c r="BP190" s="1" t="s">
        <v>234</v>
      </c>
      <c r="BQ190" s="1" t="s">
        <v>173</v>
      </c>
      <c r="BR190" s="1" t="s">
        <v>241</v>
      </c>
      <c r="BS190" s="1" t="s">
        <v>246</v>
      </c>
      <c r="BT190" s="1" t="s">
        <v>142</v>
      </c>
      <c r="BU190">
        <v>1</v>
      </c>
      <c r="BV190" s="1"/>
      <c r="BW190" s="1"/>
      <c r="CA190" s="1"/>
      <c r="CB190" s="1"/>
      <c r="CD190" s="1"/>
      <c r="CE190" s="1"/>
      <c r="CF190" s="1"/>
      <c r="CG190" s="1"/>
      <c r="CK190" s="1"/>
      <c r="CL190" s="1"/>
      <c r="CM190" s="1"/>
      <c r="CN190" s="1"/>
      <c r="CP190" s="1"/>
      <c r="CR190" s="1"/>
      <c r="CV190" s="1"/>
      <c r="CW190" s="1"/>
      <c r="CX190" s="1"/>
      <c r="CZ190" s="1"/>
      <c r="DA190" s="1"/>
      <c r="DB190" s="1"/>
      <c r="DC190" s="1"/>
      <c r="DD190" s="1"/>
      <c r="DE190" s="1"/>
      <c r="DF190" s="1"/>
      <c r="DG190" s="1"/>
      <c r="DJ190" s="1"/>
      <c r="DL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</row>
    <row r="191" spans="1:128" x14ac:dyDescent="0.25">
      <c r="A191" s="1" t="s">
        <v>131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X191" s="1"/>
      <c r="Y191" s="1"/>
      <c r="Z191" s="1"/>
      <c r="AA191" s="1"/>
      <c r="AF191" s="1"/>
      <c r="AG191" s="1"/>
      <c r="AJ191" s="1"/>
      <c r="AK191" s="1"/>
      <c r="AL191" s="1"/>
      <c r="AM191" s="1"/>
      <c r="AO191" s="1"/>
      <c r="AQ191" s="1"/>
      <c r="AR191" s="1"/>
      <c r="AT191" s="1"/>
      <c r="AU191" s="1"/>
      <c r="AV191" s="1"/>
      <c r="AY191" s="1"/>
      <c r="AZ191" s="1"/>
      <c r="BA191" s="1"/>
      <c r="BB191" s="1"/>
      <c r="BF191" s="1"/>
      <c r="BG191" s="1"/>
      <c r="BH191" s="1"/>
      <c r="BI191" s="1"/>
      <c r="BJ191" s="1"/>
      <c r="BL191">
        <v>3300</v>
      </c>
      <c r="BM191" s="1" t="s">
        <v>227</v>
      </c>
      <c r="BN191" s="1" t="s">
        <v>163</v>
      </c>
      <c r="BO191" s="1" t="s">
        <v>227</v>
      </c>
      <c r="BP191" s="1" t="s">
        <v>234</v>
      </c>
      <c r="BQ191" s="1" t="s">
        <v>173</v>
      </c>
      <c r="BR191" s="1" t="s">
        <v>241</v>
      </c>
      <c r="BS191" s="1" t="s">
        <v>246</v>
      </c>
      <c r="BT191" s="1" t="s">
        <v>188</v>
      </c>
      <c r="BU191">
        <v>0</v>
      </c>
      <c r="BV191" s="1"/>
      <c r="BW191" s="1"/>
      <c r="CA191" s="1"/>
      <c r="CB191" s="1"/>
      <c r="CD191" s="1"/>
      <c r="CE191" s="1"/>
      <c r="CF191" s="1"/>
      <c r="CG191" s="1"/>
      <c r="CK191" s="1"/>
      <c r="CL191" s="1"/>
      <c r="CM191" s="1"/>
      <c r="CN191" s="1"/>
      <c r="CP191" s="1"/>
      <c r="CR191" s="1"/>
      <c r="CV191" s="1"/>
      <c r="CW191" s="1"/>
      <c r="CX191" s="1"/>
      <c r="CZ191" s="1"/>
      <c r="DA191" s="1"/>
      <c r="DB191" s="1"/>
      <c r="DC191" s="1"/>
      <c r="DD191" s="1"/>
      <c r="DE191" s="1"/>
      <c r="DF191" s="1"/>
      <c r="DG191" s="1"/>
      <c r="DJ191" s="1"/>
      <c r="DL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</row>
    <row r="192" spans="1:128" x14ac:dyDescent="0.25">
      <c r="A192" s="1" t="s">
        <v>131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X192" s="1"/>
      <c r="Y192" s="1"/>
      <c r="Z192" s="1"/>
      <c r="AA192" s="1"/>
      <c r="AF192" s="1"/>
      <c r="AG192" s="1"/>
      <c r="AJ192" s="1"/>
      <c r="AK192" s="1"/>
      <c r="AL192" s="1"/>
      <c r="AM192" s="1"/>
      <c r="AO192" s="1"/>
      <c r="AQ192" s="1"/>
      <c r="AR192" s="1"/>
      <c r="AT192" s="1"/>
      <c r="AU192" s="1"/>
      <c r="AV192" s="1"/>
      <c r="AY192" s="1"/>
      <c r="AZ192" s="1"/>
      <c r="BA192" s="1"/>
      <c r="BB192" s="1"/>
      <c r="BF192" s="1"/>
      <c r="BG192" s="1"/>
      <c r="BH192" s="1"/>
      <c r="BI192" s="1"/>
      <c r="BJ192" s="1"/>
      <c r="BL192">
        <v>3300</v>
      </c>
      <c r="BM192" s="1" t="s">
        <v>227</v>
      </c>
      <c r="BN192" s="1" t="s">
        <v>163</v>
      </c>
      <c r="BO192" s="1" t="s">
        <v>227</v>
      </c>
      <c r="BP192" s="1" t="s">
        <v>234</v>
      </c>
      <c r="BQ192" s="1" t="s">
        <v>173</v>
      </c>
      <c r="BR192" s="1" t="s">
        <v>241</v>
      </c>
      <c r="BS192" s="1" t="s">
        <v>246</v>
      </c>
      <c r="BT192" s="1" t="s">
        <v>143</v>
      </c>
      <c r="BU192">
        <v>0</v>
      </c>
      <c r="BV192" s="1"/>
      <c r="BW192" s="1"/>
      <c r="CA192" s="1"/>
      <c r="CB192" s="1"/>
      <c r="CD192" s="1"/>
      <c r="CE192" s="1"/>
      <c r="CF192" s="1"/>
      <c r="CG192" s="1"/>
      <c r="CK192" s="1"/>
      <c r="CL192" s="1"/>
      <c r="CM192" s="1"/>
      <c r="CN192" s="1"/>
      <c r="CP192" s="1"/>
      <c r="CR192" s="1"/>
      <c r="CV192" s="1"/>
      <c r="CW192" s="1"/>
      <c r="CX192" s="1"/>
      <c r="CZ192" s="1"/>
      <c r="DA192" s="1"/>
      <c r="DB192" s="1"/>
      <c r="DC192" s="1"/>
      <c r="DD192" s="1"/>
      <c r="DE192" s="1"/>
      <c r="DF192" s="1"/>
      <c r="DG192" s="1"/>
      <c r="DJ192" s="1"/>
      <c r="DL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</row>
    <row r="193" spans="1:128" x14ac:dyDescent="0.25">
      <c r="A193" s="1" t="s">
        <v>131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X193" s="1"/>
      <c r="Y193" s="1"/>
      <c r="Z193" s="1"/>
      <c r="AA193" s="1"/>
      <c r="AF193" s="1"/>
      <c r="AG193" s="1"/>
      <c r="AJ193" s="1"/>
      <c r="AK193" s="1"/>
      <c r="AL193" s="1"/>
      <c r="AM193" s="1"/>
      <c r="AO193" s="1"/>
      <c r="AQ193" s="1"/>
      <c r="AR193" s="1"/>
      <c r="AT193" s="1"/>
      <c r="AU193" s="1"/>
      <c r="AV193" s="1"/>
      <c r="AY193" s="1"/>
      <c r="AZ193" s="1"/>
      <c r="BA193" s="1"/>
      <c r="BB193" s="1"/>
      <c r="BF193" s="1"/>
      <c r="BG193" s="1"/>
      <c r="BH193" s="1"/>
      <c r="BI193" s="1"/>
      <c r="BJ193" s="1"/>
      <c r="BL193">
        <v>3300</v>
      </c>
      <c r="BM193" s="1" t="s">
        <v>227</v>
      </c>
      <c r="BN193" s="1" t="s">
        <v>163</v>
      </c>
      <c r="BO193" s="1" t="s">
        <v>227</v>
      </c>
      <c r="BP193" s="1" t="s">
        <v>234</v>
      </c>
      <c r="BQ193" s="1" t="s">
        <v>173</v>
      </c>
      <c r="BR193" s="1" t="s">
        <v>241</v>
      </c>
      <c r="BS193" s="1" t="s">
        <v>246</v>
      </c>
      <c r="BT193" s="1"/>
      <c r="BV193" s="1" t="s">
        <v>250</v>
      </c>
      <c r="BW193" s="1" t="s">
        <v>234</v>
      </c>
      <c r="BX193">
        <v>64</v>
      </c>
      <c r="BY193">
        <v>8</v>
      </c>
      <c r="CA193" s="1"/>
      <c r="CB193" s="1"/>
      <c r="CD193" s="1"/>
      <c r="CE193" s="1"/>
      <c r="CF193" s="1"/>
      <c r="CG193" s="1"/>
      <c r="CK193" s="1"/>
      <c r="CL193" s="1"/>
      <c r="CM193" s="1"/>
      <c r="CN193" s="1"/>
      <c r="CP193" s="1"/>
      <c r="CR193" s="1"/>
      <c r="CV193" s="1"/>
      <c r="CW193" s="1"/>
      <c r="CX193" s="1"/>
      <c r="CZ193" s="1"/>
      <c r="DA193" s="1"/>
      <c r="DB193" s="1"/>
      <c r="DC193" s="1"/>
      <c r="DD193" s="1"/>
      <c r="DE193" s="1"/>
      <c r="DF193" s="1"/>
      <c r="DG193" s="1"/>
      <c r="DJ193" s="1"/>
      <c r="DL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</row>
    <row r="194" spans="1:128" x14ac:dyDescent="0.25">
      <c r="A194" s="1" t="s">
        <v>131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X194" s="1"/>
      <c r="Y194" s="1"/>
      <c r="Z194" s="1"/>
      <c r="AA194" s="1"/>
      <c r="AF194" s="1"/>
      <c r="AG194" s="1"/>
      <c r="AJ194" s="1"/>
      <c r="AK194" s="1"/>
      <c r="AL194" s="1"/>
      <c r="AM194" s="1"/>
      <c r="AO194" s="1"/>
      <c r="AQ194" s="1"/>
      <c r="AR194" s="1"/>
      <c r="AT194" s="1"/>
      <c r="AU194" s="1"/>
      <c r="AV194" s="1"/>
      <c r="AY194" s="1"/>
      <c r="AZ194" s="1"/>
      <c r="BA194" s="1"/>
      <c r="BB194" s="1"/>
      <c r="BF194" s="1"/>
      <c r="BG194" s="1"/>
      <c r="BH194" s="1"/>
      <c r="BI194" s="1"/>
      <c r="BJ194" s="1"/>
      <c r="BL194">
        <v>3300</v>
      </c>
      <c r="BM194" s="1" t="s">
        <v>228</v>
      </c>
      <c r="BN194" s="1" t="s">
        <v>163</v>
      </c>
      <c r="BO194" s="1" t="s">
        <v>228</v>
      </c>
      <c r="BP194" s="1" t="s">
        <v>235</v>
      </c>
      <c r="BQ194" s="1" t="s">
        <v>173</v>
      </c>
      <c r="BR194" s="1" t="s">
        <v>242</v>
      </c>
      <c r="BS194" s="1" t="s">
        <v>246</v>
      </c>
      <c r="BT194" s="1" t="s">
        <v>141</v>
      </c>
      <c r="BU194">
        <v>1.8000000000000001E-4</v>
      </c>
      <c r="BV194" s="1"/>
      <c r="BW194" s="1"/>
      <c r="CA194" s="1"/>
      <c r="CB194" s="1"/>
      <c r="CD194" s="1"/>
      <c r="CE194" s="1"/>
      <c r="CF194" s="1"/>
      <c r="CG194" s="1"/>
      <c r="CK194" s="1"/>
      <c r="CL194" s="1"/>
      <c r="CM194" s="1"/>
      <c r="CN194" s="1"/>
      <c r="CP194" s="1"/>
      <c r="CR194" s="1"/>
      <c r="CV194" s="1"/>
      <c r="CW194" s="1"/>
      <c r="CX194" s="1"/>
      <c r="CZ194" s="1"/>
      <c r="DA194" s="1"/>
      <c r="DB194" s="1"/>
      <c r="DC194" s="1"/>
      <c r="DD194" s="1"/>
      <c r="DE194" s="1"/>
      <c r="DF194" s="1"/>
      <c r="DG194" s="1"/>
      <c r="DJ194" s="1"/>
      <c r="DL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</row>
    <row r="195" spans="1:128" x14ac:dyDescent="0.25">
      <c r="A195" s="1" t="s">
        <v>131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X195" s="1"/>
      <c r="Y195" s="1"/>
      <c r="Z195" s="1"/>
      <c r="AA195" s="1"/>
      <c r="AF195" s="1"/>
      <c r="AG195" s="1"/>
      <c r="AJ195" s="1"/>
      <c r="AK195" s="1"/>
      <c r="AL195" s="1"/>
      <c r="AM195" s="1"/>
      <c r="AO195" s="1"/>
      <c r="AQ195" s="1"/>
      <c r="AR195" s="1"/>
      <c r="AT195" s="1"/>
      <c r="AU195" s="1"/>
      <c r="AV195" s="1"/>
      <c r="AY195" s="1"/>
      <c r="AZ195" s="1"/>
      <c r="BA195" s="1"/>
      <c r="BB195" s="1"/>
      <c r="BF195" s="1"/>
      <c r="BG195" s="1"/>
      <c r="BH195" s="1"/>
      <c r="BI195" s="1"/>
      <c r="BJ195" s="1"/>
      <c r="BL195">
        <v>3300</v>
      </c>
      <c r="BM195" s="1" t="s">
        <v>228</v>
      </c>
      <c r="BN195" s="1" t="s">
        <v>163</v>
      </c>
      <c r="BO195" s="1" t="s">
        <v>228</v>
      </c>
      <c r="BP195" s="1" t="s">
        <v>235</v>
      </c>
      <c r="BQ195" s="1" t="s">
        <v>173</v>
      </c>
      <c r="BR195" s="1" t="s">
        <v>242</v>
      </c>
      <c r="BS195" s="1" t="s">
        <v>246</v>
      </c>
      <c r="BT195" s="1" t="s">
        <v>142</v>
      </c>
      <c r="BU195">
        <v>0.52</v>
      </c>
      <c r="BV195" s="1"/>
      <c r="BW195" s="1"/>
      <c r="CA195" s="1"/>
      <c r="CB195" s="1"/>
      <c r="CD195" s="1"/>
      <c r="CE195" s="1"/>
      <c r="CF195" s="1"/>
      <c r="CG195" s="1"/>
      <c r="CK195" s="1"/>
      <c r="CL195" s="1"/>
      <c r="CM195" s="1"/>
      <c r="CN195" s="1"/>
      <c r="CP195" s="1"/>
      <c r="CR195" s="1"/>
      <c r="CV195" s="1"/>
      <c r="CW195" s="1"/>
      <c r="CX195" s="1"/>
      <c r="CZ195" s="1"/>
      <c r="DA195" s="1"/>
      <c r="DB195" s="1"/>
      <c r="DC195" s="1"/>
      <c r="DD195" s="1"/>
      <c r="DE195" s="1"/>
      <c r="DF195" s="1"/>
      <c r="DG195" s="1"/>
      <c r="DJ195" s="1"/>
      <c r="DL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</row>
    <row r="196" spans="1:128" x14ac:dyDescent="0.25">
      <c r="A196" s="1" t="s">
        <v>131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X196" s="1"/>
      <c r="Y196" s="1"/>
      <c r="Z196" s="1"/>
      <c r="AA196" s="1"/>
      <c r="AF196" s="1"/>
      <c r="AG196" s="1"/>
      <c r="AJ196" s="1"/>
      <c r="AK196" s="1"/>
      <c r="AL196" s="1"/>
      <c r="AM196" s="1"/>
      <c r="AO196" s="1"/>
      <c r="AQ196" s="1"/>
      <c r="AR196" s="1"/>
      <c r="AT196" s="1"/>
      <c r="AU196" s="1"/>
      <c r="AV196" s="1"/>
      <c r="AY196" s="1"/>
      <c r="AZ196" s="1"/>
      <c r="BA196" s="1"/>
      <c r="BB196" s="1"/>
      <c r="BF196" s="1"/>
      <c r="BG196" s="1"/>
      <c r="BH196" s="1"/>
      <c r="BI196" s="1"/>
      <c r="BJ196" s="1"/>
      <c r="BL196">
        <v>3300</v>
      </c>
      <c r="BM196" s="1" t="s">
        <v>228</v>
      </c>
      <c r="BN196" s="1" t="s">
        <v>163</v>
      </c>
      <c r="BO196" s="1" t="s">
        <v>228</v>
      </c>
      <c r="BP196" s="1" t="s">
        <v>235</v>
      </c>
      <c r="BQ196" s="1" t="s">
        <v>173</v>
      </c>
      <c r="BR196" s="1" t="s">
        <v>242</v>
      </c>
      <c r="BS196" s="1" t="s">
        <v>246</v>
      </c>
      <c r="BT196" s="1" t="s">
        <v>188</v>
      </c>
      <c r="BU196">
        <v>0</v>
      </c>
      <c r="BV196" s="1"/>
      <c r="BW196" s="1"/>
      <c r="CA196" s="1"/>
      <c r="CB196" s="1"/>
      <c r="CD196" s="1"/>
      <c r="CE196" s="1"/>
      <c r="CF196" s="1"/>
      <c r="CG196" s="1"/>
      <c r="CK196" s="1"/>
      <c r="CL196" s="1"/>
      <c r="CM196" s="1"/>
      <c r="CN196" s="1"/>
      <c r="CP196" s="1"/>
      <c r="CR196" s="1"/>
      <c r="CV196" s="1"/>
      <c r="CW196" s="1"/>
      <c r="CX196" s="1"/>
      <c r="CZ196" s="1"/>
      <c r="DA196" s="1"/>
      <c r="DB196" s="1"/>
      <c r="DC196" s="1"/>
      <c r="DD196" s="1"/>
      <c r="DE196" s="1"/>
      <c r="DF196" s="1"/>
      <c r="DG196" s="1"/>
      <c r="DJ196" s="1"/>
      <c r="DL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</row>
    <row r="197" spans="1:128" x14ac:dyDescent="0.25">
      <c r="A197" s="1" t="s">
        <v>131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X197" s="1"/>
      <c r="Y197" s="1"/>
      <c r="Z197" s="1"/>
      <c r="AA197" s="1"/>
      <c r="AF197" s="1"/>
      <c r="AG197" s="1"/>
      <c r="AJ197" s="1"/>
      <c r="AK197" s="1"/>
      <c r="AL197" s="1"/>
      <c r="AM197" s="1"/>
      <c r="AO197" s="1"/>
      <c r="AQ197" s="1"/>
      <c r="AR197" s="1"/>
      <c r="AT197" s="1"/>
      <c r="AU197" s="1"/>
      <c r="AV197" s="1"/>
      <c r="AY197" s="1"/>
      <c r="AZ197" s="1"/>
      <c r="BA197" s="1"/>
      <c r="BB197" s="1"/>
      <c r="BF197" s="1"/>
      <c r="BG197" s="1"/>
      <c r="BH197" s="1"/>
      <c r="BI197" s="1"/>
      <c r="BJ197" s="1"/>
      <c r="BL197">
        <v>3300</v>
      </c>
      <c r="BM197" s="1" t="s">
        <v>228</v>
      </c>
      <c r="BN197" s="1" t="s">
        <v>163</v>
      </c>
      <c r="BO197" s="1" t="s">
        <v>228</v>
      </c>
      <c r="BP197" s="1" t="s">
        <v>235</v>
      </c>
      <c r="BQ197" s="1" t="s">
        <v>173</v>
      </c>
      <c r="BR197" s="1" t="s">
        <v>242</v>
      </c>
      <c r="BS197" s="1" t="s">
        <v>246</v>
      </c>
      <c r="BT197" s="1" t="s">
        <v>143</v>
      </c>
      <c r="BU197">
        <v>0</v>
      </c>
      <c r="BV197" s="1"/>
      <c r="BW197" s="1"/>
      <c r="CA197" s="1"/>
      <c r="CB197" s="1"/>
      <c r="CD197" s="1"/>
      <c r="CE197" s="1"/>
      <c r="CF197" s="1"/>
      <c r="CG197" s="1"/>
      <c r="CK197" s="1"/>
      <c r="CL197" s="1"/>
      <c r="CM197" s="1"/>
      <c r="CN197" s="1"/>
      <c r="CP197" s="1"/>
      <c r="CR197" s="1"/>
      <c r="CV197" s="1"/>
      <c r="CW197" s="1"/>
      <c r="CX197" s="1"/>
      <c r="CZ197" s="1"/>
      <c r="DA197" s="1"/>
      <c r="DB197" s="1"/>
      <c r="DC197" s="1"/>
      <c r="DD197" s="1"/>
      <c r="DE197" s="1"/>
      <c r="DF197" s="1"/>
      <c r="DG197" s="1"/>
      <c r="DJ197" s="1"/>
      <c r="DL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</row>
    <row r="198" spans="1:128" x14ac:dyDescent="0.25">
      <c r="A198" s="1" t="s">
        <v>131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X198" s="1"/>
      <c r="Y198" s="1"/>
      <c r="Z198" s="1"/>
      <c r="AA198" s="1"/>
      <c r="AF198" s="1"/>
      <c r="AG198" s="1"/>
      <c r="AJ198" s="1"/>
      <c r="AK198" s="1"/>
      <c r="AL198" s="1"/>
      <c r="AM198" s="1"/>
      <c r="AO198" s="1"/>
      <c r="AQ198" s="1"/>
      <c r="AR198" s="1"/>
      <c r="AT198" s="1"/>
      <c r="AU198" s="1"/>
      <c r="AV198" s="1"/>
      <c r="AY198" s="1"/>
      <c r="AZ198" s="1"/>
      <c r="BA198" s="1"/>
      <c r="BB198" s="1"/>
      <c r="BF198" s="1"/>
      <c r="BG198" s="1"/>
      <c r="BH198" s="1"/>
      <c r="BI198" s="1"/>
      <c r="BJ198" s="1"/>
      <c r="BL198">
        <v>3300</v>
      </c>
      <c r="BM198" s="1" t="s">
        <v>228</v>
      </c>
      <c r="BN198" s="1" t="s">
        <v>163</v>
      </c>
      <c r="BO198" s="1" t="s">
        <v>228</v>
      </c>
      <c r="BP198" s="1" t="s">
        <v>235</v>
      </c>
      <c r="BQ198" s="1" t="s">
        <v>173</v>
      </c>
      <c r="BR198" s="1" t="s">
        <v>242</v>
      </c>
      <c r="BS198" s="1" t="s">
        <v>246</v>
      </c>
      <c r="BT198" s="1"/>
      <c r="BV198" s="1" t="s">
        <v>251</v>
      </c>
      <c r="BW198" s="1" t="s">
        <v>235</v>
      </c>
      <c r="BX198">
        <v>24</v>
      </c>
      <c r="BY198">
        <v>8</v>
      </c>
      <c r="CA198" s="1"/>
      <c r="CB198" s="1"/>
      <c r="CD198" s="1"/>
      <c r="CE198" s="1"/>
      <c r="CF198" s="1"/>
      <c r="CG198" s="1"/>
      <c r="CK198" s="1"/>
      <c r="CL198" s="1"/>
      <c r="CM198" s="1"/>
      <c r="CN198" s="1"/>
      <c r="CP198" s="1"/>
      <c r="CR198" s="1"/>
      <c r="CV198" s="1"/>
      <c r="CW198" s="1"/>
      <c r="CX198" s="1"/>
      <c r="CZ198" s="1"/>
      <c r="DA198" s="1"/>
      <c r="DB198" s="1"/>
      <c r="DC198" s="1"/>
      <c r="DD198" s="1"/>
      <c r="DE198" s="1"/>
      <c r="DF198" s="1"/>
      <c r="DG198" s="1"/>
      <c r="DJ198" s="1"/>
      <c r="DL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</row>
    <row r="199" spans="1:128" x14ac:dyDescent="0.25">
      <c r="A199" s="1" t="s">
        <v>131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X199" s="1"/>
      <c r="Y199" s="1"/>
      <c r="Z199" s="1"/>
      <c r="AA199" s="1"/>
      <c r="AF199" s="1"/>
      <c r="AG199" s="1"/>
      <c r="AJ199" s="1"/>
      <c r="AK199" s="1"/>
      <c r="AL199" s="1"/>
      <c r="AM199" s="1"/>
      <c r="AO199" s="1"/>
      <c r="AQ199" s="1"/>
      <c r="AR199" s="1"/>
      <c r="AT199" s="1"/>
      <c r="AU199" s="1"/>
      <c r="AV199" s="1"/>
      <c r="AY199" s="1"/>
      <c r="AZ199" s="1"/>
      <c r="BA199" s="1"/>
      <c r="BB199" s="1"/>
      <c r="BF199" s="1"/>
      <c r="BG199" s="1"/>
      <c r="BH199" s="1"/>
      <c r="BI199" s="1"/>
      <c r="BJ199" s="1"/>
      <c r="BL199">
        <v>3300</v>
      </c>
      <c r="BM199" s="1" t="s">
        <v>229</v>
      </c>
      <c r="BN199" s="1" t="s">
        <v>163</v>
      </c>
      <c r="BO199" s="1" t="s">
        <v>229</v>
      </c>
      <c r="BP199" s="1" t="s">
        <v>236</v>
      </c>
      <c r="BQ199" s="1" t="s">
        <v>173</v>
      </c>
      <c r="BR199" s="1" t="s">
        <v>243</v>
      </c>
      <c r="BS199" s="1" t="s">
        <v>246</v>
      </c>
      <c r="BT199" s="1" t="s">
        <v>141</v>
      </c>
      <c r="BU199">
        <v>3.8399999999999997E-2</v>
      </c>
      <c r="BV199" s="1"/>
      <c r="BW199" s="1"/>
      <c r="CA199" s="1"/>
      <c r="CB199" s="1"/>
      <c r="CD199" s="1"/>
      <c r="CE199" s="1"/>
      <c r="CF199" s="1"/>
      <c r="CG199" s="1"/>
      <c r="CK199" s="1"/>
      <c r="CL199" s="1"/>
      <c r="CM199" s="1"/>
      <c r="CN199" s="1"/>
      <c r="CP199" s="1"/>
      <c r="CR199" s="1"/>
      <c r="CV199" s="1"/>
      <c r="CW199" s="1"/>
      <c r="CX199" s="1"/>
      <c r="CZ199" s="1"/>
      <c r="DA199" s="1"/>
      <c r="DB199" s="1"/>
      <c r="DC199" s="1"/>
      <c r="DD199" s="1"/>
      <c r="DE199" s="1"/>
      <c r="DF199" s="1"/>
      <c r="DG199" s="1"/>
      <c r="DJ199" s="1"/>
      <c r="DL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</row>
    <row r="200" spans="1:128" x14ac:dyDescent="0.25">
      <c r="A200" s="1" t="s">
        <v>131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X200" s="1"/>
      <c r="Y200" s="1"/>
      <c r="Z200" s="1"/>
      <c r="AA200" s="1"/>
      <c r="AF200" s="1"/>
      <c r="AG200" s="1"/>
      <c r="AJ200" s="1"/>
      <c r="AK200" s="1"/>
      <c r="AL200" s="1"/>
      <c r="AM200" s="1"/>
      <c r="AO200" s="1"/>
      <c r="AQ200" s="1"/>
      <c r="AR200" s="1"/>
      <c r="AT200" s="1"/>
      <c r="AU200" s="1"/>
      <c r="AV200" s="1"/>
      <c r="AY200" s="1"/>
      <c r="AZ200" s="1"/>
      <c r="BA200" s="1"/>
      <c r="BB200" s="1"/>
      <c r="BF200" s="1"/>
      <c r="BG200" s="1"/>
      <c r="BH200" s="1"/>
      <c r="BI200" s="1"/>
      <c r="BJ200" s="1"/>
      <c r="BL200">
        <v>3300</v>
      </c>
      <c r="BM200" s="1" t="s">
        <v>229</v>
      </c>
      <c r="BN200" s="1" t="s">
        <v>163</v>
      </c>
      <c r="BO200" s="1" t="s">
        <v>229</v>
      </c>
      <c r="BP200" s="1" t="s">
        <v>236</v>
      </c>
      <c r="BQ200" s="1" t="s">
        <v>173</v>
      </c>
      <c r="BR200" s="1" t="s">
        <v>243</v>
      </c>
      <c r="BS200" s="1" t="s">
        <v>246</v>
      </c>
      <c r="BT200" s="1" t="s">
        <v>142</v>
      </c>
      <c r="BU200">
        <v>0.76</v>
      </c>
      <c r="BV200" s="1"/>
      <c r="BW200" s="1"/>
      <c r="CA200" s="1"/>
      <c r="CB200" s="1"/>
      <c r="CD200" s="1"/>
      <c r="CE200" s="1"/>
      <c r="CF200" s="1"/>
      <c r="CG200" s="1"/>
      <c r="CK200" s="1"/>
      <c r="CL200" s="1"/>
      <c r="CM200" s="1"/>
      <c r="CN200" s="1"/>
      <c r="CP200" s="1"/>
      <c r="CR200" s="1"/>
      <c r="CV200" s="1"/>
      <c r="CW200" s="1"/>
      <c r="CX200" s="1"/>
      <c r="CZ200" s="1"/>
      <c r="DA200" s="1"/>
      <c r="DB200" s="1"/>
      <c r="DC200" s="1"/>
      <c r="DD200" s="1"/>
      <c r="DE200" s="1"/>
      <c r="DF200" s="1"/>
      <c r="DG200" s="1"/>
      <c r="DJ200" s="1"/>
      <c r="DL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</row>
    <row r="201" spans="1:128" x14ac:dyDescent="0.25">
      <c r="A201" s="1" t="s">
        <v>131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X201" s="1"/>
      <c r="Y201" s="1"/>
      <c r="Z201" s="1"/>
      <c r="AA201" s="1"/>
      <c r="AF201" s="1"/>
      <c r="AG201" s="1"/>
      <c r="AJ201" s="1"/>
      <c r="AK201" s="1"/>
      <c r="AL201" s="1"/>
      <c r="AM201" s="1"/>
      <c r="AO201" s="1"/>
      <c r="AQ201" s="1"/>
      <c r="AR201" s="1"/>
      <c r="AT201" s="1"/>
      <c r="AU201" s="1"/>
      <c r="AV201" s="1"/>
      <c r="AY201" s="1"/>
      <c r="AZ201" s="1"/>
      <c r="BA201" s="1"/>
      <c r="BB201" s="1"/>
      <c r="BF201" s="1"/>
      <c r="BG201" s="1"/>
      <c r="BH201" s="1"/>
      <c r="BI201" s="1"/>
      <c r="BJ201" s="1"/>
      <c r="BL201">
        <v>3300</v>
      </c>
      <c r="BM201" s="1" t="s">
        <v>229</v>
      </c>
      <c r="BN201" s="1" t="s">
        <v>163</v>
      </c>
      <c r="BO201" s="1" t="s">
        <v>229</v>
      </c>
      <c r="BP201" s="1" t="s">
        <v>236</v>
      </c>
      <c r="BQ201" s="1" t="s">
        <v>173</v>
      </c>
      <c r="BR201" s="1" t="s">
        <v>243</v>
      </c>
      <c r="BS201" s="1" t="s">
        <v>246</v>
      </c>
      <c r="BT201" s="1" t="s">
        <v>188</v>
      </c>
      <c r="BU201">
        <v>0</v>
      </c>
      <c r="BV201" s="1"/>
      <c r="BW201" s="1"/>
      <c r="CA201" s="1"/>
      <c r="CB201" s="1"/>
      <c r="CD201" s="1"/>
      <c r="CE201" s="1"/>
      <c r="CF201" s="1"/>
      <c r="CG201" s="1"/>
      <c r="CK201" s="1"/>
      <c r="CL201" s="1"/>
      <c r="CM201" s="1"/>
      <c r="CN201" s="1"/>
      <c r="CP201" s="1"/>
      <c r="CR201" s="1"/>
      <c r="CV201" s="1"/>
      <c r="CW201" s="1"/>
      <c r="CX201" s="1"/>
      <c r="CZ201" s="1"/>
      <c r="DA201" s="1"/>
      <c r="DB201" s="1"/>
      <c r="DC201" s="1"/>
      <c r="DD201" s="1"/>
      <c r="DE201" s="1"/>
      <c r="DF201" s="1"/>
      <c r="DG201" s="1"/>
      <c r="DJ201" s="1"/>
      <c r="DL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</row>
    <row r="202" spans="1:128" x14ac:dyDescent="0.25">
      <c r="A202" s="1" t="s">
        <v>131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X202" s="1"/>
      <c r="Y202" s="1"/>
      <c r="Z202" s="1"/>
      <c r="AA202" s="1"/>
      <c r="AF202" s="1"/>
      <c r="AG202" s="1"/>
      <c r="AJ202" s="1"/>
      <c r="AK202" s="1"/>
      <c r="AL202" s="1"/>
      <c r="AM202" s="1"/>
      <c r="AO202" s="1"/>
      <c r="AQ202" s="1"/>
      <c r="AR202" s="1"/>
      <c r="AT202" s="1"/>
      <c r="AU202" s="1"/>
      <c r="AV202" s="1"/>
      <c r="AY202" s="1"/>
      <c r="AZ202" s="1"/>
      <c r="BA202" s="1"/>
      <c r="BB202" s="1"/>
      <c r="BF202" s="1"/>
      <c r="BG202" s="1"/>
      <c r="BH202" s="1"/>
      <c r="BI202" s="1"/>
      <c r="BJ202" s="1"/>
      <c r="BL202">
        <v>3300</v>
      </c>
      <c r="BM202" s="1" t="s">
        <v>229</v>
      </c>
      <c r="BN202" s="1" t="s">
        <v>163</v>
      </c>
      <c r="BO202" s="1" t="s">
        <v>229</v>
      </c>
      <c r="BP202" s="1" t="s">
        <v>236</v>
      </c>
      <c r="BQ202" s="1" t="s">
        <v>173</v>
      </c>
      <c r="BR202" s="1" t="s">
        <v>243</v>
      </c>
      <c r="BS202" s="1" t="s">
        <v>246</v>
      </c>
      <c r="BT202" s="1" t="s">
        <v>143</v>
      </c>
      <c r="BU202">
        <v>0</v>
      </c>
      <c r="BV202" s="1"/>
      <c r="BW202" s="1"/>
      <c r="CA202" s="1"/>
      <c r="CB202" s="1"/>
      <c r="CD202" s="1"/>
      <c r="CE202" s="1"/>
      <c r="CF202" s="1"/>
      <c r="CG202" s="1"/>
      <c r="CK202" s="1"/>
      <c r="CL202" s="1"/>
      <c r="CM202" s="1"/>
      <c r="CN202" s="1"/>
      <c r="CP202" s="1"/>
      <c r="CR202" s="1"/>
      <c r="CV202" s="1"/>
      <c r="CW202" s="1"/>
      <c r="CX202" s="1"/>
      <c r="CZ202" s="1"/>
      <c r="DA202" s="1"/>
      <c r="DB202" s="1"/>
      <c r="DC202" s="1"/>
      <c r="DD202" s="1"/>
      <c r="DE202" s="1"/>
      <c r="DF202" s="1"/>
      <c r="DG202" s="1"/>
      <c r="DJ202" s="1"/>
      <c r="DL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</row>
    <row r="203" spans="1:128" x14ac:dyDescent="0.25">
      <c r="A203" s="1" t="s">
        <v>131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X203" s="1"/>
      <c r="Y203" s="1"/>
      <c r="Z203" s="1"/>
      <c r="AA203" s="1"/>
      <c r="AF203" s="1"/>
      <c r="AG203" s="1"/>
      <c r="AJ203" s="1"/>
      <c r="AK203" s="1"/>
      <c r="AL203" s="1"/>
      <c r="AM203" s="1"/>
      <c r="AO203" s="1"/>
      <c r="AQ203" s="1"/>
      <c r="AR203" s="1"/>
      <c r="AT203" s="1"/>
      <c r="AU203" s="1"/>
      <c r="AV203" s="1"/>
      <c r="AY203" s="1"/>
      <c r="AZ203" s="1"/>
      <c r="BA203" s="1"/>
      <c r="BB203" s="1"/>
      <c r="BF203" s="1"/>
      <c r="BG203" s="1"/>
      <c r="BH203" s="1"/>
      <c r="BI203" s="1"/>
      <c r="BJ203" s="1"/>
      <c r="BL203">
        <v>3300</v>
      </c>
      <c r="BM203" s="1" t="s">
        <v>229</v>
      </c>
      <c r="BN203" s="1" t="s">
        <v>163</v>
      </c>
      <c r="BO203" s="1" t="s">
        <v>229</v>
      </c>
      <c r="BP203" s="1" t="s">
        <v>236</v>
      </c>
      <c r="BQ203" s="1" t="s">
        <v>173</v>
      </c>
      <c r="BR203" s="1" t="s">
        <v>243</v>
      </c>
      <c r="BS203" s="1" t="s">
        <v>246</v>
      </c>
      <c r="BT203" s="1"/>
      <c r="BV203" s="1" t="s">
        <v>249</v>
      </c>
      <c r="BW203" s="1" t="s">
        <v>236</v>
      </c>
      <c r="BX203">
        <v>160</v>
      </c>
      <c r="BY203">
        <v>16</v>
      </c>
      <c r="BZ203">
        <v>10</v>
      </c>
      <c r="CA203" s="1"/>
      <c r="CB203" s="1"/>
      <c r="CD203" s="1"/>
      <c r="CE203" s="1"/>
      <c r="CF203" s="1"/>
      <c r="CG203" s="1"/>
      <c r="CK203" s="1"/>
      <c r="CL203" s="1"/>
      <c r="CM203" s="1"/>
      <c r="CN203" s="1"/>
      <c r="CP203" s="1"/>
      <c r="CR203" s="1"/>
      <c r="CV203" s="1"/>
      <c r="CW203" s="1"/>
      <c r="CX203" s="1"/>
      <c r="CZ203" s="1"/>
      <c r="DA203" s="1"/>
      <c r="DB203" s="1"/>
      <c r="DC203" s="1"/>
      <c r="DD203" s="1"/>
      <c r="DE203" s="1"/>
      <c r="DF203" s="1"/>
      <c r="DG203" s="1"/>
      <c r="DJ203" s="1"/>
      <c r="DL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</row>
    <row r="204" spans="1:128" x14ac:dyDescent="0.25">
      <c r="A204" s="1" t="s">
        <v>131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X204" s="1"/>
      <c r="Y204" s="1"/>
      <c r="Z204" s="1"/>
      <c r="AA204" s="1"/>
      <c r="AF204" s="1"/>
      <c r="AG204" s="1"/>
      <c r="AJ204" s="1"/>
      <c r="AK204" s="1"/>
      <c r="AL204" s="1"/>
      <c r="AM204" s="1"/>
      <c r="AO204" s="1"/>
      <c r="AQ204" s="1"/>
      <c r="AR204" s="1"/>
      <c r="AT204" s="1"/>
      <c r="AU204" s="1"/>
      <c r="AV204" s="1"/>
      <c r="AY204" s="1"/>
      <c r="AZ204" s="1"/>
      <c r="BA204" s="1"/>
      <c r="BB204" s="1"/>
      <c r="BF204" s="1"/>
      <c r="BG204" s="1"/>
      <c r="BH204" s="1"/>
      <c r="BI204" s="1"/>
      <c r="BJ204" s="1"/>
      <c r="BM204" s="1"/>
      <c r="BN204" s="1"/>
      <c r="BO204" s="1"/>
      <c r="BP204" s="1"/>
      <c r="BQ204" s="1"/>
      <c r="BR204" s="1"/>
      <c r="BS204" s="1"/>
      <c r="BT204" s="1"/>
      <c r="BV204" s="1"/>
      <c r="BW204" s="1"/>
      <c r="CA204" s="1" t="s">
        <v>256</v>
      </c>
      <c r="CB204" s="1" t="s">
        <v>257</v>
      </c>
      <c r="CC204">
        <v>3100</v>
      </c>
      <c r="CD204" s="1" t="s">
        <v>271</v>
      </c>
      <c r="CE204" s="1" t="s">
        <v>163</v>
      </c>
      <c r="CF204" s="1" t="s">
        <v>271</v>
      </c>
      <c r="CG204" s="1" t="s">
        <v>289</v>
      </c>
      <c r="CH204">
        <v>0</v>
      </c>
      <c r="CI204">
        <v>2.5</v>
      </c>
      <c r="CJ204">
        <v>0</v>
      </c>
      <c r="CK204" s="1" t="s">
        <v>173</v>
      </c>
      <c r="CL204" s="1" t="s">
        <v>307</v>
      </c>
      <c r="CM204" s="1" t="s">
        <v>323</v>
      </c>
      <c r="CN204" s="1" t="s">
        <v>141</v>
      </c>
      <c r="CO204">
        <v>8.0982580338153189E-5</v>
      </c>
      <c r="CP204" s="1"/>
      <c r="CR204" s="1"/>
      <c r="CV204" s="1" t="s">
        <v>330</v>
      </c>
      <c r="CW204" s="1" t="s">
        <v>331</v>
      </c>
      <c r="CX204" s="1" t="s">
        <v>332</v>
      </c>
      <c r="CZ204" s="1"/>
      <c r="DA204" s="1"/>
      <c r="DB204" s="1"/>
      <c r="DC204" s="1"/>
      <c r="DD204" s="1"/>
      <c r="DE204" s="1"/>
      <c r="DF204" s="1"/>
      <c r="DG204" s="1"/>
      <c r="DJ204" s="1"/>
      <c r="DL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</row>
    <row r="205" spans="1:128" x14ac:dyDescent="0.25">
      <c r="A205" s="1" t="s">
        <v>131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X205" s="1"/>
      <c r="Y205" s="1"/>
      <c r="Z205" s="1"/>
      <c r="AA205" s="1"/>
      <c r="AF205" s="1"/>
      <c r="AG205" s="1"/>
      <c r="AJ205" s="1"/>
      <c r="AK205" s="1"/>
      <c r="AL205" s="1"/>
      <c r="AM205" s="1"/>
      <c r="AO205" s="1"/>
      <c r="AQ205" s="1"/>
      <c r="AR205" s="1"/>
      <c r="AT205" s="1"/>
      <c r="AU205" s="1"/>
      <c r="AV205" s="1"/>
      <c r="AY205" s="1"/>
      <c r="AZ205" s="1"/>
      <c r="BA205" s="1"/>
      <c r="BB205" s="1"/>
      <c r="BF205" s="1"/>
      <c r="BG205" s="1"/>
      <c r="BH205" s="1"/>
      <c r="BI205" s="1"/>
      <c r="BJ205" s="1"/>
      <c r="BM205" s="1"/>
      <c r="BN205" s="1"/>
      <c r="BO205" s="1"/>
      <c r="BP205" s="1"/>
      <c r="BQ205" s="1"/>
      <c r="BR205" s="1"/>
      <c r="BS205" s="1"/>
      <c r="BT205" s="1"/>
      <c r="BV205" s="1"/>
      <c r="BW205" s="1"/>
      <c r="CA205" s="1" t="s">
        <v>256</v>
      </c>
      <c r="CB205" s="1" t="s">
        <v>257</v>
      </c>
      <c r="CC205">
        <v>3100</v>
      </c>
      <c r="CD205" s="1" t="s">
        <v>271</v>
      </c>
      <c r="CE205" s="1" t="s">
        <v>163</v>
      </c>
      <c r="CF205" s="1" t="s">
        <v>271</v>
      </c>
      <c r="CG205" s="1" t="s">
        <v>289</v>
      </c>
      <c r="CH205">
        <v>0</v>
      </c>
      <c r="CI205">
        <v>2.5</v>
      </c>
      <c r="CJ205">
        <v>0</v>
      </c>
      <c r="CK205" s="1" t="s">
        <v>173</v>
      </c>
      <c r="CL205" s="1" t="s">
        <v>307</v>
      </c>
      <c r="CM205" s="1" t="s">
        <v>323</v>
      </c>
      <c r="CN205" s="1" t="s">
        <v>142</v>
      </c>
      <c r="CO205">
        <v>2.4992568667205539E-3</v>
      </c>
      <c r="CP205" s="1"/>
      <c r="CR205" s="1"/>
      <c r="CV205" s="1" t="s">
        <v>330</v>
      </c>
      <c r="CW205" s="1" t="s">
        <v>331</v>
      </c>
      <c r="CX205" s="1" t="s">
        <v>332</v>
      </c>
      <c r="CZ205" s="1"/>
      <c r="DA205" s="1"/>
      <c r="DB205" s="1"/>
      <c r="DC205" s="1"/>
      <c r="DD205" s="1"/>
      <c r="DE205" s="1"/>
      <c r="DF205" s="1"/>
      <c r="DG205" s="1"/>
      <c r="DJ205" s="1"/>
      <c r="DL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</row>
    <row r="206" spans="1:128" x14ac:dyDescent="0.25">
      <c r="A206" s="1" t="s">
        <v>131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X206" s="1"/>
      <c r="Y206" s="1"/>
      <c r="Z206" s="1"/>
      <c r="AA206" s="1"/>
      <c r="AF206" s="1"/>
      <c r="AG206" s="1"/>
      <c r="AJ206" s="1"/>
      <c r="AK206" s="1"/>
      <c r="AL206" s="1"/>
      <c r="AM206" s="1"/>
      <c r="AO206" s="1"/>
      <c r="AQ206" s="1"/>
      <c r="AR206" s="1"/>
      <c r="AT206" s="1"/>
      <c r="AU206" s="1"/>
      <c r="AV206" s="1"/>
      <c r="AY206" s="1"/>
      <c r="AZ206" s="1"/>
      <c r="BA206" s="1"/>
      <c r="BB206" s="1"/>
      <c r="BF206" s="1"/>
      <c r="BG206" s="1"/>
      <c r="BH206" s="1"/>
      <c r="BI206" s="1"/>
      <c r="BJ206" s="1"/>
      <c r="BM206" s="1"/>
      <c r="BN206" s="1"/>
      <c r="BO206" s="1"/>
      <c r="BP206" s="1"/>
      <c r="BQ206" s="1"/>
      <c r="BR206" s="1"/>
      <c r="BS206" s="1"/>
      <c r="BT206" s="1"/>
      <c r="BV206" s="1"/>
      <c r="BW206" s="1"/>
      <c r="CA206" s="1" t="s">
        <v>256</v>
      </c>
      <c r="CB206" s="1" t="s">
        <v>257</v>
      </c>
      <c r="CC206">
        <v>3100</v>
      </c>
      <c r="CD206" s="1" t="s">
        <v>271</v>
      </c>
      <c r="CE206" s="1" t="s">
        <v>163</v>
      </c>
      <c r="CF206" s="1" t="s">
        <v>271</v>
      </c>
      <c r="CG206" s="1" t="s">
        <v>289</v>
      </c>
      <c r="CH206">
        <v>0</v>
      </c>
      <c r="CI206">
        <v>2.5</v>
      </c>
      <c r="CJ206">
        <v>0</v>
      </c>
      <c r="CK206" s="1" t="s">
        <v>173</v>
      </c>
      <c r="CL206" s="1" t="s">
        <v>307</v>
      </c>
      <c r="CM206" s="1" t="s">
        <v>323</v>
      </c>
      <c r="CN206" s="1" t="s">
        <v>188</v>
      </c>
      <c r="CO206">
        <v>7.282030445426819E-5</v>
      </c>
      <c r="CP206" s="1"/>
      <c r="CR206" s="1"/>
      <c r="CV206" s="1" t="s">
        <v>330</v>
      </c>
      <c r="CW206" s="1" t="s">
        <v>331</v>
      </c>
      <c r="CX206" s="1" t="s">
        <v>332</v>
      </c>
      <c r="CZ206" s="1"/>
      <c r="DA206" s="1"/>
      <c r="DB206" s="1"/>
      <c r="DC206" s="1"/>
      <c r="DD206" s="1"/>
      <c r="DE206" s="1"/>
      <c r="DF206" s="1"/>
      <c r="DG206" s="1"/>
      <c r="DJ206" s="1"/>
      <c r="DL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</row>
    <row r="207" spans="1:128" x14ac:dyDescent="0.25">
      <c r="A207" s="1" t="s">
        <v>131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X207" s="1"/>
      <c r="Y207" s="1"/>
      <c r="Z207" s="1"/>
      <c r="AA207" s="1"/>
      <c r="AF207" s="1"/>
      <c r="AG207" s="1"/>
      <c r="AJ207" s="1"/>
      <c r="AK207" s="1"/>
      <c r="AL207" s="1"/>
      <c r="AM207" s="1"/>
      <c r="AO207" s="1"/>
      <c r="AQ207" s="1"/>
      <c r="AR207" s="1"/>
      <c r="AT207" s="1"/>
      <c r="AU207" s="1"/>
      <c r="AV207" s="1"/>
      <c r="AY207" s="1"/>
      <c r="AZ207" s="1"/>
      <c r="BA207" s="1"/>
      <c r="BB207" s="1"/>
      <c r="BF207" s="1"/>
      <c r="BG207" s="1"/>
      <c r="BH207" s="1"/>
      <c r="BI207" s="1"/>
      <c r="BJ207" s="1"/>
      <c r="BM207" s="1"/>
      <c r="BN207" s="1"/>
      <c r="BO207" s="1"/>
      <c r="BP207" s="1"/>
      <c r="BQ207" s="1"/>
      <c r="BR207" s="1"/>
      <c r="BS207" s="1"/>
      <c r="BT207" s="1"/>
      <c r="BV207" s="1"/>
      <c r="BW207" s="1"/>
      <c r="CA207" s="1" t="s">
        <v>256</v>
      </c>
      <c r="CB207" s="1" t="s">
        <v>257</v>
      </c>
      <c r="CC207">
        <v>3100</v>
      </c>
      <c r="CD207" s="1" t="s">
        <v>271</v>
      </c>
      <c r="CE207" s="1" t="s">
        <v>163</v>
      </c>
      <c r="CF207" s="1" t="s">
        <v>271</v>
      </c>
      <c r="CG207" s="1" t="s">
        <v>289</v>
      </c>
      <c r="CH207">
        <v>0</v>
      </c>
      <c r="CI207">
        <v>2.5</v>
      </c>
      <c r="CJ207">
        <v>0</v>
      </c>
      <c r="CK207" s="1" t="s">
        <v>173</v>
      </c>
      <c r="CL207" s="1" t="s">
        <v>307</v>
      </c>
      <c r="CM207" s="1" t="s">
        <v>323</v>
      </c>
      <c r="CN207" s="1" t="s">
        <v>143</v>
      </c>
      <c r="CO207">
        <v>7.3756565511537355E-4</v>
      </c>
      <c r="CP207" s="1"/>
      <c r="CR207" s="1"/>
      <c r="CV207" s="1" t="s">
        <v>330</v>
      </c>
      <c r="CW207" s="1" t="s">
        <v>331</v>
      </c>
      <c r="CX207" s="1" t="s">
        <v>332</v>
      </c>
      <c r="CZ207" s="1"/>
      <c r="DA207" s="1"/>
      <c r="DB207" s="1"/>
      <c r="DC207" s="1"/>
      <c r="DD207" s="1"/>
      <c r="DE207" s="1"/>
      <c r="DF207" s="1"/>
      <c r="DG207" s="1"/>
      <c r="DJ207" s="1"/>
      <c r="DL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</row>
    <row r="208" spans="1:128" x14ac:dyDescent="0.25">
      <c r="A208" s="1" t="s">
        <v>131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X208" s="1"/>
      <c r="Y208" s="1"/>
      <c r="Z208" s="1"/>
      <c r="AA208" s="1"/>
      <c r="AF208" s="1"/>
      <c r="AG208" s="1"/>
      <c r="AJ208" s="1"/>
      <c r="AK208" s="1"/>
      <c r="AL208" s="1"/>
      <c r="AM208" s="1"/>
      <c r="AO208" s="1"/>
      <c r="AQ208" s="1"/>
      <c r="AR208" s="1"/>
      <c r="AT208" s="1"/>
      <c r="AU208" s="1"/>
      <c r="AV208" s="1"/>
      <c r="AY208" s="1"/>
      <c r="AZ208" s="1"/>
      <c r="BA208" s="1"/>
      <c r="BB208" s="1"/>
      <c r="BF208" s="1"/>
      <c r="BG208" s="1"/>
      <c r="BH208" s="1"/>
      <c r="BI208" s="1"/>
      <c r="BJ208" s="1"/>
      <c r="BM208" s="1"/>
      <c r="BN208" s="1"/>
      <c r="BO208" s="1"/>
      <c r="BP208" s="1"/>
      <c r="BQ208" s="1"/>
      <c r="BR208" s="1"/>
      <c r="BS208" s="1"/>
      <c r="BT208" s="1"/>
      <c r="BV208" s="1"/>
      <c r="BW208" s="1"/>
      <c r="CA208" s="1" t="s">
        <v>256</v>
      </c>
      <c r="CB208" s="1" t="s">
        <v>257</v>
      </c>
      <c r="CC208">
        <v>3100</v>
      </c>
      <c r="CD208" s="1" t="s">
        <v>271</v>
      </c>
      <c r="CE208" s="1" t="s">
        <v>163</v>
      </c>
      <c r="CF208" s="1" t="s">
        <v>271</v>
      </c>
      <c r="CG208" s="1" t="s">
        <v>289</v>
      </c>
      <c r="CH208">
        <v>0</v>
      </c>
      <c r="CI208">
        <v>2.5</v>
      </c>
      <c r="CJ208">
        <v>0</v>
      </c>
      <c r="CK208" s="1" t="s">
        <v>173</v>
      </c>
      <c r="CL208" s="1" t="s">
        <v>307</v>
      </c>
      <c r="CM208" s="1" t="s">
        <v>323</v>
      </c>
      <c r="CN208" s="1"/>
      <c r="CP208" s="1" t="s">
        <v>325</v>
      </c>
      <c r="CQ208">
        <v>0</v>
      </c>
      <c r="CR208" s="1" t="s">
        <v>329</v>
      </c>
      <c r="CS208">
        <v>0</v>
      </c>
      <c r="CT208">
        <v>80</v>
      </c>
      <c r="CU208" t="b">
        <v>0</v>
      </c>
      <c r="CV208" s="1" t="s">
        <v>330</v>
      </c>
      <c r="CW208" s="1" t="s">
        <v>331</v>
      </c>
      <c r="CX208" s="1" t="s">
        <v>332</v>
      </c>
      <c r="CZ208" s="1"/>
      <c r="DA208" s="1"/>
      <c r="DB208" s="1"/>
      <c r="DC208" s="1"/>
      <c r="DD208" s="1"/>
      <c r="DE208" s="1"/>
      <c r="DF208" s="1"/>
      <c r="DG208" s="1"/>
      <c r="DJ208" s="1"/>
      <c r="DL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</row>
    <row r="209" spans="1:128" x14ac:dyDescent="0.25">
      <c r="A209" s="1" t="s">
        <v>131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X209" s="1"/>
      <c r="Y209" s="1"/>
      <c r="Z209" s="1"/>
      <c r="AA209" s="1"/>
      <c r="AF209" s="1"/>
      <c r="AG209" s="1"/>
      <c r="AJ209" s="1"/>
      <c r="AK209" s="1"/>
      <c r="AL209" s="1"/>
      <c r="AM209" s="1"/>
      <c r="AO209" s="1"/>
      <c r="AQ209" s="1"/>
      <c r="AR209" s="1"/>
      <c r="AT209" s="1"/>
      <c r="AU209" s="1"/>
      <c r="AV209" s="1"/>
      <c r="AY209" s="1"/>
      <c r="AZ209" s="1"/>
      <c r="BA209" s="1"/>
      <c r="BB209" s="1"/>
      <c r="BF209" s="1"/>
      <c r="BG209" s="1"/>
      <c r="BH209" s="1"/>
      <c r="BI209" s="1"/>
      <c r="BJ209" s="1"/>
      <c r="BM209" s="1"/>
      <c r="BN209" s="1"/>
      <c r="BO209" s="1"/>
      <c r="BP209" s="1"/>
      <c r="BQ209" s="1"/>
      <c r="BR209" s="1"/>
      <c r="BS209" s="1"/>
      <c r="BT209" s="1"/>
      <c r="BV209" s="1"/>
      <c r="BW209" s="1"/>
      <c r="CA209" s="1" t="s">
        <v>256</v>
      </c>
      <c r="CB209" s="1" t="s">
        <v>257</v>
      </c>
      <c r="CC209">
        <v>3100</v>
      </c>
      <c r="CD209" s="1" t="s">
        <v>271</v>
      </c>
      <c r="CE209" s="1" t="s">
        <v>163</v>
      </c>
      <c r="CF209" s="1" t="s">
        <v>271</v>
      </c>
      <c r="CG209" s="1" t="s">
        <v>289</v>
      </c>
      <c r="CH209">
        <v>0</v>
      </c>
      <c r="CI209">
        <v>2.5</v>
      </c>
      <c r="CJ209">
        <v>0</v>
      </c>
      <c r="CK209" s="1" t="s">
        <v>173</v>
      </c>
      <c r="CL209" s="1" t="s">
        <v>307</v>
      </c>
      <c r="CM209" s="1" t="s">
        <v>323</v>
      </c>
      <c r="CN209" s="1"/>
      <c r="CP209" s="1" t="s">
        <v>326</v>
      </c>
      <c r="CQ209">
        <v>2</v>
      </c>
      <c r="CR209" s="1" t="s">
        <v>329</v>
      </c>
      <c r="CS209">
        <v>0</v>
      </c>
      <c r="CT209">
        <v>80</v>
      </c>
      <c r="CU209" t="b">
        <v>0</v>
      </c>
      <c r="CV209" s="1" t="s">
        <v>330</v>
      </c>
      <c r="CW209" s="1" t="s">
        <v>331</v>
      </c>
      <c r="CX209" s="1" t="s">
        <v>332</v>
      </c>
      <c r="CZ209" s="1"/>
      <c r="DA209" s="1"/>
      <c r="DB209" s="1"/>
      <c r="DC209" s="1"/>
      <c r="DD209" s="1"/>
      <c r="DE209" s="1"/>
      <c r="DF209" s="1"/>
      <c r="DG209" s="1"/>
      <c r="DJ209" s="1"/>
      <c r="DL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</row>
    <row r="210" spans="1:128" x14ac:dyDescent="0.25">
      <c r="A210" s="1" t="s">
        <v>131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X210" s="1"/>
      <c r="Y210" s="1"/>
      <c r="Z210" s="1"/>
      <c r="AA210" s="1"/>
      <c r="AF210" s="1"/>
      <c r="AG210" s="1"/>
      <c r="AJ210" s="1"/>
      <c r="AK210" s="1"/>
      <c r="AL210" s="1"/>
      <c r="AM210" s="1"/>
      <c r="AO210" s="1"/>
      <c r="AQ210" s="1"/>
      <c r="AR210" s="1"/>
      <c r="AT210" s="1"/>
      <c r="AU210" s="1"/>
      <c r="AV210" s="1"/>
      <c r="AY210" s="1"/>
      <c r="AZ210" s="1"/>
      <c r="BA210" s="1"/>
      <c r="BB210" s="1"/>
      <c r="BF210" s="1"/>
      <c r="BG210" s="1"/>
      <c r="BH210" s="1"/>
      <c r="BI210" s="1"/>
      <c r="BJ210" s="1"/>
      <c r="BM210" s="1"/>
      <c r="BN210" s="1"/>
      <c r="BO210" s="1"/>
      <c r="BP210" s="1"/>
      <c r="BQ210" s="1"/>
      <c r="BR210" s="1"/>
      <c r="BS210" s="1"/>
      <c r="BT210" s="1"/>
      <c r="BV210" s="1"/>
      <c r="BW210" s="1"/>
      <c r="CA210" s="1" t="s">
        <v>256</v>
      </c>
      <c r="CB210" s="1" t="s">
        <v>257</v>
      </c>
      <c r="CC210">
        <v>3100</v>
      </c>
      <c r="CD210" s="1" t="s">
        <v>271</v>
      </c>
      <c r="CE210" s="1" t="s">
        <v>163</v>
      </c>
      <c r="CF210" s="1" t="s">
        <v>271</v>
      </c>
      <c r="CG210" s="1" t="s">
        <v>289</v>
      </c>
      <c r="CH210">
        <v>0</v>
      </c>
      <c r="CI210">
        <v>2.5</v>
      </c>
      <c r="CJ210">
        <v>0</v>
      </c>
      <c r="CK210" s="1" t="s">
        <v>173</v>
      </c>
      <c r="CL210" s="1" t="s">
        <v>307</v>
      </c>
      <c r="CM210" s="1" t="s">
        <v>323</v>
      </c>
      <c r="CN210" s="1"/>
      <c r="CP210" s="1" t="s">
        <v>327</v>
      </c>
      <c r="CQ210">
        <v>0</v>
      </c>
      <c r="CR210" s="1" t="s">
        <v>329</v>
      </c>
      <c r="CS210">
        <v>0</v>
      </c>
      <c r="CT210">
        <v>80</v>
      </c>
      <c r="CU210" t="b">
        <v>0</v>
      </c>
      <c r="CV210" s="1" t="s">
        <v>330</v>
      </c>
      <c r="CW210" s="1" t="s">
        <v>331</v>
      </c>
      <c r="CX210" s="1" t="s">
        <v>332</v>
      </c>
      <c r="CZ210" s="1"/>
      <c r="DA210" s="1"/>
      <c r="DB210" s="1"/>
      <c r="DC210" s="1"/>
      <c r="DD210" s="1"/>
      <c r="DE210" s="1"/>
      <c r="DF210" s="1"/>
      <c r="DG210" s="1"/>
      <c r="DJ210" s="1"/>
      <c r="DL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</row>
    <row r="211" spans="1:128" x14ac:dyDescent="0.25">
      <c r="A211" s="1" t="s">
        <v>131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X211" s="1"/>
      <c r="Y211" s="1"/>
      <c r="Z211" s="1"/>
      <c r="AA211" s="1"/>
      <c r="AF211" s="1"/>
      <c r="AG211" s="1"/>
      <c r="AJ211" s="1"/>
      <c r="AK211" s="1"/>
      <c r="AL211" s="1"/>
      <c r="AM211" s="1"/>
      <c r="AO211" s="1"/>
      <c r="AQ211" s="1"/>
      <c r="AR211" s="1"/>
      <c r="AT211" s="1"/>
      <c r="AU211" s="1"/>
      <c r="AV211" s="1"/>
      <c r="AY211" s="1"/>
      <c r="AZ211" s="1"/>
      <c r="BA211" s="1"/>
      <c r="BB211" s="1"/>
      <c r="BF211" s="1"/>
      <c r="BG211" s="1"/>
      <c r="BH211" s="1"/>
      <c r="BI211" s="1"/>
      <c r="BJ211" s="1"/>
      <c r="BM211" s="1"/>
      <c r="BN211" s="1"/>
      <c r="BO211" s="1"/>
      <c r="BP211" s="1"/>
      <c r="BQ211" s="1"/>
      <c r="BR211" s="1"/>
      <c r="BS211" s="1"/>
      <c r="BT211" s="1"/>
      <c r="BV211" s="1"/>
      <c r="BW211" s="1"/>
      <c r="CA211" s="1" t="s">
        <v>256</v>
      </c>
      <c r="CB211" s="1" t="s">
        <v>257</v>
      </c>
      <c r="CC211">
        <v>3100</v>
      </c>
      <c r="CD211" s="1" t="s">
        <v>271</v>
      </c>
      <c r="CE211" s="1" t="s">
        <v>163</v>
      </c>
      <c r="CF211" s="1" t="s">
        <v>271</v>
      </c>
      <c r="CG211" s="1" t="s">
        <v>289</v>
      </c>
      <c r="CH211">
        <v>0</v>
      </c>
      <c r="CI211">
        <v>2.5</v>
      </c>
      <c r="CJ211">
        <v>0</v>
      </c>
      <c r="CK211" s="1" t="s">
        <v>173</v>
      </c>
      <c r="CL211" s="1" t="s">
        <v>307</v>
      </c>
      <c r="CM211" s="1" t="s">
        <v>323</v>
      </c>
      <c r="CN211" s="1"/>
      <c r="CP211" s="1" t="s">
        <v>328</v>
      </c>
      <c r="CQ211">
        <v>0</v>
      </c>
      <c r="CR211" s="1" t="s">
        <v>329</v>
      </c>
      <c r="CS211">
        <v>0</v>
      </c>
      <c r="CT211">
        <v>80</v>
      </c>
      <c r="CU211" t="b">
        <v>0</v>
      </c>
      <c r="CV211" s="1" t="s">
        <v>330</v>
      </c>
      <c r="CW211" s="1" t="s">
        <v>331</v>
      </c>
      <c r="CX211" s="1" t="s">
        <v>332</v>
      </c>
      <c r="CZ211" s="1"/>
      <c r="DA211" s="1"/>
      <c r="DB211" s="1"/>
      <c r="DC211" s="1"/>
      <c r="DD211" s="1"/>
      <c r="DE211" s="1"/>
      <c r="DF211" s="1"/>
      <c r="DG211" s="1"/>
      <c r="DJ211" s="1"/>
      <c r="DL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</row>
    <row r="212" spans="1:128" x14ac:dyDescent="0.25">
      <c r="A212" s="1" t="s">
        <v>131</v>
      </c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X212" s="1"/>
      <c r="Y212" s="1"/>
      <c r="Z212" s="1"/>
      <c r="AA212" s="1"/>
      <c r="AF212" s="1"/>
      <c r="AG212" s="1"/>
      <c r="AJ212" s="1"/>
      <c r="AK212" s="1"/>
      <c r="AL212" s="1"/>
      <c r="AM212" s="1"/>
      <c r="AO212" s="1"/>
      <c r="AQ212" s="1"/>
      <c r="AR212" s="1"/>
      <c r="AT212" s="1"/>
      <c r="AU212" s="1"/>
      <c r="AV212" s="1"/>
      <c r="AY212" s="1"/>
      <c r="AZ212" s="1"/>
      <c r="BA212" s="1"/>
      <c r="BB212" s="1"/>
      <c r="BF212" s="1"/>
      <c r="BG212" s="1"/>
      <c r="BH212" s="1"/>
      <c r="BI212" s="1"/>
      <c r="BJ212" s="1"/>
      <c r="BM212" s="1"/>
      <c r="BN212" s="1"/>
      <c r="BO212" s="1"/>
      <c r="BP212" s="1"/>
      <c r="BQ212" s="1"/>
      <c r="BR212" s="1"/>
      <c r="BS212" s="1"/>
      <c r="BT212" s="1"/>
      <c r="BV212" s="1"/>
      <c r="BW212" s="1"/>
      <c r="CA212" s="1" t="s">
        <v>256</v>
      </c>
      <c r="CB212" s="1" t="s">
        <v>257</v>
      </c>
      <c r="CC212">
        <v>3100</v>
      </c>
      <c r="CD212" s="1" t="s">
        <v>272</v>
      </c>
      <c r="CE212" s="1" t="s">
        <v>163</v>
      </c>
      <c r="CF212" s="1" t="s">
        <v>272</v>
      </c>
      <c r="CG212" s="1" t="s">
        <v>290</v>
      </c>
      <c r="CH212">
        <v>0</v>
      </c>
      <c r="CI212">
        <v>2.5</v>
      </c>
      <c r="CJ212">
        <v>0</v>
      </c>
      <c r="CK212" s="1" t="s">
        <v>173</v>
      </c>
      <c r="CL212" s="1" t="s">
        <v>308</v>
      </c>
      <c r="CM212" s="1" t="s">
        <v>324</v>
      </c>
      <c r="CN212" s="1" t="s">
        <v>141</v>
      </c>
      <c r="CO212">
        <v>8.0964452279544958E-5</v>
      </c>
      <c r="CP212" s="1"/>
      <c r="CR212" s="1"/>
      <c r="CV212" s="1" t="s">
        <v>330</v>
      </c>
      <c r="CW212" s="1" t="s">
        <v>331</v>
      </c>
      <c r="CX212" s="1" t="s">
        <v>332</v>
      </c>
      <c r="CZ212" s="1"/>
      <c r="DA212" s="1"/>
      <c r="DB212" s="1"/>
      <c r="DC212" s="1"/>
      <c r="DD212" s="1"/>
      <c r="DE212" s="1"/>
      <c r="DF212" s="1"/>
      <c r="DG212" s="1"/>
      <c r="DJ212" s="1"/>
      <c r="DL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</row>
    <row r="213" spans="1:128" x14ac:dyDescent="0.25">
      <c r="A213" s="1" t="s">
        <v>131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X213" s="1"/>
      <c r="Y213" s="1"/>
      <c r="Z213" s="1"/>
      <c r="AA213" s="1"/>
      <c r="AF213" s="1"/>
      <c r="AG213" s="1"/>
      <c r="AJ213" s="1"/>
      <c r="AK213" s="1"/>
      <c r="AL213" s="1"/>
      <c r="AM213" s="1"/>
      <c r="AO213" s="1"/>
      <c r="AQ213" s="1"/>
      <c r="AR213" s="1"/>
      <c r="AT213" s="1"/>
      <c r="AU213" s="1"/>
      <c r="AV213" s="1"/>
      <c r="AY213" s="1"/>
      <c r="AZ213" s="1"/>
      <c r="BA213" s="1"/>
      <c r="BB213" s="1"/>
      <c r="BF213" s="1"/>
      <c r="BG213" s="1"/>
      <c r="BH213" s="1"/>
      <c r="BI213" s="1"/>
      <c r="BJ213" s="1"/>
      <c r="BM213" s="1"/>
      <c r="BN213" s="1"/>
      <c r="BO213" s="1"/>
      <c r="BP213" s="1"/>
      <c r="BQ213" s="1"/>
      <c r="BR213" s="1"/>
      <c r="BS213" s="1"/>
      <c r="BT213" s="1"/>
      <c r="BV213" s="1"/>
      <c r="BW213" s="1"/>
      <c r="CA213" s="1" t="s">
        <v>256</v>
      </c>
      <c r="CB213" s="1" t="s">
        <v>257</v>
      </c>
      <c r="CC213">
        <v>3100</v>
      </c>
      <c r="CD213" s="1" t="s">
        <v>272</v>
      </c>
      <c r="CE213" s="1" t="s">
        <v>163</v>
      </c>
      <c r="CF213" s="1" t="s">
        <v>272</v>
      </c>
      <c r="CG213" s="1" t="s">
        <v>290</v>
      </c>
      <c r="CH213">
        <v>0</v>
      </c>
      <c r="CI213">
        <v>2.5</v>
      </c>
      <c r="CJ213">
        <v>0</v>
      </c>
      <c r="CK213" s="1" t="s">
        <v>173</v>
      </c>
      <c r="CL213" s="1" t="s">
        <v>308</v>
      </c>
      <c r="CM213" s="1" t="s">
        <v>324</v>
      </c>
      <c r="CN213" s="1" t="s">
        <v>142</v>
      </c>
      <c r="CO213">
        <v>2.4986974047378932E-3</v>
      </c>
      <c r="CP213" s="1"/>
      <c r="CR213" s="1"/>
      <c r="CV213" s="1" t="s">
        <v>330</v>
      </c>
      <c r="CW213" s="1" t="s">
        <v>331</v>
      </c>
      <c r="CX213" s="1" t="s">
        <v>332</v>
      </c>
      <c r="CZ213" s="1"/>
      <c r="DA213" s="1"/>
      <c r="DB213" s="1"/>
      <c r="DC213" s="1"/>
      <c r="DD213" s="1"/>
      <c r="DE213" s="1"/>
      <c r="DF213" s="1"/>
      <c r="DG213" s="1"/>
      <c r="DJ213" s="1"/>
      <c r="DL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</row>
    <row r="214" spans="1:128" x14ac:dyDescent="0.25">
      <c r="A214" s="1" t="s">
        <v>131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X214" s="1"/>
      <c r="Y214" s="1"/>
      <c r="Z214" s="1"/>
      <c r="AA214" s="1"/>
      <c r="AF214" s="1"/>
      <c r="AG214" s="1"/>
      <c r="AJ214" s="1"/>
      <c r="AK214" s="1"/>
      <c r="AL214" s="1"/>
      <c r="AM214" s="1"/>
      <c r="AO214" s="1"/>
      <c r="AQ214" s="1"/>
      <c r="AR214" s="1"/>
      <c r="AT214" s="1"/>
      <c r="AU214" s="1"/>
      <c r="AV214" s="1"/>
      <c r="AY214" s="1"/>
      <c r="AZ214" s="1"/>
      <c r="BA214" s="1"/>
      <c r="BB214" s="1"/>
      <c r="BF214" s="1"/>
      <c r="BG214" s="1"/>
      <c r="BH214" s="1"/>
      <c r="BI214" s="1"/>
      <c r="BJ214" s="1"/>
      <c r="BM214" s="1"/>
      <c r="BN214" s="1"/>
      <c r="BO214" s="1"/>
      <c r="BP214" s="1"/>
      <c r="BQ214" s="1"/>
      <c r="BR214" s="1"/>
      <c r="BS214" s="1"/>
      <c r="BT214" s="1"/>
      <c r="BV214" s="1"/>
      <c r="BW214" s="1"/>
      <c r="CA214" s="1" t="s">
        <v>256</v>
      </c>
      <c r="CB214" s="1" t="s">
        <v>257</v>
      </c>
      <c r="CC214">
        <v>3100</v>
      </c>
      <c r="CD214" s="1" t="s">
        <v>272</v>
      </c>
      <c r="CE214" s="1" t="s">
        <v>163</v>
      </c>
      <c r="CF214" s="1" t="s">
        <v>272</v>
      </c>
      <c r="CG214" s="1" t="s">
        <v>290</v>
      </c>
      <c r="CH214">
        <v>0</v>
      </c>
      <c r="CI214">
        <v>2.5</v>
      </c>
      <c r="CJ214">
        <v>0</v>
      </c>
      <c r="CK214" s="1" t="s">
        <v>173</v>
      </c>
      <c r="CL214" s="1" t="s">
        <v>308</v>
      </c>
      <c r="CM214" s="1" t="s">
        <v>324</v>
      </c>
      <c r="CN214" s="1" t="s">
        <v>188</v>
      </c>
      <c r="CO214">
        <v>7.2804003532001883E-5</v>
      </c>
      <c r="CP214" s="1"/>
      <c r="CR214" s="1"/>
      <c r="CV214" s="1" t="s">
        <v>330</v>
      </c>
      <c r="CW214" s="1" t="s">
        <v>331</v>
      </c>
      <c r="CX214" s="1" t="s">
        <v>332</v>
      </c>
      <c r="CZ214" s="1"/>
      <c r="DA214" s="1"/>
      <c r="DB214" s="1"/>
      <c r="DC214" s="1"/>
      <c r="DD214" s="1"/>
      <c r="DE214" s="1"/>
      <c r="DF214" s="1"/>
      <c r="DG214" s="1"/>
      <c r="DJ214" s="1"/>
      <c r="DL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</row>
    <row r="215" spans="1:128" x14ac:dyDescent="0.25">
      <c r="A215" s="1" t="s">
        <v>131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X215" s="1"/>
      <c r="Y215" s="1"/>
      <c r="Z215" s="1"/>
      <c r="AA215" s="1"/>
      <c r="AF215" s="1"/>
      <c r="AG215" s="1"/>
      <c r="AJ215" s="1"/>
      <c r="AK215" s="1"/>
      <c r="AL215" s="1"/>
      <c r="AM215" s="1"/>
      <c r="AO215" s="1"/>
      <c r="AQ215" s="1"/>
      <c r="AR215" s="1"/>
      <c r="AT215" s="1"/>
      <c r="AU215" s="1"/>
      <c r="AV215" s="1"/>
      <c r="AY215" s="1"/>
      <c r="AZ215" s="1"/>
      <c r="BA215" s="1"/>
      <c r="BB215" s="1"/>
      <c r="BF215" s="1"/>
      <c r="BG215" s="1"/>
      <c r="BH215" s="1"/>
      <c r="BI215" s="1"/>
      <c r="BJ215" s="1"/>
      <c r="BM215" s="1"/>
      <c r="BN215" s="1"/>
      <c r="BO215" s="1"/>
      <c r="BP215" s="1"/>
      <c r="BQ215" s="1"/>
      <c r="BR215" s="1"/>
      <c r="BS215" s="1"/>
      <c r="BT215" s="1"/>
      <c r="BV215" s="1"/>
      <c r="BW215" s="1"/>
      <c r="CA215" s="1" t="s">
        <v>256</v>
      </c>
      <c r="CB215" s="1" t="s">
        <v>257</v>
      </c>
      <c r="CC215">
        <v>3100</v>
      </c>
      <c r="CD215" s="1" t="s">
        <v>272</v>
      </c>
      <c r="CE215" s="1" t="s">
        <v>163</v>
      </c>
      <c r="CF215" s="1" t="s">
        <v>272</v>
      </c>
      <c r="CG215" s="1" t="s">
        <v>290</v>
      </c>
      <c r="CH215">
        <v>0</v>
      </c>
      <c r="CI215">
        <v>2.5</v>
      </c>
      <c r="CJ215">
        <v>0</v>
      </c>
      <c r="CK215" s="1" t="s">
        <v>173</v>
      </c>
      <c r="CL215" s="1" t="s">
        <v>308</v>
      </c>
      <c r="CM215" s="1" t="s">
        <v>324</v>
      </c>
      <c r="CN215" s="1" t="s">
        <v>143</v>
      </c>
      <c r="CO215">
        <v>7.3740055005984764E-4</v>
      </c>
      <c r="CP215" s="1"/>
      <c r="CR215" s="1"/>
      <c r="CV215" s="1" t="s">
        <v>330</v>
      </c>
      <c r="CW215" s="1" t="s">
        <v>331</v>
      </c>
      <c r="CX215" s="1" t="s">
        <v>332</v>
      </c>
      <c r="CZ215" s="1"/>
      <c r="DA215" s="1"/>
      <c r="DB215" s="1"/>
      <c r="DC215" s="1"/>
      <c r="DD215" s="1"/>
      <c r="DE215" s="1"/>
      <c r="DF215" s="1"/>
      <c r="DG215" s="1"/>
      <c r="DJ215" s="1"/>
      <c r="DL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</row>
    <row r="216" spans="1:128" x14ac:dyDescent="0.25">
      <c r="A216" s="1" t="s">
        <v>131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X216" s="1"/>
      <c r="Y216" s="1"/>
      <c r="Z216" s="1"/>
      <c r="AA216" s="1"/>
      <c r="AF216" s="1"/>
      <c r="AG216" s="1"/>
      <c r="AJ216" s="1"/>
      <c r="AK216" s="1"/>
      <c r="AL216" s="1"/>
      <c r="AM216" s="1"/>
      <c r="AO216" s="1"/>
      <c r="AQ216" s="1"/>
      <c r="AR216" s="1"/>
      <c r="AT216" s="1"/>
      <c r="AU216" s="1"/>
      <c r="AV216" s="1"/>
      <c r="AY216" s="1"/>
      <c r="AZ216" s="1"/>
      <c r="BA216" s="1"/>
      <c r="BB216" s="1"/>
      <c r="BF216" s="1"/>
      <c r="BG216" s="1"/>
      <c r="BH216" s="1"/>
      <c r="BI216" s="1"/>
      <c r="BJ216" s="1"/>
      <c r="BM216" s="1"/>
      <c r="BN216" s="1"/>
      <c r="BO216" s="1"/>
      <c r="BP216" s="1"/>
      <c r="BQ216" s="1"/>
      <c r="BR216" s="1"/>
      <c r="BS216" s="1"/>
      <c r="BT216" s="1"/>
      <c r="BV216" s="1"/>
      <c r="BW216" s="1"/>
      <c r="CA216" s="1" t="s">
        <v>256</v>
      </c>
      <c r="CB216" s="1" t="s">
        <v>257</v>
      </c>
      <c r="CC216">
        <v>3100</v>
      </c>
      <c r="CD216" s="1" t="s">
        <v>272</v>
      </c>
      <c r="CE216" s="1" t="s">
        <v>163</v>
      </c>
      <c r="CF216" s="1" t="s">
        <v>272</v>
      </c>
      <c r="CG216" s="1" t="s">
        <v>290</v>
      </c>
      <c r="CH216">
        <v>0</v>
      </c>
      <c r="CI216">
        <v>2.5</v>
      </c>
      <c r="CJ216">
        <v>0</v>
      </c>
      <c r="CK216" s="1" t="s">
        <v>173</v>
      </c>
      <c r="CL216" s="1" t="s">
        <v>308</v>
      </c>
      <c r="CM216" s="1" t="s">
        <v>324</v>
      </c>
      <c r="CN216" s="1"/>
      <c r="CP216" s="1" t="s">
        <v>325</v>
      </c>
      <c r="CQ216">
        <v>0</v>
      </c>
      <c r="CR216" s="1" t="s">
        <v>329</v>
      </c>
      <c r="CS216">
        <v>0</v>
      </c>
      <c r="CT216">
        <v>80</v>
      </c>
      <c r="CU216" t="b">
        <v>0</v>
      </c>
      <c r="CV216" s="1" t="s">
        <v>330</v>
      </c>
      <c r="CW216" s="1" t="s">
        <v>331</v>
      </c>
      <c r="CX216" s="1" t="s">
        <v>332</v>
      </c>
      <c r="CZ216" s="1"/>
      <c r="DA216" s="1"/>
      <c r="DB216" s="1"/>
      <c r="DC216" s="1"/>
      <c r="DD216" s="1"/>
      <c r="DE216" s="1"/>
      <c r="DF216" s="1"/>
      <c r="DG216" s="1"/>
      <c r="DJ216" s="1"/>
      <c r="DL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</row>
    <row r="217" spans="1:128" x14ac:dyDescent="0.25">
      <c r="A217" s="1" t="s">
        <v>131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X217" s="1"/>
      <c r="Y217" s="1"/>
      <c r="Z217" s="1"/>
      <c r="AA217" s="1"/>
      <c r="AF217" s="1"/>
      <c r="AG217" s="1"/>
      <c r="AJ217" s="1"/>
      <c r="AK217" s="1"/>
      <c r="AL217" s="1"/>
      <c r="AM217" s="1"/>
      <c r="AO217" s="1"/>
      <c r="AQ217" s="1"/>
      <c r="AR217" s="1"/>
      <c r="AT217" s="1"/>
      <c r="AU217" s="1"/>
      <c r="AV217" s="1"/>
      <c r="AY217" s="1"/>
      <c r="AZ217" s="1"/>
      <c r="BA217" s="1"/>
      <c r="BB217" s="1"/>
      <c r="BF217" s="1"/>
      <c r="BG217" s="1"/>
      <c r="BH217" s="1"/>
      <c r="BI217" s="1"/>
      <c r="BJ217" s="1"/>
      <c r="BM217" s="1"/>
      <c r="BN217" s="1"/>
      <c r="BO217" s="1"/>
      <c r="BP217" s="1"/>
      <c r="BQ217" s="1"/>
      <c r="BR217" s="1"/>
      <c r="BS217" s="1"/>
      <c r="BT217" s="1"/>
      <c r="BV217" s="1"/>
      <c r="BW217" s="1"/>
      <c r="CA217" s="1" t="s">
        <v>256</v>
      </c>
      <c r="CB217" s="1" t="s">
        <v>257</v>
      </c>
      <c r="CC217">
        <v>3100</v>
      </c>
      <c r="CD217" s="1" t="s">
        <v>272</v>
      </c>
      <c r="CE217" s="1" t="s">
        <v>163</v>
      </c>
      <c r="CF217" s="1" t="s">
        <v>272</v>
      </c>
      <c r="CG217" s="1" t="s">
        <v>290</v>
      </c>
      <c r="CH217">
        <v>0</v>
      </c>
      <c r="CI217">
        <v>2.5</v>
      </c>
      <c r="CJ217">
        <v>0</v>
      </c>
      <c r="CK217" s="1" t="s">
        <v>173</v>
      </c>
      <c r="CL217" s="1" t="s">
        <v>308</v>
      </c>
      <c r="CM217" s="1" t="s">
        <v>324</v>
      </c>
      <c r="CN217" s="1"/>
      <c r="CP217" s="1" t="s">
        <v>326</v>
      </c>
      <c r="CQ217">
        <v>2</v>
      </c>
      <c r="CR217" s="1" t="s">
        <v>329</v>
      </c>
      <c r="CS217">
        <v>0</v>
      </c>
      <c r="CT217">
        <v>80</v>
      </c>
      <c r="CU217" t="b">
        <v>0</v>
      </c>
      <c r="CV217" s="1" t="s">
        <v>330</v>
      </c>
      <c r="CW217" s="1" t="s">
        <v>331</v>
      </c>
      <c r="CX217" s="1" t="s">
        <v>332</v>
      </c>
      <c r="CZ217" s="1"/>
      <c r="DA217" s="1"/>
      <c r="DB217" s="1"/>
      <c r="DC217" s="1"/>
      <c r="DD217" s="1"/>
      <c r="DE217" s="1"/>
      <c r="DF217" s="1"/>
      <c r="DG217" s="1"/>
      <c r="DJ217" s="1"/>
      <c r="DL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</row>
    <row r="218" spans="1:128" x14ac:dyDescent="0.25">
      <c r="A218" s="1" t="s">
        <v>131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X218" s="1"/>
      <c r="Y218" s="1"/>
      <c r="Z218" s="1"/>
      <c r="AA218" s="1"/>
      <c r="AF218" s="1"/>
      <c r="AG218" s="1"/>
      <c r="AJ218" s="1"/>
      <c r="AK218" s="1"/>
      <c r="AL218" s="1"/>
      <c r="AM218" s="1"/>
      <c r="AO218" s="1"/>
      <c r="AQ218" s="1"/>
      <c r="AR218" s="1"/>
      <c r="AT218" s="1"/>
      <c r="AU218" s="1"/>
      <c r="AV218" s="1"/>
      <c r="AY218" s="1"/>
      <c r="AZ218" s="1"/>
      <c r="BA218" s="1"/>
      <c r="BB218" s="1"/>
      <c r="BF218" s="1"/>
      <c r="BG218" s="1"/>
      <c r="BH218" s="1"/>
      <c r="BI218" s="1"/>
      <c r="BJ218" s="1"/>
      <c r="BM218" s="1"/>
      <c r="BN218" s="1"/>
      <c r="BO218" s="1"/>
      <c r="BP218" s="1"/>
      <c r="BQ218" s="1"/>
      <c r="BR218" s="1"/>
      <c r="BS218" s="1"/>
      <c r="BT218" s="1"/>
      <c r="BV218" s="1"/>
      <c r="BW218" s="1"/>
      <c r="CA218" s="1" t="s">
        <v>256</v>
      </c>
      <c r="CB218" s="1" t="s">
        <v>257</v>
      </c>
      <c r="CC218">
        <v>3100</v>
      </c>
      <c r="CD218" s="1" t="s">
        <v>272</v>
      </c>
      <c r="CE218" s="1" t="s">
        <v>163</v>
      </c>
      <c r="CF218" s="1" t="s">
        <v>272</v>
      </c>
      <c r="CG218" s="1" t="s">
        <v>290</v>
      </c>
      <c r="CH218">
        <v>0</v>
      </c>
      <c r="CI218">
        <v>2.5</v>
      </c>
      <c r="CJ218">
        <v>0</v>
      </c>
      <c r="CK218" s="1" t="s">
        <v>173</v>
      </c>
      <c r="CL218" s="1" t="s">
        <v>308</v>
      </c>
      <c r="CM218" s="1" t="s">
        <v>324</v>
      </c>
      <c r="CN218" s="1"/>
      <c r="CP218" s="1" t="s">
        <v>327</v>
      </c>
      <c r="CQ218">
        <v>0</v>
      </c>
      <c r="CR218" s="1" t="s">
        <v>329</v>
      </c>
      <c r="CS218">
        <v>0</v>
      </c>
      <c r="CT218">
        <v>80</v>
      </c>
      <c r="CU218" t="b">
        <v>0</v>
      </c>
      <c r="CV218" s="1" t="s">
        <v>330</v>
      </c>
      <c r="CW218" s="1" t="s">
        <v>331</v>
      </c>
      <c r="CX218" s="1" t="s">
        <v>332</v>
      </c>
      <c r="CZ218" s="1"/>
      <c r="DA218" s="1"/>
      <c r="DB218" s="1"/>
      <c r="DC218" s="1"/>
      <c r="DD218" s="1"/>
      <c r="DE218" s="1"/>
      <c r="DF218" s="1"/>
      <c r="DG218" s="1"/>
      <c r="DJ218" s="1"/>
      <c r="DL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</row>
    <row r="219" spans="1:128" x14ac:dyDescent="0.25">
      <c r="A219" s="1" t="s">
        <v>131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X219" s="1"/>
      <c r="Y219" s="1"/>
      <c r="Z219" s="1"/>
      <c r="AA219" s="1"/>
      <c r="AF219" s="1"/>
      <c r="AG219" s="1"/>
      <c r="AJ219" s="1"/>
      <c r="AK219" s="1"/>
      <c r="AL219" s="1"/>
      <c r="AM219" s="1"/>
      <c r="AO219" s="1"/>
      <c r="AQ219" s="1"/>
      <c r="AR219" s="1"/>
      <c r="AT219" s="1"/>
      <c r="AU219" s="1"/>
      <c r="AV219" s="1"/>
      <c r="AY219" s="1"/>
      <c r="AZ219" s="1"/>
      <c r="BA219" s="1"/>
      <c r="BB219" s="1"/>
      <c r="BF219" s="1"/>
      <c r="BG219" s="1"/>
      <c r="BH219" s="1"/>
      <c r="BI219" s="1"/>
      <c r="BJ219" s="1"/>
      <c r="BM219" s="1"/>
      <c r="BN219" s="1"/>
      <c r="BO219" s="1"/>
      <c r="BP219" s="1"/>
      <c r="BQ219" s="1"/>
      <c r="BR219" s="1"/>
      <c r="BS219" s="1"/>
      <c r="BT219" s="1"/>
      <c r="BV219" s="1"/>
      <c r="BW219" s="1"/>
      <c r="CA219" s="1" t="s">
        <v>256</v>
      </c>
      <c r="CB219" s="1" t="s">
        <v>257</v>
      </c>
      <c r="CC219">
        <v>3100</v>
      </c>
      <c r="CD219" s="1" t="s">
        <v>272</v>
      </c>
      <c r="CE219" s="1" t="s">
        <v>163</v>
      </c>
      <c r="CF219" s="1" t="s">
        <v>272</v>
      </c>
      <c r="CG219" s="1" t="s">
        <v>290</v>
      </c>
      <c r="CH219">
        <v>0</v>
      </c>
      <c r="CI219">
        <v>2.5</v>
      </c>
      <c r="CJ219">
        <v>0</v>
      </c>
      <c r="CK219" s="1" t="s">
        <v>173</v>
      </c>
      <c r="CL219" s="1" t="s">
        <v>308</v>
      </c>
      <c r="CM219" s="1" t="s">
        <v>324</v>
      </c>
      <c r="CN219" s="1"/>
      <c r="CP219" s="1" t="s">
        <v>328</v>
      </c>
      <c r="CQ219">
        <v>0</v>
      </c>
      <c r="CR219" s="1" t="s">
        <v>329</v>
      </c>
      <c r="CS219">
        <v>0</v>
      </c>
      <c r="CT219">
        <v>80</v>
      </c>
      <c r="CU219" t="b">
        <v>0</v>
      </c>
      <c r="CV219" s="1" t="s">
        <v>330</v>
      </c>
      <c r="CW219" s="1" t="s">
        <v>331</v>
      </c>
      <c r="CX219" s="1" t="s">
        <v>332</v>
      </c>
      <c r="CZ219" s="1"/>
      <c r="DA219" s="1"/>
      <c r="DB219" s="1"/>
      <c r="DC219" s="1"/>
      <c r="DD219" s="1"/>
      <c r="DE219" s="1"/>
      <c r="DF219" s="1"/>
      <c r="DG219" s="1"/>
      <c r="DJ219" s="1"/>
      <c r="DL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</row>
    <row r="220" spans="1:128" x14ac:dyDescent="0.25">
      <c r="A220" s="1" t="s">
        <v>131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X220" s="1"/>
      <c r="Y220" s="1"/>
      <c r="Z220" s="1"/>
      <c r="AA220" s="1"/>
      <c r="AF220" s="1"/>
      <c r="AG220" s="1"/>
      <c r="AJ220" s="1"/>
      <c r="AK220" s="1"/>
      <c r="AL220" s="1"/>
      <c r="AM220" s="1"/>
      <c r="AO220" s="1"/>
      <c r="AQ220" s="1"/>
      <c r="AR220" s="1"/>
      <c r="AT220" s="1"/>
      <c r="AU220" s="1"/>
      <c r="AV220" s="1"/>
      <c r="AY220" s="1"/>
      <c r="AZ220" s="1"/>
      <c r="BA220" s="1"/>
      <c r="BB220" s="1"/>
      <c r="BF220" s="1"/>
      <c r="BG220" s="1"/>
      <c r="BH220" s="1"/>
      <c r="BI220" s="1"/>
      <c r="BJ220" s="1"/>
      <c r="BM220" s="1"/>
      <c r="BN220" s="1"/>
      <c r="BO220" s="1"/>
      <c r="BP220" s="1"/>
      <c r="BQ220" s="1"/>
      <c r="BR220" s="1"/>
      <c r="BS220" s="1"/>
      <c r="BT220" s="1"/>
      <c r="BV220" s="1"/>
      <c r="BW220" s="1"/>
      <c r="CA220" s="1" t="s">
        <v>256</v>
      </c>
      <c r="CB220" s="1" t="s">
        <v>257</v>
      </c>
      <c r="CC220">
        <v>3100</v>
      </c>
      <c r="CD220" s="1" t="s">
        <v>273</v>
      </c>
      <c r="CE220" s="1" t="s">
        <v>163</v>
      </c>
      <c r="CF220" s="1" t="s">
        <v>273</v>
      </c>
      <c r="CG220" s="1" t="s">
        <v>291</v>
      </c>
      <c r="CH220">
        <v>0</v>
      </c>
      <c r="CI220">
        <v>2.5</v>
      </c>
      <c r="CJ220">
        <v>0</v>
      </c>
      <c r="CK220" s="1" t="s">
        <v>173</v>
      </c>
      <c r="CL220" s="1" t="s">
        <v>309</v>
      </c>
      <c r="CM220" s="1" t="s">
        <v>323</v>
      </c>
      <c r="CN220" s="1" t="s">
        <v>141</v>
      </c>
      <c r="CO220">
        <v>2.02456450845383E-4</v>
      </c>
      <c r="CP220" s="1"/>
      <c r="CR220" s="1"/>
      <c r="CV220" s="1" t="s">
        <v>330</v>
      </c>
      <c r="CW220" s="1" t="s">
        <v>331</v>
      </c>
      <c r="CX220" s="1" t="s">
        <v>332</v>
      </c>
      <c r="CZ220" s="1"/>
      <c r="DA220" s="1"/>
      <c r="DB220" s="1"/>
      <c r="DC220" s="1"/>
      <c r="DD220" s="1"/>
      <c r="DE220" s="1"/>
      <c r="DF220" s="1"/>
      <c r="DG220" s="1"/>
      <c r="DJ220" s="1"/>
      <c r="DL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</row>
    <row r="221" spans="1:128" x14ac:dyDescent="0.25">
      <c r="A221" s="1" t="s">
        <v>131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X221" s="1"/>
      <c r="Y221" s="1"/>
      <c r="Z221" s="1"/>
      <c r="AA221" s="1"/>
      <c r="AF221" s="1"/>
      <c r="AG221" s="1"/>
      <c r="AJ221" s="1"/>
      <c r="AK221" s="1"/>
      <c r="AL221" s="1"/>
      <c r="AM221" s="1"/>
      <c r="AO221" s="1"/>
      <c r="AQ221" s="1"/>
      <c r="AR221" s="1"/>
      <c r="AT221" s="1"/>
      <c r="AU221" s="1"/>
      <c r="AV221" s="1"/>
      <c r="AY221" s="1"/>
      <c r="AZ221" s="1"/>
      <c r="BA221" s="1"/>
      <c r="BB221" s="1"/>
      <c r="BF221" s="1"/>
      <c r="BG221" s="1"/>
      <c r="BH221" s="1"/>
      <c r="BI221" s="1"/>
      <c r="BJ221" s="1"/>
      <c r="BM221" s="1"/>
      <c r="BN221" s="1"/>
      <c r="BO221" s="1"/>
      <c r="BP221" s="1"/>
      <c r="BQ221" s="1"/>
      <c r="BR221" s="1"/>
      <c r="BS221" s="1"/>
      <c r="BT221" s="1"/>
      <c r="BV221" s="1"/>
      <c r="BW221" s="1"/>
      <c r="CA221" s="1" t="s">
        <v>256</v>
      </c>
      <c r="CB221" s="1" t="s">
        <v>257</v>
      </c>
      <c r="CC221">
        <v>3100</v>
      </c>
      <c r="CD221" s="1" t="s">
        <v>273</v>
      </c>
      <c r="CE221" s="1" t="s">
        <v>163</v>
      </c>
      <c r="CF221" s="1" t="s">
        <v>273</v>
      </c>
      <c r="CG221" s="1" t="s">
        <v>291</v>
      </c>
      <c r="CH221">
        <v>0</v>
      </c>
      <c r="CI221">
        <v>2.5</v>
      </c>
      <c r="CJ221">
        <v>0</v>
      </c>
      <c r="CK221" s="1" t="s">
        <v>173</v>
      </c>
      <c r="CL221" s="1" t="s">
        <v>309</v>
      </c>
      <c r="CM221" s="1" t="s">
        <v>323</v>
      </c>
      <c r="CN221" s="1" t="s">
        <v>142</v>
      </c>
      <c r="CO221">
        <v>6.2481421668013851E-3</v>
      </c>
      <c r="CP221" s="1"/>
      <c r="CR221" s="1"/>
      <c r="CV221" s="1" t="s">
        <v>330</v>
      </c>
      <c r="CW221" s="1" t="s">
        <v>331</v>
      </c>
      <c r="CX221" s="1" t="s">
        <v>332</v>
      </c>
      <c r="CZ221" s="1"/>
      <c r="DA221" s="1"/>
      <c r="DB221" s="1"/>
      <c r="DC221" s="1"/>
      <c r="DD221" s="1"/>
      <c r="DE221" s="1"/>
      <c r="DF221" s="1"/>
      <c r="DG221" s="1"/>
      <c r="DJ221" s="1"/>
      <c r="DL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</row>
    <row r="222" spans="1:128" x14ac:dyDescent="0.25">
      <c r="A222" s="1" t="s">
        <v>131</v>
      </c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X222" s="1"/>
      <c r="Y222" s="1"/>
      <c r="Z222" s="1"/>
      <c r="AA222" s="1"/>
      <c r="AF222" s="1"/>
      <c r="AG222" s="1"/>
      <c r="AJ222" s="1"/>
      <c r="AK222" s="1"/>
      <c r="AL222" s="1"/>
      <c r="AM222" s="1"/>
      <c r="AO222" s="1"/>
      <c r="AQ222" s="1"/>
      <c r="AR222" s="1"/>
      <c r="AT222" s="1"/>
      <c r="AU222" s="1"/>
      <c r="AV222" s="1"/>
      <c r="AY222" s="1"/>
      <c r="AZ222" s="1"/>
      <c r="BA222" s="1"/>
      <c r="BB222" s="1"/>
      <c r="BF222" s="1"/>
      <c r="BG222" s="1"/>
      <c r="BH222" s="1"/>
      <c r="BI222" s="1"/>
      <c r="BJ222" s="1"/>
      <c r="BM222" s="1"/>
      <c r="BN222" s="1"/>
      <c r="BO222" s="1"/>
      <c r="BP222" s="1"/>
      <c r="BQ222" s="1"/>
      <c r="BR222" s="1"/>
      <c r="BS222" s="1"/>
      <c r="BT222" s="1"/>
      <c r="BV222" s="1"/>
      <c r="BW222" s="1"/>
      <c r="CA222" s="1" t="s">
        <v>256</v>
      </c>
      <c r="CB222" s="1" t="s">
        <v>257</v>
      </c>
      <c r="CC222">
        <v>3100</v>
      </c>
      <c r="CD222" s="1" t="s">
        <v>273</v>
      </c>
      <c r="CE222" s="1" t="s">
        <v>163</v>
      </c>
      <c r="CF222" s="1" t="s">
        <v>273</v>
      </c>
      <c r="CG222" s="1" t="s">
        <v>291</v>
      </c>
      <c r="CH222">
        <v>0</v>
      </c>
      <c r="CI222">
        <v>2.5</v>
      </c>
      <c r="CJ222">
        <v>0</v>
      </c>
      <c r="CK222" s="1" t="s">
        <v>173</v>
      </c>
      <c r="CL222" s="1" t="s">
        <v>309</v>
      </c>
      <c r="CM222" s="1" t="s">
        <v>323</v>
      </c>
      <c r="CN222" s="1" t="s">
        <v>188</v>
      </c>
      <c r="CO222">
        <v>1.8205076113567048E-4</v>
      </c>
      <c r="CP222" s="1"/>
      <c r="CR222" s="1"/>
      <c r="CV222" s="1" t="s">
        <v>330</v>
      </c>
      <c r="CW222" s="1" t="s">
        <v>331</v>
      </c>
      <c r="CX222" s="1" t="s">
        <v>332</v>
      </c>
      <c r="CZ222" s="1"/>
      <c r="DA222" s="1"/>
      <c r="DB222" s="1"/>
      <c r="DC222" s="1"/>
      <c r="DD222" s="1"/>
      <c r="DE222" s="1"/>
      <c r="DF222" s="1"/>
      <c r="DG222" s="1"/>
      <c r="DJ222" s="1"/>
      <c r="DL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</row>
    <row r="223" spans="1:128" x14ac:dyDescent="0.25">
      <c r="A223" s="1" t="s">
        <v>131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X223" s="1"/>
      <c r="Y223" s="1"/>
      <c r="Z223" s="1"/>
      <c r="AA223" s="1"/>
      <c r="AF223" s="1"/>
      <c r="AG223" s="1"/>
      <c r="AJ223" s="1"/>
      <c r="AK223" s="1"/>
      <c r="AL223" s="1"/>
      <c r="AM223" s="1"/>
      <c r="AO223" s="1"/>
      <c r="AQ223" s="1"/>
      <c r="AR223" s="1"/>
      <c r="AT223" s="1"/>
      <c r="AU223" s="1"/>
      <c r="AV223" s="1"/>
      <c r="AY223" s="1"/>
      <c r="AZ223" s="1"/>
      <c r="BA223" s="1"/>
      <c r="BB223" s="1"/>
      <c r="BF223" s="1"/>
      <c r="BG223" s="1"/>
      <c r="BH223" s="1"/>
      <c r="BI223" s="1"/>
      <c r="BJ223" s="1"/>
      <c r="BM223" s="1"/>
      <c r="BN223" s="1"/>
      <c r="BO223" s="1"/>
      <c r="BP223" s="1"/>
      <c r="BQ223" s="1"/>
      <c r="BR223" s="1"/>
      <c r="BS223" s="1"/>
      <c r="BT223" s="1"/>
      <c r="BV223" s="1"/>
      <c r="BW223" s="1"/>
      <c r="CA223" s="1" t="s">
        <v>256</v>
      </c>
      <c r="CB223" s="1" t="s">
        <v>257</v>
      </c>
      <c r="CC223">
        <v>3100</v>
      </c>
      <c r="CD223" s="1" t="s">
        <v>273</v>
      </c>
      <c r="CE223" s="1" t="s">
        <v>163</v>
      </c>
      <c r="CF223" s="1" t="s">
        <v>273</v>
      </c>
      <c r="CG223" s="1" t="s">
        <v>291</v>
      </c>
      <c r="CH223">
        <v>0</v>
      </c>
      <c r="CI223">
        <v>2.5</v>
      </c>
      <c r="CJ223">
        <v>0</v>
      </c>
      <c r="CK223" s="1" t="s">
        <v>173</v>
      </c>
      <c r="CL223" s="1" t="s">
        <v>309</v>
      </c>
      <c r="CM223" s="1" t="s">
        <v>323</v>
      </c>
      <c r="CN223" s="1" t="s">
        <v>143</v>
      </c>
      <c r="CO223">
        <v>1.8439141377884338E-3</v>
      </c>
      <c r="CP223" s="1"/>
      <c r="CR223" s="1"/>
      <c r="CV223" s="1" t="s">
        <v>330</v>
      </c>
      <c r="CW223" s="1" t="s">
        <v>331</v>
      </c>
      <c r="CX223" s="1" t="s">
        <v>332</v>
      </c>
      <c r="CZ223" s="1"/>
      <c r="DA223" s="1"/>
      <c r="DB223" s="1"/>
      <c r="DC223" s="1"/>
      <c r="DD223" s="1"/>
      <c r="DE223" s="1"/>
      <c r="DF223" s="1"/>
      <c r="DG223" s="1"/>
      <c r="DJ223" s="1"/>
      <c r="DL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</row>
    <row r="224" spans="1:128" x14ac:dyDescent="0.25">
      <c r="A224" s="1" t="s">
        <v>131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X224" s="1"/>
      <c r="Y224" s="1"/>
      <c r="Z224" s="1"/>
      <c r="AA224" s="1"/>
      <c r="AF224" s="1"/>
      <c r="AG224" s="1"/>
      <c r="AJ224" s="1"/>
      <c r="AK224" s="1"/>
      <c r="AL224" s="1"/>
      <c r="AM224" s="1"/>
      <c r="AO224" s="1"/>
      <c r="AQ224" s="1"/>
      <c r="AR224" s="1"/>
      <c r="AT224" s="1"/>
      <c r="AU224" s="1"/>
      <c r="AV224" s="1"/>
      <c r="AY224" s="1"/>
      <c r="AZ224" s="1"/>
      <c r="BA224" s="1"/>
      <c r="BB224" s="1"/>
      <c r="BF224" s="1"/>
      <c r="BG224" s="1"/>
      <c r="BH224" s="1"/>
      <c r="BI224" s="1"/>
      <c r="BJ224" s="1"/>
      <c r="BM224" s="1"/>
      <c r="BN224" s="1"/>
      <c r="BO224" s="1"/>
      <c r="BP224" s="1"/>
      <c r="BQ224" s="1"/>
      <c r="BR224" s="1"/>
      <c r="BS224" s="1"/>
      <c r="BT224" s="1"/>
      <c r="BV224" s="1"/>
      <c r="BW224" s="1"/>
      <c r="CA224" s="1" t="s">
        <v>256</v>
      </c>
      <c r="CB224" s="1" t="s">
        <v>257</v>
      </c>
      <c r="CC224">
        <v>3100</v>
      </c>
      <c r="CD224" s="1" t="s">
        <v>273</v>
      </c>
      <c r="CE224" s="1" t="s">
        <v>163</v>
      </c>
      <c r="CF224" s="1" t="s">
        <v>273</v>
      </c>
      <c r="CG224" s="1" t="s">
        <v>291</v>
      </c>
      <c r="CH224">
        <v>0</v>
      </c>
      <c r="CI224">
        <v>2.5</v>
      </c>
      <c r="CJ224">
        <v>0</v>
      </c>
      <c r="CK224" s="1" t="s">
        <v>173</v>
      </c>
      <c r="CL224" s="1" t="s">
        <v>309</v>
      </c>
      <c r="CM224" s="1" t="s">
        <v>323</v>
      </c>
      <c r="CN224" s="1"/>
      <c r="CP224" s="1" t="s">
        <v>325</v>
      </c>
      <c r="CQ224">
        <v>0</v>
      </c>
      <c r="CR224" s="1" t="s">
        <v>329</v>
      </c>
      <c r="CS224">
        <v>0</v>
      </c>
      <c r="CT224">
        <v>80</v>
      </c>
      <c r="CU224" t="b">
        <v>0</v>
      </c>
      <c r="CV224" s="1" t="s">
        <v>330</v>
      </c>
      <c r="CW224" s="1" t="s">
        <v>331</v>
      </c>
      <c r="CX224" s="1" t="s">
        <v>332</v>
      </c>
      <c r="CZ224" s="1"/>
      <c r="DA224" s="1"/>
      <c r="DB224" s="1"/>
      <c r="DC224" s="1"/>
      <c r="DD224" s="1"/>
      <c r="DE224" s="1"/>
      <c r="DF224" s="1"/>
      <c r="DG224" s="1"/>
      <c r="DJ224" s="1"/>
      <c r="DL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</row>
    <row r="225" spans="1:128" x14ac:dyDescent="0.25">
      <c r="A225" s="1" t="s">
        <v>131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X225" s="1"/>
      <c r="Y225" s="1"/>
      <c r="Z225" s="1"/>
      <c r="AA225" s="1"/>
      <c r="AF225" s="1"/>
      <c r="AG225" s="1"/>
      <c r="AJ225" s="1"/>
      <c r="AK225" s="1"/>
      <c r="AL225" s="1"/>
      <c r="AM225" s="1"/>
      <c r="AO225" s="1"/>
      <c r="AQ225" s="1"/>
      <c r="AR225" s="1"/>
      <c r="AT225" s="1"/>
      <c r="AU225" s="1"/>
      <c r="AV225" s="1"/>
      <c r="AY225" s="1"/>
      <c r="AZ225" s="1"/>
      <c r="BA225" s="1"/>
      <c r="BB225" s="1"/>
      <c r="BF225" s="1"/>
      <c r="BG225" s="1"/>
      <c r="BH225" s="1"/>
      <c r="BI225" s="1"/>
      <c r="BJ225" s="1"/>
      <c r="BM225" s="1"/>
      <c r="BN225" s="1"/>
      <c r="BO225" s="1"/>
      <c r="BP225" s="1"/>
      <c r="BQ225" s="1"/>
      <c r="BR225" s="1"/>
      <c r="BS225" s="1"/>
      <c r="BT225" s="1"/>
      <c r="BV225" s="1"/>
      <c r="BW225" s="1"/>
      <c r="CA225" s="1" t="s">
        <v>256</v>
      </c>
      <c r="CB225" s="1" t="s">
        <v>257</v>
      </c>
      <c r="CC225">
        <v>3100</v>
      </c>
      <c r="CD225" s="1" t="s">
        <v>273</v>
      </c>
      <c r="CE225" s="1" t="s">
        <v>163</v>
      </c>
      <c r="CF225" s="1" t="s">
        <v>273</v>
      </c>
      <c r="CG225" s="1" t="s">
        <v>291</v>
      </c>
      <c r="CH225">
        <v>0</v>
      </c>
      <c r="CI225">
        <v>2.5</v>
      </c>
      <c r="CJ225">
        <v>0</v>
      </c>
      <c r="CK225" s="1" t="s">
        <v>173</v>
      </c>
      <c r="CL225" s="1" t="s">
        <v>309</v>
      </c>
      <c r="CM225" s="1" t="s">
        <v>323</v>
      </c>
      <c r="CN225" s="1"/>
      <c r="CP225" s="1" t="s">
        <v>326</v>
      </c>
      <c r="CQ225">
        <v>5</v>
      </c>
      <c r="CR225" s="1" t="s">
        <v>329</v>
      </c>
      <c r="CS225">
        <v>0</v>
      </c>
      <c r="CT225">
        <v>80</v>
      </c>
      <c r="CU225" t="b">
        <v>0</v>
      </c>
      <c r="CV225" s="1" t="s">
        <v>330</v>
      </c>
      <c r="CW225" s="1" t="s">
        <v>331</v>
      </c>
      <c r="CX225" s="1" t="s">
        <v>332</v>
      </c>
      <c r="CZ225" s="1"/>
      <c r="DA225" s="1"/>
      <c r="DB225" s="1"/>
      <c r="DC225" s="1"/>
      <c r="DD225" s="1"/>
      <c r="DE225" s="1"/>
      <c r="DF225" s="1"/>
      <c r="DG225" s="1"/>
      <c r="DJ225" s="1"/>
      <c r="DL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</row>
    <row r="226" spans="1:128" x14ac:dyDescent="0.25">
      <c r="A226" s="1" t="s">
        <v>131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X226" s="1"/>
      <c r="Y226" s="1"/>
      <c r="Z226" s="1"/>
      <c r="AA226" s="1"/>
      <c r="AF226" s="1"/>
      <c r="AG226" s="1"/>
      <c r="AJ226" s="1"/>
      <c r="AK226" s="1"/>
      <c r="AL226" s="1"/>
      <c r="AM226" s="1"/>
      <c r="AO226" s="1"/>
      <c r="AQ226" s="1"/>
      <c r="AR226" s="1"/>
      <c r="AT226" s="1"/>
      <c r="AU226" s="1"/>
      <c r="AV226" s="1"/>
      <c r="AY226" s="1"/>
      <c r="AZ226" s="1"/>
      <c r="BA226" s="1"/>
      <c r="BB226" s="1"/>
      <c r="BF226" s="1"/>
      <c r="BG226" s="1"/>
      <c r="BH226" s="1"/>
      <c r="BI226" s="1"/>
      <c r="BJ226" s="1"/>
      <c r="BM226" s="1"/>
      <c r="BN226" s="1"/>
      <c r="BO226" s="1"/>
      <c r="BP226" s="1"/>
      <c r="BQ226" s="1"/>
      <c r="BR226" s="1"/>
      <c r="BS226" s="1"/>
      <c r="BT226" s="1"/>
      <c r="BV226" s="1"/>
      <c r="BW226" s="1"/>
      <c r="CA226" s="1" t="s">
        <v>256</v>
      </c>
      <c r="CB226" s="1" t="s">
        <v>257</v>
      </c>
      <c r="CC226">
        <v>3100</v>
      </c>
      <c r="CD226" s="1" t="s">
        <v>273</v>
      </c>
      <c r="CE226" s="1" t="s">
        <v>163</v>
      </c>
      <c r="CF226" s="1" t="s">
        <v>273</v>
      </c>
      <c r="CG226" s="1" t="s">
        <v>291</v>
      </c>
      <c r="CH226">
        <v>0</v>
      </c>
      <c r="CI226">
        <v>2.5</v>
      </c>
      <c r="CJ226">
        <v>0</v>
      </c>
      <c r="CK226" s="1" t="s">
        <v>173</v>
      </c>
      <c r="CL226" s="1" t="s">
        <v>309</v>
      </c>
      <c r="CM226" s="1" t="s">
        <v>323</v>
      </c>
      <c r="CN226" s="1"/>
      <c r="CP226" s="1" t="s">
        <v>327</v>
      </c>
      <c r="CQ226">
        <v>0</v>
      </c>
      <c r="CR226" s="1" t="s">
        <v>329</v>
      </c>
      <c r="CS226">
        <v>0</v>
      </c>
      <c r="CT226">
        <v>80</v>
      </c>
      <c r="CU226" t="b">
        <v>0</v>
      </c>
      <c r="CV226" s="1" t="s">
        <v>330</v>
      </c>
      <c r="CW226" s="1" t="s">
        <v>331</v>
      </c>
      <c r="CX226" s="1" t="s">
        <v>332</v>
      </c>
      <c r="CZ226" s="1"/>
      <c r="DA226" s="1"/>
      <c r="DB226" s="1"/>
      <c r="DC226" s="1"/>
      <c r="DD226" s="1"/>
      <c r="DE226" s="1"/>
      <c r="DF226" s="1"/>
      <c r="DG226" s="1"/>
      <c r="DJ226" s="1"/>
      <c r="DL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</row>
    <row r="227" spans="1:128" x14ac:dyDescent="0.25">
      <c r="A227" s="1" t="s">
        <v>131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X227" s="1"/>
      <c r="Y227" s="1"/>
      <c r="Z227" s="1"/>
      <c r="AA227" s="1"/>
      <c r="AF227" s="1"/>
      <c r="AG227" s="1"/>
      <c r="AJ227" s="1"/>
      <c r="AK227" s="1"/>
      <c r="AL227" s="1"/>
      <c r="AM227" s="1"/>
      <c r="AO227" s="1"/>
      <c r="AQ227" s="1"/>
      <c r="AR227" s="1"/>
      <c r="AT227" s="1"/>
      <c r="AU227" s="1"/>
      <c r="AV227" s="1"/>
      <c r="AY227" s="1"/>
      <c r="AZ227" s="1"/>
      <c r="BA227" s="1"/>
      <c r="BB227" s="1"/>
      <c r="BF227" s="1"/>
      <c r="BG227" s="1"/>
      <c r="BH227" s="1"/>
      <c r="BI227" s="1"/>
      <c r="BJ227" s="1"/>
      <c r="BM227" s="1"/>
      <c r="BN227" s="1"/>
      <c r="BO227" s="1"/>
      <c r="BP227" s="1"/>
      <c r="BQ227" s="1"/>
      <c r="BR227" s="1"/>
      <c r="BS227" s="1"/>
      <c r="BT227" s="1"/>
      <c r="BV227" s="1"/>
      <c r="BW227" s="1"/>
      <c r="CA227" s="1" t="s">
        <v>256</v>
      </c>
      <c r="CB227" s="1" t="s">
        <v>257</v>
      </c>
      <c r="CC227">
        <v>3100</v>
      </c>
      <c r="CD227" s="1" t="s">
        <v>273</v>
      </c>
      <c r="CE227" s="1" t="s">
        <v>163</v>
      </c>
      <c r="CF227" s="1" t="s">
        <v>273</v>
      </c>
      <c r="CG227" s="1" t="s">
        <v>291</v>
      </c>
      <c r="CH227">
        <v>0</v>
      </c>
      <c r="CI227">
        <v>2.5</v>
      </c>
      <c r="CJ227">
        <v>0</v>
      </c>
      <c r="CK227" s="1" t="s">
        <v>173</v>
      </c>
      <c r="CL227" s="1" t="s">
        <v>309</v>
      </c>
      <c r="CM227" s="1" t="s">
        <v>323</v>
      </c>
      <c r="CN227" s="1"/>
      <c r="CP227" s="1" t="s">
        <v>328</v>
      </c>
      <c r="CQ227">
        <v>0</v>
      </c>
      <c r="CR227" s="1" t="s">
        <v>329</v>
      </c>
      <c r="CS227">
        <v>0</v>
      </c>
      <c r="CT227">
        <v>80</v>
      </c>
      <c r="CU227" t="b">
        <v>0</v>
      </c>
      <c r="CV227" s="1" t="s">
        <v>330</v>
      </c>
      <c r="CW227" s="1" t="s">
        <v>331</v>
      </c>
      <c r="CX227" s="1" t="s">
        <v>332</v>
      </c>
      <c r="CZ227" s="1"/>
      <c r="DA227" s="1"/>
      <c r="DB227" s="1"/>
      <c r="DC227" s="1"/>
      <c r="DD227" s="1"/>
      <c r="DE227" s="1"/>
      <c r="DF227" s="1"/>
      <c r="DG227" s="1"/>
      <c r="DJ227" s="1"/>
      <c r="DL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</row>
    <row r="228" spans="1:128" x14ac:dyDescent="0.25">
      <c r="A228" s="1" t="s">
        <v>131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X228" s="1"/>
      <c r="Y228" s="1"/>
      <c r="Z228" s="1"/>
      <c r="AA228" s="1"/>
      <c r="AF228" s="1"/>
      <c r="AG228" s="1"/>
      <c r="AJ228" s="1"/>
      <c r="AK228" s="1"/>
      <c r="AL228" s="1"/>
      <c r="AM228" s="1"/>
      <c r="AO228" s="1"/>
      <c r="AQ228" s="1"/>
      <c r="AR228" s="1"/>
      <c r="AT228" s="1"/>
      <c r="AU228" s="1"/>
      <c r="AV228" s="1"/>
      <c r="AY228" s="1"/>
      <c r="AZ228" s="1"/>
      <c r="BA228" s="1"/>
      <c r="BB228" s="1"/>
      <c r="BF228" s="1"/>
      <c r="BG228" s="1"/>
      <c r="BH228" s="1"/>
      <c r="BI228" s="1"/>
      <c r="BJ228" s="1"/>
      <c r="BM228" s="1"/>
      <c r="BN228" s="1"/>
      <c r="BO228" s="1"/>
      <c r="BP228" s="1"/>
      <c r="BQ228" s="1"/>
      <c r="BR228" s="1"/>
      <c r="BS228" s="1"/>
      <c r="BT228" s="1"/>
      <c r="BV228" s="1"/>
      <c r="BW228" s="1"/>
      <c r="CA228" s="1" t="s">
        <v>256</v>
      </c>
      <c r="CB228" s="1" t="s">
        <v>257</v>
      </c>
      <c r="CC228">
        <v>3100</v>
      </c>
      <c r="CD228" s="1" t="s">
        <v>274</v>
      </c>
      <c r="CE228" s="1" t="s">
        <v>163</v>
      </c>
      <c r="CF228" s="1" t="s">
        <v>274</v>
      </c>
      <c r="CG228" s="1" t="s">
        <v>292</v>
      </c>
      <c r="CH228">
        <v>0</v>
      </c>
      <c r="CI228">
        <v>2.5</v>
      </c>
      <c r="CJ228">
        <v>0</v>
      </c>
      <c r="CK228" s="1" t="s">
        <v>173</v>
      </c>
      <c r="CL228" s="1" t="s">
        <v>310</v>
      </c>
      <c r="CM228" s="1" t="s">
        <v>324</v>
      </c>
      <c r="CN228" s="1" t="s">
        <v>141</v>
      </c>
      <c r="CO228">
        <v>2.024111306988624E-4</v>
      </c>
      <c r="CP228" s="1"/>
      <c r="CR228" s="1"/>
      <c r="CV228" s="1" t="s">
        <v>330</v>
      </c>
      <c r="CW228" s="1" t="s">
        <v>331</v>
      </c>
      <c r="CX228" s="1" t="s">
        <v>332</v>
      </c>
      <c r="CZ228" s="1"/>
      <c r="DA228" s="1"/>
      <c r="DB228" s="1"/>
      <c r="DC228" s="1"/>
      <c r="DD228" s="1"/>
      <c r="DE228" s="1"/>
      <c r="DF228" s="1"/>
      <c r="DG228" s="1"/>
      <c r="DJ228" s="1"/>
      <c r="DL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</row>
    <row r="229" spans="1:128" x14ac:dyDescent="0.25">
      <c r="A229" s="1" t="s">
        <v>131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X229" s="1"/>
      <c r="Y229" s="1"/>
      <c r="Z229" s="1"/>
      <c r="AA229" s="1"/>
      <c r="AF229" s="1"/>
      <c r="AG229" s="1"/>
      <c r="AJ229" s="1"/>
      <c r="AK229" s="1"/>
      <c r="AL229" s="1"/>
      <c r="AM229" s="1"/>
      <c r="AO229" s="1"/>
      <c r="AQ229" s="1"/>
      <c r="AR229" s="1"/>
      <c r="AT229" s="1"/>
      <c r="AU229" s="1"/>
      <c r="AV229" s="1"/>
      <c r="AY229" s="1"/>
      <c r="AZ229" s="1"/>
      <c r="BA229" s="1"/>
      <c r="BB229" s="1"/>
      <c r="BF229" s="1"/>
      <c r="BG229" s="1"/>
      <c r="BH229" s="1"/>
      <c r="BI229" s="1"/>
      <c r="BJ229" s="1"/>
      <c r="BM229" s="1"/>
      <c r="BN229" s="1"/>
      <c r="BO229" s="1"/>
      <c r="BP229" s="1"/>
      <c r="BQ229" s="1"/>
      <c r="BR229" s="1"/>
      <c r="BS229" s="1"/>
      <c r="BT229" s="1"/>
      <c r="BV229" s="1"/>
      <c r="BW229" s="1"/>
      <c r="CA229" s="1" t="s">
        <v>256</v>
      </c>
      <c r="CB229" s="1" t="s">
        <v>257</v>
      </c>
      <c r="CC229">
        <v>3100</v>
      </c>
      <c r="CD229" s="1" t="s">
        <v>274</v>
      </c>
      <c r="CE229" s="1" t="s">
        <v>163</v>
      </c>
      <c r="CF229" s="1" t="s">
        <v>274</v>
      </c>
      <c r="CG229" s="1" t="s">
        <v>292</v>
      </c>
      <c r="CH229">
        <v>0</v>
      </c>
      <c r="CI229">
        <v>2.5</v>
      </c>
      <c r="CJ229">
        <v>0</v>
      </c>
      <c r="CK229" s="1" t="s">
        <v>173</v>
      </c>
      <c r="CL229" s="1" t="s">
        <v>310</v>
      </c>
      <c r="CM229" s="1" t="s">
        <v>324</v>
      </c>
      <c r="CN229" s="1" t="s">
        <v>142</v>
      </c>
      <c r="CO229">
        <v>6.2467435118447332E-3</v>
      </c>
      <c r="CP229" s="1"/>
      <c r="CR229" s="1"/>
      <c r="CV229" s="1" t="s">
        <v>330</v>
      </c>
      <c r="CW229" s="1" t="s">
        <v>331</v>
      </c>
      <c r="CX229" s="1" t="s">
        <v>332</v>
      </c>
      <c r="CZ229" s="1"/>
      <c r="DA229" s="1"/>
      <c r="DB229" s="1"/>
      <c r="DC229" s="1"/>
      <c r="DD229" s="1"/>
      <c r="DE229" s="1"/>
      <c r="DF229" s="1"/>
      <c r="DG229" s="1"/>
      <c r="DJ229" s="1"/>
      <c r="DL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</row>
    <row r="230" spans="1:128" x14ac:dyDescent="0.25">
      <c r="A230" s="1" t="s">
        <v>131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X230" s="1"/>
      <c r="Y230" s="1"/>
      <c r="Z230" s="1"/>
      <c r="AA230" s="1"/>
      <c r="AF230" s="1"/>
      <c r="AG230" s="1"/>
      <c r="AJ230" s="1"/>
      <c r="AK230" s="1"/>
      <c r="AL230" s="1"/>
      <c r="AM230" s="1"/>
      <c r="AO230" s="1"/>
      <c r="AQ230" s="1"/>
      <c r="AR230" s="1"/>
      <c r="AT230" s="1"/>
      <c r="AU230" s="1"/>
      <c r="AV230" s="1"/>
      <c r="AY230" s="1"/>
      <c r="AZ230" s="1"/>
      <c r="BA230" s="1"/>
      <c r="BB230" s="1"/>
      <c r="BF230" s="1"/>
      <c r="BG230" s="1"/>
      <c r="BH230" s="1"/>
      <c r="BI230" s="1"/>
      <c r="BJ230" s="1"/>
      <c r="BM230" s="1"/>
      <c r="BN230" s="1"/>
      <c r="BO230" s="1"/>
      <c r="BP230" s="1"/>
      <c r="BQ230" s="1"/>
      <c r="BR230" s="1"/>
      <c r="BS230" s="1"/>
      <c r="BT230" s="1"/>
      <c r="BV230" s="1"/>
      <c r="BW230" s="1"/>
      <c r="CA230" s="1" t="s">
        <v>256</v>
      </c>
      <c r="CB230" s="1" t="s">
        <v>257</v>
      </c>
      <c r="CC230">
        <v>3100</v>
      </c>
      <c r="CD230" s="1" t="s">
        <v>274</v>
      </c>
      <c r="CE230" s="1" t="s">
        <v>163</v>
      </c>
      <c r="CF230" s="1" t="s">
        <v>274</v>
      </c>
      <c r="CG230" s="1" t="s">
        <v>292</v>
      </c>
      <c r="CH230">
        <v>0</v>
      </c>
      <c r="CI230">
        <v>2.5</v>
      </c>
      <c r="CJ230">
        <v>0</v>
      </c>
      <c r="CK230" s="1" t="s">
        <v>173</v>
      </c>
      <c r="CL230" s="1" t="s">
        <v>310</v>
      </c>
      <c r="CM230" s="1" t="s">
        <v>324</v>
      </c>
      <c r="CN230" s="1" t="s">
        <v>188</v>
      </c>
      <c r="CO230">
        <v>1.8201000883000471E-4</v>
      </c>
      <c r="CP230" s="1"/>
      <c r="CR230" s="1"/>
      <c r="CV230" s="1" t="s">
        <v>330</v>
      </c>
      <c r="CW230" s="1" t="s">
        <v>331</v>
      </c>
      <c r="CX230" s="1" t="s">
        <v>332</v>
      </c>
      <c r="CZ230" s="1"/>
      <c r="DA230" s="1"/>
      <c r="DB230" s="1"/>
      <c r="DC230" s="1"/>
      <c r="DD230" s="1"/>
      <c r="DE230" s="1"/>
      <c r="DF230" s="1"/>
      <c r="DG230" s="1"/>
      <c r="DJ230" s="1"/>
      <c r="DL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</row>
    <row r="231" spans="1:128" x14ac:dyDescent="0.25">
      <c r="A231" s="1" t="s">
        <v>131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X231" s="1"/>
      <c r="Y231" s="1"/>
      <c r="Z231" s="1"/>
      <c r="AA231" s="1"/>
      <c r="AF231" s="1"/>
      <c r="AG231" s="1"/>
      <c r="AJ231" s="1"/>
      <c r="AK231" s="1"/>
      <c r="AL231" s="1"/>
      <c r="AM231" s="1"/>
      <c r="AO231" s="1"/>
      <c r="AQ231" s="1"/>
      <c r="AR231" s="1"/>
      <c r="AT231" s="1"/>
      <c r="AU231" s="1"/>
      <c r="AV231" s="1"/>
      <c r="AY231" s="1"/>
      <c r="AZ231" s="1"/>
      <c r="BA231" s="1"/>
      <c r="BB231" s="1"/>
      <c r="BF231" s="1"/>
      <c r="BG231" s="1"/>
      <c r="BH231" s="1"/>
      <c r="BI231" s="1"/>
      <c r="BJ231" s="1"/>
      <c r="BM231" s="1"/>
      <c r="BN231" s="1"/>
      <c r="BO231" s="1"/>
      <c r="BP231" s="1"/>
      <c r="BQ231" s="1"/>
      <c r="BR231" s="1"/>
      <c r="BS231" s="1"/>
      <c r="BT231" s="1"/>
      <c r="BV231" s="1"/>
      <c r="BW231" s="1"/>
      <c r="CA231" s="1" t="s">
        <v>256</v>
      </c>
      <c r="CB231" s="1" t="s">
        <v>257</v>
      </c>
      <c r="CC231">
        <v>3100</v>
      </c>
      <c r="CD231" s="1" t="s">
        <v>274</v>
      </c>
      <c r="CE231" s="1" t="s">
        <v>163</v>
      </c>
      <c r="CF231" s="1" t="s">
        <v>274</v>
      </c>
      <c r="CG231" s="1" t="s">
        <v>292</v>
      </c>
      <c r="CH231">
        <v>0</v>
      </c>
      <c r="CI231">
        <v>2.5</v>
      </c>
      <c r="CJ231">
        <v>0</v>
      </c>
      <c r="CK231" s="1" t="s">
        <v>173</v>
      </c>
      <c r="CL231" s="1" t="s">
        <v>310</v>
      </c>
      <c r="CM231" s="1" t="s">
        <v>324</v>
      </c>
      <c r="CN231" s="1" t="s">
        <v>143</v>
      </c>
      <c r="CO231">
        <v>1.8435013751496193E-3</v>
      </c>
      <c r="CP231" s="1"/>
      <c r="CR231" s="1"/>
      <c r="CV231" s="1" t="s">
        <v>330</v>
      </c>
      <c r="CW231" s="1" t="s">
        <v>331</v>
      </c>
      <c r="CX231" s="1" t="s">
        <v>332</v>
      </c>
      <c r="CZ231" s="1"/>
      <c r="DA231" s="1"/>
      <c r="DB231" s="1"/>
      <c r="DC231" s="1"/>
      <c r="DD231" s="1"/>
      <c r="DE231" s="1"/>
      <c r="DF231" s="1"/>
      <c r="DG231" s="1"/>
      <c r="DJ231" s="1"/>
      <c r="DL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</row>
    <row r="232" spans="1:128" x14ac:dyDescent="0.25">
      <c r="A232" s="1" t="s">
        <v>131</v>
      </c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X232" s="1"/>
      <c r="Y232" s="1"/>
      <c r="Z232" s="1"/>
      <c r="AA232" s="1"/>
      <c r="AF232" s="1"/>
      <c r="AG232" s="1"/>
      <c r="AJ232" s="1"/>
      <c r="AK232" s="1"/>
      <c r="AL232" s="1"/>
      <c r="AM232" s="1"/>
      <c r="AO232" s="1"/>
      <c r="AQ232" s="1"/>
      <c r="AR232" s="1"/>
      <c r="AT232" s="1"/>
      <c r="AU232" s="1"/>
      <c r="AV232" s="1"/>
      <c r="AY232" s="1"/>
      <c r="AZ232" s="1"/>
      <c r="BA232" s="1"/>
      <c r="BB232" s="1"/>
      <c r="BF232" s="1"/>
      <c r="BG232" s="1"/>
      <c r="BH232" s="1"/>
      <c r="BI232" s="1"/>
      <c r="BJ232" s="1"/>
      <c r="BM232" s="1"/>
      <c r="BN232" s="1"/>
      <c r="BO232" s="1"/>
      <c r="BP232" s="1"/>
      <c r="BQ232" s="1"/>
      <c r="BR232" s="1"/>
      <c r="BS232" s="1"/>
      <c r="BT232" s="1"/>
      <c r="BV232" s="1"/>
      <c r="BW232" s="1"/>
      <c r="CA232" s="1" t="s">
        <v>256</v>
      </c>
      <c r="CB232" s="1" t="s">
        <v>257</v>
      </c>
      <c r="CC232">
        <v>3100</v>
      </c>
      <c r="CD232" s="1" t="s">
        <v>274</v>
      </c>
      <c r="CE232" s="1" t="s">
        <v>163</v>
      </c>
      <c r="CF232" s="1" t="s">
        <v>274</v>
      </c>
      <c r="CG232" s="1" t="s">
        <v>292</v>
      </c>
      <c r="CH232">
        <v>0</v>
      </c>
      <c r="CI232">
        <v>2.5</v>
      </c>
      <c r="CJ232">
        <v>0</v>
      </c>
      <c r="CK232" s="1" t="s">
        <v>173</v>
      </c>
      <c r="CL232" s="1" t="s">
        <v>310</v>
      </c>
      <c r="CM232" s="1" t="s">
        <v>324</v>
      </c>
      <c r="CN232" s="1"/>
      <c r="CP232" s="1" t="s">
        <v>325</v>
      </c>
      <c r="CQ232">
        <v>0</v>
      </c>
      <c r="CR232" s="1" t="s">
        <v>329</v>
      </c>
      <c r="CS232">
        <v>0</v>
      </c>
      <c r="CT232">
        <v>80</v>
      </c>
      <c r="CU232" t="b">
        <v>0</v>
      </c>
      <c r="CV232" s="1" t="s">
        <v>330</v>
      </c>
      <c r="CW232" s="1" t="s">
        <v>331</v>
      </c>
      <c r="CX232" s="1" t="s">
        <v>332</v>
      </c>
      <c r="CZ232" s="1"/>
      <c r="DA232" s="1"/>
      <c r="DB232" s="1"/>
      <c r="DC232" s="1"/>
      <c r="DD232" s="1"/>
      <c r="DE232" s="1"/>
      <c r="DF232" s="1"/>
      <c r="DG232" s="1"/>
      <c r="DJ232" s="1"/>
      <c r="DL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</row>
    <row r="233" spans="1:128" x14ac:dyDescent="0.25">
      <c r="A233" s="1" t="s">
        <v>131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X233" s="1"/>
      <c r="Y233" s="1"/>
      <c r="Z233" s="1"/>
      <c r="AA233" s="1"/>
      <c r="AF233" s="1"/>
      <c r="AG233" s="1"/>
      <c r="AJ233" s="1"/>
      <c r="AK233" s="1"/>
      <c r="AL233" s="1"/>
      <c r="AM233" s="1"/>
      <c r="AO233" s="1"/>
      <c r="AQ233" s="1"/>
      <c r="AR233" s="1"/>
      <c r="AT233" s="1"/>
      <c r="AU233" s="1"/>
      <c r="AV233" s="1"/>
      <c r="AY233" s="1"/>
      <c r="AZ233" s="1"/>
      <c r="BA233" s="1"/>
      <c r="BB233" s="1"/>
      <c r="BF233" s="1"/>
      <c r="BG233" s="1"/>
      <c r="BH233" s="1"/>
      <c r="BI233" s="1"/>
      <c r="BJ233" s="1"/>
      <c r="BM233" s="1"/>
      <c r="BN233" s="1"/>
      <c r="BO233" s="1"/>
      <c r="BP233" s="1"/>
      <c r="BQ233" s="1"/>
      <c r="BR233" s="1"/>
      <c r="BS233" s="1"/>
      <c r="BT233" s="1"/>
      <c r="BV233" s="1"/>
      <c r="BW233" s="1"/>
      <c r="CA233" s="1" t="s">
        <v>256</v>
      </c>
      <c r="CB233" s="1" t="s">
        <v>257</v>
      </c>
      <c r="CC233">
        <v>3100</v>
      </c>
      <c r="CD233" s="1" t="s">
        <v>274</v>
      </c>
      <c r="CE233" s="1" t="s">
        <v>163</v>
      </c>
      <c r="CF233" s="1" t="s">
        <v>274</v>
      </c>
      <c r="CG233" s="1" t="s">
        <v>292</v>
      </c>
      <c r="CH233">
        <v>0</v>
      </c>
      <c r="CI233">
        <v>2.5</v>
      </c>
      <c r="CJ233">
        <v>0</v>
      </c>
      <c r="CK233" s="1" t="s">
        <v>173</v>
      </c>
      <c r="CL233" s="1" t="s">
        <v>310</v>
      </c>
      <c r="CM233" s="1" t="s">
        <v>324</v>
      </c>
      <c r="CN233" s="1"/>
      <c r="CP233" s="1" t="s">
        <v>326</v>
      </c>
      <c r="CQ233">
        <v>5</v>
      </c>
      <c r="CR233" s="1" t="s">
        <v>329</v>
      </c>
      <c r="CS233">
        <v>0</v>
      </c>
      <c r="CT233">
        <v>80</v>
      </c>
      <c r="CU233" t="b">
        <v>0</v>
      </c>
      <c r="CV233" s="1" t="s">
        <v>330</v>
      </c>
      <c r="CW233" s="1" t="s">
        <v>331</v>
      </c>
      <c r="CX233" s="1" t="s">
        <v>332</v>
      </c>
      <c r="CZ233" s="1"/>
      <c r="DA233" s="1"/>
      <c r="DB233" s="1"/>
      <c r="DC233" s="1"/>
      <c r="DD233" s="1"/>
      <c r="DE233" s="1"/>
      <c r="DF233" s="1"/>
      <c r="DG233" s="1"/>
      <c r="DJ233" s="1"/>
      <c r="DL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</row>
    <row r="234" spans="1:128" x14ac:dyDescent="0.25">
      <c r="A234" s="1" t="s">
        <v>131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X234" s="1"/>
      <c r="Y234" s="1"/>
      <c r="Z234" s="1"/>
      <c r="AA234" s="1"/>
      <c r="AF234" s="1"/>
      <c r="AG234" s="1"/>
      <c r="AJ234" s="1"/>
      <c r="AK234" s="1"/>
      <c r="AL234" s="1"/>
      <c r="AM234" s="1"/>
      <c r="AO234" s="1"/>
      <c r="AQ234" s="1"/>
      <c r="AR234" s="1"/>
      <c r="AT234" s="1"/>
      <c r="AU234" s="1"/>
      <c r="AV234" s="1"/>
      <c r="AY234" s="1"/>
      <c r="AZ234" s="1"/>
      <c r="BA234" s="1"/>
      <c r="BB234" s="1"/>
      <c r="BF234" s="1"/>
      <c r="BG234" s="1"/>
      <c r="BH234" s="1"/>
      <c r="BI234" s="1"/>
      <c r="BJ234" s="1"/>
      <c r="BM234" s="1"/>
      <c r="BN234" s="1"/>
      <c r="BO234" s="1"/>
      <c r="BP234" s="1"/>
      <c r="BQ234" s="1"/>
      <c r="BR234" s="1"/>
      <c r="BS234" s="1"/>
      <c r="BT234" s="1"/>
      <c r="BV234" s="1"/>
      <c r="BW234" s="1"/>
      <c r="CA234" s="1" t="s">
        <v>256</v>
      </c>
      <c r="CB234" s="1" t="s">
        <v>257</v>
      </c>
      <c r="CC234">
        <v>3100</v>
      </c>
      <c r="CD234" s="1" t="s">
        <v>274</v>
      </c>
      <c r="CE234" s="1" t="s">
        <v>163</v>
      </c>
      <c r="CF234" s="1" t="s">
        <v>274</v>
      </c>
      <c r="CG234" s="1" t="s">
        <v>292</v>
      </c>
      <c r="CH234">
        <v>0</v>
      </c>
      <c r="CI234">
        <v>2.5</v>
      </c>
      <c r="CJ234">
        <v>0</v>
      </c>
      <c r="CK234" s="1" t="s">
        <v>173</v>
      </c>
      <c r="CL234" s="1" t="s">
        <v>310</v>
      </c>
      <c r="CM234" s="1" t="s">
        <v>324</v>
      </c>
      <c r="CN234" s="1"/>
      <c r="CP234" s="1" t="s">
        <v>327</v>
      </c>
      <c r="CQ234">
        <v>0</v>
      </c>
      <c r="CR234" s="1" t="s">
        <v>329</v>
      </c>
      <c r="CS234">
        <v>0</v>
      </c>
      <c r="CT234">
        <v>80</v>
      </c>
      <c r="CU234" t="b">
        <v>0</v>
      </c>
      <c r="CV234" s="1" t="s">
        <v>330</v>
      </c>
      <c r="CW234" s="1" t="s">
        <v>331</v>
      </c>
      <c r="CX234" s="1" t="s">
        <v>332</v>
      </c>
      <c r="CZ234" s="1"/>
      <c r="DA234" s="1"/>
      <c r="DB234" s="1"/>
      <c r="DC234" s="1"/>
      <c r="DD234" s="1"/>
      <c r="DE234" s="1"/>
      <c r="DF234" s="1"/>
      <c r="DG234" s="1"/>
      <c r="DJ234" s="1"/>
      <c r="DL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</row>
    <row r="235" spans="1:128" x14ac:dyDescent="0.25">
      <c r="A235" s="1" t="s">
        <v>131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X235" s="1"/>
      <c r="Y235" s="1"/>
      <c r="Z235" s="1"/>
      <c r="AA235" s="1"/>
      <c r="AF235" s="1"/>
      <c r="AG235" s="1"/>
      <c r="AJ235" s="1"/>
      <c r="AK235" s="1"/>
      <c r="AL235" s="1"/>
      <c r="AM235" s="1"/>
      <c r="AO235" s="1"/>
      <c r="AQ235" s="1"/>
      <c r="AR235" s="1"/>
      <c r="AT235" s="1"/>
      <c r="AU235" s="1"/>
      <c r="AV235" s="1"/>
      <c r="AY235" s="1"/>
      <c r="AZ235" s="1"/>
      <c r="BA235" s="1"/>
      <c r="BB235" s="1"/>
      <c r="BF235" s="1"/>
      <c r="BG235" s="1"/>
      <c r="BH235" s="1"/>
      <c r="BI235" s="1"/>
      <c r="BJ235" s="1"/>
      <c r="BM235" s="1"/>
      <c r="BN235" s="1"/>
      <c r="BO235" s="1"/>
      <c r="BP235" s="1"/>
      <c r="BQ235" s="1"/>
      <c r="BR235" s="1"/>
      <c r="BS235" s="1"/>
      <c r="BT235" s="1"/>
      <c r="BV235" s="1"/>
      <c r="BW235" s="1"/>
      <c r="CA235" s="1" t="s">
        <v>256</v>
      </c>
      <c r="CB235" s="1" t="s">
        <v>257</v>
      </c>
      <c r="CC235">
        <v>3100</v>
      </c>
      <c r="CD235" s="1" t="s">
        <v>274</v>
      </c>
      <c r="CE235" s="1" t="s">
        <v>163</v>
      </c>
      <c r="CF235" s="1" t="s">
        <v>274</v>
      </c>
      <c r="CG235" s="1" t="s">
        <v>292</v>
      </c>
      <c r="CH235">
        <v>0</v>
      </c>
      <c r="CI235">
        <v>2.5</v>
      </c>
      <c r="CJ235">
        <v>0</v>
      </c>
      <c r="CK235" s="1" t="s">
        <v>173</v>
      </c>
      <c r="CL235" s="1" t="s">
        <v>310</v>
      </c>
      <c r="CM235" s="1" t="s">
        <v>324</v>
      </c>
      <c r="CN235" s="1"/>
      <c r="CP235" s="1" t="s">
        <v>328</v>
      </c>
      <c r="CQ235">
        <v>0</v>
      </c>
      <c r="CR235" s="1" t="s">
        <v>329</v>
      </c>
      <c r="CS235">
        <v>0</v>
      </c>
      <c r="CT235">
        <v>80</v>
      </c>
      <c r="CU235" t="b">
        <v>0</v>
      </c>
      <c r="CV235" s="1" t="s">
        <v>330</v>
      </c>
      <c r="CW235" s="1" t="s">
        <v>331</v>
      </c>
      <c r="CX235" s="1" t="s">
        <v>332</v>
      </c>
      <c r="CZ235" s="1"/>
      <c r="DA235" s="1"/>
      <c r="DB235" s="1"/>
      <c r="DC235" s="1"/>
      <c r="DD235" s="1"/>
      <c r="DE235" s="1"/>
      <c r="DF235" s="1"/>
      <c r="DG235" s="1"/>
      <c r="DJ235" s="1"/>
      <c r="DL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</row>
    <row r="236" spans="1:128" x14ac:dyDescent="0.25">
      <c r="A236" s="1" t="s">
        <v>131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X236" s="1"/>
      <c r="Y236" s="1"/>
      <c r="Z236" s="1"/>
      <c r="AA236" s="1"/>
      <c r="AF236" s="1"/>
      <c r="AG236" s="1"/>
      <c r="AJ236" s="1"/>
      <c r="AK236" s="1"/>
      <c r="AL236" s="1"/>
      <c r="AM236" s="1"/>
      <c r="AO236" s="1"/>
      <c r="AQ236" s="1"/>
      <c r="AR236" s="1"/>
      <c r="AT236" s="1"/>
      <c r="AU236" s="1"/>
      <c r="AV236" s="1"/>
      <c r="AY236" s="1"/>
      <c r="AZ236" s="1"/>
      <c r="BA236" s="1"/>
      <c r="BB236" s="1"/>
      <c r="BF236" s="1"/>
      <c r="BG236" s="1"/>
      <c r="BH236" s="1"/>
      <c r="BI236" s="1"/>
      <c r="BJ236" s="1"/>
      <c r="BM236" s="1"/>
      <c r="BN236" s="1"/>
      <c r="BO236" s="1"/>
      <c r="BP236" s="1"/>
      <c r="BQ236" s="1"/>
      <c r="BR236" s="1"/>
      <c r="BS236" s="1"/>
      <c r="BT236" s="1"/>
      <c r="BV236" s="1"/>
      <c r="BW236" s="1"/>
      <c r="CA236" s="1" t="s">
        <v>256</v>
      </c>
      <c r="CB236" s="1" t="s">
        <v>257</v>
      </c>
      <c r="CC236">
        <v>3100</v>
      </c>
      <c r="CD236" s="1" t="s">
        <v>275</v>
      </c>
      <c r="CE236" s="1" t="s">
        <v>163</v>
      </c>
      <c r="CF236" s="1" t="s">
        <v>275</v>
      </c>
      <c r="CG236" s="1" t="s">
        <v>293</v>
      </c>
      <c r="CH236">
        <v>0</v>
      </c>
      <c r="CI236">
        <v>2.5</v>
      </c>
      <c r="CJ236">
        <v>0</v>
      </c>
      <c r="CK236" s="1" t="s">
        <v>173</v>
      </c>
      <c r="CL236" s="1" t="s">
        <v>311</v>
      </c>
      <c r="CM236" s="1" t="s">
        <v>323</v>
      </c>
      <c r="CN236" s="1" t="s">
        <v>141</v>
      </c>
      <c r="CO236">
        <v>5.3454904808188076E-4</v>
      </c>
      <c r="CP236" s="1"/>
      <c r="CR236" s="1"/>
      <c r="CV236" s="1" t="s">
        <v>330</v>
      </c>
      <c r="CW236" s="1" t="s">
        <v>331</v>
      </c>
      <c r="CX236" s="1" t="s">
        <v>332</v>
      </c>
      <c r="CZ236" s="1"/>
      <c r="DA236" s="1"/>
      <c r="DB236" s="1"/>
      <c r="DC236" s="1"/>
      <c r="DD236" s="1"/>
      <c r="DE236" s="1"/>
      <c r="DF236" s="1"/>
      <c r="DG236" s="1"/>
      <c r="DJ236" s="1"/>
      <c r="DL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</row>
    <row r="237" spans="1:128" x14ac:dyDescent="0.25">
      <c r="A237" s="1" t="s">
        <v>131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X237" s="1"/>
      <c r="Y237" s="1"/>
      <c r="Z237" s="1"/>
      <c r="AA237" s="1"/>
      <c r="AF237" s="1"/>
      <c r="AG237" s="1"/>
      <c r="AJ237" s="1"/>
      <c r="AK237" s="1"/>
      <c r="AL237" s="1"/>
      <c r="AM237" s="1"/>
      <c r="AO237" s="1"/>
      <c r="AQ237" s="1"/>
      <c r="AR237" s="1"/>
      <c r="AT237" s="1"/>
      <c r="AU237" s="1"/>
      <c r="AV237" s="1"/>
      <c r="AY237" s="1"/>
      <c r="AZ237" s="1"/>
      <c r="BA237" s="1"/>
      <c r="BB237" s="1"/>
      <c r="BF237" s="1"/>
      <c r="BG237" s="1"/>
      <c r="BH237" s="1"/>
      <c r="BI237" s="1"/>
      <c r="BJ237" s="1"/>
      <c r="BM237" s="1"/>
      <c r="BN237" s="1"/>
      <c r="BO237" s="1"/>
      <c r="BP237" s="1"/>
      <c r="BQ237" s="1"/>
      <c r="BR237" s="1"/>
      <c r="BS237" s="1"/>
      <c r="BT237" s="1"/>
      <c r="BV237" s="1"/>
      <c r="BW237" s="1"/>
      <c r="CA237" s="1" t="s">
        <v>256</v>
      </c>
      <c r="CB237" s="1" t="s">
        <v>257</v>
      </c>
      <c r="CC237">
        <v>3100</v>
      </c>
      <c r="CD237" s="1" t="s">
        <v>275</v>
      </c>
      <c r="CE237" s="1" t="s">
        <v>163</v>
      </c>
      <c r="CF237" s="1" t="s">
        <v>275</v>
      </c>
      <c r="CG237" s="1" t="s">
        <v>293</v>
      </c>
      <c r="CH237">
        <v>0</v>
      </c>
      <c r="CI237">
        <v>2.5</v>
      </c>
      <c r="CJ237">
        <v>0</v>
      </c>
      <c r="CK237" s="1" t="s">
        <v>173</v>
      </c>
      <c r="CL237" s="1" t="s">
        <v>311</v>
      </c>
      <c r="CM237" s="1" t="s">
        <v>323</v>
      </c>
      <c r="CN237" s="1" t="s">
        <v>142</v>
      </c>
      <c r="CO237">
        <v>4.5676736024721186E-3</v>
      </c>
      <c r="CP237" s="1"/>
      <c r="CR237" s="1"/>
      <c r="CV237" s="1" t="s">
        <v>330</v>
      </c>
      <c r="CW237" s="1" t="s">
        <v>331</v>
      </c>
      <c r="CX237" s="1" t="s">
        <v>332</v>
      </c>
      <c r="CZ237" s="1"/>
      <c r="DA237" s="1"/>
      <c r="DB237" s="1"/>
      <c r="DC237" s="1"/>
      <c r="DD237" s="1"/>
      <c r="DE237" s="1"/>
      <c r="DF237" s="1"/>
      <c r="DG237" s="1"/>
      <c r="DJ237" s="1"/>
      <c r="DL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</row>
    <row r="238" spans="1:128" x14ac:dyDescent="0.25">
      <c r="A238" s="1" t="s">
        <v>131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X238" s="1"/>
      <c r="Y238" s="1"/>
      <c r="Z238" s="1"/>
      <c r="AA238" s="1"/>
      <c r="AF238" s="1"/>
      <c r="AG238" s="1"/>
      <c r="AJ238" s="1"/>
      <c r="AK238" s="1"/>
      <c r="AL238" s="1"/>
      <c r="AM238" s="1"/>
      <c r="AO238" s="1"/>
      <c r="AQ238" s="1"/>
      <c r="AR238" s="1"/>
      <c r="AT238" s="1"/>
      <c r="AU238" s="1"/>
      <c r="AV238" s="1"/>
      <c r="AY238" s="1"/>
      <c r="AZ238" s="1"/>
      <c r="BA238" s="1"/>
      <c r="BB238" s="1"/>
      <c r="BF238" s="1"/>
      <c r="BG238" s="1"/>
      <c r="BH238" s="1"/>
      <c r="BI238" s="1"/>
      <c r="BJ238" s="1"/>
      <c r="BM238" s="1"/>
      <c r="BN238" s="1"/>
      <c r="BO238" s="1"/>
      <c r="BP238" s="1"/>
      <c r="BQ238" s="1"/>
      <c r="BR238" s="1"/>
      <c r="BS238" s="1"/>
      <c r="BT238" s="1"/>
      <c r="BV238" s="1"/>
      <c r="BW238" s="1"/>
      <c r="CA238" s="1" t="s">
        <v>256</v>
      </c>
      <c r="CB238" s="1" t="s">
        <v>257</v>
      </c>
      <c r="CC238">
        <v>3100</v>
      </c>
      <c r="CD238" s="1" t="s">
        <v>275</v>
      </c>
      <c r="CE238" s="1" t="s">
        <v>163</v>
      </c>
      <c r="CF238" s="1" t="s">
        <v>275</v>
      </c>
      <c r="CG238" s="1" t="s">
        <v>293</v>
      </c>
      <c r="CH238">
        <v>0</v>
      </c>
      <c r="CI238">
        <v>2.5</v>
      </c>
      <c r="CJ238">
        <v>0</v>
      </c>
      <c r="CK238" s="1" t="s">
        <v>173</v>
      </c>
      <c r="CL238" s="1" t="s">
        <v>311</v>
      </c>
      <c r="CM238" s="1" t="s">
        <v>323</v>
      </c>
      <c r="CN238" s="1" t="s">
        <v>188</v>
      </c>
      <c r="CO238">
        <v>4.1291513294947676E-4</v>
      </c>
      <c r="CP238" s="1"/>
      <c r="CR238" s="1"/>
      <c r="CV238" s="1" t="s">
        <v>330</v>
      </c>
      <c r="CW238" s="1" t="s">
        <v>331</v>
      </c>
      <c r="CX238" s="1" t="s">
        <v>332</v>
      </c>
      <c r="CZ238" s="1"/>
      <c r="DA238" s="1"/>
      <c r="DB238" s="1"/>
      <c r="DC238" s="1"/>
      <c r="DD238" s="1"/>
      <c r="DE238" s="1"/>
      <c r="DF238" s="1"/>
      <c r="DG238" s="1"/>
      <c r="DJ238" s="1"/>
      <c r="DL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</row>
    <row r="239" spans="1:128" x14ac:dyDescent="0.25">
      <c r="A239" s="1" t="s">
        <v>131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X239" s="1"/>
      <c r="Y239" s="1"/>
      <c r="Z239" s="1"/>
      <c r="AA239" s="1"/>
      <c r="AF239" s="1"/>
      <c r="AG239" s="1"/>
      <c r="AJ239" s="1"/>
      <c r="AK239" s="1"/>
      <c r="AL239" s="1"/>
      <c r="AM239" s="1"/>
      <c r="AO239" s="1"/>
      <c r="AQ239" s="1"/>
      <c r="AR239" s="1"/>
      <c r="AT239" s="1"/>
      <c r="AU239" s="1"/>
      <c r="AV239" s="1"/>
      <c r="AY239" s="1"/>
      <c r="AZ239" s="1"/>
      <c r="BA239" s="1"/>
      <c r="BB239" s="1"/>
      <c r="BF239" s="1"/>
      <c r="BG239" s="1"/>
      <c r="BH239" s="1"/>
      <c r="BI239" s="1"/>
      <c r="BJ239" s="1"/>
      <c r="BM239" s="1"/>
      <c r="BN239" s="1"/>
      <c r="BO239" s="1"/>
      <c r="BP239" s="1"/>
      <c r="BQ239" s="1"/>
      <c r="BR239" s="1"/>
      <c r="BS239" s="1"/>
      <c r="BT239" s="1"/>
      <c r="BV239" s="1"/>
      <c r="BW239" s="1"/>
      <c r="CA239" s="1" t="s">
        <v>256</v>
      </c>
      <c r="CB239" s="1" t="s">
        <v>257</v>
      </c>
      <c r="CC239">
        <v>3100</v>
      </c>
      <c r="CD239" s="1" t="s">
        <v>275</v>
      </c>
      <c r="CE239" s="1" t="s">
        <v>163</v>
      </c>
      <c r="CF239" s="1" t="s">
        <v>275</v>
      </c>
      <c r="CG239" s="1" t="s">
        <v>293</v>
      </c>
      <c r="CH239">
        <v>0</v>
      </c>
      <c r="CI239">
        <v>2.5</v>
      </c>
      <c r="CJ239">
        <v>0</v>
      </c>
      <c r="CK239" s="1" t="s">
        <v>173</v>
      </c>
      <c r="CL239" s="1" t="s">
        <v>311</v>
      </c>
      <c r="CM239" s="1" t="s">
        <v>323</v>
      </c>
      <c r="CN239" s="1" t="s">
        <v>143</v>
      </c>
      <c r="CO239">
        <v>5.7616065062717685E-4</v>
      </c>
      <c r="CP239" s="1"/>
      <c r="CR239" s="1"/>
      <c r="CV239" s="1" t="s">
        <v>330</v>
      </c>
      <c r="CW239" s="1" t="s">
        <v>331</v>
      </c>
      <c r="CX239" s="1" t="s">
        <v>332</v>
      </c>
      <c r="CZ239" s="1"/>
      <c r="DA239" s="1"/>
      <c r="DB239" s="1"/>
      <c r="DC239" s="1"/>
      <c r="DD239" s="1"/>
      <c r="DE239" s="1"/>
      <c r="DF239" s="1"/>
      <c r="DG239" s="1"/>
      <c r="DJ239" s="1"/>
      <c r="DL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</row>
    <row r="240" spans="1:128" x14ac:dyDescent="0.25">
      <c r="A240" s="1" t="s">
        <v>131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X240" s="1"/>
      <c r="Y240" s="1"/>
      <c r="Z240" s="1"/>
      <c r="AA240" s="1"/>
      <c r="AF240" s="1"/>
      <c r="AG240" s="1"/>
      <c r="AJ240" s="1"/>
      <c r="AK240" s="1"/>
      <c r="AL240" s="1"/>
      <c r="AM240" s="1"/>
      <c r="AO240" s="1"/>
      <c r="AQ240" s="1"/>
      <c r="AR240" s="1"/>
      <c r="AT240" s="1"/>
      <c r="AU240" s="1"/>
      <c r="AV240" s="1"/>
      <c r="AY240" s="1"/>
      <c r="AZ240" s="1"/>
      <c r="BA240" s="1"/>
      <c r="BB240" s="1"/>
      <c r="BF240" s="1"/>
      <c r="BG240" s="1"/>
      <c r="BH240" s="1"/>
      <c r="BI240" s="1"/>
      <c r="BJ240" s="1"/>
      <c r="BM240" s="1"/>
      <c r="BN240" s="1"/>
      <c r="BO240" s="1"/>
      <c r="BP240" s="1"/>
      <c r="BQ240" s="1"/>
      <c r="BR240" s="1"/>
      <c r="BS240" s="1"/>
      <c r="BT240" s="1"/>
      <c r="BV240" s="1"/>
      <c r="BW240" s="1"/>
      <c r="CA240" s="1" t="s">
        <v>256</v>
      </c>
      <c r="CB240" s="1" t="s">
        <v>257</v>
      </c>
      <c r="CC240">
        <v>3100</v>
      </c>
      <c r="CD240" s="1" t="s">
        <v>275</v>
      </c>
      <c r="CE240" s="1" t="s">
        <v>163</v>
      </c>
      <c r="CF240" s="1" t="s">
        <v>275</v>
      </c>
      <c r="CG240" s="1" t="s">
        <v>293</v>
      </c>
      <c r="CH240">
        <v>0</v>
      </c>
      <c r="CI240">
        <v>2.5</v>
      </c>
      <c r="CJ240">
        <v>0</v>
      </c>
      <c r="CK240" s="1" t="s">
        <v>173</v>
      </c>
      <c r="CL240" s="1" t="s">
        <v>311</v>
      </c>
      <c r="CM240" s="1" t="s">
        <v>323</v>
      </c>
      <c r="CN240" s="1"/>
      <c r="CP240" s="1" t="s">
        <v>325</v>
      </c>
      <c r="CQ240">
        <v>0</v>
      </c>
      <c r="CR240" s="1" t="s">
        <v>329</v>
      </c>
      <c r="CS240">
        <v>0</v>
      </c>
      <c r="CT240">
        <v>80</v>
      </c>
      <c r="CU240" t="b">
        <v>0</v>
      </c>
      <c r="CV240" s="1" t="s">
        <v>330</v>
      </c>
      <c r="CW240" s="1" t="s">
        <v>331</v>
      </c>
      <c r="CX240" s="1" t="s">
        <v>332</v>
      </c>
      <c r="CZ240" s="1"/>
      <c r="DA240" s="1"/>
      <c r="DB240" s="1"/>
      <c r="DC240" s="1"/>
      <c r="DD240" s="1"/>
      <c r="DE240" s="1"/>
      <c r="DF240" s="1"/>
      <c r="DG240" s="1"/>
      <c r="DJ240" s="1"/>
      <c r="DL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</row>
    <row r="241" spans="1:128" x14ac:dyDescent="0.25">
      <c r="A241" s="1" t="s">
        <v>131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X241" s="1"/>
      <c r="Y241" s="1"/>
      <c r="Z241" s="1"/>
      <c r="AA241" s="1"/>
      <c r="AF241" s="1"/>
      <c r="AG241" s="1"/>
      <c r="AJ241" s="1"/>
      <c r="AK241" s="1"/>
      <c r="AL241" s="1"/>
      <c r="AM241" s="1"/>
      <c r="AO241" s="1"/>
      <c r="AQ241" s="1"/>
      <c r="AR241" s="1"/>
      <c r="AT241" s="1"/>
      <c r="AU241" s="1"/>
      <c r="AV241" s="1"/>
      <c r="AY241" s="1"/>
      <c r="AZ241" s="1"/>
      <c r="BA241" s="1"/>
      <c r="BB241" s="1"/>
      <c r="BF241" s="1"/>
      <c r="BG241" s="1"/>
      <c r="BH241" s="1"/>
      <c r="BI241" s="1"/>
      <c r="BJ241" s="1"/>
      <c r="BM241" s="1"/>
      <c r="BN241" s="1"/>
      <c r="BO241" s="1"/>
      <c r="BP241" s="1"/>
      <c r="BQ241" s="1"/>
      <c r="BR241" s="1"/>
      <c r="BS241" s="1"/>
      <c r="BT241" s="1"/>
      <c r="BV241" s="1"/>
      <c r="BW241" s="1"/>
      <c r="CA241" s="1" t="s">
        <v>256</v>
      </c>
      <c r="CB241" s="1" t="s">
        <v>257</v>
      </c>
      <c r="CC241">
        <v>3100</v>
      </c>
      <c r="CD241" s="1" t="s">
        <v>275</v>
      </c>
      <c r="CE241" s="1" t="s">
        <v>163</v>
      </c>
      <c r="CF241" s="1" t="s">
        <v>275</v>
      </c>
      <c r="CG241" s="1" t="s">
        <v>293</v>
      </c>
      <c r="CH241">
        <v>0</v>
      </c>
      <c r="CI241">
        <v>2.5</v>
      </c>
      <c r="CJ241">
        <v>0</v>
      </c>
      <c r="CK241" s="1" t="s">
        <v>173</v>
      </c>
      <c r="CL241" s="1" t="s">
        <v>311</v>
      </c>
      <c r="CM241" s="1" t="s">
        <v>323</v>
      </c>
      <c r="CN241" s="1"/>
      <c r="CP241" s="1" t="s">
        <v>326</v>
      </c>
      <c r="CQ241">
        <v>0</v>
      </c>
      <c r="CR241" s="1" t="s">
        <v>329</v>
      </c>
      <c r="CS241">
        <v>0</v>
      </c>
      <c r="CT241">
        <v>80</v>
      </c>
      <c r="CU241" t="b">
        <v>0</v>
      </c>
      <c r="CV241" s="1" t="s">
        <v>330</v>
      </c>
      <c r="CW241" s="1" t="s">
        <v>331</v>
      </c>
      <c r="CX241" s="1" t="s">
        <v>332</v>
      </c>
      <c r="CZ241" s="1"/>
      <c r="DA241" s="1"/>
      <c r="DB241" s="1"/>
      <c r="DC241" s="1"/>
      <c r="DD241" s="1"/>
      <c r="DE241" s="1"/>
      <c r="DF241" s="1"/>
      <c r="DG241" s="1"/>
      <c r="DJ241" s="1"/>
      <c r="DL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</row>
    <row r="242" spans="1:128" x14ac:dyDescent="0.25">
      <c r="A242" s="1" t="s">
        <v>131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X242" s="1"/>
      <c r="Y242" s="1"/>
      <c r="Z242" s="1"/>
      <c r="AA242" s="1"/>
      <c r="AF242" s="1"/>
      <c r="AG242" s="1"/>
      <c r="AJ242" s="1"/>
      <c r="AK242" s="1"/>
      <c r="AL242" s="1"/>
      <c r="AM242" s="1"/>
      <c r="AO242" s="1"/>
      <c r="AQ242" s="1"/>
      <c r="AR242" s="1"/>
      <c r="AT242" s="1"/>
      <c r="AU242" s="1"/>
      <c r="AV242" s="1"/>
      <c r="AY242" s="1"/>
      <c r="AZ242" s="1"/>
      <c r="BA242" s="1"/>
      <c r="BB242" s="1"/>
      <c r="BF242" s="1"/>
      <c r="BG242" s="1"/>
      <c r="BH242" s="1"/>
      <c r="BI242" s="1"/>
      <c r="BJ242" s="1"/>
      <c r="BM242" s="1"/>
      <c r="BN242" s="1"/>
      <c r="BO242" s="1"/>
      <c r="BP242" s="1"/>
      <c r="BQ242" s="1"/>
      <c r="BR242" s="1"/>
      <c r="BS242" s="1"/>
      <c r="BT242" s="1"/>
      <c r="BV242" s="1"/>
      <c r="BW242" s="1"/>
      <c r="CA242" s="1" t="s">
        <v>256</v>
      </c>
      <c r="CB242" s="1" t="s">
        <v>257</v>
      </c>
      <c r="CC242">
        <v>3100</v>
      </c>
      <c r="CD242" s="1" t="s">
        <v>275</v>
      </c>
      <c r="CE242" s="1" t="s">
        <v>163</v>
      </c>
      <c r="CF242" s="1" t="s">
        <v>275</v>
      </c>
      <c r="CG242" s="1" t="s">
        <v>293</v>
      </c>
      <c r="CH242">
        <v>0</v>
      </c>
      <c r="CI242">
        <v>2.5</v>
      </c>
      <c r="CJ242">
        <v>0</v>
      </c>
      <c r="CK242" s="1" t="s">
        <v>173</v>
      </c>
      <c r="CL242" s="1" t="s">
        <v>311</v>
      </c>
      <c r="CM242" s="1" t="s">
        <v>323</v>
      </c>
      <c r="CN242" s="1"/>
      <c r="CP242" s="1" t="s">
        <v>327</v>
      </c>
      <c r="CQ242">
        <v>80</v>
      </c>
      <c r="CR242" s="1" t="s">
        <v>329</v>
      </c>
      <c r="CS242">
        <v>0</v>
      </c>
      <c r="CT242">
        <v>80</v>
      </c>
      <c r="CU242" t="b">
        <v>0</v>
      </c>
      <c r="CV242" s="1" t="s">
        <v>330</v>
      </c>
      <c r="CW242" s="1" t="s">
        <v>331</v>
      </c>
      <c r="CX242" s="1" t="s">
        <v>332</v>
      </c>
      <c r="CZ242" s="1"/>
      <c r="DA242" s="1"/>
      <c r="DB242" s="1"/>
      <c r="DC242" s="1"/>
      <c r="DD242" s="1"/>
      <c r="DE242" s="1"/>
      <c r="DF242" s="1"/>
      <c r="DG242" s="1"/>
      <c r="DJ242" s="1"/>
      <c r="DL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</row>
    <row r="243" spans="1:128" x14ac:dyDescent="0.25">
      <c r="A243" s="1" t="s">
        <v>131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X243" s="1"/>
      <c r="Y243" s="1"/>
      <c r="Z243" s="1"/>
      <c r="AA243" s="1"/>
      <c r="AF243" s="1"/>
      <c r="AG243" s="1"/>
      <c r="AJ243" s="1"/>
      <c r="AK243" s="1"/>
      <c r="AL243" s="1"/>
      <c r="AM243" s="1"/>
      <c r="AO243" s="1"/>
      <c r="AQ243" s="1"/>
      <c r="AR243" s="1"/>
      <c r="AT243" s="1"/>
      <c r="AU243" s="1"/>
      <c r="AV243" s="1"/>
      <c r="AY243" s="1"/>
      <c r="AZ243" s="1"/>
      <c r="BA243" s="1"/>
      <c r="BB243" s="1"/>
      <c r="BF243" s="1"/>
      <c r="BG243" s="1"/>
      <c r="BH243" s="1"/>
      <c r="BI243" s="1"/>
      <c r="BJ243" s="1"/>
      <c r="BM243" s="1"/>
      <c r="BN243" s="1"/>
      <c r="BO243" s="1"/>
      <c r="BP243" s="1"/>
      <c r="BQ243" s="1"/>
      <c r="BR243" s="1"/>
      <c r="BS243" s="1"/>
      <c r="BT243" s="1"/>
      <c r="BV243" s="1"/>
      <c r="BW243" s="1"/>
      <c r="CA243" s="1" t="s">
        <v>256</v>
      </c>
      <c r="CB243" s="1" t="s">
        <v>257</v>
      </c>
      <c r="CC243">
        <v>3100</v>
      </c>
      <c r="CD243" s="1" t="s">
        <v>275</v>
      </c>
      <c r="CE243" s="1" t="s">
        <v>163</v>
      </c>
      <c r="CF243" s="1" t="s">
        <v>275</v>
      </c>
      <c r="CG243" s="1" t="s">
        <v>293</v>
      </c>
      <c r="CH243">
        <v>0</v>
      </c>
      <c r="CI243">
        <v>2.5</v>
      </c>
      <c r="CJ243">
        <v>0</v>
      </c>
      <c r="CK243" s="1" t="s">
        <v>173</v>
      </c>
      <c r="CL243" s="1" t="s">
        <v>311</v>
      </c>
      <c r="CM243" s="1" t="s">
        <v>323</v>
      </c>
      <c r="CN243" s="1"/>
      <c r="CP243" s="1" t="s">
        <v>328</v>
      </c>
      <c r="CQ243">
        <v>0</v>
      </c>
      <c r="CR243" s="1" t="s">
        <v>329</v>
      </c>
      <c r="CS243">
        <v>0</v>
      </c>
      <c r="CT243">
        <v>80</v>
      </c>
      <c r="CU243" t="b">
        <v>0</v>
      </c>
      <c r="CV243" s="1" t="s">
        <v>330</v>
      </c>
      <c r="CW243" s="1" t="s">
        <v>331</v>
      </c>
      <c r="CX243" s="1" t="s">
        <v>332</v>
      </c>
      <c r="CZ243" s="1"/>
      <c r="DA243" s="1"/>
      <c r="DB243" s="1"/>
      <c r="DC243" s="1"/>
      <c r="DD243" s="1"/>
      <c r="DE243" s="1"/>
      <c r="DF243" s="1"/>
      <c r="DG243" s="1"/>
      <c r="DJ243" s="1"/>
      <c r="DL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</row>
    <row r="244" spans="1:128" x14ac:dyDescent="0.25">
      <c r="A244" s="1" t="s">
        <v>131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X244" s="1"/>
      <c r="Y244" s="1"/>
      <c r="Z244" s="1"/>
      <c r="AA244" s="1"/>
      <c r="AF244" s="1"/>
      <c r="AG244" s="1"/>
      <c r="AJ244" s="1"/>
      <c r="AK244" s="1"/>
      <c r="AL244" s="1"/>
      <c r="AM244" s="1"/>
      <c r="AO244" s="1"/>
      <c r="AQ244" s="1"/>
      <c r="AR244" s="1"/>
      <c r="AT244" s="1"/>
      <c r="AU244" s="1"/>
      <c r="AV244" s="1"/>
      <c r="AY244" s="1"/>
      <c r="AZ244" s="1"/>
      <c r="BA244" s="1"/>
      <c r="BB244" s="1"/>
      <c r="BF244" s="1"/>
      <c r="BG244" s="1"/>
      <c r="BH244" s="1"/>
      <c r="BI244" s="1"/>
      <c r="BJ244" s="1"/>
      <c r="BM244" s="1"/>
      <c r="BN244" s="1"/>
      <c r="BO244" s="1"/>
      <c r="BP244" s="1"/>
      <c r="BQ244" s="1"/>
      <c r="BR244" s="1"/>
      <c r="BS244" s="1"/>
      <c r="BT244" s="1"/>
      <c r="BV244" s="1"/>
      <c r="BW244" s="1"/>
      <c r="CA244" s="1" t="s">
        <v>256</v>
      </c>
      <c r="CB244" s="1" t="s">
        <v>257</v>
      </c>
      <c r="CC244">
        <v>3100</v>
      </c>
      <c r="CD244" s="1" t="s">
        <v>276</v>
      </c>
      <c r="CE244" s="1" t="s">
        <v>163</v>
      </c>
      <c r="CF244" s="1" t="s">
        <v>276</v>
      </c>
      <c r="CG244" s="1" t="s">
        <v>294</v>
      </c>
      <c r="CH244">
        <v>0</v>
      </c>
      <c r="CI244">
        <v>2.5</v>
      </c>
      <c r="CJ244">
        <v>0</v>
      </c>
      <c r="CK244" s="1" t="s">
        <v>173</v>
      </c>
      <c r="CL244" s="1" t="s">
        <v>312</v>
      </c>
      <c r="CM244" s="1" t="s">
        <v>324</v>
      </c>
      <c r="CN244" s="1" t="s">
        <v>141</v>
      </c>
      <c r="CO244">
        <v>5.3442938856458524E-4</v>
      </c>
      <c r="CP244" s="1"/>
      <c r="CR244" s="1"/>
      <c r="CV244" s="1" t="s">
        <v>330</v>
      </c>
      <c r="CW244" s="1" t="s">
        <v>331</v>
      </c>
      <c r="CX244" s="1" t="s">
        <v>332</v>
      </c>
      <c r="CZ244" s="1"/>
      <c r="DA244" s="1"/>
      <c r="DB244" s="1"/>
      <c r="DC244" s="1"/>
      <c r="DD244" s="1"/>
      <c r="DE244" s="1"/>
      <c r="DF244" s="1"/>
      <c r="DG244" s="1"/>
      <c r="DJ244" s="1"/>
      <c r="DL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</row>
    <row r="245" spans="1:128" x14ac:dyDescent="0.25">
      <c r="A245" s="1" t="s">
        <v>131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X245" s="1"/>
      <c r="Y245" s="1"/>
      <c r="Z245" s="1"/>
      <c r="AA245" s="1"/>
      <c r="AF245" s="1"/>
      <c r="AG245" s="1"/>
      <c r="AJ245" s="1"/>
      <c r="AK245" s="1"/>
      <c r="AL245" s="1"/>
      <c r="AM245" s="1"/>
      <c r="AO245" s="1"/>
      <c r="AQ245" s="1"/>
      <c r="AR245" s="1"/>
      <c r="AT245" s="1"/>
      <c r="AU245" s="1"/>
      <c r="AV245" s="1"/>
      <c r="AY245" s="1"/>
      <c r="AZ245" s="1"/>
      <c r="BA245" s="1"/>
      <c r="BB245" s="1"/>
      <c r="BF245" s="1"/>
      <c r="BG245" s="1"/>
      <c r="BH245" s="1"/>
      <c r="BI245" s="1"/>
      <c r="BJ245" s="1"/>
      <c r="BM245" s="1"/>
      <c r="BN245" s="1"/>
      <c r="BO245" s="1"/>
      <c r="BP245" s="1"/>
      <c r="BQ245" s="1"/>
      <c r="BR245" s="1"/>
      <c r="BS245" s="1"/>
      <c r="BT245" s="1"/>
      <c r="BV245" s="1"/>
      <c r="BW245" s="1"/>
      <c r="CA245" s="1" t="s">
        <v>256</v>
      </c>
      <c r="CB245" s="1" t="s">
        <v>257</v>
      </c>
      <c r="CC245">
        <v>3100</v>
      </c>
      <c r="CD245" s="1" t="s">
        <v>276</v>
      </c>
      <c r="CE245" s="1" t="s">
        <v>163</v>
      </c>
      <c r="CF245" s="1" t="s">
        <v>276</v>
      </c>
      <c r="CG245" s="1" t="s">
        <v>294</v>
      </c>
      <c r="CH245">
        <v>0</v>
      </c>
      <c r="CI245">
        <v>2.5</v>
      </c>
      <c r="CJ245">
        <v>0</v>
      </c>
      <c r="CK245" s="1" t="s">
        <v>173</v>
      </c>
      <c r="CL245" s="1" t="s">
        <v>312</v>
      </c>
      <c r="CM245" s="1" t="s">
        <v>324</v>
      </c>
      <c r="CN245" s="1" t="s">
        <v>142</v>
      </c>
      <c r="CO245">
        <v>4.5666511226446901E-3</v>
      </c>
      <c r="CP245" s="1"/>
      <c r="CR245" s="1"/>
      <c r="CV245" s="1" t="s">
        <v>330</v>
      </c>
      <c r="CW245" s="1" t="s">
        <v>331</v>
      </c>
      <c r="CX245" s="1" t="s">
        <v>332</v>
      </c>
      <c r="CZ245" s="1"/>
      <c r="DA245" s="1"/>
      <c r="DB245" s="1"/>
      <c r="DC245" s="1"/>
      <c r="DD245" s="1"/>
      <c r="DE245" s="1"/>
      <c r="DF245" s="1"/>
      <c r="DG245" s="1"/>
      <c r="DJ245" s="1"/>
      <c r="DL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</row>
    <row r="246" spans="1:128" x14ac:dyDescent="0.25">
      <c r="A246" s="1" t="s">
        <v>131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X246" s="1"/>
      <c r="Y246" s="1"/>
      <c r="Z246" s="1"/>
      <c r="AA246" s="1"/>
      <c r="AF246" s="1"/>
      <c r="AG246" s="1"/>
      <c r="AJ246" s="1"/>
      <c r="AK246" s="1"/>
      <c r="AL246" s="1"/>
      <c r="AM246" s="1"/>
      <c r="AO246" s="1"/>
      <c r="AQ246" s="1"/>
      <c r="AR246" s="1"/>
      <c r="AT246" s="1"/>
      <c r="AU246" s="1"/>
      <c r="AV246" s="1"/>
      <c r="AY246" s="1"/>
      <c r="AZ246" s="1"/>
      <c r="BA246" s="1"/>
      <c r="BB246" s="1"/>
      <c r="BF246" s="1"/>
      <c r="BG246" s="1"/>
      <c r="BH246" s="1"/>
      <c r="BI246" s="1"/>
      <c r="BJ246" s="1"/>
      <c r="BM246" s="1"/>
      <c r="BN246" s="1"/>
      <c r="BO246" s="1"/>
      <c r="BP246" s="1"/>
      <c r="BQ246" s="1"/>
      <c r="BR246" s="1"/>
      <c r="BS246" s="1"/>
      <c r="BT246" s="1"/>
      <c r="BV246" s="1"/>
      <c r="BW246" s="1"/>
      <c r="CA246" s="1" t="s">
        <v>256</v>
      </c>
      <c r="CB246" s="1" t="s">
        <v>257</v>
      </c>
      <c r="CC246">
        <v>3100</v>
      </c>
      <c r="CD246" s="1" t="s">
        <v>276</v>
      </c>
      <c r="CE246" s="1" t="s">
        <v>163</v>
      </c>
      <c r="CF246" s="1" t="s">
        <v>276</v>
      </c>
      <c r="CG246" s="1" t="s">
        <v>294</v>
      </c>
      <c r="CH246">
        <v>0</v>
      </c>
      <c r="CI246">
        <v>2.5</v>
      </c>
      <c r="CJ246">
        <v>0</v>
      </c>
      <c r="CK246" s="1" t="s">
        <v>173</v>
      </c>
      <c r="CL246" s="1" t="s">
        <v>312</v>
      </c>
      <c r="CM246" s="1" t="s">
        <v>324</v>
      </c>
      <c r="CN246" s="1" t="s">
        <v>188</v>
      </c>
      <c r="CO246">
        <v>4.1282270134629644E-4</v>
      </c>
      <c r="CP246" s="1"/>
      <c r="CR246" s="1"/>
      <c r="CV246" s="1" t="s">
        <v>330</v>
      </c>
      <c r="CW246" s="1" t="s">
        <v>331</v>
      </c>
      <c r="CX246" s="1" t="s">
        <v>332</v>
      </c>
      <c r="CZ246" s="1"/>
      <c r="DA246" s="1"/>
      <c r="DB246" s="1"/>
      <c r="DC246" s="1"/>
      <c r="DD246" s="1"/>
      <c r="DE246" s="1"/>
      <c r="DF246" s="1"/>
      <c r="DG246" s="1"/>
      <c r="DJ246" s="1"/>
      <c r="DL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</row>
    <row r="247" spans="1:128" x14ac:dyDescent="0.25">
      <c r="A247" s="1" t="s">
        <v>131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X247" s="1"/>
      <c r="Y247" s="1"/>
      <c r="Z247" s="1"/>
      <c r="AA247" s="1"/>
      <c r="AF247" s="1"/>
      <c r="AG247" s="1"/>
      <c r="AJ247" s="1"/>
      <c r="AK247" s="1"/>
      <c r="AL247" s="1"/>
      <c r="AM247" s="1"/>
      <c r="AO247" s="1"/>
      <c r="AQ247" s="1"/>
      <c r="AR247" s="1"/>
      <c r="AT247" s="1"/>
      <c r="AU247" s="1"/>
      <c r="AV247" s="1"/>
      <c r="AY247" s="1"/>
      <c r="AZ247" s="1"/>
      <c r="BA247" s="1"/>
      <c r="BB247" s="1"/>
      <c r="BF247" s="1"/>
      <c r="BG247" s="1"/>
      <c r="BH247" s="1"/>
      <c r="BI247" s="1"/>
      <c r="BJ247" s="1"/>
      <c r="BM247" s="1"/>
      <c r="BN247" s="1"/>
      <c r="BO247" s="1"/>
      <c r="BP247" s="1"/>
      <c r="BQ247" s="1"/>
      <c r="BR247" s="1"/>
      <c r="BS247" s="1"/>
      <c r="BT247" s="1"/>
      <c r="BV247" s="1"/>
      <c r="BW247" s="1"/>
      <c r="CA247" s="1" t="s">
        <v>256</v>
      </c>
      <c r="CB247" s="1" t="s">
        <v>257</v>
      </c>
      <c r="CC247">
        <v>3100</v>
      </c>
      <c r="CD247" s="1" t="s">
        <v>276</v>
      </c>
      <c r="CE247" s="1" t="s">
        <v>163</v>
      </c>
      <c r="CF247" s="1" t="s">
        <v>276</v>
      </c>
      <c r="CG247" s="1" t="s">
        <v>294</v>
      </c>
      <c r="CH247">
        <v>0</v>
      </c>
      <c r="CI247">
        <v>2.5</v>
      </c>
      <c r="CJ247">
        <v>0</v>
      </c>
      <c r="CK247" s="1" t="s">
        <v>173</v>
      </c>
      <c r="CL247" s="1" t="s">
        <v>312</v>
      </c>
      <c r="CM247" s="1" t="s">
        <v>324</v>
      </c>
      <c r="CN247" s="1" t="s">
        <v>143</v>
      </c>
      <c r="CO247">
        <v>5.7603167629715778E-4</v>
      </c>
      <c r="CP247" s="1"/>
      <c r="CR247" s="1"/>
      <c r="CV247" s="1" t="s">
        <v>330</v>
      </c>
      <c r="CW247" s="1" t="s">
        <v>331</v>
      </c>
      <c r="CX247" s="1" t="s">
        <v>332</v>
      </c>
      <c r="CZ247" s="1"/>
      <c r="DA247" s="1"/>
      <c r="DB247" s="1"/>
      <c r="DC247" s="1"/>
      <c r="DD247" s="1"/>
      <c r="DE247" s="1"/>
      <c r="DF247" s="1"/>
      <c r="DG247" s="1"/>
      <c r="DJ247" s="1"/>
      <c r="DL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</row>
    <row r="248" spans="1:128" x14ac:dyDescent="0.25">
      <c r="A248" s="1" t="s">
        <v>131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X248" s="1"/>
      <c r="Y248" s="1"/>
      <c r="Z248" s="1"/>
      <c r="AA248" s="1"/>
      <c r="AF248" s="1"/>
      <c r="AG248" s="1"/>
      <c r="AJ248" s="1"/>
      <c r="AK248" s="1"/>
      <c r="AL248" s="1"/>
      <c r="AM248" s="1"/>
      <c r="AO248" s="1"/>
      <c r="AQ248" s="1"/>
      <c r="AR248" s="1"/>
      <c r="AT248" s="1"/>
      <c r="AU248" s="1"/>
      <c r="AV248" s="1"/>
      <c r="AY248" s="1"/>
      <c r="AZ248" s="1"/>
      <c r="BA248" s="1"/>
      <c r="BB248" s="1"/>
      <c r="BF248" s="1"/>
      <c r="BG248" s="1"/>
      <c r="BH248" s="1"/>
      <c r="BI248" s="1"/>
      <c r="BJ248" s="1"/>
      <c r="BM248" s="1"/>
      <c r="BN248" s="1"/>
      <c r="BO248" s="1"/>
      <c r="BP248" s="1"/>
      <c r="BQ248" s="1"/>
      <c r="BR248" s="1"/>
      <c r="BS248" s="1"/>
      <c r="BT248" s="1"/>
      <c r="BV248" s="1"/>
      <c r="BW248" s="1"/>
      <c r="CA248" s="1" t="s">
        <v>256</v>
      </c>
      <c r="CB248" s="1" t="s">
        <v>257</v>
      </c>
      <c r="CC248">
        <v>3100</v>
      </c>
      <c r="CD248" s="1" t="s">
        <v>276</v>
      </c>
      <c r="CE248" s="1" t="s">
        <v>163</v>
      </c>
      <c r="CF248" s="1" t="s">
        <v>276</v>
      </c>
      <c r="CG248" s="1" t="s">
        <v>294</v>
      </c>
      <c r="CH248">
        <v>0</v>
      </c>
      <c r="CI248">
        <v>2.5</v>
      </c>
      <c r="CJ248">
        <v>0</v>
      </c>
      <c r="CK248" s="1" t="s">
        <v>173</v>
      </c>
      <c r="CL248" s="1" t="s">
        <v>312</v>
      </c>
      <c r="CM248" s="1" t="s">
        <v>324</v>
      </c>
      <c r="CN248" s="1"/>
      <c r="CP248" s="1" t="s">
        <v>325</v>
      </c>
      <c r="CQ248">
        <v>0</v>
      </c>
      <c r="CR248" s="1" t="s">
        <v>329</v>
      </c>
      <c r="CS248">
        <v>0</v>
      </c>
      <c r="CT248">
        <v>80</v>
      </c>
      <c r="CU248" t="b">
        <v>0</v>
      </c>
      <c r="CV248" s="1" t="s">
        <v>330</v>
      </c>
      <c r="CW248" s="1" t="s">
        <v>331</v>
      </c>
      <c r="CX248" s="1" t="s">
        <v>332</v>
      </c>
      <c r="CZ248" s="1"/>
      <c r="DA248" s="1"/>
      <c r="DB248" s="1"/>
      <c r="DC248" s="1"/>
      <c r="DD248" s="1"/>
      <c r="DE248" s="1"/>
      <c r="DF248" s="1"/>
      <c r="DG248" s="1"/>
      <c r="DJ248" s="1"/>
      <c r="DL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</row>
    <row r="249" spans="1:128" x14ac:dyDescent="0.25">
      <c r="A249" s="1" t="s">
        <v>131</v>
      </c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X249" s="1"/>
      <c r="Y249" s="1"/>
      <c r="Z249" s="1"/>
      <c r="AA249" s="1"/>
      <c r="AF249" s="1"/>
      <c r="AG249" s="1"/>
      <c r="AJ249" s="1"/>
      <c r="AK249" s="1"/>
      <c r="AL249" s="1"/>
      <c r="AM249" s="1"/>
      <c r="AO249" s="1"/>
      <c r="AQ249" s="1"/>
      <c r="AR249" s="1"/>
      <c r="AT249" s="1"/>
      <c r="AU249" s="1"/>
      <c r="AV249" s="1"/>
      <c r="AY249" s="1"/>
      <c r="AZ249" s="1"/>
      <c r="BA249" s="1"/>
      <c r="BB249" s="1"/>
      <c r="BF249" s="1"/>
      <c r="BG249" s="1"/>
      <c r="BH249" s="1"/>
      <c r="BI249" s="1"/>
      <c r="BJ249" s="1"/>
      <c r="BM249" s="1"/>
      <c r="BN249" s="1"/>
      <c r="BO249" s="1"/>
      <c r="BP249" s="1"/>
      <c r="BQ249" s="1"/>
      <c r="BR249" s="1"/>
      <c r="BS249" s="1"/>
      <c r="BT249" s="1"/>
      <c r="BV249" s="1"/>
      <c r="BW249" s="1"/>
      <c r="CA249" s="1" t="s">
        <v>256</v>
      </c>
      <c r="CB249" s="1" t="s">
        <v>257</v>
      </c>
      <c r="CC249">
        <v>3100</v>
      </c>
      <c r="CD249" s="1" t="s">
        <v>276</v>
      </c>
      <c r="CE249" s="1" t="s">
        <v>163</v>
      </c>
      <c r="CF249" s="1" t="s">
        <v>276</v>
      </c>
      <c r="CG249" s="1" t="s">
        <v>294</v>
      </c>
      <c r="CH249">
        <v>0</v>
      </c>
      <c r="CI249">
        <v>2.5</v>
      </c>
      <c r="CJ249">
        <v>0</v>
      </c>
      <c r="CK249" s="1" t="s">
        <v>173</v>
      </c>
      <c r="CL249" s="1" t="s">
        <v>312</v>
      </c>
      <c r="CM249" s="1" t="s">
        <v>324</v>
      </c>
      <c r="CN249" s="1"/>
      <c r="CP249" s="1" t="s">
        <v>326</v>
      </c>
      <c r="CQ249">
        <v>0</v>
      </c>
      <c r="CR249" s="1" t="s">
        <v>329</v>
      </c>
      <c r="CS249">
        <v>0</v>
      </c>
      <c r="CT249">
        <v>80</v>
      </c>
      <c r="CU249" t="b">
        <v>0</v>
      </c>
      <c r="CV249" s="1" t="s">
        <v>330</v>
      </c>
      <c r="CW249" s="1" t="s">
        <v>331</v>
      </c>
      <c r="CX249" s="1" t="s">
        <v>332</v>
      </c>
      <c r="CZ249" s="1"/>
      <c r="DA249" s="1"/>
      <c r="DB249" s="1"/>
      <c r="DC249" s="1"/>
      <c r="DD249" s="1"/>
      <c r="DE249" s="1"/>
      <c r="DF249" s="1"/>
      <c r="DG249" s="1"/>
      <c r="DJ249" s="1"/>
      <c r="DL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</row>
    <row r="250" spans="1:128" x14ac:dyDescent="0.25">
      <c r="A250" s="1" t="s">
        <v>131</v>
      </c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X250" s="1"/>
      <c r="Y250" s="1"/>
      <c r="Z250" s="1"/>
      <c r="AA250" s="1"/>
      <c r="AF250" s="1"/>
      <c r="AG250" s="1"/>
      <c r="AJ250" s="1"/>
      <c r="AK250" s="1"/>
      <c r="AL250" s="1"/>
      <c r="AM250" s="1"/>
      <c r="AO250" s="1"/>
      <c r="AQ250" s="1"/>
      <c r="AR250" s="1"/>
      <c r="AT250" s="1"/>
      <c r="AU250" s="1"/>
      <c r="AV250" s="1"/>
      <c r="AY250" s="1"/>
      <c r="AZ250" s="1"/>
      <c r="BA250" s="1"/>
      <c r="BB250" s="1"/>
      <c r="BF250" s="1"/>
      <c r="BG250" s="1"/>
      <c r="BH250" s="1"/>
      <c r="BI250" s="1"/>
      <c r="BJ250" s="1"/>
      <c r="BM250" s="1"/>
      <c r="BN250" s="1"/>
      <c r="BO250" s="1"/>
      <c r="BP250" s="1"/>
      <c r="BQ250" s="1"/>
      <c r="BR250" s="1"/>
      <c r="BS250" s="1"/>
      <c r="BT250" s="1"/>
      <c r="BV250" s="1"/>
      <c r="BW250" s="1"/>
      <c r="CA250" s="1" t="s">
        <v>256</v>
      </c>
      <c r="CB250" s="1" t="s">
        <v>257</v>
      </c>
      <c r="CC250">
        <v>3100</v>
      </c>
      <c r="CD250" s="1" t="s">
        <v>276</v>
      </c>
      <c r="CE250" s="1" t="s">
        <v>163</v>
      </c>
      <c r="CF250" s="1" t="s">
        <v>276</v>
      </c>
      <c r="CG250" s="1" t="s">
        <v>294</v>
      </c>
      <c r="CH250">
        <v>0</v>
      </c>
      <c r="CI250">
        <v>2.5</v>
      </c>
      <c r="CJ250">
        <v>0</v>
      </c>
      <c r="CK250" s="1" t="s">
        <v>173</v>
      </c>
      <c r="CL250" s="1" t="s">
        <v>312</v>
      </c>
      <c r="CM250" s="1" t="s">
        <v>324</v>
      </c>
      <c r="CN250" s="1"/>
      <c r="CP250" s="1" t="s">
        <v>327</v>
      </c>
      <c r="CQ250">
        <v>80</v>
      </c>
      <c r="CR250" s="1" t="s">
        <v>329</v>
      </c>
      <c r="CS250">
        <v>0</v>
      </c>
      <c r="CT250">
        <v>80</v>
      </c>
      <c r="CU250" t="b">
        <v>0</v>
      </c>
      <c r="CV250" s="1" t="s">
        <v>330</v>
      </c>
      <c r="CW250" s="1" t="s">
        <v>331</v>
      </c>
      <c r="CX250" s="1" t="s">
        <v>332</v>
      </c>
      <c r="CZ250" s="1"/>
      <c r="DA250" s="1"/>
      <c r="DB250" s="1"/>
      <c r="DC250" s="1"/>
      <c r="DD250" s="1"/>
      <c r="DE250" s="1"/>
      <c r="DF250" s="1"/>
      <c r="DG250" s="1"/>
      <c r="DJ250" s="1"/>
      <c r="DL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</row>
    <row r="251" spans="1:128" x14ac:dyDescent="0.25">
      <c r="A251" s="1" t="s">
        <v>131</v>
      </c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X251" s="1"/>
      <c r="Y251" s="1"/>
      <c r="Z251" s="1"/>
      <c r="AA251" s="1"/>
      <c r="AF251" s="1"/>
      <c r="AG251" s="1"/>
      <c r="AJ251" s="1"/>
      <c r="AK251" s="1"/>
      <c r="AL251" s="1"/>
      <c r="AM251" s="1"/>
      <c r="AO251" s="1"/>
      <c r="AQ251" s="1"/>
      <c r="AR251" s="1"/>
      <c r="AT251" s="1"/>
      <c r="AU251" s="1"/>
      <c r="AV251" s="1"/>
      <c r="AY251" s="1"/>
      <c r="AZ251" s="1"/>
      <c r="BA251" s="1"/>
      <c r="BB251" s="1"/>
      <c r="BF251" s="1"/>
      <c r="BG251" s="1"/>
      <c r="BH251" s="1"/>
      <c r="BI251" s="1"/>
      <c r="BJ251" s="1"/>
      <c r="BM251" s="1"/>
      <c r="BN251" s="1"/>
      <c r="BO251" s="1"/>
      <c r="BP251" s="1"/>
      <c r="BQ251" s="1"/>
      <c r="BR251" s="1"/>
      <c r="BS251" s="1"/>
      <c r="BT251" s="1"/>
      <c r="BV251" s="1"/>
      <c r="BW251" s="1"/>
      <c r="CA251" s="1" t="s">
        <v>256</v>
      </c>
      <c r="CB251" s="1" t="s">
        <v>257</v>
      </c>
      <c r="CC251">
        <v>3100</v>
      </c>
      <c r="CD251" s="1" t="s">
        <v>276</v>
      </c>
      <c r="CE251" s="1" t="s">
        <v>163</v>
      </c>
      <c r="CF251" s="1" t="s">
        <v>276</v>
      </c>
      <c r="CG251" s="1" t="s">
        <v>294</v>
      </c>
      <c r="CH251">
        <v>0</v>
      </c>
      <c r="CI251">
        <v>2.5</v>
      </c>
      <c r="CJ251">
        <v>0</v>
      </c>
      <c r="CK251" s="1" t="s">
        <v>173</v>
      </c>
      <c r="CL251" s="1" t="s">
        <v>312</v>
      </c>
      <c r="CM251" s="1" t="s">
        <v>324</v>
      </c>
      <c r="CN251" s="1"/>
      <c r="CP251" s="1" t="s">
        <v>328</v>
      </c>
      <c r="CQ251">
        <v>0</v>
      </c>
      <c r="CR251" s="1" t="s">
        <v>329</v>
      </c>
      <c r="CS251">
        <v>0</v>
      </c>
      <c r="CT251">
        <v>80</v>
      </c>
      <c r="CU251" t="b">
        <v>0</v>
      </c>
      <c r="CV251" s="1" t="s">
        <v>330</v>
      </c>
      <c r="CW251" s="1" t="s">
        <v>331</v>
      </c>
      <c r="CX251" s="1" t="s">
        <v>332</v>
      </c>
      <c r="CZ251" s="1"/>
      <c r="DA251" s="1"/>
      <c r="DB251" s="1"/>
      <c r="DC251" s="1"/>
      <c r="DD251" s="1"/>
      <c r="DE251" s="1"/>
      <c r="DF251" s="1"/>
      <c r="DG251" s="1"/>
      <c r="DJ251" s="1"/>
      <c r="DL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</row>
    <row r="252" spans="1:128" x14ac:dyDescent="0.25">
      <c r="A252" s="1" t="s">
        <v>131</v>
      </c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X252" s="1"/>
      <c r="Y252" s="1"/>
      <c r="Z252" s="1"/>
      <c r="AA252" s="1"/>
      <c r="AF252" s="1"/>
      <c r="AG252" s="1"/>
      <c r="AJ252" s="1"/>
      <c r="AK252" s="1"/>
      <c r="AL252" s="1"/>
      <c r="AM252" s="1"/>
      <c r="AO252" s="1"/>
      <c r="AQ252" s="1"/>
      <c r="AR252" s="1"/>
      <c r="AT252" s="1"/>
      <c r="AU252" s="1"/>
      <c r="AV252" s="1"/>
      <c r="AX252">
        <v>9999</v>
      </c>
      <c r="AY252" s="1" t="s">
        <v>202</v>
      </c>
      <c r="AZ252" s="1" t="s">
        <v>163</v>
      </c>
      <c r="BA252" s="1" t="s">
        <v>202</v>
      </c>
      <c r="BB252" s="1" t="s">
        <v>208</v>
      </c>
      <c r="BC252">
        <v>0</v>
      </c>
      <c r="BD252">
        <v>2</v>
      </c>
      <c r="BE252">
        <v>0</v>
      </c>
      <c r="BF252" s="1" t="s">
        <v>210</v>
      </c>
      <c r="BG252" s="1" t="s">
        <v>173</v>
      </c>
      <c r="BH252" s="1" t="s">
        <v>216</v>
      </c>
      <c r="BI252" s="1" t="s">
        <v>222</v>
      </c>
      <c r="BJ252" s="1" t="s">
        <v>141</v>
      </c>
      <c r="BK252">
        <v>0</v>
      </c>
      <c r="BM252" s="1"/>
      <c r="BN252" s="1"/>
      <c r="BO252" s="1"/>
      <c r="BP252" s="1"/>
      <c r="BQ252" s="1"/>
      <c r="BR252" s="1"/>
      <c r="BS252" s="1"/>
      <c r="BT252" s="1"/>
      <c r="BV252" s="1"/>
      <c r="BW252" s="1"/>
      <c r="CA252" s="1"/>
      <c r="CB252" s="1"/>
      <c r="CD252" s="1"/>
      <c r="CE252" s="1"/>
      <c r="CF252" s="1"/>
      <c r="CG252" s="1"/>
      <c r="CK252" s="1"/>
      <c r="CL252" s="1"/>
      <c r="CM252" s="1"/>
      <c r="CN252" s="1"/>
      <c r="CP252" s="1"/>
      <c r="CR252" s="1"/>
      <c r="CV252" s="1"/>
      <c r="CW252" s="1"/>
      <c r="CX252" s="1"/>
      <c r="CZ252" s="1"/>
      <c r="DA252" s="1"/>
      <c r="DB252" s="1"/>
      <c r="DC252" s="1"/>
      <c r="DD252" s="1"/>
      <c r="DE252" s="1"/>
      <c r="DF252" s="1"/>
      <c r="DG252" s="1"/>
      <c r="DJ252" s="1"/>
      <c r="DL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</row>
    <row r="253" spans="1:128" x14ac:dyDescent="0.25">
      <c r="A253" s="1" t="s">
        <v>131</v>
      </c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X253" s="1"/>
      <c r="Y253" s="1"/>
      <c r="Z253" s="1"/>
      <c r="AA253" s="1"/>
      <c r="AF253" s="1"/>
      <c r="AG253" s="1"/>
      <c r="AJ253" s="1"/>
      <c r="AK253" s="1"/>
      <c r="AL253" s="1"/>
      <c r="AM253" s="1"/>
      <c r="AO253" s="1"/>
      <c r="AQ253" s="1"/>
      <c r="AR253" s="1"/>
      <c r="AT253" s="1"/>
      <c r="AU253" s="1"/>
      <c r="AV253" s="1"/>
      <c r="AX253">
        <v>9999</v>
      </c>
      <c r="AY253" s="1" t="s">
        <v>202</v>
      </c>
      <c r="AZ253" s="1" t="s">
        <v>163</v>
      </c>
      <c r="BA253" s="1" t="s">
        <v>202</v>
      </c>
      <c r="BB253" s="1" t="s">
        <v>208</v>
      </c>
      <c r="BC253">
        <v>0</v>
      </c>
      <c r="BD253">
        <v>2</v>
      </c>
      <c r="BE253">
        <v>0</v>
      </c>
      <c r="BF253" s="1" t="s">
        <v>210</v>
      </c>
      <c r="BG253" s="1" t="s">
        <v>173</v>
      </c>
      <c r="BH253" s="1" t="s">
        <v>216</v>
      </c>
      <c r="BI253" s="1" t="s">
        <v>222</v>
      </c>
      <c r="BJ253" s="1" t="s">
        <v>142</v>
      </c>
      <c r="BK253">
        <v>0.09</v>
      </c>
      <c r="BM253" s="1"/>
      <c r="BN253" s="1"/>
      <c r="BO253" s="1"/>
      <c r="BP253" s="1"/>
      <c r="BQ253" s="1"/>
      <c r="BR253" s="1"/>
      <c r="BS253" s="1"/>
      <c r="BT253" s="1"/>
      <c r="BV253" s="1"/>
      <c r="BW253" s="1"/>
      <c r="CA253" s="1"/>
      <c r="CB253" s="1"/>
      <c r="CD253" s="1"/>
      <c r="CE253" s="1"/>
      <c r="CF253" s="1"/>
      <c r="CG253" s="1"/>
      <c r="CK253" s="1"/>
      <c r="CL253" s="1"/>
      <c r="CM253" s="1"/>
      <c r="CN253" s="1"/>
      <c r="CP253" s="1"/>
      <c r="CR253" s="1"/>
      <c r="CV253" s="1"/>
      <c r="CW253" s="1"/>
      <c r="CX253" s="1"/>
      <c r="CZ253" s="1"/>
      <c r="DA253" s="1"/>
      <c r="DB253" s="1"/>
      <c r="DC253" s="1"/>
      <c r="DD253" s="1"/>
      <c r="DE253" s="1"/>
      <c r="DF253" s="1"/>
      <c r="DG253" s="1"/>
      <c r="DJ253" s="1"/>
      <c r="DL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</row>
    <row r="254" spans="1:128" x14ac:dyDescent="0.25">
      <c r="A254" s="1" t="s">
        <v>131</v>
      </c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X254" s="1"/>
      <c r="Y254" s="1"/>
      <c r="Z254" s="1"/>
      <c r="AA254" s="1"/>
      <c r="AF254" s="1"/>
      <c r="AG254" s="1"/>
      <c r="AJ254" s="1"/>
      <c r="AK254" s="1"/>
      <c r="AL254" s="1"/>
      <c r="AM254" s="1"/>
      <c r="AO254" s="1"/>
      <c r="AQ254" s="1"/>
      <c r="AR254" s="1"/>
      <c r="AT254" s="1"/>
      <c r="AU254" s="1"/>
      <c r="AV254" s="1"/>
      <c r="AX254">
        <v>9999</v>
      </c>
      <c r="AY254" s="1" t="s">
        <v>202</v>
      </c>
      <c r="AZ254" s="1" t="s">
        <v>163</v>
      </c>
      <c r="BA254" s="1" t="s">
        <v>202</v>
      </c>
      <c r="BB254" s="1" t="s">
        <v>208</v>
      </c>
      <c r="BC254">
        <v>0</v>
      </c>
      <c r="BD254">
        <v>2</v>
      </c>
      <c r="BE254">
        <v>0</v>
      </c>
      <c r="BF254" s="1" t="s">
        <v>210</v>
      </c>
      <c r="BG254" s="1" t="s">
        <v>173</v>
      </c>
      <c r="BH254" s="1" t="s">
        <v>216</v>
      </c>
      <c r="BI254" s="1" t="s">
        <v>222</v>
      </c>
      <c r="BJ254" s="1" t="s">
        <v>188</v>
      </c>
      <c r="BK254">
        <v>0</v>
      </c>
      <c r="BM254" s="1"/>
      <c r="BN254" s="1"/>
      <c r="BO254" s="1"/>
      <c r="BP254" s="1"/>
      <c r="BQ254" s="1"/>
      <c r="BR254" s="1"/>
      <c r="BS254" s="1"/>
      <c r="BT254" s="1"/>
      <c r="BV254" s="1"/>
      <c r="BW254" s="1"/>
      <c r="CA254" s="1"/>
      <c r="CB254" s="1"/>
      <c r="CD254" s="1"/>
      <c r="CE254" s="1"/>
      <c r="CF254" s="1"/>
      <c r="CG254" s="1"/>
      <c r="CK254" s="1"/>
      <c r="CL254" s="1"/>
      <c r="CM254" s="1"/>
      <c r="CN254" s="1"/>
      <c r="CP254" s="1"/>
      <c r="CR254" s="1"/>
      <c r="CV254" s="1"/>
      <c r="CW254" s="1"/>
      <c r="CX254" s="1"/>
      <c r="CZ254" s="1"/>
      <c r="DA254" s="1"/>
      <c r="DB254" s="1"/>
      <c r="DC254" s="1"/>
      <c r="DD254" s="1"/>
      <c r="DE254" s="1"/>
      <c r="DF254" s="1"/>
      <c r="DG254" s="1"/>
      <c r="DJ254" s="1"/>
      <c r="DL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</row>
    <row r="255" spans="1:128" x14ac:dyDescent="0.25">
      <c r="A255" s="1" t="s">
        <v>131</v>
      </c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X255" s="1"/>
      <c r="Y255" s="1"/>
      <c r="Z255" s="1"/>
      <c r="AA255" s="1"/>
      <c r="AF255" s="1"/>
      <c r="AG255" s="1"/>
      <c r="AJ255" s="1"/>
      <c r="AK255" s="1"/>
      <c r="AL255" s="1"/>
      <c r="AM255" s="1"/>
      <c r="AO255" s="1"/>
      <c r="AQ255" s="1"/>
      <c r="AR255" s="1"/>
      <c r="AT255" s="1"/>
      <c r="AU255" s="1"/>
      <c r="AV255" s="1"/>
      <c r="AX255">
        <v>9999</v>
      </c>
      <c r="AY255" s="1" t="s">
        <v>202</v>
      </c>
      <c r="AZ255" s="1" t="s">
        <v>163</v>
      </c>
      <c r="BA255" s="1" t="s">
        <v>202</v>
      </c>
      <c r="BB255" s="1" t="s">
        <v>208</v>
      </c>
      <c r="BC255">
        <v>0</v>
      </c>
      <c r="BD255">
        <v>2</v>
      </c>
      <c r="BE255">
        <v>0</v>
      </c>
      <c r="BF255" s="1" t="s">
        <v>210</v>
      </c>
      <c r="BG255" s="1" t="s">
        <v>173</v>
      </c>
      <c r="BH255" s="1" t="s">
        <v>216</v>
      </c>
      <c r="BI255" s="1" t="s">
        <v>222</v>
      </c>
      <c r="BJ255" s="1" t="s">
        <v>143</v>
      </c>
      <c r="BK255">
        <v>0</v>
      </c>
      <c r="BM255" s="1"/>
      <c r="BN255" s="1"/>
      <c r="BO255" s="1"/>
      <c r="BP255" s="1"/>
      <c r="BQ255" s="1"/>
      <c r="BR255" s="1"/>
      <c r="BS255" s="1"/>
      <c r="BT255" s="1"/>
      <c r="BV255" s="1"/>
      <c r="BW255" s="1"/>
      <c r="CA255" s="1"/>
      <c r="CB255" s="1"/>
      <c r="CD255" s="1"/>
      <c r="CE255" s="1"/>
      <c r="CF255" s="1"/>
      <c r="CG255" s="1"/>
      <c r="CK255" s="1"/>
      <c r="CL255" s="1"/>
      <c r="CM255" s="1"/>
      <c r="CN255" s="1"/>
      <c r="CP255" s="1"/>
      <c r="CR255" s="1"/>
      <c r="CV255" s="1"/>
      <c r="CW255" s="1"/>
      <c r="CX255" s="1"/>
      <c r="CZ255" s="1"/>
      <c r="DA255" s="1"/>
      <c r="DB255" s="1"/>
      <c r="DC255" s="1"/>
      <c r="DD255" s="1"/>
      <c r="DE255" s="1"/>
      <c r="DF255" s="1"/>
      <c r="DG255" s="1"/>
      <c r="DJ255" s="1"/>
      <c r="DL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</row>
    <row r="256" spans="1:128" x14ac:dyDescent="0.25">
      <c r="A256" s="1" t="s">
        <v>131</v>
      </c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X256" s="1"/>
      <c r="Y256" s="1"/>
      <c r="Z256" s="1"/>
      <c r="AA256" s="1"/>
      <c r="AF256" s="1"/>
      <c r="AG256" s="1"/>
      <c r="AJ256" s="1"/>
      <c r="AK256" s="1"/>
      <c r="AL256" s="1"/>
      <c r="AM256" s="1"/>
      <c r="AO256" s="1"/>
      <c r="AQ256" s="1"/>
      <c r="AR256" s="1"/>
      <c r="AT256" s="1"/>
      <c r="AU256" s="1"/>
      <c r="AV256" s="1"/>
      <c r="AY256" s="1"/>
      <c r="AZ256" s="1"/>
      <c r="BA256" s="1"/>
      <c r="BB256" s="1"/>
      <c r="BF256" s="1"/>
      <c r="BG256" s="1"/>
      <c r="BH256" s="1"/>
      <c r="BI256" s="1"/>
      <c r="BJ256" s="1"/>
      <c r="BM256" s="1"/>
      <c r="BN256" s="1"/>
      <c r="BO256" s="1"/>
      <c r="BP256" s="1"/>
      <c r="BQ256" s="1"/>
      <c r="BR256" s="1"/>
      <c r="BS256" s="1"/>
      <c r="BT256" s="1"/>
      <c r="BV256" s="1"/>
      <c r="BW256" s="1"/>
      <c r="CA256" s="1"/>
      <c r="CB256" s="1"/>
      <c r="CD256" s="1"/>
      <c r="CE256" s="1"/>
      <c r="CF256" s="1"/>
      <c r="CG256" s="1"/>
      <c r="CK256" s="1"/>
      <c r="CL256" s="1"/>
      <c r="CM256" s="1"/>
      <c r="CN256" s="1"/>
      <c r="CP256" s="1"/>
      <c r="CR256" s="1"/>
      <c r="CV256" s="1"/>
      <c r="CW256" s="1"/>
      <c r="CX256" s="1"/>
      <c r="CY256">
        <v>3160</v>
      </c>
      <c r="CZ256" s="1" t="s">
        <v>334</v>
      </c>
      <c r="DA256" s="1" t="s">
        <v>163</v>
      </c>
      <c r="DB256" s="1" t="s">
        <v>334</v>
      </c>
      <c r="DC256" s="1" t="s">
        <v>336</v>
      </c>
      <c r="DD256" s="1" t="s">
        <v>173</v>
      </c>
      <c r="DE256" s="1" t="s">
        <v>338</v>
      </c>
      <c r="DF256" s="1" t="s">
        <v>222</v>
      </c>
      <c r="DG256" s="1" t="s">
        <v>141</v>
      </c>
      <c r="DH256">
        <v>5.6192999999999998E-3</v>
      </c>
      <c r="DI256" t="b">
        <v>1</v>
      </c>
      <c r="DJ256" s="1"/>
      <c r="DL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</row>
    <row r="257" spans="1:131" x14ac:dyDescent="0.25">
      <c r="A257" s="1" t="s">
        <v>131</v>
      </c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X257" s="1"/>
      <c r="Y257" s="1"/>
      <c r="Z257" s="1"/>
      <c r="AA257" s="1"/>
      <c r="AF257" s="1"/>
      <c r="AG257" s="1"/>
      <c r="AJ257" s="1"/>
      <c r="AK257" s="1"/>
      <c r="AL257" s="1"/>
      <c r="AM257" s="1"/>
      <c r="AO257" s="1"/>
      <c r="AQ257" s="1"/>
      <c r="AR257" s="1"/>
      <c r="AT257" s="1"/>
      <c r="AU257" s="1"/>
      <c r="AV257" s="1"/>
      <c r="AY257" s="1"/>
      <c r="AZ257" s="1"/>
      <c r="BA257" s="1"/>
      <c r="BB257" s="1"/>
      <c r="BF257" s="1"/>
      <c r="BG257" s="1"/>
      <c r="BH257" s="1"/>
      <c r="BI257" s="1"/>
      <c r="BJ257" s="1"/>
      <c r="BM257" s="1"/>
      <c r="BN257" s="1"/>
      <c r="BO257" s="1"/>
      <c r="BP257" s="1"/>
      <c r="BQ257" s="1"/>
      <c r="BR257" s="1"/>
      <c r="BS257" s="1"/>
      <c r="BT257" s="1"/>
      <c r="BV257" s="1"/>
      <c r="BW257" s="1"/>
      <c r="CA257" s="1"/>
      <c r="CB257" s="1"/>
      <c r="CD257" s="1"/>
      <c r="CE257" s="1"/>
      <c r="CF257" s="1"/>
      <c r="CG257" s="1"/>
      <c r="CK257" s="1"/>
      <c r="CL257" s="1"/>
      <c r="CM257" s="1"/>
      <c r="CN257" s="1"/>
      <c r="CP257" s="1"/>
      <c r="CR257" s="1"/>
      <c r="CV257" s="1"/>
      <c r="CW257" s="1"/>
      <c r="CX257" s="1"/>
      <c r="CY257">
        <v>3160</v>
      </c>
      <c r="CZ257" s="1" t="s">
        <v>334</v>
      </c>
      <c r="DA257" s="1" t="s">
        <v>163</v>
      </c>
      <c r="DB257" s="1" t="s">
        <v>334</v>
      </c>
      <c r="DC257" s="1" t="s">
        <v>336</v>
      </c>
      <c r="DD257" s="1" t="s">
        <v>173</v>
      </c>
      <c r="DE257" s="1" t="s">
        <v>338</v>
      </c>
      <c r="DF257" s="1" t="s">
        <v>222</v>
      </c>
      <c r="DG257" s="1" t="s">
        <v>142</v>
      </c>
      <c r="DH257">
        <v>0.18886739999999999</v>
      </c>
      <c r="DI257" t="b">
        <v>1</v>
      </c>
      <c r="DJ257" s="1"/>
      <c r="DL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</row>
    <row r="258" spans="1:131" x14ac:dyDescent="0.25">
      <c r="A258" s="1" t="s">
        <v>131</v>
      </c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X258" s="1"/>
      <c r="Y258" s="1"/>
      <c r="Z258" s="1"/>
      <c r="AA258" s="1"/>
      <c r="AF258" s="1"/>
      <c r="AG258" s="1"/>
      <c r="AJ258" s="1"/>
      <c r="AK258" s="1"/>
      <c r="AL258" s="1"/>
      <c r="AM258" s="1"/>
      <c r="AO258" s="1"/>
      <c r="AQ258" s="1"/>
      <c r="AR258" s="1"/>
      <c r="AT258" s="1"/>
      <c r="AU258" s="1"/>
      <c r="AV258" s="1"/>
      <c r="AY258" s="1"/>
      <c r="AZ258" s="1"/>
      <c r="BA258" s="1"/>
      <c r="BB258" s="1"/>
      <c r="BF258" s="1"/>
      <c r="BG258" s="1"/>
      <c r="BH258" s="1"/>
      <c r="BI258" s="1"/>
      <c r="BJ258" s="1"/>
      <c r="BM258" s="1"/>
      <c r="BN258" s="1"/>
      <c r="BO258" s="1"/>
      <c r="BP258" s="1"/>
      <c r="BQ258" s="1"/>
      <c r="BR258" s="1"/>
      <c r="BS258" s="1"/>
      <c r="BT258" s="1"/>
      <c r="BV258" s="1"/>
      <c r="BW258" s="1"/>
      <c r="CA258" s="1"/>
      <c r="CB258" s="1"/>
      <c r="CD258" s="1"/>
      <c r="CE258" s="1"/>
      <c r="CF258" s="1"/>
      <c r="CG258" s="1"/>
      <c r="CK258" s="1"/>
      <c r="CL258" s="1"/>
      <c r="CM258" s="1"/>
      <c r="CN258" s="1"/>
      <c r="CP258" s="1"/>
      <c r="CR258" s="1"/>
      <c r="CV258" s="1"/>
      <c r="CW258" s="1"/>
      <c r="CX258" s="1"/>
      <c r="CY258">
        <v>3160</v>
      </c>
      <c r="CZ258" s="1" t="s">
        <v>334</v>
      </c>
      <c r="DA258" s="1" t="s">
        <v>163</v>
      </c>
      <c r="DB258" s="1" t="s">
        <v>334</v>
      </c>
      <c r="DC258" s="1" t="s">
        <v>336</v>
      </c>
      <c r="DD258" s="1" t="s">
        <v>173</v>
      </c>
      <c r="DE258" s="1" t="s">
        <v>338</v>
      </c>
      <c r="DF258" s="1" t="s">
        <v>222</v>
      </c>
      <c r="DG258" s="1" t="s">
        <v>188</v>
      </c>
      <c r="DH258">
        <v>2.0839999999999999E-3</v>
      </c>
      <c r="DI258" t="b">
        <v>1</v>
      </c>
      <c r="DJ258" s="1"/>
      <c r="DL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</row>
    <row r="259" spans="1:131" x14ac:dyDescent="0.25">
      <c r="A259" s="1" t="s">
        <v>131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X259" s="1"/>
      <c r="Y259" s="1"/>
      <c r="Z259" s="1"/>
      <c r="AA259" s="1"/>
      <c r="AF259" s="1"/>
      <c r="AG259" s="1"/>
      <c r="AJ259" s="1"/>
      <c r="AK259" s="1"/>
      <c r="AL259" s="1"/>
      <c r="AM259" s="1"/>
      <c r="AO259" s="1"/>
      <c r="AQ259" s="1"/>
      <c r="AR259" s="1"/>
      <c r="AT259" s="1"/>
      <c r="AU259" s="1"/>
      <c r="AV259" s="1"/>
      <c r="AY259" s="1"/>
      <c r="AZ259" s="1"/>
      <c r="BA259" s="1"/>
      <c r="BB259" s="1"/>
      <c r="BF259" s="1"/>
      <c r="BG259" s="1"/>
      <c r="BH259" s="1"/>
      <c r="BI259" s="1"/>
      <c r="BJ259" s="1"/>
      <c r="BM259" s="1"/>
      <c r="BN259" s="1"/>
      <c r="BO259" s="1"/>
      <c r="BP259" s="1"/>
      <c r="BQ259" s="1"/>
      <c r="BR259" s="1"/>
      <c r="BS259" s="1"/>
      <c r="BT259" s="1"/>
      <c r="BV259" s="1"/>
      <c r="BW259" s="1"/>
      <c r="CA259" s="1"/>
      <c r="CB259" s="1"/>
      <c r="CD259" s="1"/>
      <c r="CE259" s="1"/>
      <c r="CF259" s="1"/>
      <c r="CG259" s="1"/>
      <c r="CK259" s="1"/>
      <c r="CL259" s="1"/>
      <c r="CM259" s="1"/>
      <c r="CN259" s="1"/>
      <c r="CP259" s="1"/>
      <c r="CR259" s="1"/>
      <c r="CV259" s="1"/>
      <c r="CW259" s="1"/>
      <c r="CX259" s="1"/>
      <c r="CY259">
        <v>3160</v>
      </c>
      <c r="CZ259" s="1" t="s">
        <v>334</v>
      </c>
      <c r="DA259" s="1" t="s">
        <v>163</v>
      </c>
      <c r="DB259" s="1" t="s">
        <v>334</v>
      </c>
      <c r="DC259" s="1" t="s">
        <v>336</v>
      </c>
      <c r="DD259" s="1" t="s">
        <v>173</v>
      </c>
      <c r="DE259" s="1" t="s">
        <v>338</v>
      </c>
      <c r="DF259" s="1" t="s">
        <v>222</v>
      </c>
      <c r="DG259" s="1" t="s">
        <v>143</v>
      </c>
      <c r="DH259">
        <v>1.54173E-2</v>
      </c>
      <c r="DI259" t="b">
        <v>1</v>
      </c>
      <c r="DJ259" s="1"/>
      <c r="DL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</row>
    <row r="260" spans="1:131" x14ac:dyDescent="0.25">
      <c r="A260" s="1" t="s">
        <v>131</v>
      </c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X260" s="1"/>
      <c r="Y260" s="1"/>
      <c r="Z260" s="1"/>
      <c r="AA260" s="1"/>
      <c r="AF260" s="1"/>
      <c r="AG260" s="1"/>
      <c r="AJ260" s="1"/>
      <c r="AK260" s="1"/>
      <c r="AL260" s="1"/>
      <c r="AM260" s="1"/>
      <c r="AO260" s="1"/>
      <c r="AQ260" s="1"/>
      <c r="AR260" s="1"/>
      <c r="AT260" s="1"/>
      <c r="AU260" s="1"/>
      <c r="AV260" s="1"/>
      <c r="AY260" s="1"/>
      <c r="AZ260" s="1"/>
      <c r="BA260" s="1"/>
      <c r="BB260" s="1"/>
      <c r="BF260" s="1"/>
      <c r="BG260" s="1"/>
      <c r="BH260" s="1"/>
      <c r="BI260" s="1"/>
      <c r="BJ260" s="1"/>
      <c r="BM260" s="1"/>
      <c r="BN260" s="1"/>
      <c r="BO260" s="1"/>
      <c r="BP260" s="1"/>
      <c r="BQ260" s="1"/>
      <c r="BR260" s="1"/>
      <c r="BS260" s="1"/>
      <c r="BT260" s="1"/>
      <c r="BV260" s="1"/>
      <c r="BW260" s="1"/>
      <c r="CA260" s="1"/>
      <c r="CB260" s="1"/>
      <c r="CD260" s="1"/>
      <c r="CE260" s="1"/>
      <c r="CF260" s="1"/>
      <c r="CG260" s="1"/>
      <c r="CK260" s="1"/>
      <c r="CL260" s="1"/>
      <c r="CM260" s="1"/>
      <c r="CN260" s="1"/>
      <c r="CP260" s="1"/>
      <c r="CR260" s="1"/>
      <c r="CV260" s="1"/>
      <c r="CW260" s="1"/>
      <c r="CX260" s="1"/>
      <c r="CY260">
        <v>3160</v>
      </c>
      <c r="CZ260" s="1" t="s">
        <v>334</v>
      </c>
      <c r="DA260" s="1" t="s">
        <v>163</v>
      </c>
      <c r="DB260" s="1" t="s">
        <v>334</v>
      </c>
      <c r="DC260" s="1" t="s">
        <v>336</v>
      </c>
      <c r="DD260" s="1" t="s">
        <v>173</v>
      </c>
      <c r="DE260" s="1" t="s">
        <v>338</v>
      </c>
      <c r="DF260" s="1" t="s">
        <v>222</v>
      </c>
      <c r="DG260" s="1"/>
      <c r="DI260" t="b">
        <v>1</v>
      </c>
      <c r="DJ260" s="1" t="s">
        <v>325</v>
      </c>
      <c r="DK260">
        <v>0</v>
      </c>
      <c r="DL260" s="1" t="s">
        <v>329</v>
      </c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</row>
    <row r="261" spans="1:131" x14ac:dyDescent="0.25">
      <c r="A261" s="1" t="s">
        <v>131</v>
      </c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X261" s="1"/>
      <c r="Y261" s="1"/>
      <c r="Z261" s="1"/>
      <c r="AA261" s="1"/>
      <c r="AF261" s="1"/>
      <c r="AG261" s="1"/>
      <c r="AJ261" s="1"/>
      <c r="AK261" s="1"/>
      <c r="AL261" s="1"/>
      <c r="AM261" s="1"/>
      <c r="AO261" s="1"/>
      <c r="AQ261" s="1"/>
      <c r="AR261" s="1"/>
      <c r="AT261" s="1"/>
      <c r="AU261" s="1"/>
      <c r="AV261" s="1"/>
      <c r="AY261" s="1"/>
      <c r="AZ261" s="1"/>
      <c r="BA261" s="1"/>
      <c r="BB261" s="1"/>
      <c r="BF261" s="1"/>
      <c r="BG261" s="1"/>
      <c r="BH261" s="1"/>
      <c r="BI261" s="1"/>
      <c r="BJ261" s="1"/>
      <c r="BM261" s="1"/>
      <c r="BN261" s="1"/>
      <c r="BO261" s="1"/>
      <c r="BP261" s="1"/>
      <c r="BQ261" s="1"/>
      <c r="BR261" s="1"/>
      <c r="BS261" s="1"/>
      <c r="BT261" s="1"/>
      <c r="BV261" s="1"/>
      <c r="BW261" s="1"/>
      <c r="CA261" s="1"/>
      <c r="CB261" s="1"/>
      <c r="CD261" s="1"/>
      <c r="CE261" s="1"/>
      <c r="CF261" s="1"/>
      <c r="CG261" s="1"/>
      <c r="CK261" s="1"/>
      <c r="CL261" s="1"/>
      <c r="CM261" s="1"/>
      <c r="CN261" s="1"/>
      <c r="CP261" s="1"/>
      <c r="CR261" s="1"/>
      <c r="CV261" s="1"/>
      <c r="CW261" s="1"/>
      <c r="CX261" s="1"/>
      <c r="CY261">
        <v>3160</v>
      </c>
      <c r="CZ261" s="1" t="s">
        <v>334</v>
      </c>
      <c r="DA261" s="1" t="s">
        <v>163</v>
      </c>
      <c r="DB261" s="1" t="s">
        <v>334</v>
      </c>
      <c r="DC261" s="1" t="s">
        <v>336</v>
      </c>
      <c r="DD261" s="1" t="s">
        <v>173</v>
      </c>
      <c r="DE261" s="1" t="s">
        <v>338</v>
      </c>
      <c r="DF261" s="1" t="s">
        <v>222</v>
      </c>
      <c r="DG261" s="1"/>
      <c r="DI261" t="b">
        <v>1</v>
      </c>
      <c r="DJ261" s="1" t="s">
        <v>326</v>
      </c>
      <c r="DK261">
        <v>7</v>
      </c>
      <c r="DL261" s="1" t="s">
        <v>329</v>
      </c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</row>
    <row r="262" spans="1:131" x14ac:dyDescent="0.25">
      <c r="A262" s="1" t="s">
        <v>131</v>
      </c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X262" s="1"/>
      <c r="Y262" s="1"/>
      <c r="Z262" s="1"/>
      <c r="AA262" s="1"/>
      <c r="AF262" s="1"/>
      <c r="AG262" s="1"/>
      <c r="AJ262" s="1"/>
      <c r="AK262" s="1"/>
      <c r="AL262" s="1"/>
      <c r="AM262" s="1"/>
      <c r="AO262" s="1"/>
      <c r="AQ262" s="1"/>
      <c r="AR262" s="1"/>
      <c r="AT262" s="1"/>
      <c r="AU262" s="1"/>
      <c r="AV262" s="1"/>
      <c r="AY262" s="1"/>
      <c r="AZ262" s="1"/>
      <c r="BA262" s="1"/>
      <c r="BB262" s="1"/>
      <c r="BF262" s="1"/>
      <c r="BG262" s="1"/>
      <c r="BH262" s="1"/>
      <c r="BI262" s="1"/>
      <c r="BJ262" s="1"/>
      <c r="BM262" s="1"/>
      <c r="BN262" s="1"/>
      <c r="BO262" s="1"/>
      <c r="BP262" s="1"/>
      <c r="BQ262" s="1"/>
      <c r="BR262" s="1"/>
      <c r="BS262" s="1"/>
      <c r="BT262" s="1"/>
      <c r="BV262" s="1"/>
      <c r="BW262" s="1"/>
      <c r="CA262" s="1"/>
      <c r="CB262" s="1"/>
      <c r="CD262" s="1"/>
      <c r="CE262" s="1"/>
      <c r="CF262" s="1"/>
      <c r="CG262" s="1"/>
      <c r="CK262" s="1"/>
      <c r="CL262" s="1"/>
      <c r="CM262" s="1"/>
      <c r="CN262" s="1"/>
      <c r="CP262" s="1"/>
      <c r="CR262" s="1"/>
      <c r="CV262" s="1"/>
      <c r="CW262" s="1"/>
      <c r="CX262" s="1"/>
      <c r="CY262">
        <v>3160</v>
      </c>
      <c r="CZ262" s="1" t="s">
        <v>334</v>
      </c>
      <c r="DA262" s="1" t="s">
        <v>163</v>
      </c>
      <c r="DB262" s="1" t="s">
        <v>334</v>
      </c>
      <c r="DC262" s="1" t="s">
        <v>336</v>
      </c>
      <c r="DD262" s="1" t="s">
        <v>173</v>
      </c>
      <c r="DE262" s="1" t="s">
        <v>338</v>
      </c>
      <c r="DF262" s="1" t="s">
        <v>222</v>
      </c>
      <c r="DG262" s="1"/>
      <c r="DI262" t="b">
        <v>1</v>
      </c>
      <c r="DJ262" s="1" t="s">
        <v>327</v>
      </c>
      <c r="DK262">
        <v>80</v>
      </c>
      <c r="DL262" s="1" t="s">
        <v>329</v>
      </c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</row>
    <row r="263" spans="1:131" x14ac:dyDescent="0.25">
      <c r="A263" s="1" t="s">
        <v>131</v>
      </c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X263" s="1"/>
      <c r="Y263" s="1"/>
      <c r="Z263" s="1"/>
      <c r="AA263" s="1"/>
      <c r="AF263" s="1"/>
      <c r="AG263" s="1"/>
      <c r="AJ263" s="1"/>
      <c r="AK263" s="1"/>
      <c r="AL263" s="1"/>
      <c r="AM263" s="1"/>
      <c r="AO263" s="1"/>
      <c r="AQ263" s="1"/>
      <c r="AR263" s="1"/>
      <c r="AT263" s="1"/>
      <c r="AU263" s="1"/>
      <c r="AV263" s="1"/>
      <c r="AY263" s="1"/>
      <c r="AZ263" s="1"/>
      <c r="BA263" s="1"/>
      <c r="BB263" s="1"/>
      <c r="BF263" s="1"/>
      <c r="BG263" s="1"/>
      <c r="BH263" s="1"/>
      <c r="BI263" s="1"/>
      <c r="BJ263" s="1"/>
      <c r="BM263" s="1"/>
      <c r="BN263" s="1"/>
      <c r="BO263" s="1"/>
      <c r="BP263" s="1"/>
      <c r="BQ263" s="1"/>
      <c r="BR263" s="1"/>
      <c r="BS263" s="1"/>
      <c r="BT263" s="1"/>
      <c r="BV263" s="1"/>
      <c r="BW263" s="1"/>
      <c r="CA263" s="1"/>
      <c r="CB263" s="1"/>
      <c r="CD263" s="1"/>
      <c r="CE263" s="1"/>
      <c r="CF263" s="1"/>
      <c r="CG263" s="1"/>
      <c r="CK263" s="1"/>
      <c r="CL263" s="1"/>
      <c r="CM263" s="1"/>
      <c r="CN263" s="1"/>
      <c r="CP263" s="1"/>
      <c r="CR263" s="1"/>
      <c r="CV263" s="1"/>
      <c r="CW263" s="1"/>
      <c r="CX263" s="1"/>
      <c r="CY263">
        <v>3160</v>
      </c>
      <c r="CZ263" s="1" t="s">
        <v>334</v>
      </c>
      <c r="DA263" s="1" t="s">
        <v>163</v>
      </c>
      <c r="DB263" s="1" t="s">
        <v>334</v>
      </c>
      <c r="DC263" s="1" t="s">
        <v>336</v>
      </c>
      <c r="DD263" s="1" t="s">
        <v>173</v>
      </c>
      <c r="DE263" s="1" t="s">
        <v>338</v>
      </c>
      <c r="DF263" s="1" t="s">
        <v>222</v>
      </c>
      <c r="DG263" s="1"/>
      <c r="DI263" t="b">
        <v>1</v>
      </c>
      <c r="DJ263" s="1" t="s">
        <v>328</v>
      </c>
      <c r="DK263">
        <v>0</v>
      </c>
      <c r="DL263" s="1" t="s">
        <v>329</v>
      </c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</row>
    <row r="264" spans="1:131" x14ac:dyDescent="0.25">
      <c r="A264" s="1" t="s">
        <v>131</v>
      </c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X264" s="1"/>
      <c r="Y264" s="1"/>
      <c r="Z264" s="1"/>
      <c r="AA264" s="1"/>
      <c r="AF264" s="1"/>
      <c r="AG264" s="1"/>
      <c r="AJ264" s="1"/>
      <c r="AK264" s="1"/>
      <c r="AL264" s="1"/>
      <c r="AM264" s="1"/>
      <c r="AO264" s="1"/>
      <c r="AQ264" s="1"/>
      <c r="AR264" s="1"/>
      <c r="AT264" s="1"/>
      <c r="AU264" s="1"/>
      <c r="AV264" s="1"/>
      <c r="AY264" s="1"/>
      <c r="AZ264" s="1"/>
      <c r="BA264" s="1"/>
      <c r="BB264" s="1"/>
      <c r="BF264" s="1"/>
      <c r="BG264" s="1"/>
      <c r="BH264" s="1"/>
      <c r="BI264" s="1"/>
      <c r="BJ264" s="1"/>
      <c r="BM264" s="1"/>
      <c r="BN264" s="1"/>
      <c r="BO264" s="1"/>
      <c r="BP264" s="1"/>
      <c r="BQ264" s="1"/>
      <c r="BR264" s="1"/>
      <c r="BS264" s="1"/>
      <c r="BT264" s="1"/>
      <c r="BV264" s="1"/>
      <c r="BW264" s="1"/>
      <c r="CA264" s="1"/>
      <c r="CB264" s="1"/>
      <c r="CD264" s="1"/>
      <c r="CE264" s="1"/>
      <c r="CF264" s="1"/>
      <c r="CG264" s="1"/>
      <c r="CK264" s="1"/>
      <c r="CL264" s="1"/>
      <c r="CM264" s="1"/>
      <c r="CN264" s="1"/>
      <c r="CP264" s="1"/>
      <c r="CR264" s="1"/>
      <c r="CV264" s="1"/>
      <c r="CW264" s="1"/>
      <c r="CX264" s="1"/>
      <c r="CZ264" s="1"/>
      <c r="DA264" s="1"/>
      <c r="DB264" s="1"/>
      <c r="DC264" s="1"/>
      <c r="DD264" s="1"/>
      <c r="DE264" s="1"/>
      <c r="DF264" s="1"/>
      <c r="DG264" s="1"/>
      <c r="DJ264" s="1"/>
      <c r="DL264" s="1"/>
      <c r="DM264">
        <v>3913787</v>
      </c>
      <c r="DN264" s="1" t="s">
        <v>339</v>
      </c>
      <c r="DO264" s="1" t="s">
        <v>163</v>
      </c>
      <c r="DP264" s="1" t="s">
        <v>339</v>
      </c>
      <c r="DQ264" s="1" t="s">
        <v>173</v>
      </c>
      <c r="DR264" s="1" t="s">
        <v>1407</v>
      </c>
      <c r="DS264" s="1" t="s">
        <v>2475</v>
      </c>
      <c r="DT264" s="1" t="s">
        <v>173</v>
      </c>
      <c r="DU264" s="1" t="s">
        <v>3543</v>
      </c>
      <c r="DV264" s="1" t="s">
        <v>4611</v>
      </c>
      <c r="DW264" s="1" t="s">
        <v>144</v>
      </c>
      <c r="DX264" s="1" t="s">
        <v>141</v>
      </c>
      <c r="DY264">
        <v>1.1589657E-2</v>
      </c>
      <c r="DZ264" t="b">
        <v>0</v>
      </c>
    </row>
    <row r="265" spans="1:131" x14ac:dyDescent="0.25">
      <c r="A265" s="1" t="s">
        <v>131</v>
      </c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X265" s="1"/>
      <c r="Y265" s="1"/>
      <c r="Z265" s="1"/>
      <c r="AA265" s="1"/>
      <c r="AF265" s="1"/>
      <c r="AG265" s="1"/>
      <c r="AJ265" s="1"/>
      <c r="AK265" s="1"/>
      <c r="AL265" s="1"/>
      <c r="AM265" s="1"/>
      <c r="AO265" s="1"/>
      <c r="AQ265" s="1"/>
      <c r="AR265" s="1"/>
      <c r="AT265" s="1"/>
      <c r="AU265" s="1"/>
      <c r="AV265" s="1"/>
      <c r="AY265" s="1"/>
      <c r="AZ265" s="1"/>
      <c r="BA265" s="1"/>
      <c r="BB265" s="1"/>
      <c r="BF265" s="1"/>
      <c r="BG265" s="1"/>
      <c r="BH265" s="1"/>
      <c r="BI265" s="1"/>
      <c r="BJ265" s="1"/>
      <c r="BM265" s="1"/>
      <c r="BN265" s="1"/>
      <c r="BO265" s="1"/>
      <c r="BP265" s="1"/>
      <c r="BQ265" s="1"/>
      <c r="BR265" s="1"/>
      <c r="BS265" s="1"/>
      <c r="BT265" s="1"/>
      <c r="BV265" s="1"/>
      <c r="BW265" s="1"/>
      <c r="CA265" s="1"/>
      <c r="CB265" s="1"/>
      <c r="CD265" s="1"/>
      <c r="CE265" s="1"/>
      <c r="CF265" s="1"/>
      <c r="CG265" s="1"/>
      <c r="CK265" s="1"/>
      <c r="CL265" s="1"/>
      <c r="CM265" s="1"/>
      <c r="CN265" s="1"/>
      <c r="CP265" s="1"/>
      <c r="CR265" s="1"/>
      <c r="CV265" s="1"/>
      <c r="CW265" s="1"/>
      <c r="CX265" s="1"/>
      <c r="CZ265" s="1"/>
      <c r="DA265" s="1"/>
      <c r="DB265" s="1"/>
      <c r="DC265" s="1"/>
      <c r="DD265" s="1"/>
      <c r="DE265" s="1"/>
      <c r="DF265" s="1"/>
      <c r="DG265" s="1"/>
      <c r="DJ265" s="1"/>
      <c r="DL265" s="1"/>
      <c r="DM265">
        <v>3913787</v>
      </c>
      <c r="DN265" s="1" t="s">
        <v>339</v>
      </c>
      <c r="DO265" s="1" t="s">
        <v>163</v>
      </c>
      <c r="DP265" s="1" t="s">
        <v>339</v>
      </c>
      <c r="DQ265" s="1" t="s">
        <v>173</v>
      </c>
      <c r="DR265" s="1" t="s">
        <v>1407</v>
      </c>
      <c r="DS265" s="1" t="s">
        <v>2475</v>
      </c>
      <c r="DT265" s="1" t="s">
        <v>173</v>
      </c>
      <c r="DU265" s="1" t="s">
        <v>3543</v>
      </c>
      <c r="DV265" s="1" t="s">
        <v>4611</v>
      </c>
      <c r="DW265" s="1" t="s">
        <v>144</v>
      </c>
      <c r="DX265" s="1" t="s">
        <v>142</v>
      </c>
      <c r="DY265">
        <v>2.9835700000000002E-4</v>
      </c>
      <c r="DZ265" t="b">
        <v>0</v>
      </c>
      <c r="EA265">
        <f>Tabel1[[#This Row],[ns1:value74]]+DY264</f>
        <v>1.1888014000000001E-2</v>
      </c>
    </row>
    <row r="266" spans="1:131" x14ac:dyDescent="0.25">
      <c r="A266" s="1" t="s">
        <v>131</v>
      </c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X266" s="1"/>
      <c r="Y266" s="1"/>
      <c r="Z266" s="1"/>
      <c r="AA266" s="1"/>
      <c r="AF266" s="1"/>
      <c r="AG266" s="1"/>
      <c r="AJ266" s="1"/>
      <c r="AK266" s="1"/>
      <c r="AL266" s="1"/>
      <c r="AM266" s="1"/>
      <c r="AO266" s="1"/>
      <c r="AQ266" s="1"/>
      <c r="AR266" s="1"/>
      <c r="AT266" s="1"/>
      <c r="AU266" s="1"/>
      <c r="AV266" s="1"/>
      <c r="AY266" s="1"/>
      <c r="AZ266" s="1"/>
      <c r="BA266" s="1"/>
      <c r="BB266" s="1"/>
      <c r="BF266" s="1"/>
      <c r="BG266" s="1"/>
      <c r="BH266" s="1"/>
      <c r="BI266" s="1"/>
      <c r="BJ266" s="1"/>
      <c r="BM266" s="1"/>
      <c r="BN266" s="1"/>
      <c r="BO266" s="1"/>
      <c r="BP266" s="1"/>
      <c r="BQ266" s="1"/>
      <c r="BR266" s="1"/>
      <c r="BS266" s="1"/>
      <c r="BT266" s="1"/>
      <c r="BV266" s="1"/>
      <c r="BW266" s="1"/>
      <c r="CA266" s="1"/>
      <c r="CB266" s="1"/>
      <c r="CD266" s="1"/>
      <c r="CE266" s="1"/>
      <c r="CF266" s="1"/>
      <c r="CG266" s="1"/>
      <c r="CK266" s="1"/>
      <c r="CL266" s="1"/>
      <c r="CM266" s="1"/>
      <c r="CN266" s="1"/>
      <c r="CP266" s="1"/>
      <c r="CR266" s="1"/>
      <c r="CV266" s="1"/>
      <c r="CW266" s="1"/>
      <c r="CX266" s="1"/>
      <c r="CZ266" s="1"/>
      <c r="DA266" s="1"/>
      <c r="DB266" s="1"/>
      <c r="DC266" s="1"/>
      <c r="DD266" s="1"/>
      <c r="DE266" s="1"/>
      <c r="DF266" s="1"/>
      <c r="DG266" s="1"/>
      <c r="DJ266" s="1"/>
      <c r="DL266" s="1"/>
      <c r="DM266">
        <v>3913786</v>
      </c>
      <c r="DN266" s="1" t="s">
        <v>340</v>
      </c>
      <c r="DO266" s="1" t="s">
        <v>163</v>
      </c>
      <c r="DP266" s="1" t="s">
        <v>340</v>
      </c>
      <c r="DQ266" s="1" t="s">
        <v>173</v>
      </c>
      <c r="DR266" s="1" t="s">
        <v>1408</v>
      </c>
      <c r="DS266" s="1" t="s">
        <v>2476</v>
      </c>
      <c r="DT266" s="1" t="s">
        <v>173</v>
      </c>
      <c r="DU266" s="1" t="s">
        <v>3544</v>
      </c>
      <c r="DV266" s="1" t="s">
        <v>4612</v>
      </c>
      <c r="DW266" s="1" t="s">
        <v>144</v>
      </c>
      <c r="DX266" s="1" t="s">
        <v>141</v>
      </c>
      <c r="DY266">
        <v>1.3174474E-2</v>
      </c>
      <c r="DZ266" t="b">
        <v>0</v>
      </c>
    </row>
    <row r="267" spans="1:131" x14ac:dyDescent="0.25">
      <c r="A267" s="1" t="s">
        <v>131</v>
      </c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X267" s="1"/>
      <c r="Y267" s="1"/>
      <c r="Z267" s="1"/>
      <c r="AA267" s="1"/>
      <c r="AF267" s="1"/>
      <c r="AG267" s="1"/>
      <c r="AJ267" s="1"/>
      <c r="AK267" s="1"/>
      <c r="AL267" s="1"/>
      <c r="AM267" s="1"/>
      <c r="AO267" s="1"/>
      <c r="AQ267" s="1"/>
      <c r="AR267" s="1"/>
      <c r="AT267" s="1"/>
      <c r="AU267" s="1"/>
      <c r="AV267" s="1"/>
      <c r="AY267" s="1"/>
      <c r="AZ267" s="1"/>
      <c r="BA267" s="1"/>
      <c r="BB267" s="1"/>
      <c r="BF267" s="1"/>
      <c r="BG267" s="1"/>
      <c r="BH267" s="1"/>
      <c r="BI267" s="1"/>
      <c r="BJ267" s="1"/>
      <c r="BM267" s="1"/>
      <c r="BN267" s="1"/>
      <c r="BO267" s="1"/>
      <c r="BP267" s="1"/>
      <c r="BQ267" s="1"/>
      <c r="BR267" s="1"/>
      <c r="BS267" s="1"/>
      <c r="BT267" s="1"/>
      <c r="BV267" s="1"/>
      <c r="BW267" s="1"/>
      <c r="CA267" s="1"/>
      <c r="CB267" s="1"/>
      <c r="CD267" s="1"/>
      <c r="CE267" s="1"/>
      <c r="CF267" s="1"/>
      <c r="CG267" s="1"/>
      <c r="CK267" s="1"/>
      <c r="CL267" s="1"/>
      <c r="CM267" s="1"/>
      <c r="CN267" s="1"/>
      <c r="CP267" s="1"/>
      <c r="CR267" s="1"/>
      <c r="CV267" s="1"/>
      <c r="CW267" s="1"/>
      <c r="CX267" s="1"/>
      <c r="CZ267" s="1"/>
      <c r="DA267" s="1"/>
      <c r="DB267" s="1"/>
      <c r="DC267" s="1"/>
      <c r="DD267" s="1"/>
      <c r="DE267" s="1"/>
      <c r="DF267" s="1"/>
      <c r="DG267" s="1"/>
      <c r="DJ267" s="1"/>
      <c r="DL267" s="1"/>
      <c r="DM267">
        <v>3913786</v>
      </c>
      <c r="DN267" s="1" t="s">
        <v>340</v>
      </c>
      <c r="DO267" s="1" t="s">
        <v>163</v>
      </c>
      <c r="DP267" s="1" t="s">
        <v>340</v>
      </c>
      <c r="DQ267" s="1" t="s">
        <v>173</v>
      </c>
      <c r="DR267" s="1" t="s">
        <v>1408</v>
      </c>
      <c r="DS267" s="1" t="s">
        <v>2476</v>
      </c>
      <c r="DT267" s="1" t="s">
        <v>173</v>
      </c>
      <c r="DU267" s="1" t="s">
        <v>3544</v>
      </c>
      <c r="DV267" s="1" t="s">
        <v>4612</v>
      </c>
      <c r="DW267" s="1" t="s">
        <v>144</v>
      </c>
      <c r="DX267" s="1" t="s">
        <v>142</v>
      </c>
      <c r="DY267">
        <v>3.3052E-4</v>
      </c>
      <c r="DZ267" t="b">
        <v>0</v>
      </c>
      <c r="EA267">
        <f>Tabel1[[#This Row],[ns1:value74]]+DY266</f>
        <v>1.3504994000000001E-2</v>
      </c>
    </row>
    <row r="268" spans="1:131" x14ac:dyDescent="0.25">
      <c r="A268" s="1" t="s">
        <v>131</v>
      </c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X268" s="1"/>
      <c r="Y268" s="1"/>
      <c r="Z268" s="1"/>
      <c r="AA268" s="1"/>
      <c r="AF268" s="1"/>
      <c r="AG268" s="1"/>
      <c r="AJ268" s="1"/>
      <c r="AK268" s="1"/>
      <c r="AL268" s="1"/>
      <c r="AM268" s="1"/>
      <c r="AO268" s="1"/>
      <c r="AQ268" s="1"/>
      <c r="AR268" s="1"/>
      <c r="AT268" s="1"/>
      <c r="AU268" s="1"/>
      <c r="AV268" s="1"/>
      <c r="AY268" s="1"/>
      <c r="AZ268" s="1"/>
      <c r="BA268" s="1"/>
      <c r="BB268" s="1"/>
      <c r="BF268" s="1"/>
      <c r="BG268" s="1"/>
      <c r="BH268" s="1"/>
      <c r="BI268" s="1"/>
      <c r="BJ268" s="1"/>
      <c r="BM268" s="1"/>
      <c r="BN268" s="1"/>
      <c r="BO268" s="1"/>
      <c r="BP268" s="1"/>
      <c r="BQ268" s="1"/>
      <c r="BR268" s="1"/>
      <c r="BS268" s="1"/>
      <c r="BT268" s="1"/>
      <c r="BV268" s="1"/>
      <c r="BW268" s="1"/>
      <c r="CA268" s="1"/>
      <c r="CB268" s="1"/>
      <c r="CD268" s="1"/>
      <c r="CE268" s="1"/>
      <c r="CF268" s="1"/>
      <c r="CG268" s="1"/>
      <c r="CK268" s="1"/>
      <c r="CL268" s="1"/>
      <c r="CM268" s="1"/>
      <c r="CN268" s="1"/>
      <c r="CP268" s="1"/>
      <c r="CR268" s="1"/>
      <c r="CV268" s="1"/>
      <c r="CW268" s="1"/>
      <c r="CX268" s="1"/>
      <c r="CZ268" s="1"/>
      <c r="DA268" s="1"/>
      <c r="DB268" s="1"/>
      <c r="DC268" s="1"/>
      <c r="DD268" s="1"/>
      <c r="DE268" s="1"/>
      <c r="DF268" s="1"/>
      <c r="DG268" s="1"/>
      <c r="DJ268" s="1"/>
      <c r="DL268" s="1"/>
      <c r="DM268">
        <v>3913784</v>
      </c>
      <c r="DN268" s="1" t="s">
        <v>341</v>
      </c>
      <c r="DO268" s="1" t="s">
        <v>163</v>
      </c>
      <c r="DP268" s="1" t="s">
        <v>341</v>
      </c>
      <c r="DQ268" s="1" t="s">
        <v>173</v>
      </c>
      <c r="DR268" s="1" t="s">
        <v>1409</v>
      </c>
      <c r="DS268" s="1" t="s">
        <v>2477</v>
      </c>
      <c r="DT268" s="1" t="s">
        <v>173</v>
      </c>
      <c r="DU268" s="1" t="s">
        <v>3545</v>
      </c>
      <c r="DV268" s="1" t="s">
        <v>4613</v>
      </c>
      <c r="DW268" s="1" t="s">
        <v>144</v>
      </c>
      <c r="DX268" s="1" t="s">
        <v>141</v>
      </c>
      <c r="DY268">
        <v>1.4282698999999999E-2</v>
      </c>
      <c r="DZ268" t="b">
        <v>0</v>
      </c>
    </row>
    <row r="269" spans="1:131" x14ac:dyDescent="0.25">
      <c r="A269" s="1" t="s">
        <v>131</v>
      </c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X269" s="1"/>
      <c r="Y269" s="1"/>
      <c r="Z269" s="1"/>
      <c r="AA269" s="1"/>
      <c r="AF269" s="1"/>
      <c r="AG269" s="1"/>
      <c r="AJ269" s="1"/>
      <c r="AK269" s="1"/>
      <c r="AL269" s="1"/>
      <c r="AM269" s="1"/>
      <c r="AO269" s="1"/>
      <c r="AQ269" s="1"/>
      <c r="AR269" s="1"/>
      <c r="AT269" s="1"/>
      <c r="AU269" s="1"/>
      <c r="AV269" s="1"/>
      <c r="AY269" s="1"/>
      <c r="AZ269" s="1"/>
      <c r="BA269" s="1"/>
      <c r="BB269" s="1"/>
      <c r="BF269" s="1"/>
      <c r="BG269" s="1"/>
      <c r="BH269" s="1"/>
      <c r="BI269" s="1"/>
      <c r="BJ269" s="1"/>
      <c r="BM269" s="1"/>
      <c r="BN269" s="1"/>
      <c r="BO269" s="1"/>
      <c r="BP269" s="1"/>
      <c r="BQ269" s="1"/>
      <c r="BR269" s="1"/>
      <c r="BS269" s="1"/>
      <c r="BT269" s="1"/>
      <c r="BV269" s="1"/>
      <c r="BW269" s="1"/>
      <c r="CA269" s="1"/>
      <c r="CB269" s="1"/>
      <c r="CD269" s="1"/>
      <c r="CE269" s="1"/>
      <c r="CF269" s="1"/>
      <c r="CG269" s="1"/>
      <c r="CK269" s="1"/>
      <c r="CL269" s="1"/>
      <c r="CM269" s="1"/>
      <c r="CN269" s="1"/>
      <c r="CP269" s="1"/>
      <c r="CR269" s="1"/>
      <c r="CV269" s="1"/>
      <c r="CW269" s="1"/>
      <c r="CX269" s="1"/>
      <c r="CZ269" s="1"/>
      <c r="DA269" s="1"/>
      <c r="DB269" s="1"/>
      <c r="DC269" s="1"/>
      <c r="DD269" s="1"/>
      <c r="DE269" s="1"/>
      <c r="DF269" s="1"/>
      <c r="DG269" s="1"/>
      <c r="DJ269" s="1"/>
      <c r="DL269" s="1"/>
      <c r="DM269">
        <v>3913784</v>
      </c>
      <c r="DN269" s="1" t="s">
        <v>341</v>
      </c>
      <c r="DO269" s="1" t="s">
        <v>163</v>
      </c>
      <c r="DP269" s="1" t="s">
        <v>341</v>
      </c>
      <c r="DQ269" s="1" t="s">
        <v>173</v>
      </c>
      <c r="DR269" s="1" t="s">
        <v>1409</v>
      </c>
      <c r="DS269" s="1" t="s">
        <v>2477</v>
      </c>
      <c r="DT269" s="1" t="s">
        <v>173</v>
      </c>
      <c r="DU269" s="1" t="s">
        <v>3545</v>
      </c>
      <c r="DV269" s="1" t="s">
        <v>4613</v>
      </c>
      <c r="DW269" s="1" t="s">
        <v>144</v>
      </c>
      <c r="DX269" s="1" t="s">
        <v>142</v>
      </c>
      <c r="DY269">
        <v>3.3202500000000001E-4</v>
      </c>
      <c r="DZ269" t="b">
        <v>0</v>
      </c>
      <c r="EA269">
        <f>Tabel1[[#This Row],[ns1:value74]]+DY268</f>
        <v>1.4614723999999999E-2</v>
      </c>
    </row>
    <row r="270" spans="1:131" x14ac:dyDescent="0.25">
      <c r="A270" s="1" t="s">
        <v>131</v>
      </c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X270" s="1"/>
      <c r="Y270" s="1"/>
      <c r="Z270" s="1"/>
      <c r="AA270" s="1"/>
      <c r="AF270" s="1"/>
      <c r="AG270" s="1"/>
      <c r="AJ270" s="1"/>
      <c r="AK270" s="1"/>
      <c r="AL270" s="1"/>
      <c r="AM270" s="1"/>
      <c r="AO270" s="1"/>
      <c r="AQ270" s="1"/>
      <c r="AR270" s="1"/>
      <c r="AT270" s="1"/>
      <c r="AU270" s="1"/>
      <c r="AV270" s="1"/>
      <c r="AY270" s="1"/>
      <c r="AZ270" s="1"/>
      <c r="BA270" s="1"/>
      <c r="BB270" s="1"/>
      <c r="BF270" s="1"/>
      <c r="BG270" s="1"/>
      <c r="BH270" s="1"/>
      <c r="BI270" s="1"/>
      <c r="BJ270" s="1"/>
      <c r="BM270" s="1"/>
      <c r="BN270" s="1"/>
      <c r="BO270" s="1"/>
      <c r="BP270" s="1"/>
      <c r="BQ270" s="1"/>
      <c r="BR270" s="1"/>
      <c r="BS270" s="1"/>
      <c r="BT270" s="1"/>
      <c r="BV270" s="1"/>
      <c r="BW270" s="1"/>
      <c r="CA270" s="1"/>
      <c r="CB270" s="1"/>
      <c r="CD270" s="1"/>
      <c r="CE270" s="1"/>
      <c r="CF270" s="1"/>
      <c r="CG270" s="1"/>
      <c r="CK270" s="1"/>
      <c r="CL270" s="1"/>
      <c r="CM270" s="1"/>
      <c r="CN270" s="1"/>
      <c r="CP270" s="1"/>
      <c r="CR270" s="1"/>
      <c r="CV270" s="1"/>
      <c r="CW270" s="1"/>
      <c r="CX270" s="1"/>
      <c r="CZ270" s="1"/>
      <c r="DA270" s="1"/>
      <c r="DB270" s="1"/>
      <c r="DC270" s="1"/>
      <c r="DD270" s="1"/>
      <c r="DE270" s="1"/>
      <c r="DF270" s="1"/>
      <c r="DG270" s="1"/>
      <c r="DJ270" s="1"/>
      <c r="DL270" s="1"/>
      <c r="DM270">
        <v>3805244</v>
      </c>
      <c r="DN270" s="1" t="s">
        <v>342</v>
      </c>
      <c r="DO270" s="1" t="s">
        <v>163</v>
      </c>
      <c r="DP270" s="1" t="s">
        <v>342</v>
      </c>
      <c r="DQ270" s="1" t="s">
        <v>173</v>
      </c>
      <c r="DR270" s="1" t="s">
        <v>1410</v>
      </c>
      <c r="DS270" s="1" t="s">
        <v>2478</v>
      </c>
      <c r="DT270" s="1" t="s">
        <v>173</v>
      </c>
      <c r="DU270" s="1" t="s">
        <v>3546</v>
      </c>
      <c r="DV270" s="1" t="s">
        <v>4614</v>
      </c>
      <c r="DW270" s="1" t="s">
        <v>144</v>
      </c>
      <c r="DX270" s="1" t="s">
        <v>141</v>
      </c>
      <c r="DY270">
        <v>2.0775472999999999E-2</v>
      </c>
      <c r="DZ270" t="b">
        <v>0</v>
      </c>
    </row>
    <row r="271" spans="1:131" x14ac:dyDescent="0.25">
      <c r="A271" s="1" t="s">
        <v>131</v>
      </c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X271" s="1"/>
      <c r="Y271" s="1"/>
      <c r="Z271" s="1"/>
      <c r="AA271" s="1"/>
      <c r="AF271" s="1"/>
      <c r="AG271" s="1"/>
      <c r="AJ271" s="1"/>
      <c r="AK271" s="1"/>
      <c r="AL271" s="1"/>
      <c r="AM271" s="1"/>
      <c r="AO271" s="1"/>
      <c r="AQ271" s="1"/>
      <c r="AR271" s="1"/>
      <c r="AT271" s="1"/>
      <c r="AU271" s="1"/>
      <c r="AV271" s="1"/>
      <c r="AY271" s="1"/>
      <c r="AZ271" s="1"/>
      <c r="BA271" s="1"/>
      <c r="BB271" s="1"/>
      <c r="BF271" s="1"/>
      <c r="BG271" s="1"/>
      <c r="BH271" s="1"/>
      <c r="BI271" s="1"/>
      <c r="BJ271" s="1"/>
      <c r="BM271" s="1"/>
      <c r="BN271" s="1"/>
      <c r="BO271" s="1"/>
      <c r="BP271" s="1"/>
      <c r="BQ271" s="1"/>
      <c r="BR271" s="1"/>
      <c r="BS271" s="1"/>
      <c r="BT271" s="1"/>
      <c r="BV271" s="1"/>
      <c r="BW271" s="1"/>
      <c r="CA271" s="1"/>
      <c r="CB271" s="1"/>
      <c r="CD271" s="1"/>
      <c r="CE271" s="1"/>
      <c r="CF271" s="1"/>
      <c r="CG271" s="1"/>
      <c r="CK271" s="1"/>
      <c r="CL271" s="1"/>
      <c r="CM271" s="1"/>
      <c r="CN271" s="1"/>
      <c r="CP271" s="1"/>
      <c r="CR271" s="1"/>
      <c r="CV271" s="1"/>
      <c r="CW271" s="1"/>
      <c r="CX271" s="1"/>
      <c r="CZ271" s="1"/>
      <c r="DA271" s="1"/>
      <c r="DB271" s="1"/>
      <c r="DC271" s="1"/>
      <c r="DD271" s="1"/>
      <c r="DE271" s="1"/>
      <c r="DF271" s="1"/>
      <c r="DG271" s="1"/>
      <c r="DJ271" s="1"/>
      <c r="DL271" s="1"/>
      <c r="DM271">
        <v>3805244</v>
      </c>
      <c r="DN271" s="1" t="s">
        <v>342</v>
      </c>
      <c r="DO271" s="1" t="s">
        <v>163</v>
      </c>
      <c r="DP271" s="1" t="s">
        <v>342</v>
      </c>
      <c r="DQ271" s="1" t="s">
        <v>173</v>
      </c>
      <c r="DR271" s="1" t="s">
        <v>1410</v>
      </c>
      <c r="DS271" s="1" t="s">
        <v>2478</v>
      </c>
      <c r="DT271" s="1" t="s">
        <v>173</v>
      </c>
      <c r="DU271" s="1" t="s">
        <v>3546</v>
      </c>
      <c r="DV271" s="1" t="s">
        <v>4614</v>
      </c>
      <c r="DW271" s="1" t="s">
        <v>144</v>
      </c>
      <c r="DX271" s="1" t="s">
        <v>142</v>
      </c>
      <c r="DY271">
        <v>4.5097099999999999E-4</v>
      </c>
      <c r="DZ271" t="b">
        <v>0</v>
      </c>
      <c r="EA271">
        <f>Tabel1[[#This Row],[ns1:value74]]+DY270</f>
        <v>2.1226444000000001E-2</v>
      </c>
    </row>
    <row r="272" spans="1:131" x14ac:dyDescent="0.25">
      <c r="A272" s="1" t="s">
        <v>131</v>
      </c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X272" s="1"/>
      <c r="Y272" s="1"/>
      <c r="Z272" s="1"/>
      <c r="AA272" s="1"/>
      <c r="AF272" s="1"/>
      <c r="AG272" s="1"/>
      <c r="AJ272" s="1"/>
      <c r="AK272" s="1"/>
      <c r="AL272" s="1"/>
      <c r="AM272" s="1"/>
      <c r="AO272" s="1"/>
      <c r="AQ272" s="1"/>
      <c r="AR272" s="1"/>
      <c r="AT272" s="1"/>
      <c r="AU272" s="1"/>
      <c r="AV272" s="1"/>
      <c r="AY272" s="1"/>
      <c r="AZ272" s="1"/>
      <c r="BA272" s="1"/>
      <c r="BB272" s="1"/>
      <c r="BF272" s="1"/>
      <c r="BG272" s="1"/>
      <c r="BH272" s="1"/>
      <c r="BI272" s="1"/>
      <c r="BJ272" s="1"/>
      <c r="BM272" s="1"/>
      <c r="BN272" s="1"/>
      <c r="BO272" s="1"/>
      <c r="BP272" s="1"/>
      <c r="BQ272" s="1"/>
      <c r="BR272" s="1"/>
      <c r="BS272" s="1"/>
      <c r="BT272" s="1"/>
      <c r="BV272" s="1"/>
      <c r="BW272" s="1"/>
      <c r="CA272" s="1"/>
      <c r="CB272" s="1"/>
      <c r="CD272" s="1"/>
      <c r="CE272" s="1"/>
      <c r="CF272" s="1"/>
      <c r="CG272" s="1"/>
      <c r="CK272" s="1"/>
      <c r="CL272" s="1"/>
      <c r="CM272" s="1"/>
      <c r="CN272" s="1"/>
      <c r="CP272" s="1"/>
      <c r="CR272" s="1"/>
      <c r="CV272" s="1"/>
      <c r="CW272" s="1"/>
      <c r="CX272" s="1"/>
      <c r="CZ272" s="1"/>
      <c r="DA272" s="1"/>
      <c r="DB272" s="1"/>
      <c r="DC272" s="1"/>
      <c r="DD272" s="1"/>
      <c r="DE272" s="1"/>
      <c r="DF272" s="1"/>
      <c r="DG272" s="1"/>
      <c r="DJ272" s="1"/>
      <c r="DL272" s="1"/>
      <c r="DM272">
        <v>3805245</v>
      </c>
      <c r="DN272" s="1" t="s">
        <v>343</v>
      </c>
      <c r="DO272" s="1" t="s">
        <v>163</v>
      </c>
      <c r="DP272" s="1" t="s">
        <v>343</v>
      </c>
      <c r="DQ272" s="1" t="s">
        <v>173</v>
      </c>
      <c r="DR272" s="1" t="s">
        <v>1411</v>
      </c>
      <c r="DS272" s="1" t="s">
        <v>2479</v>
      </c>
      <c r="DT272" s="1" t="s">
        <v>173</v>
      </c>
      <c r="DU272" s="1" t="s">
        <v>3547</v>
      </c>
      <c r="DV272" s="1" t="s">
        <v>4615</v>
      </c>
      <c r="DW272" s="1" t="s">
        <v>144</v>
      </c>
      <c r="DX272" s="1" t="s">
        <v>141</v>
      </c>
      <c r="DY272">
        <v>2.0305800999999998E-2</v>
      </c>
      <c r="DZ272" t="b">
        <v>0</v>
      </c>
    </row>
    <row r="273" spans="1:131" x14ac:dyDescent="0.25">
      <c r="A273" s="1" t="s">
        <v>131</v>
      </c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X273" s="1"/>
      <c r="Y273" s="1"/>
      <c r="Z273" s="1"/>
      <c r="AA273" s="1"/>
      <c r="AF273" s="1"/>
      <c r="AG273" s="1"/>
      <c r="AJ273" s="1"/>
      <c r="AK273" s="1"/>
      <c r="AL273" s="1"/>
      <c r="AM273" s="1"/>
      <c r="AO273" s="1"/>
      <c r="AQ273" s="1"/>
      <c r="AR273" s="1"/>
      <c r="AT273" s="1"/>
      <c r="AU273" s="1"/>
      <c r="AV273" s="1"/>
      <c r="AY273" s="1"/>
      <c r="AZ273" s="1"/>
      <c r="BA273" s="1"/>
      <c r="BB273" s="1"/>
      <c r="BF273" s="1"/>
      <c r="BG273" s="1"/>
      <c r="BH273" s="1"/>
      <c r="BI273" s="1"/>
      <c r="BJ273" s="1"/>
      <c r="BM273" s="1"/>
      <c r="BN273" s="1"/>
      <c r="BO273" s="1"/>
      <c r="BP273" s="1"/>
      <c r="BQ273" s="1"/>
      <c r="BR273" s="1"/>
      <c r="BS273" s="1"/>
      <c r="BT273" s="1"/>
      <c r="BV273" s="1"/>
      <c r="BW273" s="1"/>
      <c r="CA273" s="1"/>
      <c r="CB273" s="1"/>
      <c r="CD273" s="1"/>
      <c r="CE273" s="1"/>
      <c r="CF273" s="1"/>
      <c r="CG273" s="1"/>
      <c r="CK273" s="1"/>
      <c r="CL273" s="1"/>
      <c r="CM273" s="1"/>
      <c r="CN273" s="1"/>
      <c r="CP273" s="1"/>
      <c r="CR273" s="1"/>
      <c r="CV273" s="1"/>
      <c r="CW273" s="1"/>
      <c r="CX273" s="1"/>
      <c r="CZ273" s="1"/>
      <c r="DA273" s="1"/>
      <c r="DB273" s="1"/>
      <c r="DC273" s="1"/>
      <c r="DD273" s="1"/>
      <c r="DE273" s="1"/>
      <c r="DF273" s="1"/>
      <c r="DG273" s="1"/>
      <c r="DJ273" s="1"/>
      <c r="DL273" s="1"/>
      <c r="DM273">
        <v>3805245</v>
      </c>
      <c r="DN273" s="1" t="s">
        <v>343</v>
      </c>
      <c r="DO273" s="1" t="s">
        <v>163</v>
      </c>
      <c r="DP273" s="1" t="s">
        <v>343</v>
      </c>
      <c r="DQ273" s="1" t="s">
        <v>173</v>
      </c>
      <c r="DR273" s="1" t="s">
        <v>1411</v>
      </c>
      <c r="DS273" s="1" t="s">
        <v>2479</v>
      </c>
      <c r="DT273" s="1" t="s">
        <v>173</v>
      </c>
      <c r="DU273" s="1" t="s">
        <v>3547</v>
      </c>
      <c r="DV273" s="1" t="s">
        <v>4615</v>
      </c>
      <c r="DW273" s="1" t="s">
        <v>144</v>
      </c>
      <c r="DX273" s="1" t="s">
        <v>142</v>
      </c>
      <c r="DY273">
        <v>4.4917600000000002E-4</v>
      </c>
      <c r="DZ273" t="b">
        <v>0</v>
      </c>
      <c r="EA273">
        <f>Tabel1[[#This Row],[ns1:value74]]+DY272</f>
        <v>2.0754976999999997E-2</v>
      </c>
    </row>
    <row r="274" spans="1:131" x14ac:dyDescent="0.25">
      <c r="A274" s="1" t="s">
        <v>131</v>
      </c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X274" s="1"/>
      <c r="Y274" s="1"/>
      <c r="Z274" s="1"/>
      <c r="AA274" s="1"/>
      <c r="AF274" s="1"/>
      <c r="AG274" s="1"/>
      <c r="AJ274" s="1"/>
      <c r="AK274" s="1"/>
      <c r="AL274" s="1"/>
      <c r="AM274" s="1"/>
      <c r="AO274" s="1"/>
      <c r="AQ274" s="1"/>
      <c r="AR274" s="1"/>
      <c r="AT274" s="1"/>
      <c r="AU274" s="1"/>
      <c r="AV274" s="1"/>
      <c r="AY274" s="1"/>
      <c r="AZ274" s="1"/>
      <c r="BA274" s="1"/>
      <c r="BB274" s="1"/>
      <c r="BF274" s="1"/>
      <c r="BG274" s="1"/>
      <c r="BH274" s="1"/>
      <c r="BI274" s="1"/>
      <c r="BJ274" s="1"/>
      <c r="BM274" s="1"/>
      <c r="BN274" s="1"/>
      <c r="BO274" s="1"/>
      <c r="BP274" s="1"/>
      <c r="BQ274" s="1"/>
      <c r="BR274" s="1"/>
      <c r="BS274" s="1"/>
      <c r="BT274" s="1"/>
      <c r="BV274" s="1"/>
      <c r="BW274" s="1"/>
      <c r="CA274" s="1"/>
      <c r="CB274" s="1"/>
      <c r="CD274" s="1"/>
      <c r="CE274" s="1"/>
      <c r="CF274" s="1"/>
      <c r="CG274" s="1"/>
      <c r="CK274" s="1"/>
      <c r="CL274" s="1"/>
      <c r="CM274" s="1"/>
      <c r="CN274" s="1"/>
      <c r="CP274" s="1"/>
      <c r="CR274" s="1"/>
      <c r="CV274" s="1"/>
      <c r="CW274" s="1"/>
      <c r="CX274" s="1"/>
      <c r="CZ274" s="1"/>
      <c r="DA274" s="1"/>
      <c r="DB274" s="1"/>
      <c r="DC274" s="1"/>
      <c r="DD274" s="1"/>
      <c r="DE274" s="1"/>
      <c r="DF274" s="1"/>
      <c r="DG274" s="1"/>
      <c r="DJ274" s="1"/>
      <c r="DL274" s="1"/>
      <c r="DM274">
        <v>3969072</v>
      </c>
      <c r="DN274" s="1" t="s">
        <v>344</v>
      </c>
      <c r="DO274" s="1" t="s">
        <v>163</v>
      </c>
      <c r="DP274" s="1" t="s">
        <v>344</v>
      </c>
      <c r="DQ274" s="1" t="s">
        <v>173</v>
      </c>
      <c r="DR274" s="1" t="s">
        <v>1412</v>
      </c>
      <c r="DS274" s="1" t="s">
        <v>2480</v>
      </c>
      <c r="DT274" s="1" t="s">
        <v>173</v>
      </c>
      <c r="DU274" s="1" t="s">
        <v>3548</v>
      </c>
      <c r="DV274" s="1" t="s">
        <v>4616</v>
      </c>
      <c r="DW274" s="1" t="s">
        <v>144</v>
      </c>
      <c r="DX274" s="1" t="s">
        <v>141</v>
      </c>
      <c r="DY274">
        <v>3.3707811999999997E-2</v>
      </c>
      <c r="DZ274" t="b">
        <v>0</v>
      </c>
    </row>
    <row r="275" spans="1:131" x14ac:dyDescent="0.25">
      <c r="A275" s="1" t="s">
        <v>131</v>
      </c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X275" s="1"/>
      <c r="Y275" s="1"/>
      <c r="Z275" s="1"/>
      <c r="AA275" s="1"/>
      <c r="AF275" s="1"/>
      <c r="AG275" s="1"/>
      <c r="AJ275" s="1"/>
      <c r="AK275" s="1"/>
      <c r="AL275" s="1"/>
      <c r="AM275" s="1"/>
      <c r="AO275" s="1"/>
      <c r="AQ275" s="1"/>
      <c r="AR275" s="1"/>
      <c r="AT275" s="1"/>
      <c r="AU275" s="1"/>
      <c r="AV275" s="1"/>
      <c r="AY275" s="1"/>
      <c r="AZ275" s="1"/>
      <c r="BA275" s="1"/>
      <c r="BB275" s="1"/>
      <c r="BF275" s="1"/>
      <c r="BG275" s="1"/>
      <c r="BH275" s="1"/>
      <c r="BI275" s="1"/>
      <c r="BJ275" s="1"/>
      <c r="BM275" s="1"/>
      <c r="BN275" s="1"/>
      <c r="BO275" s="1"/>
      <c r="BP275" s="1"/>
      <c r="BQ275" s="1"/>
      <c r="BR275" s="1"/>
      <c r="BS275" s="1"/>
      <c r="BT275" s="1"/>
      <c r="BV275" s="1"/>
      <c r="BW275" s="1"/>
      <c r="CA275" s="1"/>
      <c r="CB275" s="1"/>
      <c r="CD275" s="1"/>
      <c r="CE275" s="1"/>
      <c r="CF275" s="1"/>
      <c r="CG275" s="1"/>
      <c r="CK275" s="1"/>
      <c r="CL275" s="1"/>
      <c r="CM275" s="1"/>
      <c r="CN275" s="1"/>
      <c r="CP275" s="1"/>
      <c r="CR275" s="1"/>
      <c r="CV275" s="1"/>
      <c r="CW275" s="1"/>
      <c r="CX275" s="1"/>
      <c r="CZ275" s="1"/>
      <c r="DA275" s="1"/>
      <c r="DB275" s="1"/>
      <c r="DC275" s="1"/>
      <c r="DD275" s="1"/>
      <c r="DE275" s="1"/>
      <c r="DF275" s="1"/>
      <c r="DG275" s="1"/>
      <c r="DJ275" s="1"/>
      <c r="DL275" s="1"/>
      <c r="DM275">
        <v>3969072</v>
      </c>
      <c r="DN275" s="1" t="s">
        <v>344</v>
      </c>
      <c r="DO275" s="1" t="s">
        <v>163</v>
      </c>
      <c r="DP275" s="1" t="s">
        <v>344</v>
      </c>
      <c r="DQ275" s="1" t="s">
        <v>173</v>
      </c>
      <c r="DR275" s="1" t="s">
        <v>1412</v>
      </c>
      <c r="DS275" s="1" t="s">
        <v>2480</v>
      </c>
      <c r="DT275" s="1" t="s">
        <v>173</v>
      </c>
      <c r="DU275" s="1" t="s">
        <v>3548</v>
      </c>
      <c r="DV275" s="1" t="s">
        <v>4616</v>
      </c>
      <c r="DW275" s="1" t="s">
        <v>144</v>
      </c>
      <c r="DX275" s="1" t="s">
        <v>142</v>
      </c>
      <c r="DY275">
        <v>5.7980100000000001E-4</v>
      </c>
      <c r="DZ275" t="b">
        <v>0</v>
      </c>
      <c r="EA275">
        <f>Tabel1[[#This Row],[ns1:value74]]+DY274</f>
        <v>3.4287612999999995E-2</v>
      </c>
    </row>
    <row r="276" spans="1:131" x14ac:dyDescent="0.25">
      <c r="A276" s="1" t="s">
        <v>131</v>
      </c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X276" s="1"/>
      <c r="Y276" s="1"/>
      <c r="Z276" s="1"/>
      <c r="AA276" s="1"/>
      <c r="AF276" s="1"/>
      <c r="AG276" s="1"/>
      <c r="AJ276" s="1"/>
      <c r="AK276" s="1"/>
      <c r="AL276" s="1"/>
      <c r="AM276" s="1"/>
      <c r="AO276" s="1"/>
      <c r="AQ276" s="1"/>
      <c r="AR276" s="1"/>
      <c r="AT276" s="1"/>
      <c r="AU276" s="1"/>
      <c r="AV276" s="1"/>
      <c r="AY276" s="1"/>
      <c r="AZ276" s="1"/>
      <c r="BA276" s="1"/>
      <c r="BB276" s="1"/>
      <c r="BF276" s="1"/>
      <c r="BG276" s="1"/>
      <c r="BH276" s="1"/>
      <c r="BI276" s="1"/>
      <c r="BJ276" s="1"/>
      <c r="BM276" s="1"/>
      <c r="BN276" s="1"/>
      <c r="BO276" s="1"/>
      <c r="BP276" s="1"/>
      <c r="BQ276" s="1"/>
      <c r="BR276" s="1"/>
      <c r="BS276" s="1"/>
      <c r="BT276" s="1"/>
      <c r="BV276" s="1"/>
      <c r="BW276" s="1"/>
      <c r="CA276" s="1"/>
      <c r="CB276" s="1"/>
      <c r="CD276" s="1"/>
      <c r="CE276" s="1"/>
      <c r="CF276" s="1"/>
      <c r="CG276" s="1"/>
      <c r="CK276" s="1"/>
      <c r="CL276" s="1"/>
      <c r="CM276" s="1"/>
      <c r="CN276" s="1"/>
      <c r="CP276" s="1"/>
      <c r="CR276" s="1"/>
      <c r="CV276" s="1"/>
      <c r="CW276" s="1"/>
      <c r="CX276" s="1"/>
      <c r="CZ276" s="1"/>
      <c r="DA276" s="1"/>
      <c r="DB276" s="1"/>
      <c r="DC276" s="1"/>
      <c r="DD276" s="1"/>
      <c r="DE276" s="1"/>
      <c r="DF276" s="1"/>
      <c r="DG276" s="1"/>
      <c r="DJ276" s="1"/>
      <c r="DL276" s="1"/>
      <c r="DM276">
        <v>3969073</v>
      </c>
      <c r="DN276" s="1" t="s">
        <v>345</v>
      </c>
      <c r="DO276" s="1" t="s">
        <v>163</v>
      </c>
      <c r="DP276" s="1" t="s">
        <v>345</v>
      </c>
      <c r="DQ276" s="1" t="s">
        <v>173</v>
      </c>
      <c r="DR276" s="1" t="s">
        <v>1413</v>
      </c>
      <c r="DS276" s="1" t="s">
        <v>2481</v>
      </c>
      <c r="DT276" s="1" t="s">
        <v>173</v>
      </c>
      <c r="DU276" s="1" t="s">
        <v>3549</v>
      </c>
      <c r="DV276" s="1" t="s">
        <v>4617</v>
      </c>
      <c r="DW276" s="1" t="s">
        <v>144</v>
      </c>
      <c r="DX276" s="1" t="s">
        <v>141</v>
      </c>
      <c r="DY276">
        <v>3.2246742000000002E-2</v>
      </c>
      <c r="DZ276" t="b">
        <v>0</v>
      </c>
    </row>
    <row r="277" spans="1:131" x14ac:dyDescent="0.25">
      <c r="A277" s="1" t="s">
        <v>131</v>
      </c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X277" s="1"/>
      <c r="Y277" s="1"/>
      <c r="Z277" s="1"/>
      <c r="AA277" s="1"/>
      <c r="AF277" s="1"/>
      <c r="AG277" s="1"/>
      <c r="AJ277" s="1"/>
      <c r="AK277" s="1"/>
      <c r="AL277" s="1"/>
      <c r="AM277" s="1"/>
      <c r="AO277" s="1"/>
      <c r="AQ277" s="1"/>
      <c r="AR277" s="1"/>
      <c r="AT277" s="1"/>
      <c r="AU277" s="1"/>
      <c r="AV277" s="1"/>
      <c r="AY277" s="1"/>
      <c r="AZ277" s="1"/>
      <c r="BA277" s="1"/>
      <c r="BB277" s="1"/>
      <c r="BF277" s="1"/>
      <c r="BG277" s="1"/>
      <c r="BH277" s="1"/>
      <c r="BI277" s="1"/>
      <c r="BJ277" s="1"/>
      <c r="BM277" s="1"/>
      <c r="BN277" s="1"/>
      <c r="BO277" s="1"/>
      <c r="BP277" s="1"/>
      <c r="BQ277" s="1"/>
      <c r="BR277" s="1"/>
      <c r="BS277" s="1"/>
      <c r="BT277" s="1"/>
      <c r="BV277" s="1"/>
      <c r="BW277" s="1"/>
      <c r="CA277" s="1"/>
      <c r="CB277" s="1"/>
      <c r="CD277" s="1"/>
      <c r="CE277" s="1"/>
      <c r="CF277" s="1"/>
      <c r="CG277" s="1"/>
      <c r="CK277" s="1"/>
      <c r="CL277" s="1"/>
      <c r="CM277" s="1"/>
      <c r="CN277" s="1"/>
      <c r="CP277" s="1"/>
      <c r="CR277" s="1"/>
      <c r="CV277" s="1"/>
      <c r="CW277" s="1"/>
      <c r="CX277" s="1"/>
      <c r="CZ277" s="1"/>
      <c r="DA277" s="1"/>
      <c r="DB277" s="1"/>
      <c r="DC277" s="1"/>
      <c r="DD277" s="1"/>
      <c r="DE277" s="1"/>
      <c r="DF277" s="1"/>
      <c r="DG277" s="1"/>
      <c r="DJ277" s="1"/>
      <c r="DL277" s="1"/>
      <c r="DM277">
        <v>3969073</v>
      </c>
      <c r="DN277" s="1" t="s">
        <v>345</v>
      </c>
      <c r="DO277" s="1" t="s">
        <v>163</v>
      </c>
      <c r="DP277" s="1" t="s">
        <v>345</v>
      </c>
      <c r="DQ277" s="1" t="s">
        <v>173</v>
      </c>
      <c r="DR277" s="1" t="s">
        <v>1413</v>
      </c>
      <c r="DS277" s="1" t="s">
        <v>2481</v>
      </c>
      <c r="DT277" s="1" t="s">
        <v>173</v>
      </c>
      <c r="DU277" s="1" t="s">
        <v>3549</v>
      </c>
      <c r="DV277" s="1" t="s">
        <v>4617</v>
      </c>
      <c r="DW277" s="1" t="s">
        <v>144</v>
      </c>
      <c r="DX277" s="1" t="s">
        <v>142</v>
      </c>
      <c r="DY277">
        <v>5.7224200000000004E-4</v>
      </c>
      <c r="DZ277" t="b">
        <v>0</v>
      </c>
      <c r="EA277">
        <f>Tabel1[[#This Row],[ns1:value74]]+DY276</f>
        <v>3.2818984000000002E-2</v>
      </c>
    </row>
    <row r="278" spans="1:131" x14ac:dyDescent="0.25">
      <c r="A278" s="1" t="s">
        <v>131</v>
      </c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X278" s="1"/>
      <c r="Y278" s="1"/>
      <c r="Z278" s="1"/>
      <c r="AA278" s="1"/>
      <c r="AF278" s="1"/>
      <c r="AG278" s="1"/>
      <c r="AJ278" s="1"/>
      <c r="AK278" s="1"/>
      <c r="AL278" s="1"/>
      <c r="AM278" s="1"/>
      <c r="AO278" s="1"/>
      <c r="AQ278" s="1"/>
      <c r="AR278" s="1"/>
      <c r="AT278" s="1"/>
      <c r="AU278" s="1"/>
      <c r="AV278" s="1"/>
      <c r="AY278" s="1"/>
      <c r="AZ278" s="1"/>
      <c r="BA278" s="1"/>
      <c r="BB278" s="1"/>
      <c r="BF278" s="1"/>
      <c r="BG278" s="1"/>
      <c r="BH278" s="1"/>
      <c r="BI278" s="1"/>
      <c r="BJ278" s="1"/>
      <c r="BM278" s="1"/>
      <c r="BN278" s="1"/>
      <c r="BO278" s="1"/>
      <c r="BP278" s="1"/>
      <c r="BQ278" s="1"/>
      <c r="BR278" s="1"/>
      <c r="BS278" s="1"/>
      <c r="BT278" s="1"/>
      <c r="BV278" s="1"/>
      <c r="BW278" s="1"/>
      <c r="CA278" s="1"/>
      <c r="CB278" s="1"/>
      <c r="CD278" s="1"/>
      <c r="CE278" s="1"/>
      <c r="CF278" s="1"/>
      <c r="CG278" s="1"/>
      <c r="CK278" s="1"/>
      <c r="CL278" s="1"/>
      <c r="CM278" s="1"/>
      <c r="CN278" s="1"/>
      <c r="CP278" s="1"/>
      <c r="CR278" s="1"/>
      <c r="CV278" s="1"/>
      <c r="CW278" s="1"/>
      <c r="CX278" s="1"/>
      <c r="CZ278" s="1"/>
      <c r="DA278" s="1"/>
      <c r="DB278" s="1"/>
      <c r="DC278" s="1"/>
      <c r="DD278" s="1"/>
      <c r="DE278" s="1"/>
      <c r="DF278" s="1"/>
      <c r="DG278" s="1"/>
      <c r="DJ278" s="1"/>
      <c r="DL278" s="1"/>
      <c r="DM278">
        <v>4077614</v>
      </c>
      <c r="DN278" s="1" t="s">
        <v>346</v>
      </c>
      <c r="DO278" s="1" t="s">
        <v>163</v>
      </c>
      <c r="DP278" s="1" t="s">
        <v>346</v>
      </c>
      <c r="DQ278" s="1" t="s">
        <v>173</v>
      </c>
      <c r="DR278" s="1" t="s">
        <v>1414</v>
      </c>
      <c r="DS278" s="1" t="s">
        <v>2482</v>
      </c>
      <c r="DT278" s="1" t="s">
        <v>173</v>
      </c>
      <c r="DU278" s="1" t="s">
        <v>3550</v>
      </c>
      <c r="DV278" s="1" t="s">
        <v>4618</v>
      </c>
      <c r="DW278" s="1" t="s">
        <v>144</v>
      </c>
      <c r="DX278" s="1" t="s">
        <v>141</v>
      </c>
      <c r="DY278">
        <v>9.1070209999999999E-2</v>
      </c>
      <c r="DZ278" t="b">
        <v>0</v>
      </c>
    </row>
    <row r="279" spans="1:131" x14ac:dyDescent="0.25">
      <c r="A279" s="1" t="s">
        <v>131</v>
      </c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X279" s="1"/>
      <c r="Y279" s="1"/>
      <c r="Z279" s="1"/>
      <c r="AA279" s="1"/>
      <c r="AF279" s="1"/>
      <c r="AG279" s="1"/>
      <c r="AJ279" s="1"/>
      <c r="AK279" s="1"/>
      <c r="AL279" s="1"/>
      <c r="AM279" s="1"/>
      <c r="AO279" s="1"/>
      <c r="AQ279" s="1"/>
      <c r="AR279" s="1"/>
      <c r="AT279" s="1"/>
      <c r="AU279" s="1"/>
      <c r="AV279" s="1"/>
      <c r="AY279" s="1"/>
      <c r="AZ279" s="1"/>
      <c r="BA279" s="1"/>
      <c r="BB279" s="1"/>
      <c r="BF279" s="1"/>
      <c r="BG279" s="1"/>
      <c r="BH279" s="1"/>
      <c r="BI279" s="1"/>
      <c r="BJ279" s="1"/>
      <c r="BM279" s="1"/>
      <c r="BN279" s="1"/>
      <c r="BO279" s="1"/>
      <c r="BP279" s="1"/>
      <c r="BQ279" s="1"/>
      <c r="BR279" s="1"/>
      <c r="BS279" s="1"/>
      <c r="BT279" s="1"/>
      <c r="BV279" s="1"/>
      <c r="BW279" s="1"/>
      <c r="CA279" s="1"/>
      <c r="CB279" s="1"/>
      <c r="CD279" s="1"/>
      <c r="CE279" s="1"/>
      <c r="CF279" s="1"/>
      <c r="CG279" s="1"/>
      <c r="CK279" s="1"/>
      <c r="CL279" s="1"/>
      <c r="CM279" s="1"/>
      <c r="CN279" s="1"/>
      <c r="CP279" s="1"/>
      <c r="CR279" s="1"/>
      <c r="CV279" s="1"/>
      <c r="CW279" s="1"/>
      <c r="CX279" s="1"/>
      <c r="CZ279" s="1"/>
      <c r="DA279" s="1"/>
      <c r="DB279" s="1"/>
      <c r="DC279" s="1"/>
      <c r="DD279" s="1"/>
      <c r="DE279" s="1"/>
      <c r="DF279" s="1"/>
      <c r="DG279" s="1"/>
      <c r="DJ279" s="1"/>
      <c r="DL279" s="1"/>
      <c r="DM279">
        <v>4077614</v>
      </c>
      <c r="DN279" s="1" t="s">
        <v>346</v>
      </c>
      <c r="DO279" s="1" t="s">
        <v>163</v>
      </c>
      <c r="DP279" s="1" t="s">
        <v>346</v>
      </c>
      <c r="DQ279" s="1" t="s">
        <v>173</v>
      </c>
      <c r="DR279" s="1" t="s">
        <v>1414</v>
      </c>
      <c r="DS279" s="1" t="s">
        <v>2482</v>
      </c>
      <c r="DT279" s="1" t="s">
        <v>173</v>
      </c>
      <c r="DU279" s="1" t="s">
        <v>3550</v>
      </c>
      <c r="DV279" s="1" t="s">
        <v>4618</v>
      </c>
      <c r="DW279" s="1" t="s">
        <v>144</v>
      </c>
      <c r="DX279" s="1" t="s">
        <v>142</v>
      </c>
      <c r="DY279">
        <v>1.232723E-3</v>
      </c>
      <c r="DZ279" t="b">
        <v>0</v>
      </c>
      <c r="EA279">
        <f>Tabel1[[#This Row],[ns1:value74]]+DY278</f>
        <v>9.2302933000000004E-2</v>
      </c>
    </row>
    <row r="280" spans="1:131" x14ac:dyDescent="0.25">
      <c r="A280" s="1" t="s">
        <v>131</v>
      </c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X280" s="1"/>
      <c r="Y280" s="1"/>
      <c r="Z280" s="1"/>
      <c r="AA280" s="1"/>
      <c r="AF280" s="1"/>
      <c r="AG280" s="1"/>
      <c r="AJ280" s="1"/>
      <c r="AK280" s="1"/>
      <c r="AL280" s="1"/>
      <c r="AM280" s="1"/>
      <c r="AO280" s="1"/>
      <c r="AQ280" s="1"/>
      <c r="AR280" s="1"/>
      <c r="AT280" s="1"/>
      <c r="AU280" s="1"/>
      <c r="AV280" s="1"/>
      <c r="AY280" s="1"/>
      <c r="AZ280" s="1"/>
      <c r="BA280" s="1"/>
      <c r="BB280" s="1"/>
      <c r="BF280" s="1"/>
      <c r="BG280" s="1"/>
      <c r="BH280" s="1"/>
      <c r="BI280" s="1"/>
      <c r="BJ280" s="1"/>
      <c r="BM280" s="1"/>
      <c r="BN280" s="1"/>
      <c r="BO280" s="1"/>
      <c r="BP280" s="1"/>
      <c r="BQ280" s="1"/>
      <c r="BR280" s="1"/>
      <c r="BS280" s="1"/>
      <c r="BT280" s="1"/>
      <c r="BV280" s="1"/>
      <c r="BW280" s="1"/>
      <c r="CA280" s="1"/>
      <c r="CB280" s="1"/>
      <c r="CD280" s="1"/>
      <c r="CE280" s="1"/>
      <c r="CF280" s="1"/>
      <c r="CG280" s="1"/>
      <c r="CK280" s="1"/>
      <c r="CL280" s="1"/>
      <c r="CM280" s="1"/>
      <c r="CN280" s="1"/>
      <c r="CP280" s="1"/>
      <c r="CR280" s="1"/>
      <c r="CV280" s="1"/>
      <c r="CW280" s="1"/>
      <c r="CX280" s="1"/>
      <c r="CZ280" s="1"/>
      <c r="DA280" s="1"/>
      <c r="DB280" s="1"/>
      <c r="DC280" s="1"/>
      <c r="DD280" s="1"/>
      <c r="DE280" s="1"/>
      <c r="DF280" s="1"/>
      <c r="DG280" s="1"/>
      <c r="DJ280" s="1"/>
      <c r="DL280" s="1"/>
      <c r="DM280">
        <v>4077615</v>
      </c>
      <c r="DN280" s="1" t="s">
        <v>347</v>
      </c>
      <c r="DO280" s="1" t="s">
        <v>163</v>
      </c>
      <c r="DP280" s="1" t="s">
        <v>347</v>
      </c>
      <c r="DQ280" s="1" t="s">
        <v>173</v>
      </c>
      <c r="DR280" s="1" t="s">
        <v>1415</v>
      </c>
      <c r="DS280" s="1" t="s">
        <v>2483</v>
      </c>
      <c r="DT280" s="1" t="s">
        <v>173</v>
      </c>
      <c r="DU280" s="1" t="s">
        <v>3551</v>
      </c>
      <c r="DV280" s="1" t="s">
        <v>4619</v>
      </c>
      <c r="DW280" s="1" t="s">
        <v>144</v>
      </c>
      <c r="DX280" s="1" t="s">
        <v>141</v>
      </c>
      <c r="DY280">
        <v>6.2352690000000002E-2</v>
      </c>
      <c r="DZ280" t="b">
        <v>0</v>
      </c>
    </row>
    <row r="281" spans="1:131" x14ac:dyDescent="0.25">
      <c r="A281" s="1" t="s">
        <v>131</v>
      </c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X281" s="1"/>
      <c r="Y281" s="1"/>
      <c r="Z281" s="1"/>
      <c r="AA281" s="1"/>
      <c r="AF281" s="1"/>
      <c r="AG281" s="1"/>
      <c r="AJ281" s="1"/>
      <c r="AK281" s="1"/>
      <c r="AL281" s="1"/>
      <c r="AM281" s="1"/>
      <c r="AO281" s="1"/>
      <c r="AQ281" s="1"/>
      <c r="AR281" s="1"/>
      <c r="AT281" s="1"/>
      <c r="AU281" s="1"/>
      <c r="AV281" s="1"/>
      <c r="AY281" s="1"/>
      <c r="AZ281" s="1"/>
      <c r="BA281" s="1"/>
      <c r="BB281" s="1"/>
      <c r="BF281" s="1"/>
      <c r="BG281" s="1"/>
      <c r="BH281" s="1"/>
      <c r="BI281" s="1"/>
      <c r="BJ281" s="1"/>
      <c r="BM281" s="1"/>
      <c r="BN281" s="1"/>
      <c r="BO281" s="1"/>
      <c r="BP281" s="1"/>
      <c r="BQ281" s="1"/>
      <c r="BR281" s="1"/>
      <c r="BS281" s="1"/>
      <c r="BT281" s="1"/>
      <c r="BV281" s="1"/>
      <c r="BW281" s="1"/>
      <c r="CA281" s="1"/>
      <c r="CB281" s="1"/>
      <c r="CD281" s="1"/>
      <c r="CE281" s="1"/>
      <c r="CF281" s="1"/>
      <c r="CG281" s="1"/>
      <c r="CK281" s="1"/>
      <c r="CL281" s="1"/>
      <c r="CM281" s="1"/>
      <c r="CN281" s="1"/>
      <c r="CP281" s="1"/>
      <c r="CR281" s="1"/>
      <c r="CV281" s="1"/>
      <c r="CW281" s="1"/>
      <c r="CX281" s="1"/>
      <c r="CZ281" s="1"/>
      <c r="DA281" s="1"/>
      <c r="DB281" s="1"/>
      <c r="DC281" s="1"/>
      <c r="DD281" s="1"/>
      <c r="DE281" s="1"/>
      <c r="DF281" s="1"/>
      <c r="DG281" s="1"/>
      <c r="DJ281" s="1"/>
      <c r="DL281" s="1"/>
      <c r="DM281">
        <v>4077615</v>
      </c>
      <c r="DN281" s="1" t="s">
        <v>347</v>
      </c>
      <c r="DO281" s="1" t="s">
        <v>163</v>
      </c>
      <c r="DP281" s="1" t="s">
        <v>347</v>
      </c>
      <c r="DQ281" s="1" t="s">
        <v>173</v>
      </c>
      <c r="DR281" s="1" t="s">
        <v>1415</v>
      </c>
      <c r="DS281" s="1" t="s">
        <v>2483</v>
      </c>
      <c r="DT281" s="1" t="s">
        <v>173</v>
      </c>
      <c r="DU281" s="1" t="s">
        <v>3551</v>
      </c>
      <c r="DV281" s="1" t="s">
        <v>4619</v>
      </c>
      <c r="DW281" s="1" t="s">
        <v>144</v>
      </c>
      <c r="DX281" s="1" t="s">
        <v>142</v>
      </c>
      <c r="DY281">
        <v>8.0709100000000001E-4</v>
      </c>
      <c r="DZ281" t="b">
        <v>0</v>
      </c>
      <c r="EA281">
        <f>Tabel1[[#This Row],[ns1:value74]]+DY280</f>
        <v>6.3159780999999998E-2</v>
      </c>
    </row>
    <row r="282" spans="1:131" x14ac:dyDescent="0.25">
      <c r="A282" s="1" t="s">
        <v>131</v>
      </c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X282" s="1"/>
      <c r="Y282" s="1"/>
      <c r="Z282" s="1"/>
      <c r="AA282" s="1"/>
      <c r="AF282" s="1"/>
      <c r="AG282" s="1"/>
      <c r="AJ282" s="1"/>
      <c r="AK282" s="1"/>
      <c r="AL282" s="1"/>
      <c r="AM282" s="1"/>
      <c r="AO282" s="1"/>
      <c r="AQ282" s="1"/>
      <c r="AR282" s="1"/>
      <c r="AT282" s="1"/>
      <c r="AU282" s="1"/>
      <c r="AV282" s="1"/>
      <c r="AY282" s="1"/>
      <c r="AZ282" s="1"/>
      <c r="BA282" s="1"/>
      <c r="BB282" s="1"/>
      <c r="BF282" s="1"/>
      <c r="BG282" s="1"/>
      <c r="BH282" s="1"/>
      <c r="BI282" s="1"/>
      <c r="BJ282" s="1"/>
      <c r="BM282" s="1"/>
      <c r="BN282" s="1"/>
      <c r="BO282" s="1"/>
      <c r="BP282" s="1"/>
      <c r="BQ282" s="1"/>
      <c r="BR282" s="1"/>
      <c r="BS282" s="1"/>
      <c r="BT282" s="1"/>
      <c r="BV282" s="1"/>
      <c r="BW282" s="1"/>
      <c r="CA282" s="1"/>
      <c r="CB282" s="1"/>
      <c r="CD282" s="1"/>
      <c r="CE282" s="1"/>
      <c r="CF282" s="1"/>
      <c r="CG282" s="1"/>
      <c r="CK282" s="1"/>
      <c r="CL282" s="1"/>
      <c r="CM282" s="1"/>
      <c r="CN282" s="1"/>
      <c r="CP282" s="1"/>
      <c r="CR282" s="1"/>
      <c r="CV282" s="1"/>
      <c r="CW282" s="1"/>
      <c r="CX282" s="1"/>
      <c r="CZ282" s="1"/>
      <c r="DA282" s="1"/>
      <c r="DB282" s="1"/>
      <c r="DC282" s="1"/>
      <c r="DD282" s="1"/>
      <c r="DE282" s="1"/>
      <c r="DF282" s="1"/>
      <c r="DG282" s="1"/>
      <c r="DJ282" s="1"/>
      <c r="DL282" s="1"/>
      <c r="DM282">
        <v>3969069</v>
      </c>
      <c r="DN282" s="1" t="s">
        <v>348</v>
      </c>
      <c r="DO282" s="1" t="s">
        <v>163</v>
      </c>
      <c r="DP282" s="1" t="s">
        <v>348</v>
      </c>
      <c r="DQ282" s="1" t="s">
        <v>173</v>
      </c>
      <c r="DR282" s="1" t="s">
        <v>1416</v>
      </c>
      <c r="DS282" s="1" t="s">
        <v>2484</v>
      </c>
      <c r="DT282" s="1" t="s">
        <v>173</v>
      </c>
      <c r="DU282" s="1" t="s">
        <v>3552</v>
      </c>
      <c r="DV282" s="1" t="s">
        <v>4620</v>
      </c>
      <c r="DW282" s="1" t="s">
        <v>144</v>
      </c>
      <c r="DX282" s="1" t="s">
        <v>141</v>
      </c>
      <c r="DY282">
        <v>7.1731290000000003E-2</v>
      </c>
      <c r="DZ282" t="b">
        <v>0</v>
      </c>
    </row>
    <row r="283" spans="1:131" x14ac:dyDescent="0.25">
      <c r="A283" s="1" t="s">
        <v>131</v>
      </c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X283" s="1"/>
      <c r="Y283" s="1"/>
      <c r="Z283" s="1"/>
      <c r="AA283" s="1"/>
      <c r="AF283" s="1"/>
      <c r="AG283" s="1"/>
      <c r="AJ283" s="1"/>
      <c r="AK283" s="1"/>
      <c r="AL283" s="1"/>
      <c r="AM283" s="1"/>
      <c r="AO283" s="1"/>
      <c r="AQ283" s="1"/>
      <c r="AR283" s="1"/>
      <c r="AT283" s="1"/>
      <c r="AU283" s="1"/>
      <c r="AV283" s="1"/>
      <c r="AY283" s="1"/>
      <c r="AZ283" s="1"/>
      <c r="BA283" s="1"/>
      <c r="BB283" s="1"/>
      <c r="BF283" s="1"/>
      <c r="BG283" s="1"/>
      <c r="BH283" s="1"/>
      <c r="BI283" s="1"/>
      <c r="BJ283" s="1"/>
      <c r="BM283" s="1"/>
      <c r="BN283" s="1"/>
      <c r="BO283" s="1"/>
      <c r="BP283" s="1"/>
      <c r="BQ283" s="1"/>
      <c r="BR283" s="1"/>
      <c r="BS283" s="1"/>
      <c r="BT283" s="1"/>
      <c r="BV283" s="1"/>
      <c r="BW283" s="1"/>
      <c r="CA283" s="1"/>
      <c r="CB283" s="1"/>
      <c r="CD283" s="1"/>
      <c r="CE283" s="1"/>
      <c r="CF283" s="1"/>
      <c r="CG283" s="1"/>
      <c r="CK283" s="1"/>
      <c r="CL283" s="1"/>
      <c r="CM283" s="1"/>
      <c r="CN283" s="1"/>
      <c r="CP283" s="1"/>
      <c r="CR283" s="1"/>
      <c r="CV283" s="1"/>
      <c r="CW283" s="1"/>
      <c r="CX283" s="1"/>
      <c r="CZ283" s="1"/>
      <c r="DA283" s="1"/>
      <c r="DB283" s="1"/>
      <c r="DC283" s="1"/>
      <c r="DD283" s="1"/>
      <c r="DE283" s="1"/>
      <c r="DF283" s="1"/>
      <c r="DG283" s="1"/>
      <c r="DJ283" s="1"/>
      <c r="DL283" s="1"/>
      <c r="DM283">
        <v>3969069</v>
      </c>
      <c r="DN283" s="1" t="s">
        <v>348</v>
      </c>
      <c r="DO283" s="1" t="s">
        <v>163</v>
      </c>
      <c r="DP283" s="1" t="s">
        <v>348</v>
      </c>
      <c r="DQ283" s="1" t="s">
        <v>173</v>
      </c>
      <c r="DR283" s="1" t="s">
        <v>1416</v>
      </c>
      <c r="DS283" s="1" t="s">
        <v>2484</v>
      </c>
      <c r="DT283" s="1" t="s">
        <v>173</v>
      </c>
      <c r="DU283" s="1" t="s">
        <v>3552</v>
      </c>
      <c r="DV283" s="1" t="s">
        <v>4620</v>
      </c>
      <c r="DW283" s="1" t="s">
        <v>144</v>
      </c>
      <c r="DX283" s="1" t="s">
        <v>142</v>
      </c>
      <c r="DY283">
        <v>1.042982E-3</v>
      </c>
      <c r="DZ283" t="b">
        <v>0</v>
      </c>
      <c r="EA283">
        <f>Tabel1[[#This Row],[ns1:value74]]+DY282</f>
        <v>7.2774272000000001E-2</v>
      </c>
    </row>
    <row r="284" spans="1:131" x14ac:dyDescent="0.25">
      <c r="A284" s="1" t="s">
        <v>131</v>
      </c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X284" s="1"/>
      <c r="Y284" s="1"/>
      <c r="Z284" s="1"/>
      <c r="AA284" s="1"/>
      <c r="AF284" s="1"/>
      <c r="AG284" s="1"/>
      <c r="AJ284" s="1"/>
      <c r="AK284" s="1"/>
      <c r="AL284" s="1"/>
      <c r="AM284" s="1"/>
      <c r="AO284" s="1"/>
      <c r="AQ284" s="1"/>
      <c r="AR284" s="1"/>
      <c r="AT284" s="1"/>
      <c r="AU284" s="1"/>
      <c r="AV284" s="1"/>
      <c r="AY284" s="1"/>
      <c r="AZ284" s="1"/>
      <c r="BA284" s="1"/>
      <c r="BB284" s="1"/>
      <c r="BF284" s="1"/>
      <c r="BG284" s="1"/>
      <c r="BH284" s="1"/>
      <c r="BI284" s="1"/>
      <c r="BJ284" s="1"/>
      <c r="BM284" s="1"/>
      <c r="BN284" s="1"/>
      <c r="BO284" s="1"/>
      <c r="BP284" s="1"/>
      <c r="BQ284" s="1"/>
      <c r="BR284" s="1"/>
      <c r="BS284" s="1"/>
      <c r="BT284" s="1"/>
      <c r="BV284" s="1"/>
      <c r="BW284" s="1"/>
      <c r="CA284" s="1"/>
      <c r="CB284" s="1"/>
      <c r="CD284" s="1"/>
      <c r="CE284" s="1"/>
      <c r="CF284" s="1"/>
      <c r="CG284" s="1"/>
      <c r="CK284" s="1"/>
      <c r="CL284" s="1"/>
      <c r="CM284" s="1"/>
      <c r="CN284" s="1"/>
      <c r="CP284" s="1"/>
      <c r="CR284" s="1"/>
      <c r="CV284" s="1"/>
      <c r="CW284" s="1"/>
      <c r="CX284" s="1"/>
      <c r="CZ284" s="1"/>
      <c r="DA284" s="1"/>
      <c r="DB284" s="1"/>
      <c r="DC284" s="1"/>
      <c r="DD284" s="1"/>
      <c r="DE284" s="1"/>
      <c r="DF284" s="1"/>
      <c r="DG284" s="1"/>
      <c r="DJ284" s="1"/>
      <c r="DL284" s="1"/>
      <c r="DM284">
        <v>4077612</v>
      </c>
      <c r="DN284" s="1" t="s">
        <v>349</v>
      </c>
      <c r="DO284" s="1" t="s">
        <v>163</v>
      </c>
      <c r="DP284" s="1" t="s">
        <v>349</v>
      </c>
      <c r="DQ284" s="1" t="s">
        <v>173</v>
      </c>
      <c r="DR284" s="1" t="s">
        <v>1417</v>
      </c>
      <c r="DS284" s="1" t="s">
        <v>2485</v>
      </c>
      <c r="DT284" s="1" t="s">
        <v>173</v>
      </c>
      <c r="DU284" s="1" t="s">
        <v>3553</v>
      </c>
      <c r="DV284" s="1" t="s">
        <v>4621</v>
      </c>
      <c r="DW284" s="1" t="s">
        <v>144</v>
      </c>
      <c r="DX284" s="1" t="s">
        <v>141</v>
      </c>
      <c r="DY284">
        <v>7.1118580000000001E-2</v>
      </c>
      <c r="DZ284" t="b">
        <v>0</v>
      </c>
    </row>
    <row r="285" spans="1:131" x14ac:dyDescent="0.25">
      <c r="A285" s="1" t="s">
        <v>131</v>
      </c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X285" s="1"/>
      <c r="Y285" s="1"/>
      <c r="Z285" s="1"/>
      <c r="AA285" s="1"/>
      <c r="AF285" s="1"/>
      <c r="AG285" s="1"/>
      <c r="AJ285" s="1"/>
      <c r="AK285" s="1"/>
      <c r="AL285" s="1"/>
      <c r="AM285" s="1"/>
      <c r="AO285" s="1"/>
      <c r="AQ285" s="1"/>
      <c r="AR285" s="1"/>
      <c r="AT285" s="1"/>
      <c r="AU285" s="1"/>
      <c r="AV285" s="1"/>
      <c r="AY285" s="1"/>
      <c r="AZ285" s="1"/>
      <c r="BA285" s="1"/>
      <c r="BB285" s="1"/>
      <c r="BF285" s="1"/>
      <c r="BG285" s="1"/>
      <c r="BH285" s="1"/>
      <c r="BI285" s="1"/>
      <c r="BJ285" s="1"/>
      <c r="BM285" s="1"/>
      <c r="BN285" s="1"/>
      <c r="BO285" s="1"/>
      <c r="BP285" s="1"/>
      <c r="BQ285" s="1"/>
      <c r="BR285" s="1"/>
      <c r="BS285" s="1"/>
      <c r="BT285" s="1"/>
      <c r="BV285" s="1"/>
      <c r="BW285" s="1"/>
      <c r="CA285" s="1"/>
      <c r="CB285" s="1"/>
      <c r="CD285" s="1"/>
      <c r="CE285" s="1"/>
      <c r="CF285" s="1"/>
      <c r="CG285" s="1"/>
      <c r="CK285" s="1"/>
      <c r="CL285" s="1"/>
      <c r="CM285" s="1"/>
      <c r="CN285" s="1"/>
      <c r="CP285" s="1"/>
      <c r="CR285" s="1"/>
      <c r="CV285" s="1"/>
      <c r="CW285" s="1"/>
      <c r="CX285" s="1"/>
      <c r="CZ285" s="1"/>
      <c r="DA285" s="1"/>
      <c r="DB285" s="1"/>
      <c r="DC285" s="1"/>
      <c r="DD285" s="1"/>
      <c r="DE285" s="1"/>
      <c r="DF285" s="1"/>
      <c r="DG285" s="1"/>
      <c r="DJ285" s="1"/>
      <c r="DL285" s="1"/>
      <c r="DM285">
        <v>4077612</v>
      </c>
      <c r="DN285" s="1" t="s">
        <v>349</v>
      </c>
      <c r="DO285" s="1" t="s">
        <v>163</v>
      </c>
      <c r="DP285" s="1" t="s">
        <v>349</v>
      </c>
      <c r="DQ285" s="1" t="s">
        <v>173</v>
      </c>
      <c r="DR285" s="1" t="s">
        <v>1417</v>
      </c>
      <c r="DS285" s="1" t="s">
        <v>2485</v>
      </c>
      <c r="DT285" s="1" t="s">
        <v>173</v>
      </c>
      <c r="DU285" s="1" t="s">
        <v>3553</v>
      </c>
      <c r="DV285" s="1" t="s">
        <v>4621</v>
      </c>
      <c r="DW285" s="1" t="s">
        <v>144</v>
      </c>
      <c r="DX285" s="1" t="s">
        <v>142</v>
      </c>
      <c r="DY285">
        <v>8.9391899999999996E-4</v>
      </c>
      <c r="DZ285" t="b">
        <v>0</v>
      </c>
      <c r="EA285">
        <f>Tabel1[[#This Row],[ns1:value74]]+DY284</f>
        <v>7.2012499000000008E-2</v>
      </c>
    </row>
    <row r="286" spans="1:131" x14ac:dyDescent="0.25">
      <c r="A286" s="1" t="s">
        <v>131</v>
      </c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X286" s="1"/>
      <c r="Y286" s="1"/>
      <c r="Z286" s="1"/>
      <c r="AA286" s="1"/>
      <c r="AF286" s="1"/>
      <c r="AG286" s="1"/>
      <c r="AJ286" s="1"/>
      <c r="AK286" s="1"/>
      <c r="AL286" s="1"/>
      <c r="AM286" s="1"/>
      <c r="AO286" s="1"/>
      <c r="AQ286" s="1"/>
      <c r="AR286" s="1"/>
      <c r="AT286" s="1"/>
      <c r="AU286" s="1"/>
      <c r="AV286" s="1"/>
      <c r="AY286" s="1"/>
      <c r="AZ286" s="1"/>
      <c r="BA286" s="1"/>
      <c r="BB286" s="1"/>
      <c r="BF286" s="1"/>
      <c r="BG286" s="1"/>
      <c r="BH286" s="1"/>
      <c r="BI286" s="1"/>
      <c r="BJ286" s="1"/>
      <c r="BM286" s="1"/>
      <c r="BN286" s="1"/>
      <c r="BO286" s="1"/>
      <c r="BP286" s="1"/>
      <c r="BQ286" s="1"/>
      <c r="BR286" s="1"/>
      <c r="BS286" s="1"/>
      <c r="BT286" s="1"/>
      <c r="BV286" s="1"/>
      <c r="BW286" s="1"/>
      <c r="CA286" s="1"/>
      <c r="CB286" s="1"/>
      <c r="CD286" s="1"/>
      <c r="CE286" s="1"/>
      <c r="CF286" s="1"/>
      <c r="CG286" s="1"/>
      <c r="CK286" s="1"/>
      <c r="CL286" s="1"/>
      <c r="CM286" s="1"/>
      <c r="CN286" s="1"/>
      <c r="CP286" s="1"/>
      <c r="CR286" s="1"/>
      <c r="CV286" s="1"/>
      <c r="CW286" s="1"/>
      <c r="CX286" s="1"/>
      <c r="CZ286" s="1"/>
      <c r="DA286" s="1"/>
      <c r="DB286" s="1"/>
      <c r="DC286" s="1"/>
      <c r="DD286" s="1"/>
      <c r="DE286" s="1"/>
      <c r="DF286" s="1"/>
      <c r="DG286" s="1"/>
      <c r="DJ286" s="1"/>
      <c r="DL286" s="1"/>
      <c r="DM286">
        <v>3969070</v>
      </c>
      <c r="DN286" s="1" t="s">
        <v>350</v>
      </c>
      <c r="DO286" s="1" t="s">
        <v>163</v>
      </c>
      <c r="DP286" s="1" t="s">
        <v>350</v>
      </c>
      <c r="DQ286" s="1" t="s">
        <v>173</v>
      </c>
      <c r="DR286" s="1" t="s">
        <v>1418</v>
      </c>
      <c r="DS286" s="1" t="s">
        <v>2486</v>
      </c>
      <c r="DT286" s="1" t="s">
        <v>173</v>
      </c>
      <c r="DU286" s="1" t="s">
        <v>3554</v>
      </c>
      <c r="DV286" s="1" t="s">
        <v>4622</v>
      </c>
      <c r="DW286" s="1" t="s">
        <v>144</v>
      </c>
      <c r="DX286" s="1" t="s">
        <v>141</v>
      </c>
      <c r="DY286">
        <v>7.3195405000000005E-2</v>
      </c>
      <c r="DZ286" t="b">
        <v>0</v>
      </c>
    </row>
    <row r="287" spans="1:131" x14ac:dyDescent="0.25">
      <c r="A287" s="1" t="s">
        <v>131</v>
      </c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X287" s="1"/>
      <c r="Y287" s="1"/>
      <c r="Z287" s="1"/>
      <c r="AA287" s="1"/>
      <c r="AF287" s="1"/>
      <c r="AG287" s="1"/>
      <c r="AJ287" s="1"/>
      <c r="AK287" s="1"/>
      <c r="AL287" s="1"/>
      <c r="AM287" s="1"/>
      <c r="AO287" s="1"/>
      <c r="AQ287" s="1"/>
      <c r="AR287" s="1"/>
      <c r="AT287" s="1"/>
      <c r="AU287" s="1"/>
      <c r="AV287" s="1"/>
      <c r="AY287" s="1"/>
      <c r="AZ287" s="1"/>
      <c r="BA287" s="1"/>
      <c r="BB287" s="1"/>
      <c r="BF287" s="1"/>
      <c r="BG287" s="1"/>
      <c r="BH287" s="1"/>
      <c r="BI287" s="1"/>
      <c r="BJ287" s="1"/>
      <c r="BM287" s="1"/>
      <c r="BN287" s="1"/>
      <c r="BO287" s="1"/>
      <c r="BP287" s="1"/>
      <c r="BQ287" s="1"/>
      <c r="BR287" s="1"/>
      <c r="BS287" s="1"/>
      <c r="BT287" s="1"/>
      <c r="BV287" s="1"/>
      <c r="BW287" s="1"/>
      <c r="CA287" s="1"/>
      <c r="CB287" s="1"/>
      <c r="CD287" s="1"/>
      <c r="CE287" s="1"/>
      <c r="CF287" s="1"/>
      <c r="CG287" s="1"/>
      <c r="CK287" s="1"/>
      <c r="CL287" s="1"/>
      <c r="CM287" s="1"/>
      <c r="CN287" s="1"/>
      <c r="CP287" s="1"/>
      <c r="CR287" s="1"/>
      <c r="CV287" s="1"/>
      <c r="CW287" s="1"/>
      <c r="CX287" s="1"/>
      <c r="CZ287" s="1"/>
      <c r="DA287" s="1"/>
      <c r="DB287" s="1"/>
      <c r="DC287" s="1"/>
      <c r="DD287" s="1"/>
      <c r="DE287" s="1"/>
      <c r="DF287" s="1"/>
      <c r="DG287" s="1"/>
      <c r="DJ287" s="1"/>
      <c r="DL287" s="1"/>
      <c r="DM287">
        <v>3969070</v>
      </c>
      <c r="DN287" s="1" t="s">
        <v>350</v>
      </c>
      <c r="DO287" s="1" t="s">
        <v>163</v>
      </c>
      <c r="DP287" s="1" t="s">
        <v>350</v>
      </c>
      <c r="DQ287" s="1" t="s">
        <v>173</v>
      </c>
      <c r="DR287" s="1" t="s">
        <v>1418</v>
      </c>
      <c r="DS287" s="1" t="s">
        <v>2486</v>
      </c>
      <c r="DT287" s="1" t="s">
        <v>173</v>
      </c>
      <c r="DU287" s="1" t="s">
        <v>3554</v>
      </c>
      <c r="DV287" s="1" t="s">
        <v>4622</v>
      </c>
      <c r="DW287" s="1" t="s">
        <v>144</v>
      </c>
      <c r="DX287" s="1" t="s">
        <v>142</v>
      </c>
      <c r="DY287">
        <v>1.0596449999999999E-3</v>
      </c>
      <c r="DZ287" t="b">
        <v>0</v>
      </c>
      <c r="EA287">
        <f>Tabel1[[#This Row],[ns1:value74]]+DY286</f>
        <v>7.4255050000000003E-2</v>
      </c>
    </row>
    <row r="288" spans="1:131" x14ac:dyDescent="0.25">
      <c r="A288" s="1" t="s">
        <v>131</v>
      </c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X288" s="1"/>
      <c r="Y288" s="1"/>
      <c r="Z288" s="1"/>
      <c r="AA288" s="1"/>
      <c r="AF288" s="1"/>
      <c r="AG288" s="1"/>
      <c r="AJ288" s="1"/>
      <c r="AK288" s="1"/>
      <c r="AL288" s="1"/>
      <c r="AM288" s="1"/>
      <c r="AO288" s="1"/>
      <c r="AQ288" s="1"/>
      <c r="AR288" s="1"/>
      <c r="AT288" s="1"/>
      <c r="AU288" s="1"/>
      <c r="AV288" s="1"/>
      <c r="AY288" s="1"/>
      <c r="AZ288" s="1"/>
      <c r="BA288" s="1"/>
      <c r="BB288" s="1"/>
      <c r="BF288" s="1"/>
      <c r="BG288" s="1"/>
      <c r="BH288" s="1"/>
      <c r="BI288" s="1"/>
      <c r="BJ288" s="1"/>
      <c r="BM288" s="1"/>
      <c r="BN288" s="1"/>
      <c r="BO288" s="1"/>
      <c r="BP288" s="1"/>
      <c r="BQ288" s="1"/>
      <c r="BR288" s="1"/>
      <c r="BS288" s="1"/>
      <c r="BT288" s="1"/>
      <c r="BV288" s="1"/>
      <c r="BW288" s="1"/>
      <c r="CA288" s="1"/>
      <c r="CB288" s="1"/>
      <c r="CD288" s="1"/>
      <c r="CE288" s="1"/>
      <c r="CF288" s="1"/>
      <c r="CG288" s="1"/>
      <c r="CK288" s="1"/>
      <c r="CL288" s="1"/>
      <c r="CM288" s="1"/>
      <c r="CN288" s="1"/>
      <c r="CP288" s="1"/>
      <c r="CR288" s="1"/>
      <c r="CV288" s="1"/>
      <c r="CW288" s="1"/>
      <c r="CX288" s="1"/>
      <c r="CZ288" s="1"/>
      <c r="DA288" s="1"/>
      <c r="DB288" s="1"/>
      <c r="DC288" s="1"/>
      <c r="DD288" s="1"/>
      <c r="DE288" s="1"/>
      <c r="DF288" s="1"/>
      <c r="DG288" s="1"/>
      <c r="DJ288" s="1"/>
      <c r="DL288" s="1"/>
      <c r="DM288">
        <v>4077613</v>
      </c>
      <c r="DN288" s="1" t="s">
        <v>351</v>
      </c>
      <c r="DO288" s="1" t="s">
        <v>163</v>
      </c>
      <c r="DP288" s="1" t="s">
        <v>351</v>
      </c>
      <c r="DQ288" s="1" t="s">
        <v>173</v>
      </c>
      <c r="DR288" s="1" t="s">
        <v>1419</v>
      </c>
      <c r="DS288" s="1" t="s">
        <v>2487</v>
      </c>
      <c r="DT288" s="1" t="s">
        <v>173</v>
      </c>
      <c r="DU288" s="1" t="s">
        <v>3555</v>
      </c>
      <c r="DV288" s="1" t="s">
        <v>4623</v>
      </c>
      <c r="DW288" s="1" t="s">
        <v>144</v>
      </c>
      <c r="DX288" s="1" t="s">
        <v>141</v>
      </c>
      <c r="DY288">
        <v>9.8330854999999995E-2</v>
      </c>
      <c r="DZ288" t="b">
        <v>0</v>
      </c>
    </row>
    <row r="289" spans="1:131" x14ac:dyDescent="0.25">
      <c r="A289" s="1" t="s">
        <v>131</v>
      </c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X289" s="1"/>
      <c r="Y289" s="1"/>
      <c r="Z289" s="1"/>
      <c r="AA289" s="1"/>
      <c r="AF289" s="1"/>
      <c r="AG289" s="1"/>
      <c r="AJ289" s="1"/>
      <c r="AK289" s="1"/>
      <c r="AL289" s="1"/>
      <c r="AM289" s="1"/>
      <c r="AO289" s="1"/>
      <c r="AQ289" s="1"/>
      <c r="AR289" s="1"/>
      <c r="AT289" s="1"/>
      <c r="AU289" s="1"/>
      <c r="AV289" s="1"/>
      <c r="AY289" s="1"/>
      <c r="AZ289" s="1"/>
      <c r="BA289" s="1"/>
      <c r="BB289" s="1"/>
      <c r="BF289" s="1"/>
      <c r="BG289" s="1"/>
      <c r="BH289" s="1"/>
      <c r="BI289" s="1"/>
      <c r="BJ289" s="1"/>
      <c r="BM289" s="1"/>
      <c r="BN289" s="1"/>
      <c r="BO289" s="1"/>
      <c r="BP289" s="1"/>
      <c r="BQ289" s="1"/>
      <c r="BR289" s="1"/>
      <c r="BS289" s="1"/>
      <c r="BT289" s="1"/>
      <c r="BV289" s="1"/>
      <c r="BW289" s="1"/>
      <c r="CA289" s="1"/>
      <c r="CB289" s="1"/>
      <c r="CD289" s="1"/>
      <c r="CE289" s="1"/>
      <c r="CF289" s="1"/>
      <c r="CG289" s="1"/>
      <c r="CK289" s="1"/>
      <c r="CL289" s="1"/>
      <c r="CM289" s="1"/>
      <c r="CN289" s="1"/>
      <c r="CP289" s="1"/>
      <c r="CR289" s="1"/>
      <c r="CV289" s="1"/>
      <c r="CW289" s="1"/>
      <c r="CX289" s="1"/>
      <c r="CZ289" s="1"/>
      <c r="DA289" s="1"/>
      <c r="DB289" s="1"/>
      <c r="DC289" s="1"/>
      <c r="DD289" s="1"/>
      <c r="DE289" s="1"/>
      <c r="DF289" s="1"/>
      <c r="DG289" s="1"/>
      <c r="DJ289" s="1"/>
      <c r="DL289" s="1"/>
      <c r="DM289">
        <v>4077613</v>
      </c>
      <c r="DN289" s="1" t="s">
        <v>351</v>
      </c>
      <c r="DO289" s="1" t="s">
        <v>163</v>
      </c>
      <c r="DP289" s="1" t="s">
        <v>351</v>
      </c>
      <c r="DQ289" s="1" t="s">
        <v>173</v>
      </c>
      <c r="DR289" s="1" t="s">
        <v>1419</v>
      </c>
      <c r="DS289" s="1" t="s">
        <v>2487</v>
      </c>
      <c r="DT289" s="1" t="s">
        <v>173</v>
      </c>
      <c r="DU289" s="1" t="s">
        <v>3555</v>
      </c>
      <c r="DV289" s="1" t="s">
        <v>4623</v>
      </c>
      <c r="DW289" s="1" t="s">
        <v>144</v>
      </c>
      <c r="DX289" s="1" t="s">
        <v>142</v>
      </c>
      <c r="DY289">
        <v>1.311743E-3</v>
      </c>
      <c r="DZ289" t="b">
        <v>0</v>
      </c>
      <c r="EA289">
        <f>Tabel1[[#This Row],[ns1:value74]]+DY288</f>
        <v>9.9642597999999999E-2</v>
      </c>
    </row>
    <row r="290" spans="1:131" x14ac:dyDescent="0.25">
      <c r="A290" s="1" t="s">
        <v>131</v>
      </c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X290" s="1"/>
      <c r="Y290" s="1"/>
      <c r="Z290" s="1"/>
      <c r="AA290" s="1"/>
      <c r="AF290" s="1"/>
      <c r="AG290" s="1"/>
      <c r="AJ290" s="1"/>
      <c r="AK290" s="1"/>
      <c r="AL290" s="1"/>
      <c r="AM290" s="1"/>
      <c r="AO290" s="1"/>
      <c r="AQ290" s="1"/>
      <c r="AR290" s="1"/>
      <c r="AT290" s="1"/>
      <c r="AU290" s="1"/>
      <c r="AV290" s="1"/>
      <c r="AY290" s="1"/>
      <c r="AZ290" s="1"/>
      <c r="BA290" s="1"/>
      <c r="BB290" s="1"/>
      <c r="BF290" s="1"/>
      <c r="BG290" s="1"/>
      <c r="BH290" s="1"/>
      <c r="BI290" s="1"/>
      <c r="BJ290" s="1"/>
      <c r="BM290" s="1"/>
      <c r="BN290" s="1"/>
      <c r="BO290" s="1"/>
      <c r="BP290" s="1"/>
      <c r="BQ290" s="1"/>
      <c r="BR290" s="1"/>
      <c r="BS290" s="1"/>
      <c r="BT290" s="1"/>
      <c r="BV290" s="1"/>
      <c r="BW290" s="1"/>
      <c r="CA290" s="1"/>
      <c r="CB290" s="1"/>
      <c r="CD290" s="1"/>
      <c r="CE290" s="1"/>
      <c r="CF290" s="1"/>
      <c r="CG290" s="1"/>
      <c r="CK290" s="1"/>
      <c r="CL290" s="1"/>
      <c r="CM290" s="1"/>
      <c r="CN290" s="1"/>
      <c r="CP290" s="1"/>
      <c r="CR290" s="1"/>
      <c r="CV290" s="1"/>
      <c r="CW290" s="1"/>
      <c r="CX290" s="1"/>
      <c r="CZ290" s="1"/>
      <c r="DA290" s="1"/>
      <c r="DB290" s="1"/>
      <c r="DC290" s="1"/>
      <c r="DD290" s="1"/>
      <c r="DE290" s="1"/>
      <c r="DF290" s="1"/>
      <c r="DG290" s="1"/>
      <c r="DJ290" s="1"/>
      <c r="DL290" s="1"/>
      <c r="DM290">
        <v>3969071</v>
      </c>
      <c r="DN290" s="1" t="s">
        <v>352</v>
      </c>
      <c r="DO290" s="1" t="s">
        <v>163</v>
      </c>
      <c r="DP290" s="1" t="s">
        <v>352</v>
      </c>
      <c r="DQ290" s="1" t="s">
        <v>173</v>
      </c>
      <c r="DR290" s="1" t="s">
        <v>1420</v>
      </c>
      <c r="DS290" s="1" t="s">
        <v>2488</v>
      </c>
      <c r="DT290" s="1" t="s">
        <v>173</v>
      </c>
      <c r="DU290" s="1" t="s">
        <v>3556</v>
      </c>
      <c r="DV290" s="1" t="s">
        <v>4624</v>
      </c>
      <c r="DW290" s="1" t="s">
        <v>144</v>
      </c>
      <c r="DX290" s="1" t="s">
        <v>141</v>
      </c>
      <c r="DY290">
        <v>4.8150524E-2</v>
      </c>
      <c r="DZ290" t="b">
        <v>0</v>
      </c>
    </row>
    <row r="291" spans="1:131" x14ac:dyDescent="0.25">
      <c r="A291" s="1" t="s">
        <v>131</v>
      </c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X291" s="1"/>
      <c r="Y291" s="1"/>
      <c r="Z291" s="1"/>
      <c r="AA291" s="1"/>
      <c r="AF291" s="1"/>
      <c r="AG291" s="1"/>
      <c r="AJ291" s="1"/>
      <c r="AK291" s="1"/>
      <c r="AL291" s="1"/>
      <c r="AM291" s="1"/>
      <c r="AO291" s="1"/>
      <c r="AQ291" s="1"/>
      <c r="AR291" s="1"/>
      <c r="AT291" s="1"/>
      <c r="AU291" s="1"/>
      <c r="AV291" s="1"/>
      <c r="AY291" s="1"/>
      <c r="AZ291" s="1"/>
      <c r="BA291" s="1"/>
      <c r="BB291" s="1"/>
      <c r="BF291" s="1"/>
      <c r="BG291" s="1"/>
      <c r="BH291" s="1"/>
      <c r="BI291" s="1"/>
      <c r="BJ291" s="1"/>
      <c r="BM291" s="1"/>
      <c r="BN291" s="1"/>
      <c r="BO291" s="1"/>
      <c r="BP291" s="1"/>
      <c r="BQ291" s="1"/>
      <c r="BR291" s="1"/>
      <c r="BS291" s="1"/>
      <c r="BT291" s="1"/>
      <c r="BV291" s="1"/>
      <c r="BW291" s="1"/>
      <c r="CA291" s="1"/>
      <c r="CB291" s="1"/>
      <c r="CD291" s="1"/>
      <c r="CE291" s="1"/>
      <c r="CF291" s="1"/>
      <c r="CG291" s="1"/>
      <c r="CK291" s="1"/>
      <c r="CL291" s="1"/>
      <c r="CM291" s="1"/>
      <c r="CN291" s="1"/>
      <c r="CP291" s="1"/>
      <c r="CR291" s="1"/>
      <c r="CV291" s="1"/>
      <c r="CW291" s="1"/>
      <c r="CX291" s="1"/>
      <c r="CZ291" s="1"/>
      <c r="DA291" s="1"/>
      <c r="DB291" s="1"/>
      <c r="DC291" s="1"/>
      <c r="DD291" s="1"/>
      <c r="DE291" s="1"/>
      <c r="DF291" s="1"/>
      <c r="DG291" s="1"/>
      <c r="DJ291" s="1"/>
      <c r="DL291" s="1"/>
      <c r="DM291">
        <v>3969071</v>
      </c>
      <c r="DN291" s="1" t="s">
        <v>352</v>
      </c>
      <c r="DO291" s="1" t="s">
        <v>163</v>
      </c>
      <c r="DP291" s="1" t="s">
        <v>352</v>
      </c>
      <c r="DQ291" s="1" t="s">
        <v>173</v>
      </c>
      <c r="DR291" s="1" t="s">
        <v>1420</v>
      </c>
      <c r="DS291" s="1" t="s">
        <v>2488</v>
      </c>
      <c r="DT291" s="1" t="s">
        <v>173</v>
      </c>
      <c r="DU291" s="1" t="s">
        <v>3556</v>
      </c>
      <c r="DV291" s="1" t="s">
        <v>4624</v>
      </c>
      <c r="DW291" s="1" t="s">
        <v>144</v>
      </c>
      <c r="DX291" s="1" t="s">
        <v>142</v>
      </c>
      <c r="DY291">
        <v>6.76747E-4</v>
      </c>
      <c r="DZ291" t="b">
        <v>0</v>
      </c>
      <c r="EA291">
        <f>Tabel1[[#This Row],[ns1:value74]]+DY290</f>
        <v>4.8827270999999998E-2</v>
      </c>
    </row>
    <row r="292" spans="1:131" x14ac:dyDescent="0.25">
      <c r="A292" s="1" t="s">
        <v>131</v>
      </c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X292" s="1"/>
      <c r="Y292" s="1"/>
      <c r="Z292" s="1"/>
      <c r="AA292" s="1"/>
      <c r="AF292" s="1"/>
      <c r="AG292" s="1"/>
      <c r="AJ292" s="1"/>
      <c r="AK292" s="1"/>
      <c r="AL292" s="1"/>
      <c r="AM292" s="1"/>
      <c r="AO292" s="1"/>
      <c r="AQ292" s="1"/>
      <c r="AR292" s="1"/>
      <c r="AT292" s="1"/>
      <c r="AU292" s="1"/>
      <c r="AV292" s="1"/>
      <c r="AY292" s="1"/>
      <c r="AZ292" s="1"/>
      <c r="BA292" s="1"/>
      <c r="BB292" s="1"/>
      <c r="BF292" s="1"/>
      <c r="BG292" s="1"/>
      <c r="BH292" s="1"/>
      <c r="BI292" s="1"/>
      <c r="BJ292" s="1"/>
      <c r="BM292" s="1"/>
      <c r="BN292" s="1"/>
      <c r="BO292" s="1"/>
      <c r="BP292" s="1"/>
      <c r="BQ292" s="1"/>
      <c r="BR292" s="1"/>
      <c r="BS292" s="1"/>
      <c r="BT292" s="1"/>
      <c r="BV292" s="1"/>
      <c r="BW292" s="1"/>
      <c r="CA292" s="1"/>
      <c r="CB292" s="1"/>
      <c r="CD292" s="1"/>
      <c r="CE292" s="1"/>
      <c r="CF292" s="1"/>
      <c r="CG292" s="1"/>
      <c r="CK292" s="1"/>
      <c r="CL292" s="1"/>
      <c r="CM292" s="1"/>
      <c r="CN292" s="1"/>
      <c r="CP292" s="1"/>
      <c r="CR292" s="1"/>
      <c r="CV292" s="1"/>
      <c r="CW292" s="1"/>
      <c r="CX292" s="1"/>
      <c r="CZ292" s="1"/>
      <c r="DA292" s="1"/>
      <c r="DB292" s="1"/>
      <c r="DC292" s="1"/>
      <c r="DD292" s="1"/>
      <c r="DE292" s="1"/>
      <c r="DF292" s="1"/>
      <c r="DG292" s="1"/>
      <c r="DJ292" s="1"/>
      <c r="DL292" s="1"/>
      <c r="DM292">
        <v>4186154</v>
      </c>
      <c r="DN292" s="1" t="s">
        <v>353</v>
      </c>
      <c r="DO292" s="1" t="s">
        <v>163</v>
      </c>
      <c r="DP292" s="1" t="s">
        <v>353</v>
      </c>
      <c r="DQ292" s="1" t="s">
        <v>173</v>
      </c>
      <c r="DR292" s="1" t="s">
        <v>1421</v>
      </c>
      <c r="DS292" s="1" t="s">
        <v>2489</v>
      </c>
      <c r="DT292" s="1" t="s">
        <v>173</v>
      </c>
      <c r="DU292" s="1" t="s">
        <v>3557</v>
      </c>
      <c r="DV292" s="1" t="s">
        <v>4625</v>
      </c>
      <c r="DW292" s="1" t="s">
        <v>144</v>
      </c>
      <c r="DX292" s="1" t="s">
        <v>141</v>
      </c>
      <c r="DY292">
        <v>8.0269259999999995E-2</v>
      </c>
      <c r="DZ292" t="b">
        <v>0</v>
      </c>
    </row>
    <row r="293" spans="1:131" x14ac:dyDescent="0.25">
      <c r="A293" s="1" t="s">
        <v>131</v>
      </c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X293" s="1"/>
      <c r="Y293" s="1"/>
      <c r="Z293" s="1"/>
      <c r="AA293" s="1"/>
      <c r="AF293" s="1"/>
      <c r="AG293" s="1"/>
      <c r="AJ293" s="1"/>
      <c r="AK293" s="1"/>
      <c r="AL293" s="1"/>
      <c r="AM293" s="1"/>
      <c r="AO293" s="1"/>
      <c r="AQ293" s="1"/>
      <c r="AR293" s="1"/>
      <c r="AT293" s="1"/>
      <c r="AU293" s="1"/>
      <c r="AV293" s="1"/>
      <c r="AY293" s="1"/>
      <c r="AZ293" s="1"/>
      <c r="BA293" s="1"/>
      <c r="BB293" s="1"/>
      <c r="BF293" s="1"/>
      <c r="BG293" s="1"/>
      <c r="BH293" s="1"/>
      <c r="BI293" s="1"/>
      <c r="BJ293" s="1"/>
      <c r="BM293" s="1"/>
      <c r="BN293" s="1"/>
      <c r="BO293" s="1"/>
      <c r="BP293" s="1"/>
      <c r="BQ293" s="1"/>
      <c r="BR293" s="1"/>
      <c r="BS293" s="1"/>
      <c r="BT293" s="1"/>
      <c r="BV293" s="1"/>
      <c r="BW293" s="1"/>
      <c r="CA293" s="1"/>
      <c r="CB293" s="1"/>
      <c r="CD293" s="1"/>
      <c r="CE293" s="1"/>
      <c r="CF293" s="1"/>
      <c r="CG293" s="1"/>
      <c r="CK293" s="1"/>
      <c r="CL293" s="1"/>
      <c r="CM293" s="1"/>
      <c r="CN293" s="1"/>
      <c r="CP293" s="1"/>
      <c r="CR293" s="1"/>
      <c r="CV293" s="1"/>
      <c r="CW293" s="1"/>
      <c r="CX293" s="1"/>
      <c r="CZ293" s="1"/>
      <c r="DA293" s="1"/>
      <c r="DB293" s="1"/>
      <c r="DC293" s="1"/>
      <c r="DD293" s="1"/>
      <c r="DE293" s="1"/>
      <c r="DF293" s="1"/>
      <c r="DG293" s="1"/>
      <c r="DJ293" s="1"/>
      <c r="DL293" s="1"/>
      <c r="DM293">
        <v>4186154</v>
      </c>
      <c r="DN293" s="1" t="s">
        <v>353</v>
      </c>
      <c r="DO293" s="1" t="s">
        <v>163</v>
      </c>
      <c r="DP293" s="1" t="s">
        <v>353</v>
      </c>
      <c r="DQ293" s="1" t="s">
        <v>173</v>
      </c>
      <c r="DR293" s="1" t="s">
        <v>1421</v>
      </c>
      <c r="DS293" s="1" t="s">
        <v>2489</v>
      </c>
      <c r="DT293" s="1" t="s">
        <v>173</v>
      </c>
      <c r="DU293" s="1" t="s">
        <v>3557</v>
      </c>
      <c r="DV293" s="1" t="s">
        <v>4625</v>
      </c>
      <c r="DW293" s="1" t="s">
        <v>144</v>
      </c>
      <c r="DX293" s="1" t="s">
        <v>142</v>
      </c>
      <c r="DY293">
        <v>1.0700970000000001E-3</v>
      </c>
      <c r="DZ293" t="b">
        <v>0</v>
      </c>
      <c r="EA293">
        <f>Tabel1[[#This Row],[ns1:value74]]+DY292</f>
        <v>8.1339357000000001E-2</v>
      </c>
    </row>
    <row r="294" spans="1:131" x14ac:dyDescent="0.25">
      <c r="A294" s="1" t="s">
        <v>131</v>
      </c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X294" s="1"/>
      <c r="Y294" s="1"/>
      <c r="Z294" s="1"/>
      <c r="AA294" s="1"/>
      <c r="AF294" s="1"/>
      <c r="AG294" s="1"/>
      <c r="AJ294" s="1"/>
      <c r="AK294" s="1"/>
      <c r="AL294" s="1"/>
      <c r="AM294" s="1"/>
      <c r="AO294" s="1"/>
      <c r="AQ294" s="1"/>
      <c r="AR294" s="1"/>
      <c r="AT294" s="1"/>
      <c r="AU294" s="1"/>
      <c r="AV294" s="1"/>
      <c r="AY294" s="1"/>
      <c r="AZ294" s="1"/>
      <c r="BA294" s="1"/>
      <c r="BB294" s="1"/>
      <c r="BF294" s="1"/>
      <c r="BG294" s="1"/>
      <c r="BH294" s="1"/>
      <c r="BI294" s="1"/>
      <c r="BJ294" s="1"/>
      <c r="BM294" s="1"/>
      <c r="BN294" s="1"/>
      <c r="BO294" s="1"/>
      <c r="BP294" s="1"/>
      <c r="BQ294" s="1"/>
      <c r="BR294" s="1"/>
      <c r="BS294" s="1"/>
      <c r="BT294" s="1"/>
      <c r="BV294" s="1"/>
      <c r="BW294" s="1"/>
      <c r="CA294" s="1"/>
      <c r="CB294" s="1"/>
      <c r="CD294" s="1"/>
      <c r="CE294" s="1"/>
      <c r="CF294" s="1"/>
      <c r="CG294" s="1"/>
      <c r="CK294" s="1"/>
      <c r="CL294" s="1"/>
      <c r="CM294" s="1"/>
      <c r="CN294" s="1"/>
      <c r="CP294" s="1"/>
      <c r="CR294" s="1"/>
      <c r="CV294" s="1"/>
      <c r="CW294" s="1"/>
      <c r="CX294" s="1"/>
      <c r="CZ294" s="1"/>
      <c r="DA294" s="1"/>
      <c r="DB294" s="1"/>
      <c r="DC294" s="1"/>
      <c r="DD294" s="1"/>
      <c r="DE294" s="1"/>
      <c r="DF294" s="1"/>
      <c r="DG294" s="1"/>
      <c r="DJ294" s="1"/>
      <c r="DL294" s="1"/>
      <c r="DM294">
        <v>4077611</v>
      </c>
      <c r="DN294" s="1" t="s">
        <v>354</v>
      </c>
      <c r="DO294" s="1" t="s">
        <v>163</v>
      </c>
      <c r="DP294" s="1" t="s">
        <v>354</v>
      </c>
      <c r="DQ294" s="1" t="s">
        <v>173</v>
      </c>
      <c r="DR294" s="1" t="s">
        <v>1422</v>
      </c>
      <c r="DS294" s="1" t="s">
        <v>2490</v>
      </c>
      <c r="DT294" s="1" t="s">
        <v>173</v>
      </c>
      <c r="DU294" s="1" t="s">
        <v>3558</v>
      </c>
      <c r="DV294" s="1" t="s">
        <v>4626</v>
      </c>
      <c r="DW294" s="1" t="s">
        <v>144</v>
      </c>
      <c r="DX294" s="1" t="s">
        <v>141</v>
      </c>
      <c r="DY294">
        <v>9.0163863999999996E-2</v>
      </c>
      <c r="DZ294" t="b">
        <v>0</v>
      </c>
    </row>
    <row r="295" spans="1:131" x14ac:dyDescent="0.25">
      <c r="A295" s="1" t="s">
        <v>131</v>
      </c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X295" s="1"/>
      <c r="Y295" s="1"/>
      <c r="Z295" s="1"/>
      <c r="AA295" s="1"/>
      <c r="AF295" s="1"/>
      <c r="AG295" s="1"/>
      <c r="AJ295" s="1"/>
      <c r="AK295" s="1"/>
      <c r="AL295" s="1"/>
      <c r="AM295" s="1"/>
      <c r="AO295" s="1"/>
      <c r="AQ295" s="1"/>
      <c r="AR295" s="1"/>
      <c r="AT295" s="1"/>
      <c r="AU295" s="1"/>
      <c r="AV295" s="1"/>
      <c r="AY295" s="1"/>
      <c r="AZ295" s="1"/>
      <c r="BA295" s="1"/>
      <c r="BB295" s="1"/>
      <c r="BF295" s="1"/>
      <c r="BG295" s="1"/>
      <c r="BH295" s="1"/>
      <c r="BI295" s="1"/>
      <c r="BJ295" s="1"/>
      <c r="BM295" s="1"/>
      <c r="BN295" s="1"/>
      <c r="BO295" s="1"/>
      <c r="BP295" s="1"/>
      <c r="BQ295" s="1"/>
      <c r="BR295" s="1"/>
      <c r="BS295" s="1"/>
      <c r="BT295" s="1"/>
      <c r="BV295" s="1"/>
      <c r="BW295" s="1"/>
      <c r="CA295" s="1"/>
      <c r="CB295" s="1"/>
      <c r="CD295" s="1"/>
      <c r="CE295" s="1"/>
      <c r="CF295" s="1"/>
      <c r="CG295" s="1"/>
      <c r="CK295" s="1"/>
      <c r="CL295" s="1"/>
      <c r="CM295" s="1"/>
      <c r="CN295" s="1"/>
      <c r="CP295" s="1"/>
      <c r="CR295" s="1"/>
      <c r="CV295" s="1"/>
      <c r="CW295" s="1"/>
      <c r="CX295" s="1"/>
      <c r="CZ295" s="1"/>
      <c r="DA295" s="1"/>
      <c r="DB295" s="1"/>
      <c r="DC295" s="1"/>
      <c r="DD295" s="1"/>
      <c r="DE295" s="1"/>
      <c r="DF295" s="1"/>
      <c r="DG295" s="1"/>
      <c r="DJ295" s="1"/>
      <c r="DL295" s="1"/>
      <c r="DM295">
        <v>4077611</v>
      </c>
      <c r="DN295" s="1" t="s">
        <v>354</v>
      </c>
      <c r="DO295" s="1" t="s">
        <v>163</v>
      </c>
      <c r="DP295" s="1" t="s">
        <v>354</v>
      </c>
      <c r="DQ295" s="1" t="s">
        <v>173</v>
      </c>
      <c r="DR295" s="1" t="s">
        <v>1422</v>
      </c>
      <c r="DS295" s="1" t="s">
        <v>2490</v>
      </c>
      <c r="DT295" s="1" t="s">
        <v>173</v>
      </c>
      <c r="DU295" s="1" t="s">
        <v>3558</v>
      </c>
      <c r="DV295" s="1" t="s">
        <v>4626</v>
      </c>
      <c r="DW295" s="1" t="s">
        <v>144</v>
      </c>
      <c r="DX295" s="1" t="s">
        <v>142</v>
      </c>
      <c r="DY295">
        <v>1.1666389999999999E-3</v>
      </c>
      <c r="DZ295" t="b">
        <v>0</v>
      </c>
      <c r="EA295">
        <f>Tabel1[[#This Row],[ns1:value74]]+DY294</f>
        <v>9.1330502999999993E-2</v>
      </c>
    </row>
    <row r="296" spans="1:131" x14ac:dyDescent="0.25">
      <c r="A296" s="1" t="s">
        <v>131</v>
      </c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X296" s="1"/>
      <c r="Y296" s="1"/>
      <c r="Z296" s="1"/>
      <c r="AA296" s="1"/>
      <c r="AF296" s="1"/>
      <c r="AG296" s="1"/>
      <c r="AJ296" s="1"/>
      <c r="AK296" s="1"/>
      <c r="AL296" s="1"/>
      <c r="AM296" s="1"/>
      <c r="AO296" s="1"/>
      <c r="AQ296" s="1"/>
      <c r="AR296" s="1"/>
      <c r="AT296" s="1"/>
      <c r="AU296" s="1"/>
      <c r="AV296" s="1"/>
      <c r="AY296" s="1"/>
      <c r="AZ296" s="1"/>
      <c r="BA296" s="1"/>
      <c r="BB296" s="1"/>
      <c r="BF296" s="1"/>
      <c r="BG296" s="1"/>
      <c r="BH296" s="1"/>
      <c r="BI296" s="1"/>
      <c r="BJ296" s="1"/>
      <c r="BM296" s="1"/>
      <c r="BN296" s="1"/>
      <c r="BO296" s="1"/>
      <c r="BP296" s="1"/>
      <c r="BQ296" s="1"/>
      <c r="BR296" s="1"/>
      <c r="BS296" s="1"/>
      <c r="BT296" s="1"/>
      <c r="BV296" s="1"/>
      <c r="BW296" s="1"/>
      <c r="CA296" s="1"/>
      <c r="CB296" s="1"/>
      <c r="CD296" s="1"/>
      <c r="CE296" s="1"/>
      <c r="CF296" s="1"/>
      <c r="CG296" s="1"/>
      <c r="CK296" s="1"/>
      <c r="CL296" s="1"/>
      <c r="CM296" s="1"/>
      <c r="CN296" s="1"/>
      <c r="CP296" s="1"/>
      <c r="CR296" s="1"/>
      <c r="CV296" s="1"/>
      <c r="CW296" s="1"/>
      <c r="CX296" s="1"/>
      <c r="CZ296" s="1"/>
      <c r="DA296" s="1"/>
      <c r="DB296" s="1"/>
      <c r="DC296" s="1"/>
      <c r="DD296" s="1"/>
      <c r="DE296" s="1"/>
      <c r="DF296" s="1"/>
      <c r="DG296" s="1"/>
      <c r="DJ296" s="1"/>
      <c r="DL296" s="1"/>
      <c r="DM296">
        <v>4186153</v>
      </c>
      <c r="DN296" s="1" t="s">
        <v>355</v>
      </c>
      <c r="DO296" s="1" t="s">
        <v>163</v>
      </c>
      <c r="DP296" s="1" t="s">
        <v>355</v>
      </c>
      <c r="DQ296" s="1" t="s">
        <v>173</v>
      </c>
      <c r="DR296" s="1" t="s">
        <v>1423</v>
      </c>
      <c r="DS296" s="1" t="s">
        <v>2491</v>
      </c>
      <c r="DT296" s="1" t="s">
        <v>173</v>
      </c>
      <c r="DU296" s="1" t="s">
        <v>3559</v>
      </c>
      <c r="DV296" s="1" t="s">
        <v>4627</v>
      </c>
      <c r="DW296" s="1" t="s">
        <v>144</v>
      </c>
      <c r="DX296" s="1" t="s">
        <v>141</v>
      </c>
      <c r="DY296">
        <v>0.11731902499999999</v>
      </c>
      <c r="DZ296" t="b">
        <v>0</v>
      </c>
    </row>
    <row r="297" spans="1:131" x14ac:dyDescent="0.25">
      <c r="A297" s="1" t="s">
        <v>131</v>
      </c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X297" s="1"/>
      <c r="Y297" s="1"/>
      <c r="Z297" s="1"/>
      <c r="AA297" s="1"/>
      <c r="AF297" s="1"/>
      <c r="AG297" s="1"/>
      <c r="AJ297" s="1"/>
      <c r="AK297" s="1"/>
      <c r="AL297" s="1"/>
      <c r="AM297" s="1"/>
      <c r="AO297" s="1"/>
      <c r="AQ297" s="1"/>
      <c r="AR297" s="1"/>
      <c r="AT297" s="1"/>
      <c r="AU297" s="1"/>
      <c r="AV297" s="1"/>
      <c r="AY297" s="1"/>
      <c r="AZ297" s="1"/>
      <c r="BA297" s="1"/>
      <c r="BB297" s="1"/>
      <c r="BF297" s="1"/>
      <c r="BG297" s="1"/>
      <c r="BH297" s="1"/>
      <c r="BI297" s="1"/>
      <c r="BJ297" s="1"/>
      <c r="BM297" s="1"/>
      <c r="BN297" s="1"/>
      <c r="BO297" s="1"/>
      <c r="BP297" s="1"/>
      <c r="BQ297" s="1"/>
      <c r="BR297" s="1"/>
      <c r="BS297" s="1"/>
      <c r="BT297" s="1"/>
      <c r="BV297" s="1"/>
      <c r="BW297" s="1"/>
      <c r="CA297" s="1"/>
      <c r="CB297" s="1"/>
      <c r="CD297" s="1"/>
      <c r="CE297" s="1"/>
      <c r="CF297" s="1"/>
      <c r="CG297" s="1"/>
      <c r="CK297" s="1"/>
      <c r="CL297" s="1"/>
      <c r="CM297" s="1"/>
      <c r="CN297" s="1"/>
      <c r="CP297" s="1"/>
      <c r="CR297" s="1"/>
      <c r="CV297" s="1"/>
      <c r="CW297" s="1"/>
      <c r="CX297" s="1"/>
      <c r="CZ297" s="1"/>
      <c r="DA297" s="1"/>
      <c r="DB297" s="1"/>
      <c r="DC297" s="1"/>
      <c r="DD297" s="1"/>
      <c r="DE297" s="1"/>
      <c r="DF297" s="1"/>
      <c r="DG297" s="1"/>
      <c r="DJ297" s="1"/>
      <c r="DL297" s="1"/>
      <c r="DM297">
        <v>4186153</v>
      </c>
      <c r="DN297" s="1" t="s">
        <v>355</v>
      </c>
      <c r="DO297" s="1" t="s">
        <v>163</v>
      </c>
      <c r="DP297" s="1" t="s">
        <v>355</v>
      </c>
      <c r="DQ297" s="1" t="s">
        <v>173</v>
      </c>
      <c r="DR297" s="1" t="s">
        <v>1423</v>
      </c>
      <c r="DS297" s="1" t="s">
        <v>2491</v>
      </c>
      <c r="DT297" s="1" t="s">
        <v>173</v>
      </c>
      <c r="DU297" s="1" t="s">
        <v>3559</v>
      </c>
      <c r="DV297" s="1" t="s">
        <v>4627</v>
      </c>
      <c r="DW297" s="1" t="s">
        <v>144</v>
      </c>
      <c r="DX297" s="1" t="s">
        <v>142</v>
      </c>
      <c r="DY297">
        <v>1.66577E-3</v>
      </c>
      <c r="DZ297" t="b">
        <v>0</v>
      </c>
      <c r="EA297">
        <f>Tabel1[[#This Row],[ns1:value74]]+DY296</f>
        <v>0.11898479499999999</v>
      </c>
    </row>
    <row r="298" spans="1:131" x14ac:dyDescent="0.25">
      <c r="A298" s="1" t="s">
        <v>131</v>
      </c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X298" s="1"/>
      <c r="Y298" s="1"/>
      <c r="Z298" s="1"/>
      <c r="AA298" s="1"/>
      <c r="AF298" s="1"/>
      <c r="AG298" s="1"/>
      <c r="AJ298" s="1"/>
      <c r="AK298" s="1"/>
      <c r="AL298" s="1"/>
      <c r="AM298" s="1"/>
      <c r="AO298" s="1"/>
      <c r="AQ298" s="1"/>
      <c r="AR298" s="1"/>
      <c r="AT298" s="1"/>
      <c r="AU298" s="1"/>
      <c r="AV298" s="1"/>
      <c r="AY298" s="1"/>
      <c r="AZ298" s="1"/>
      <c r="BA298" s="1"/>
      <c r="BB298" s="1"/>
      <c r="BF298" s="1"/>
      <c r="BG298" s="1"/>
      <c r="BH298" s="1"/>
      <c r="BI298" s="1"/>
      <c r="BJ298" s="1"/>
      <c r="BM298" s="1"/>
      <c r="BN298" s="1"/>
      <c r="BO298" s="1"/>
      <c r="BP298" s="1"/>
      <c r="BQ298" s="1"/>
      <c r="BR298" s="1"/>
      <c r="BS298" s="1"/>
      <c r="BT298" s="1"/>
      <c r="BV298" s="1"/>
      <c r="BW298" s="1"/>
      <c r="CA298" s="1"/>
      <c r="CB298" s="1"/>
      <c r="CD298" s="1"/>
      <c r="CE298" s="1"/>
      <c r="CF298" s="1"/>
      <c r="CG298" s="1"/>
      <c r="CK298" s="1"/>
      <c r="CL298" s="1"/>
      <c r="CM298" s="1"/>
      <c r="CN298" s="1"/>
      <c r="CP298" s="1"/>
      <c r="CR298" s="1"/>
      <c r="CV298" s="1"/>
      <c r="CW298" s="1"/>
      <c r="CX298" s="1"/>
      <c r="CZ298" s="1"/>
      <c r="DA298" s="1"/>
      <c r="DB298" s="1"/>
      <c r="DC298" s="1"/>
      <c r="DD298" s="1"/>
      <c r="DE298" s="1"/>
      <c r="DF298" s="1"/>
      <c r="DG298" s="1"/>
      <c r="DJ298" s="1"/>
      <c r="DL298" s="1"/>
      <c r="DM298">
        <v>4186152</v>
      </c>
      <c r="DN298" s="1" t="s">
        <v>356</v>
      </c>
      <c r="DO298" s="1" t="s">
        <v>163</v>
      </c>
      <c r="DP298" s="1" t="s">
        <v>356</v>
      </c>
      <c r="DQ298" s="1" t="s">
        <v>173</v>
      </c>
      <c r="DR298" s="1" t="s">
        <v>1424</v>
      </c>
      <c r="DS298" s="1" t="s">
        <v>2492</v>
      </c>
      <c r="DT298" s="1" t="s">
        <v>173</v>
      </c>
      <c r="DU298" s="1" t="s">
        <v>3560</v>
      </c>
      <c r="DV298" s="1" t="s">
        <v>4628</v>
      </c>
      <c r="DW298" s="1" t="s">
        <v>144</v>
      </c>
      <c r="DX298" s="1" t="s">
        <v>141</v>
      </c>
      <c r="DY298">
        <v>9.4617344000000006E-2</v>
      </c>
      <c r="DZ298" t="b">
        <v>0</v>
      </c>
    </row>
    <row r="299" spans="1:131" x14ac:dyDescent="0.25">
      <c r="A299" s="1" t="s">
        <v>131</v>
      </c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X299" s="1"/>
      <c r="Y299" s="1"/>
      <c r="Z299" s="1"/>
      <c r="AA299" s="1"/>
      <c r="AF299" s="1"/>
      <c r="AG299" s="1"/>
      <c r="AJ299" s="1"/>
      <c r="AK299" s="1"/>
      <c r="AL299" s="1"/>
      <c r="AM299" s="1"/>
      <c r="AO299" s="1"/>
      <c r="AQ299" s="1"/>
      <c r="AR299" s="1"/>
      <c r="AT299" s="1"/>
      <c r="AU299" s="1"/>
      <c r="AV299" s="1"/>
      <c r="AY299" s="1"/>
      <c r="AZ299" s="1"/>
      <c r="BA299" s="1"/>
      <c r="BB299" s="1"/>
      <c r="BF299" s="1"/>
      <c r="BG299" s="1"/>
      <c r="BH299" s="1"/>
      <c r="BI299" s="1"/>
      <c r="BJ299" s="1"/>
      <c r="BM299" s="1"/>
      <c r="BN299" s="1"/>
      <c r="BO299" s="1"/>
      <c r="BP299" s="1"/>
      <c r="BQ299" s="1"/>
      <c r="BR299" s="1"/>
      <c r="BS299" s="1"/>
      <c r="BT299" s="1"/>
      <c r="BV299" s="1"/>
      <c r="BW299" s="1"/>
      <c r="CA299" s="1"/>
      <c r="CB299" s="1"/>
      <c r="CD299" s="1"/>
      <c r="CE299" s="1"/>
      <c r="CF299" s="1"/>
      <c r="CG299" s="1"/>
      <c r="CK299" s="1"/>
      <c r="CL299" s="1"/>
      <c r="CM299" s="1"/>
      <c r="CN299" s="1"/>
      <c r="CP299" s="1"/>
      <c r="CR299" s="1"/>
      <c r="CV299" s="1"/>
      <c r="CW299" s="1"/>
      <c r="CX299" s="1"/>
      <c r="CZ299" s="1"/>
      <c r="DA299" s="1"/>
      <c r="DB299" s="1"/>
      <c r="DC299" s="1"/>
      <c r="DD299" s="1"/>
      <c r="DE299" s="1"/>
      <c r="DF299" s="1"/>
      <c r="DG299" s="1"/>
      <c r="DJ299" s="1"/>
      <c r="DL299" s="1"/>
      <c r="DM299">
        <v>4186152</v>
      </c>
      <c r="DN299" s="1" t="s">
        <v>356</v>
      </c>
      <c r="DO299" s="1" t="s">
        <v>163</v>
      </c>
      <c r="DP299" s="1" t="s">
        <v>356</v>
      </c>
      <c r="DQ299" s="1" t="s">
        <v>173</v>
      </c>
      <c r="DR299" s="1" t="s">
        <v>1424</v>
      </c>
      <c r="DS299" s="1" t="s">
        <v>2492</v>
      </c>
      <c r="DT299" s="1" t="s">
        <v>173</v>
      </c>
      <c r="DU299" s="1" t="s">
        <v>3560</v>
      </c>
      <c r="DV299" s="1" t="s">
        <v>4628</v>
      </c>
      <c r="DW299" s="1" t="s">
        <v>144</v>
      </c>
      <c r="DX299" s="1" t="s">
        <v>142</v>
      </c>
      <c r="DY299">
        <v>1.0565310000000001E-3</v>
      </c>
      <c r="DZ299" t="b">
        <v>0</v>
      </c>
      <c r="EA299">
        <f>Tabel1[[#This Row],[ns1:value74]]+DY298</f>
        <v>9.5673875000000005E-2</v>
      </c>
    </row>
    <row r="300" spans="1:131" x14ac:dyDescent="0.25">
      <c r="A300" s="1" t="s">
        <v>131</v>
      </c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X300" s="1"/>
      <c r="Y300" s="1"/>
      <c r="Z300" s="1"/>
      <c r="AA300" s="1"/>
      <c r="AF300" s="1"/>
      <c r="AG300" s="1"/>
      <c r="AJ300" s="1"/>
      <c r="AK300" s="1"/>
      <c r="AL300" s="1"/>
      <c r="AM300" s="1"/>
      <c r="AO300" s="1"/>
      <c r="AQ300" s="1"/>
      <c r="AR300" s="1"/>
      <c r="AT300" s="1"/>
      <c r="AU300" s="1"/>
      <c r="AV300" s="1"/>
      <c r="AY300" s="1"/>
      <c r="AZ300" s="1"/>
      <c r="BA300" s="1"/>
      <c r="BB300" s="1"/>
      <c r="BF300" s="1"/>
      <c r="BG300" s="1"/>
      <c r="BH300" s="1"/>
      <c r="BI300" s="1"/>
      <c r="BJ300" s="1"/>
      <c r="BM300" s="1"/>
      <c r="BN300" s="1"/>
      <c r="BO300" s="1"/>
      <c r="BP300" s="1"/>
      <c r="BQ300" s="1"/>
      <c r="BR300" s="1"/>
      <c r="BS300" s="1"/>
      <c r="BT300" s="1"/>
      <c r="BV300" s="1"/>
      <c r="BW300" s="1"/>
      <c r="CA300" s="1"/>
      <c r="CB300" s="1"/>
      <c r="CD300" s="1"/>
      <c r="CE300" s="1"/>
      <c r="CF300" s="1"/>
      <c r="CG300" s="1"/>
      <c r="CK300" s="1"/>
      <c r="CL300" s="1"/>
      <c r="CM300" s="1"/>
      <c r="CN300" s="1"/>
      <c r="CP300" s="1"/>
      <c r="CR300" s="1"/>
      <c r="CV300" s="1"/>
      <c r="CW300" s="1"/>
      <c r="CX300" s="1"/>
      <c r="CZ300" s="1"/>
      <c r="DA300" s="1"/>
      <c r="DB300" s="1"/>
      <c r="DC300" s="1"/>
      <c r="DD300" s="1"/>
      <c r="DE300" s="1"/>
      <c r="DF300" s="1"/>
      <c r="DG300" s="1"/>
      <c r="DJ300" s="1"/>
      <c r="DL300" s="1"/>
      <c r="DM300">
        <v>4186151</v>
      </c>
      <c r="DN300" s="1" t="s">
        <v>357</v>
      </c>
      <c r="DO300" s="1" t="s">
        <v>163</v>
      </c>
      <c r="DP300" s="1" t="s">
        <v>357</v>
      </c>
      <c r="DQ300" s="1" t="s">
        <v>173</v>
      </c>
      <c r="DR300" s="1" t="s">
        <v>1425</v>
      </c>
      <c r="DS300" s="1" t="s">
        <v>2493</v>
      </c>
      <c r="DT300" s="1" t="s">
        <v>173</v>
      </c>
      <c r="DU300" s="1" t="s">
        <v>3561</v>
      </c>
      <c r="DV300" s="1" t="s">
        <v>4629</v>
      </c>
      <c r="DW300" s="1" t="s">
        <v>144</v>
      </c>
      <c r="DX300" s="1" t="s">
        <v>141</v>
      </c>
      <c r="DY300">
        <v>7.3176459999999999E-2</v>
      </c>
      <c r="DZ300" t="b">
        <v>0</v>
      </c>
    </row>
    <row r="301" spans="1:131" x14ac:dyDescent="0.25">
      <c r="A301" s="1" t="s">
        <v>131</v>
      </c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X301" s="1"/>
      <c r="Y301" s="1"/>
      <c r="Z301" s="1"/>
      <c r="AA301" s="1"/>
      <c r="AF301" s="1"/>
      <c r="AG301" s="1"/>
      <c r="AJ301" s="1"/>
      <c r="AK301" s="1"/>
      <c r="AL301" s="1"/>
      <c r="AM301" s="1"/>
      <c r="AO301" s="1"/>
      <c r="AQ301" s="1"/>
      <c r="AR301" s="1"/>
      <c r="AT301" s="1"/>
      <c r="AU301" s="1"/>
      <c r="AV301" s="1"/>
      <c r="AY301" s="1"/>
      <c r="AZ301" s="1"/>
      <c r="BA301" s="1"/>
      <c r="BB301" s="1"/>
      <c r="BF301" s="1"/>
      <c r="BG301" s="1"/>
      <c r="BH301" s="1"/>
      <c r="BI301" s="1"/>
      <c r="BJ301" s="1"/>
      <c r="BM301" s="1"/>
      <c r="BN301" s="1"/>
      <c r="BO301" s="1"/>
      <c r="BP301" s="1"/>
      <c r="BQ301" s="1"/>
      <c r="BR301" s="1"/>
      <c r="BS301" s="1"/>
      <c r="BT301" s="1"/>
      <c r="BV301" s="1"/>
      <c r="BW301" s="1"/>
      <c r="CA301" s="1"/>
      <c r="CB301" s="1"/>
      <c r="CD301" s="1"/>
      <c r="CE301" s="1"/>
      <c r="CF301" s="1"/>
      <c r="CG301" s="1"/>
      <c r="CK301" s="1"/>
      <c r="CL301" s="1"/>
      <c r="CM301" s="1"/>
      <c r="CN301" s="1"/>
      <c r="CP301" s="1"/>
      <c r="CR301" s="1"/>
      <c r="CV301" s="1"/>
      <c r="CW301" s="1"/>
      <c r="CX301" s="1"/>
      <c r="CZ301" s="1"/>
      <c r="DA301" s="1"/>
      <c r="DB301" s="1"/>
      <c r="DC301" s="1"/>
      <c r="DD301" s="1"/>
      <c r="DE301" s="1"/>
      <c r="DF301" s="1"/>
      <c r="DG301" s="1"/>
      <c r="DJ301" s="1"/>
      <c r="DL301" s="1"/>
      <c r="DM301">
        <v>4186151</v>
      </c>
      <c r="DN301" s="1" t="s">
        <v>357</v>
      </c>
      <c r="DO301" s="1" t="s">
        <v>163</v>
      </c>
      <c r="DP301" s="1" t="s">
        <v>357</v>
      </c>
      <c r="DQ301" s="1" t="s">
        <v>173</v>
      </c>
      <c r="DR301" s="1" t="s">
        <v>1425</v>
      </c>
      <c r="DS301" s="1" t="s">
        <v>2493</v>
      </c>
      <c r="DT301" s="1" t="s">
        <v>173</v>
      </c>
      <c r="DU301" s="1" t="s">
        <v>3561</v>
      </c>
      <c r="DV301" s="1" t="s">
        <v>4629</v>
      </c>
      <c r="DW301" s="1" t="s">
        <v>144</v>
      </c>
      <c r="DX301" s="1" t="s">
        <v>142</v>
      </c>
      <c r="DY301">
        <v>1.0196809999999999E-3</v>
      </c>
      <c r="DZ301" t="b">
        <v>0</v>
      </c>
      <c r="EA301">
        <f>Tabel1[[#This Row],[ns1:value74]]+DY300</f>
        <v>7.4196140999999993E-2</v>
      </c>
    </row>
    <row r="302" spans="1:131" x14ac:dyDescent="0.25">
      <c r="A302" s="1" t="s">
        <v>131</v>
      </c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X302" s="1"/>
      <c r="Y302" s="1"/>
      <c r="Z302" s="1"/>
      <c r="AA302" s="1"/>
      <c r="AF302" s="1"/>
      <c r="AG302" s="1"/>
      <c r="AJ302" s="1"/>
      <c r="AK302" s="1"/>
      <c r="AL302" s="1"/>
      <c r="AM302" s="1"/>
      <c r="AO302" s="1"/>
      <c r="AQ302" s="1"/>
      <c r="AR302" s="1"/>
      <c r="AT302" s="1"/>
      <c r="AU302" s="1"/>
      <c r="AV302" s="1"/>
      <c r="AY302" s="1"/>
      <c r="AZ302" s="1"/>
      <c r="BA302" s="1"/>
      <c r="BB302" s="1"/>
      <c r="BF302" s="1"/>
      <c r="BG302" s="1"/>
      <c r="BH302" s="1"/>
      <c r="BI302" s="1"/>
      <c r="BJ302" s="1"/>
      <c r="BM302" s="1"/>
      <c r="BN302" s="1"/>
      <c r="BO302" s="1"/>
      <c r="BP302" s="1"/>
      <c r="BQ302" s="1"/>
      <c r="BR302" s="1"/>
      <c r="BS302" s="1"/>
      <c r="BT302" s="1"/>
      <c r="BV302" s="1"/>
      <c r="BW302" s="1"/>
      <c r="CA302" s="1"/>
      <c r="CB302" s="1"/>
      <c r="CD302" s="1"/>
      <c r="CE302" s="1"/>
      <c r="CF302" s="1"/>
      <c r="CG302" s="1"/>
      <c r="CK302" s="1"/>
      <c r="CL302" s="1"/>
      <c r="CM302" s="1"/>
      <c r="CN302" s="1"/>
      <c r="CP302" s="1"/>
      <c r="CR302" s="1"/>
      <c r="CV302" s="1"/>
      <c r="CW302" s="1"/>
      <c r="CX302" s="1"/>
      <c r="CZ302" s="1"/>
      <c r="DA302" s="1"/>
      <c r="DB302" s="1"/>
      <c r="DC302" s="1"/>
      <c r="DD302" s="1"/>
      <c r="DE302" s="1"/>
      <c r="DF302" s="1"/>
      <c r="DG302" s="1"/>
      <c r="DJ302" s="1"/>
      <c r="DL302" s="1"/>
      <c r="DM302">
        <v>3811361</v>
      </c>
      <c r="DN302" s="1" t="s">
        <v>358</v>
      </c>
      <c r="DO302" s="1" t="s">
        <v>163</v>
      </c>
      <c r="DP302" s="1" t="s">
        <v>358</v>
      </c>
      <c r="DQ302" s="1" t="s">
        <v>173</v>
      </c>
      <c r="DR302" s="1" t="s">
        <v>1426</v>
      </c>
      <c r="DS302" s="1" t="s">
        <v>2494</v>
      </c>
      <c r="DT302" s="1" t="s">
        <v>173</v>
      </c>
      <c r="DU302" s="1" t="s">
        <v>3562</v>
      </c>
      <c r="DV302" s="1" t="s">
        <v>4630</v>
      </c>
      <c r="DW302" s="1" t="s">
        <v>144</v>
      </c>
      <c r="DX302" s="1" t="s">
        <v>141</v>
      </c>
      <c r="DY302">
        <v>2.2991916000000001E-2</v>
      </c>
      <c r="DZ302" t="b">
        <v>0</v>
      </c>
    </row>
    <row r="303" spans="1:131" x14ac:dyDescent="0.25">
      <c r="A303" s="1" t="s">
        <v>131</v>
      </c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X303" s="1"/>
      <c r="Y303" s="1"/>
      <c r="Z303" s="1"/>
      <c r="AA303" s="1"/>
      <c r="AF303" s="1"/>
      <c r="AG303" s="1"/>
      <c r="AJ303" s="1"/>
      <c r="AK303" s="1"/>
      <c r="AL303" s="1"/>
      <c r="AM303" s="1"/>
      <c r="AO303" s="1"/>
      <c r="AQ303" s="1"/>
      <c r="AR303" s="1"/>
      <c r="AT303" s="1"/>
      <c r="AU303" s="1"/>
      <c r="AV303" s="1"/>
      <c r="AY303" s="1"/>
      <c r="AZ303" s="1"/>
      <c r="BA303" s="1"/>
      <c r="BB303" s="1"/>
      <c r="BF303" s="1"/>
      <c r="BG303" s="1"/>
      <c r="BH303" s="1"/>
      <c r="BI303" s="1"/>
      <c r="BJ303" s="1"/>
      <c r="BM303" s="1"/>
      <c r="BN303" s="1"/>
      <c r="BO303" s="1"/>
      <c r="BP303" s="1"/>
      <c r="BQ303" s="1"/>
      <c r="BR303" s="1"/>
      <c r="BS303" s="1"/>
      <c r="BT303" s="1"/>
      <c r="BV303" s="1"/>
      <c r="BW303" s="1"/>
      <c r="CA303" s="1"/>
      <c r="CB303" s="1"/>
      <c r="CD303" s="1"/>
      <c r="CE303" s="1"/>
      <c r="CF303" s="1"/>
      <c r="CG303" s="1"/>
      <c r="CK303" s="1"/>
      <c r="CL303" s="1"/>
      <c r="CM303" s="1"/>
      <c r="CN303" s="1"/>
      <c r="CP303" s="1"/>
      <c r="CR303" s="1"/>
      <c r="CV303" s="1"/>
      <c r="CW303" s="1"/>
      <c r="CX303" s="1"/>
      <c r="CZ303" s="1"/>
      <c r="DA303" s="1"/>
      <c r="DB303" s="1"/>
      <c r="DC303" s="1"/>
      <c r="DD303" s="1"/>
      <c r="DE303" s="1"/>
      <c r="DF303" s="1"/>
      <c r="DG303" s="1"/>
      <c r="DJ303" s="1"/>
      <c r="DL303" s="1"/>
      <c r="DM303">
        <v>3811361</v>
      </c>
      <c r="DN303" s="1" t="s">
        <v>358</v>
      </c>
      <c r="DO303" s="1" t="s">
        <v>163</v>
      </c>
      <c r="DP303" s="1" t="s">
        <v>358</v>
      </c>
      <c r="DQ303" s="1" t="s">
        <v>173</v>
      </c>
      <c r="DR303" s="1" t="s">
        <v>1426</v>
      </c>
      <c r="DS303" s="1" t="s">
        <v>2494</v>
      </c>
      <c r="DT303" s="1" t="s">
        <v>173</v>
      </c>
      <c r="DU303" s="1" t="s">
        <v>3562</v>
      </c>
      <c r="DV303" s="1" t="s">
        <v>4630</v>
      </c>
      <c r="DW303" s="1" t="s">
        <v>144</v>
      </c>
      <c r="DX303" s="1" t="s">
        <v>142</v>
      </c>
      <c r="DY303">
        <v>4.5622600000000001E-4</v>
      </c>
      <c r="DZ303" t="b">
        <v>0</v>
      </c>
      <c r="EA303">
        <f>Tabel1[[#This Row],[ns1:value74]]+DY302</f>
        <v>2.3448142000000002E-2</v>
      </c>
    </row>
    <row r="304" spans="1:131" x14ac:dyDescent="0.25">
      <c r="A304" s="1" t="s">
        <v>131</v>
      </c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X304" s="1"/>
      <c r="Y304" s="1"/>
      <c r="Z304" s="1"/>
      <c r="AA304" s="1"/>
      <c r="AF304" s="1"/>
      <c r="AG304" s="1"/>
      <c r="AJ304" s="1"/>
      <c r="AK304" s="1"/>
      <c r="AL304" s="1"/>
      <c r="AM304" s="1"/>
      <c r="AO304" s="1"/>
      <c r="AQ304" s="1"/>
      <c r="AR304" s="1"/>
      <c r="AT304" s="1"/>
      <c r="AU304" s="1"/>
      <c r="AV304" s="1"/>
      <c r="AY304" s="1"/>
      <c r="AZ304" s="1"/>
      <c r="BA304" s="1"/>
      <c r="BB304" s="1"/>
      <c r="BF304" s="1"/>
      <c r="BG304" s="1"/>
      <c r="BH304" s="1"/>
      <c r="BI304" s="1"/>
      <c r="BJ304" s="1"/>
      <c r="BM304" s="1"/>
      <c r="BN304" s="1"/>
      <c r="BO304" s="1"/>
      <c r="BP304" s="1"/>
      <c r="BQ304" s="1"/>
      <c r="BR304" s="1"/>
      <c r="BS304" s="1"/>
      <c r="BT304" s="1"/>
      <c r="BV304" s="1"/>
      <c r="BW304" s="1"/>
      <c r="CA304" s="1"/>
      <c r="CB304" s="1"/>
      <c r="CD304" s="1"/>
      <c r="CE304" s="1"/>
      <c r="CF304" s="1"/>
      <c r="CG304" s="1"/>
      <c r="CK304" s="1"/>
      <c r="CL304" s="1"/>
      <c r="CM304" s="1"/>
      <c r="CN304" s="1"/>
      <c r="CP304" s="1"/>
      <c r="CR304" s="1"/>
      <c r="CV304" s="1"/>
      <c r="CW304" s="1"/>
      <c r="CX304" s="1"/>
      <c r="CZ304" s="1"/>
      <c r="DA304" s="1"/>
      <c r="DB304" s="1"/>
      <c r="DC304" s="1"/>
      <c r="DD304" s="1"/>
      <c r="DE304" s="1"/>
      <c r="DF304" s="1"/>
      <c r="DG304" s="1"/>
      <c r="DJ304" s="1"/>
      <c r="DL304" s="1"/>
      <c r="DM304">
        <v>4608093</v>
      </c>
      <c r="DN304" s="1" t="s">
        <v>359</v>
      </c>
      <c r="DO304" s="1" t="s">
        <v>163</v>
      </c>
      <c r="DP304" s="1" t="s">
        <v>359</v>
      </c>
      <c r="DQ304" s="1" t="s">
        <v>173</v>
      </c>
      <c r="DR304" s="1" t="s">
        <v>1427</v>
      </c>
      <c r="DS304" s="1" t="s">
        <v>2495</v>
      </c>
      <c r="DT304" s="1" t="s">
        <v>173</v>
      </c>
      <c r="DU304" s="1" t="s">
        <v>3563</v>
      </c>
      <c r="DV304" s="1" t="s">
        <v>4631</v>
      </c>
      <c r="DW304" s="1" t="s">
        <v>144</v>
      </c>
      <c r="DX304" s="1" t="s">
        <v>141</v>
      </c>
      <c r="DY304">
        <v>3.0839412999999999E-3</v>
      </c>
      <c r="DZ304" t="b">
        <v>1</v>
      </c>
    </row>
    <row r="305" spans="1:131" x14ac:dyDescent="0.25">
      <c r="A305" s="1" t="s">
        <v>131</v>
      </c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X305" s="1"/>
      <c r="Y305" s="1"/>
      <c r="Z305" s="1"/>
      <c r="AA305" s="1"/>
      <c r="AF305" s="1"/>
      <c r="AG305" s="1"/>
      <c r="AJ305" s="1"/>
      <c r="AK305" s="1"/>
      <c r="AL305" s="1"/>
      <c r="AM305" s="1"/>
      <c r="AO305" s="1"/>
      <c r="AQ305" s="1"/>
      <c r="AR305" s="1"/>
      <c r="AT305" s="1"/>
      <c r="AU305" s="1"/>
      <c r="AV305" s="1"/>
      <c r="AY305" s="1"/>
      <c r="AZ305" s="1"/>
      <c r="BA305" s="1"/>
      <c r="BB305" s="1"/>
      <c r="BF305" s="1"/>
      <c r="BG305" s="1"/>
      <c r="BH305" s="1"/>
      <c r="BI305" s="1"/>
      <c r="BJ305" s="1"/>
      <c r="BM305" s="1"/>
      <c r="BN305" s="1"/>
      <c r="BO305" s="1"/>
      <c r="BP305" s="1"/>
      <c r="BQ305" s="1"/>
      <c r="BR305" s="1"/>
      <c r="BS305" s="1"/>
      <c r="BT305" s="1"/>
      <c r="BV305" s="1"/>
      <c r="BW305" s="1"/>
      <c r="CA305" s="1"/>
      <c r="CB305" s="1"/>
      <c r="CD305" s="1"/>
      <c r="CE305" s="1"/>
      <c r="CF305" s="1"/>
      <c r="CG305" s="1"/>
      <c r="CK305" s="1"/>
      <c r="CL305" s="1"/>
      <c r="CM305" s="1"/>
      <c r="CN305" s="1"/>
      <c r="CP305" s="1"/>
      <c r="CR305" s="1"/>
      <c r="CV305" s="1"/>
      <c r="CW305" s="1"/>
      <c r="CX305" s="1"/>
      <c r="CZ305" s="1"/>
      <c r="DA305" s="1"/>
      <c r="DB305" s="1"/>
      <c r="DC305" s="1"/>
      <c r="DD305" s="1"/>
      <c r="DE305" s="1"/>
      <c r="DF305" s="1"/>
      <c r="DG305" s="1"/>
      <c r="DJ305" s="1"/>
      <c r="DL305" s="1"/>
      <c r="DM305">
        <v>4608093</v>
      </c>
      <c r="DN305" s="1" t="s">
        <v>359</v>
      </c>
      <c r="DO305" s="1" t="s">
        <v>163</v>
      </c>
      <c r="DP305" s="1" t="s">
        <v>359</v>
      </c>
      <c r="DQ305" s="1" t="s">
        <v>173</v>
      </c>
      <c r="DR305" s="1" t="s">
        <v>1427</v>
      </c>
      <c r="DS305" s="1" t="s">
        <v>2495</v>
      </c>
      <c r="DT305" s="1" t="s">
        <v>173</v>
      </c>
      <c r="DU305" s="1" t="s">
        <v>3563</v>
      </c>
      <c r="DV305" s="1" t="s">
        <v>4631</v>
      </c>
      <c r="DW305" s="1" t="s">
        <v>144</v>
      </c>
      <c r="DX305" s="1" t="s">
        <v>142</v>
      </c>
      <c r="DY305">
        <v>4.2313319999999998E-4</v>
      </c>
      <c r="DZ305" t="b">
        <v>1</v>
      </c>
      <c r="EA305">
        <f>Tabel1[[#This Row],[ns1:value74]]+DY304</f>
        <v>3.5070745E-3</v>
      </c>
    </row>
    <row r="306" spans="1:131" x14ac:dyDescent="0.25">
      <c r="A306" s="1" t="s">
        <v>131</v>
      </c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X306" s="1"/>
      <c r="Y306" s="1"/>
      <c r="Z306" s="1"/>
      <c r="AA306" s="1"/>
      <c r="AF306" s="1"/>
      <c r="AG306" s="1"/>
      <c r="AJ306" s="1"/>
      <c r="AK306" s="1"/>
      <c r="AL306" s="1"/>
      <c r="AM306" s="1"/>
      <c r="AO306" s="1"/>
      <c r="AQ306" s="1"/>
      <c r="AR306" s="1"/>
      <c r="AT306" s="1"/>
      <c r="AU306" s="1"/>
      <c r="AV306" s="1"/>
      <c r="AY306" s="1"/>
      <c r="AZ306" s="1"/>
      <c r="BA306" s="1"/>
      <c r="BB306" s="1"/>
      <c r="BF306" s="1"/>
      <c r="BG306" s="1"/>
      <c r="BH306" s="1"/>
      <c r="BI306" s="1"/>
      <c r="BJ306" s="1"/>
      <c r="BM306" s="1"/>
      <c r="BN306" s="1"/>
      <c r="BO306" s="1"/>
      <c r="BP306" s="1"/>
      <c r="BQ306" s="1"/>
      <c r="BR306" s="1"/>
      <c r="BS306" s="1"/>
      <c r="BT306" s="1"/>
      <c r="BV306" s="1"/>
      <c r="BW306" s="1"/>
      <c r="CA306" s="1"/>
      <c r="CB306" s="1"/>
      <c r="CD306" s="1"/>
      <c r="CE306" s="1"/>
      <c r="CF306" s="1"/>
      <c r="CG306" s="1"/>
      <c r="CK306" s="1"/>
      <c r="CL306" s="1"/>
      <c r="CM306" s="1"/>
      <c r="CN306" s="1"/>
      <c r="CP306" s="1"/>
      <c r="CR306" s="1"/>
      <c r="CV306" s="1"/>
      <c r="CW306" s="1"/>
      <c r="CX306" s="1"/>
      <c r="CZ306" s="1"/>
      <c r="DA306" s="1"/>
      <c r="DB306" s="1"/>
      <c r="DC306" s="1"/>
      <c r="DD306" s="1"/>
      <c r="DE306" s="1"/>
      <c r="DF306" s="1"/>
      <c r="DG306" s="1"/>
      <c r="DJ306" s="1"/>
      <c r="DL306" s="1"/>
      <c r="DM306">
        <v>3805223</v>
      </c>
      <c r="DN306" s="1" t="s">
        <v>360</v>
      </c>
      <c r="DO306" s="1" t="s">
        <v>163</v>
      </c>
      <c r="DP306" s="1" t="s">
        <v>360</v>
      </c>
      <c r="DQ306" s="1" t="s">
        <v>173</v>
      </c>
      <c r="DR306" s="1" t="s">
        <v>1428</v>
      </c>
      <c r="DS306" s="1" t="s">
        <v>2496</v>
      </c>
      <c r="DT306" s="1" t="s">
        <v>173</v>
      </c>
      <c r="DU306" s="1" t="s">
        <v>3564</v>
      </c>
      <c r="DV306" s="1" t="s">
        <v>4632</v>
      </c>
      <c r="DW306" s="1" t="s">
        <v>144</v>
      </c>
      <c r="DX306" s="1" t="s">
        <v>141</v>
      </c>
      <c r="DY306">
        <v>1.0184527000000001E-2</v>
      </c>
      <c r="DZ306" t="b">
        <v>0</v>
      </c>
    </row>
    <row r="307" spans="1:131" x14ac:dyDescent="0.25">
      <c r="A307" s="1" t="s">
        <v>131</v>
      </c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X307" s="1"/>
      <c r="Y307" s="1"/>
      <c r="Z307" s="1"/>
      <c r="AA307" s="1"/>
      <c r="AF307" s="1"/>
      <c r="AG307" s="1"/>
      <c r="AJ307" s="1"/>
      <c r="AK307" s="1"/>
      <c r="AL307" s="1"/>
      <c r="AM307" s="1"/>
      <c r="AO307" s="1"/>
      <c r="AQ307" s="1"/>
      <c r="AR307" s="1"/>
      <c r="AT307" s="1"/>
      <c r="AU307" s="1"/>
      <c r="AV307" s="1"/>
      <c r="AY307" s="1"/>
      <c r="AZ307" s="1"/>
      <c r="BA307" s="1"/>
      <c r="BB307" s="1"/>
      <c r="BF307" s="1"/>
      <c r="BG307" s="1"/>
      <c r="BH307" s="1"/>
      <c r="BI307" s="1"/>
      <c r="BJ307" s="1"/>
      <c r="BM307" s="1"/>
      <c r="BN307" s="1"/>
      <c r="BO307" s="1"/>
      <c r="BP307" s="1"/>
      <c r="BQ307" s="1"/>
      <c r="BR307" s="1"/>
      <c r="BS307" s="1"/>
      <c r="BT307" s="1"/>
      <c r="BV307" s="1"/>
      <c r="BW307" s="1"/>
      <c r="CA307" s="1"/>
      <c r="CB307" s="1"/>
      <c r="CD307" s="1"/>
      <c r="CE307" s="1"/>
      <c r="CF307" s="1"/>
      <c r="CG307" s="1"/>
      <c r="CK307" s="1"/>
      <c r="CL307" s="1"/>
      <c r="CM307" s="1"/>
      <c r="CN307" s="1"/>
      <c r="CP307" s="1"/>
      <c r="CR307" s="1"/>
      <c r="CV307" s="1"/>
      <c r="CW307" s="1"/>
      <c r="CX307" s="1"/>
      <c r="CZ307" s="1"/>
      <c r="DA307" s="1"/>
      <c r="DB307" s="1"/>
      <c r="DC307" s="1"/>
      <c r="DD307" s="1"/>
      <c r="DE307" s="1"/>
      <c r="DF307" s="1"/>
      <c r="DG307" s="1"/>
      <c r="DJ307" s="1"/>
      <c r="DL307" s="1"/>
      <c r="DM307">
        <v>3805223</v>
      </c>
      <c r="DN307" s="1" t="s">
        <v>360</v>
      </c>
      <c r="DO307" s="1" t="s">
        <v>163</v>
      </c>
      <c r="DP307" s="1" t="s">
        <v>360</v>
      </c>
      <c r="DQ307" s="1" t="s">
        <v>173</v>
      </c>
      <c r="DR307" s="1" t="s">
        <v>1428</v>
      </c>
      <c r="DS307" s="1" t="s">
        <v>2496</v>
      </c>
      <c r="DT307" s="1" t="s">
        <v>173</v>
      </c>
      <c r="DU307" s="1" t="s">
        <v>3564</v>
      </c>
      <c r="DV307" s="1" t="s">
        <v>4632</v>
      </c>
      <c r="DW307" s="1" t="s">
        <v>144</v>
      </c>
      <c r="DX307" s="1" t="s">
        <v>142</v>
      </c>
      <c r="DY307">
        <v>3.0491200000000001E-4</v>
      </c>
      <c r="DZ307" t="b">
        <v>0</v>
      </c>
      <c r="EA307">
        <f>Tabel1[[#This Row],[ns1:value74]]+DY306</f>
        <v>1.0489439E-2</v>
      </c>
    </row>
    <row r="308" spans="1:131" x14ac:dyDescent="0.25">
      <c r="A308" s="1" t="s">
        <v>131</v>
      </c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X308" s="1"/>
      <c r="Y308" s="1"/>
      <c r="Z308" s="1"/>
      <c r="AA308" s="1"/>
      <c r="AF308" s="1"/>
      <c r="AG308" s="1"/>
      <c r="AJ308" s="1"/>
      <c r="AK308" s="1"/>
      <c r="AL308" s="1"/>
      <c r="AM308" s="1"/>
      <c r="AO308" s="1"/>
      <c r="AQ308" s="1"/>
      <c r="AR308" s="1"/>
      <c r="AT308" s="1"/>
      <c r="AU308" s="1"/>
      <c r="AV308" s="1"/>
      <c r="AY308" s="1"/>
      <c r="AZ308" s="1"/>
      <c r="BA308" s="1"/>
      <c r="BB308" s="1"/>
      <c r="BF308" s="1"/>
      <c r="BG308" s="1"/>
      <c r="BH308" s="1"/>
      <c r="BI308" s="1"/>
      <c r="BJ308" s="1"/>
      <c r="BM308" s="1"/>
      <c r="BN308" s="1"/>
      <c r="BO308" s="1"/>
      <c r="BP308" s="1"/>
      <c r="BQ308" s="1"/>
      <c r="BR308" s="1"/>
      <c r="BS308" s="1"/>
      <c r="BT308" s="1"/>
      <c r="BV308" s="1"/>
      <c r="BW308" s="1"/>
      <c r="CA308" s="1"/>
      <c r="CB308" s="1"/>
      <c r="CD308" s="1"/>
      <c r="CE308" s="1"/>
      <c r="CF308" s="1"/>
      <c r="CG308" s="1"/>
      <c r="CK308" s="1"/>
      <c r="CL308" s="1"/>
      <c r="CM308" s="1"/>
      <c r="CN308" s="1"/>
      <c r="CP308" s="1"/>
      <c r="CR308" s="1"/>
      <c r="CV308" s="1"/>
      <c r="CW308" s="1"/>
      <c r="CX308" s="1"/>
      <c r="CZ308" s="1"/>
      <c r="DA308" s="1"/>
      <c r="DB308" s="1"/>
      <c r="DC308" s="1"/>
      <c r="DD308" s="1"/>
      <c r="DE308" s="1"/>
      <c r="DF308" s="1"/>
      <c r="DG308" s="1"/>
      <c r="DJ308" s="1"/>
      <c r="DL308" s="1"/>
      <c r="DM308">
        <v>4608091</v>
      </c>
      <c r="DN308" s="1" t="s">
        <v>361</v>
      </c>
      <c r="DO308" s="1" t="s">
        <v>163</v>
      </c>
      <c r="DP308" s="1" t="s">
        <v>361</v>
      </c>
      <c r="DQ308" s="1" t="s">
        <v>173</v>
      </c>
      <c r="DR308" s="1" t="s">
        <v>1429</v>
      </c>
      <c r="DS308" s="1" t="s">
        <v>2497</v>
      </c>
      <c r="DT308" s="1" t="s">
        <v>173</v>
      </c>
      <c r="DU308" s="1" t="s">
        <v>3565</v>
      </c>
      <c r="DV308" s="1" t="s">
        <v>4633</v>
      </c>
      <c r="DW308" s="1" t="s">
        <v>144</v>
      </c>
      <c r="DX308" s="1" t="s">
        <v>141</v>
      </c>
      <c r="DY308">
        <v>2.8581215E-2</v>
      </c>
      <c r="DZ308" t="b">
        <v>1</v>
      </c>
    </row>
    <row r="309" spans="1:131" x14ac:dyDescent="0.25">
      <c r="A309" s="1" t="s">
        <v>131</v>
      </c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X309" s="1"/>
      <c r="Y309" s="1"/>
      <c r="Z309" s="1"/>
      <c r="AA309" s="1"/>
      <c r="AF309" s="1"/>
      <c r="AG309" s="1"/>
      <c r="AJ309" s="1"/>
      <c r="AK309" s="1"/>
      <c r="AL309" s="1"/>
      <c r="AM309" s="1"/>
      <c r="AO309" s="1"/>
      <c r="AQ309" s="1"/>
      <c r="AR309" s="1"/>
      <c r="AT309" s="1"/>
      <c r="AU309" s="1"/>
      <c r="AV309" s="1"/>
      <c r="AY309" s="1"/>
      <c r="AZ309" s="1"/>
      <c r="BA309" s="1"/>
      <c r="BB309" s="1"/>
      <c r="BF309" s="1"/>
      <c r="BG309" s="1"/>
      <c r="BH309" s="1"/>
      <c r="BI309" s="1"/>
      <c r="BJ309" s="1"/>
      <c r="BM309" s="1"/>
      <c r="BN309" s="1"/>
      <c r="BO309" s="1"/>
      <c r="BP309" s="1"/>
      <c r="BQ309" s="1"/>
      <c r="BR309" s="1"/>
      <c r="BS309" s="1"/>
      <c r="BT309" s="1"/>
      <c r="BV309" s="1"/>
      <c r="BW309" s="1"/>
      <c r="CA309" s="1"/>
      <c r="CB309" s="1"/>
      <c r="CD309" s="1"/>
      <c r="CE309" s="1"/>
      <c r="CF309" s="1"/>
      <c r="CG309" s="1"/>
      <c r="CK309" s="1"/>
      <c r="CL309" s="1"/>
      <c r="CM309" s="1"/>
      <c r="CN309" s="1"/>
      <c r="CP309" s="1"/>
      <c r="CR309" s="1"/>
      <c r="CV309" s="1"/>
      <c r="CW309" s="1"/>
      <c r="CX309" s="1"/>
      <c r="CZ309" s="1"/>
      <c r="DA309" s="1"/>
      <c r="DB309" s="1"/>
      <c r="DC309" s="1"/>
      <c r="DD309" s="1"/>
      <c r="DE309" s="1"/>
      <c r="DF309" s="1"/>
      <c r="DG309" s="1"/>
      <c r="DJ309" s="1"/>
      <c r="DL309" s="1"/>
      <c r="DM309">
        <v>4608091</v>
      </c>
      <c r="DN309" s="1" t="s">
        <v>361</v>
      </c>
      <c r="DO309" s="1" t="s">
        <v>163</v>
      </c>
      <c r="DP309" s="1" t="s">
        <v>361</v>
      </c>
      <c r="DQ309" s="1" t="s">
        <v>173</v>
      </c>
      <c r="DR309" s="1" t="s">
        <v>1429</v>
      </c>
      <c r="DS309" s="1" t="s">
        <v>2497</v>
      </c>
      <c r="DT309" s="1" t="s">
        <v>173</v>
      </c>
      <c r="DU309" s="1" t="s">
        <v>3565</v>
      </c>
      <c r="DV309" s="1" t="s">
        <v>4633</v>
      </c>
      <c r="DW309" s="1" t="s">
        <v>144</v>
      </c>
      <c r="DX309" s="1" t="s">
        <v>142</v>
      </c>
      <c r="DY309">
        <v>5.2959299999999997E-4</v>
      </c>
      <c r="DZ309" t="b">
        <v>1</v>
      </c>
      <c r="EA309">
        <f>Tabel1[[#This Row],[ns1:value74]]+DY308</f>
        <v>2.9110807999999998E-2</v>
      </c>
    </row>
    <row r="310" spans="1:131" x14ac:dyDescent="0.25">
      <c r="A310" s="1" t="s">
        <v>131</v>
      </c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X310" s="1"/>
      <c r="Y310" s="1"/>
      <c r="Z310" s="1"/>
      <c r="AA310" s="1"/>
      <c r="AF310" s="1"/>
      <c r="AG310" s="1"/>
      <c r="AJ310" s="1"/>
      <c r="AK310" s="1"/>
      <c r="AL310" s="1"/>
      <c r="AM310" s="1"/>
      <c r="AO310" s="1"/>
      <c r="AQ310" s="1"/>
      <c r="AR310" s="1"/>
      <c r="AT310" s="1"/>
      <c r="AU310" s="1"/>
      <c r="AV310" s="1"/>
      <c r="AY310" s="1"/>
      <c r="AZ310" s="1"/>
      <c r="BA310" s="1"/>
      <c r="BB310" s="1"/>
      <c r="BF310" s="1"/>
      <c r="BG310" s="1"/>
      <c r="BH310" s="1"/>
      <c r="BI310" s="1"/>
      <c r="BJ310" s="1"/>
      <c r="BM310" s="1"/>
      <c r="BN310" s="1"/>
      <c r="BO310" s="1"/>
      <c r="BP310" s="1"/>
      <c r="BQ310" s="1"/>
      <c r="BR310" s="1"/>
      <c r="BS310" s="1"/>
      <c r="BT310" s="1"/>
      <c r="BV310" s="1"/>
      <c r="BW310" s="1"/>
      <c r="CA310" s="1"/>
      <c r="CB310" s="1"/>
      <c r="CD310" s="1"/>
      <c r="CE310" s="1"/>
      <c r="CF310" s="1"/>
      <c r="CG310" s="1"/>
      <c r="CK310" s="1"/>
      <c r="CL310" s="1"/>
      <c r="CM310" s="1"/>
      <c r="CN310" s="1"/>
      <c r="CP310" s="1"/>
      <c r="CR310" s="1"/>
      <c r="CV310" s="1"/>
      <c r="CW310" s="1"/>
      <c r="CX310" s="1"/>
      <c r="CZ310" s="1"/>
      <c r="DA310" s="1"/>
      <c r="DB310" s="1"/>
      <c r="DC310" s="1"/>
      <c r="DD310" s="1"/>
      <c r="DE310" s="1"/>
      <c r="DF310" s="1"/>
      <c r="DG310" s="1"/>
      <c r="DJ310" s="1"/>
      <c r="DL310" s="1"/>
      <c r="DM310">
        <v>3919899</v>
      </c>
      <c r="DN310" s="1" t="s">
        <v>362</v>
      </c>
      <c r="DO310" s="1" t="s">
        <v>163</v>
      </c>
      <c r="DP310" s="1" t="s">
        <v>362</v>
      </c>
      <c r="DQ310" s="1" t="s">
        <v>173</v>
      </c>
      <c r="DR310" s="1" t="s">
        <v>1430</v>
      </c>
      <c r="DS310" s="1" t="s">
        <v>2498</v>
      </c>
      <c r="DT310" s="1" t="s">
        <v>173</v>
      </c>
      <c r="DU310" s="1" t="s">
        <v>3566</v>
      </c>
      <c r="DV310" s="1" t="s">
        <v>4634</v>
      </c>
      <c r="DW310" s="1" t="s">
        <v>144</v>
      </c>
      <c r="DX310" s="1" t="s">
        <v>141</v>
      </c>
      <c r="DY310">
        <v>1.1202243000000001E-2</v>
      </c>
      <c r="DZ310" t="b">
        <v>0</v>
      </c>
    </row>
    <row r="311" spans="1:131" x14ac:dyDescent="0.25">
      <c r="A311" s="1" t="s">
        <v>131</v>
      </c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X311" s="1"/>
      <c r="Y311" s="1"/>
      <c r="Z311" s="1"/>
      <c r="AA311" s="1"/>
      <c r="AF311" s="1"/>
      <c r="AG311" s="1"/>
      <c r="AJ311" s="1"/>
      <c r="AK311" s="1"/>
      <c r="AL311" s="1"/>
      <c r="AM311" s="1"/>
      <c r="AO311" s="1"/>
      <c r="AQ311" s="1"/>
      <c r="AR311" s="1"/>
      <c r="AT311" s="1"/>
      <c r="AU311" s="1"/>
      <c r="AV311" s="1"/>
      <c r="AY311" s="1"/>
      <c r="AZ311" s="1"/>
      <c r="BA311" s="1"/>
      <c r="BB311" s="1"/>
      <c r="BF311" s="1"/>
      <c r="BG311" s="1"/>
      <c r="BH311" s="1"/>
      <c r="BI311" s="1"/>
      <c r="BJ311" s="1"/>
      <c r="BM311" s="1"/>
      <c r="BN311" s="1"/>
      <c r="BO311" s="1"/>
      <c r="BP311" s="1"/>
      <c r="BQ311" s="1"/>
      <c r="BR311" s="1"/>
      <c r="BS311" s="1"/>
      <c r="BT311" s="1"/>
      <c r="BV311" s="1"/>
      <c r="BW311" s="1"/>
      <c r="CA311" s="1"/>
      <c r="CB311" s="1"/>
      <c r="CD311" s="1"/>
      <c r="CE311" s="1"/>
      <c r="CF311" s="1"/>
      <c r="CG311" s="1"/>
      <c r="CK311" s="1"/>
      <c r="CL311" s="1"/>
      <c r="CM311" s="1"/>
      <c r="CN311" s="1"/>
      <c r="CP311" s="1"/>
      <c r="CR311" s="1"/>
      <c r="CV311" s="1"/>
      <c r="CW311" s="1"/>
      <c r="CX311" s="1"/>
      <c r="CZ311" s="1"/>
      <c r="DA311" s="1"/>
      <c r="DB311" s="1"/>
      <c r="DC311" s="1"/>
      <c r="DD311" s="1"/>
      <c r="DE311" s="1"/>
      <c r="DF311" s="1"/>
      <c r="DG311" s="1"/>
      <c r="DJ311" s="1"/>
      <c r="DL311" s="1"/>
      <c r="DM311">
        <v>3919899</v>
      </c>
      <c r="DN311" s="1" t="s">
        <v>362</v>
      </c>
      <c r="DO311" s="1" t="s">
        <v>163</v>
      </c>
      <c r="DP311" s="1" t="s">
        <v>362</v>
      </c>
      <c r="DQ311" s="1" t="s">
        <v>173</v>
      </c>
      <c r="DR311" s="1" t="s">
        <v>1430</v>
      </c>
      <c r="DS311" s="1" t="s">
        <v>2498</v>
      </c>
      <c r="DT311" s="1" t="s">
        <v>173</v>
      </c>
      <c r="DU311" s="1" t="s">
        <v>3566</v>
      </c>
      <c r="DV311" s="1" t="s">
        <v>4634</v>
      </c>
      <c r="DW311" s="1" t="s">
        <v>144</v>
      </c>
      <c r="DX311" s="1" t="s">
        <v>142</v>
      </c>
      <c r="DY311">
        <v>3.1074100000000001E-4</v>
      </c>
      <c r="DZ311" t="b">
        <v>0</v>
      </c>
      <c r="EA311">
        <f>Tabel1[[#This Row],[ns1:value74]]+DY310</f>
        <v>1.1512984E-2</v>
      </c>
    </row>
    <row r="312" spans="1:131" x14ac:dyDescent="0.25">
      <c r="A312" s="1" t="s">
        <v>131</v>
      </c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X312" s="1"/>
      <c r="Y312" s="1"/>
      <c r="Z312" s="1"/>
      <c r="AA312" s="1"/>
      <c r="AF312" s="1"/>
      <c r="AG312" s="1"/>
      <c r="AJ312" s="1"/>
      <c r="AK312" s="1"/>
      <c r="AL312" s="1"/>
      <c r="AM312" s="1"/>
      <c r="AO312" s="1"/>
      <c r="AQ312" s="1"/>
      <c r="AR312" s="1"/>
      <c r="AT312" s="1"/>
      <c r="AU312" s="1"/>
      <c r="AV312" s="1"/>
      <c r="AY312" s="1"/>
      <c r="AZ312" s="1"/>
      <c r="BA312" s="1"/>
      <c r="BB312" s="1"/>
      <c r="BF312" s="1"/>
      <c r="BG312" s="1"/>
      <c r="BH312" s="1"/>
      <c r="BI312" s="1"/>
      <c r="BJ312" s="1"/>
      <c r="BM312" s="1"/>
      <c r="BN312" s="1"/>
      <c r="BO312" s="1"/>
      <c r="BP312" s="1"/>
      <c r="BQ312" s="1"/>
      <c r="BR312" s="1"/>
      <c r="BS312" s="1"/>
      <c r="BT312" s="1"/>
      <c r="BV312" s="1"/>
      <c r="BW312" s="1"/>
      <c r="CA312" s="1"/>
      <c r="CB312" s="1"/>
      <c r="CD312" s="1"/>
      <c r="CE312" s="1"/>
      <c r="CF312" s="1"/>
      <c r="CG312" s="1"/>
      <c r="CK312" s="1"/>
      <c r="CL312" s="1"/>
      <c r="CM312" s="1"/>
      <c r="CN312" s="1"/>
      <c r="CP312" s="1"/>
      <c r="CR312" s="1"/>
      <c r="CV312" s="1"/>
      <c r="CW312" s="1"/>
      <c r="CX312" s="1"/>
      <c r="CZ312" s="1"/>
      <c r="DA312" s="1"/>
      <c r="DB312" s="1"/>
      <c r="DC312" s="1"/>
      <c r="DD312" s="1"/>
      <c r="DE312" s="1"/>
      <c r="DF312" s="1"/>
      <c r="DG312" s="1"/>
      <c r="DJ312" s="1"/>
      <c r="DL312" s="1"/>
      <c r="DM312">
        <v>3919898</v>
      </c>
      <c r="DN312" s="1" t="s">
        <v>363</v>
      </c>
      <c r="DO312" s="1" t="s">
        <v>163</v>
      </c>
      <c r="DP312" s="1" t="s">
        <v>363</v>
      </c>
      <c r="DQ312" s="1" t="s">
        <v>173</v>
      </c>
      <c r="DR312" s="1" t="s">
        <v>1431</v>
      </c>
      <c r="DS312" s="1" t="s">
        <v>2499</v>
      </c>
      <c r="DT312" s="1" t="s">
        <v>173</v>
      </c>
      <c r="DU312" s="1" t="s">
        <v>3567</v>
      </c>
      <c r="DV312" s="1" t="s">
        <v>4635</v>
      </c>
      <c r="DW312" s="1" t="s">
        <v>144</v>
      </c>
      <c r="DX312" s="1" t="s">
        <v>141</v>
      </c>
      <c r="DY312">
        <v>9.3073240000000005E-3</v>
      </c>
      <c r="DZ312" t="b">
        <v>0</v>
      </c>
    </row>
    <row r="313" spans="1:131" x14ac:dyDescent="0.25">
      <c r="A313" s="1" t="s">
        <v>131</v>
      </c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X313" s="1"/>
      <c r="Y313" s="1"/>
      <c r="Z313" s="1"/>
      <c r="AA313" s="1"/>
      <c r="AF313" s="1"/>
      <c r="AG313" s="1"/>
      <c r="AJ313" s="1"/>
      <c r="AK313" s="1"/>
      <c r="AL313" s="1"/>
      <c r="AM313" s="1"/>
      <c r="AO313" s="1"/>
      <c r="AQ313" s="1"/>
      <c r="AR313" s="1"/>
      <c r="AT313" s="1"/>
      <c r="AU313" s="1"/>
      <c r="AV313" s="1"/>
      <c r="AY313" s="1"/>
      <c r="AZ313" s="1"/>
      <c r="BA313" s="1"/>
      <c r="BB313" s="1"/>
      <c r="BF313" s="1"/>
      <c r="BG313" s="1"/>
      <c r="BH313" s="1"/>
      <c r="BI313" s="1"/>
      <c r="BJ313" s="1"/>
      <c r="BM313" s="1"/>
      <c r="BN313" s="1"/>
      <c r="BO313" s="1"/>
      <c r="BP313" s="1"/>
      <c r="BQ313" s="1"/>
      <c r="BR313" s="1"/>
      <c r="BS313" s="1"/>
      <c r="BT313" s="1"/>
      <c r="BV313" s="1"/>
      <c r="BW313" s="1"/>
      <c r="CA313" s="1"/>
      <c r="CB313" s="1"/>
      <c r="CD313" s="1"/>
      <c r="CE313" s="1"/>
      <c r="CF313" s="1"/>
      <c r="CG313" s="1"/>
      <c r="CK313" s="1"/>
      <c r="CL313" s="1"/>
      <c r="CM313" s="1"/>
      <c r="CN313" s="1"/>
      <c r="CP313" s="1"/>
      <c r="CR313" s="1"/>
      <c r="CV313" s="1"/>
      <c r="CW313" s="1"/>
      <c r="CX313" s="1"/>
      <c r="CZ313" s="1"/>
      <c r="DA313" s="1"/>
      <c r="DB313" s="1"/>
      <c r="DC313" s="1"/>
      <c r="DD313" s="1"/>
      <c r="DE313" s="1"/>
      <c r="DF313" s="1"/>
      <c r="DG313" s="1"/>
      <c r="DJ313" s="1"/>
      <c r="DL313" s="1"/>
      <c r="DM313">
        <v>3919898</v>
      </c>
      <c r="DN313" s="1" t="s">
        <v>363</v>
      </c>
      <c r="DO313" s="1" t="s">
        <v>163</v>
      </c>
      <c r="DP313" s="1" t="s">
        <v>363</v>
      </c>
      <c r="DQ313" s="1" t="s">
        <v>173</v>
      </c>
      <c r="DR313" s="1" t="s">
        <v>1431</v>
      </c>
      <c r="DS313" s="1" t="s">
        <v>2499</v>
      </c>
      <c r="DT313" s="1" t="s">
        <v>173</v>
      </c>
      <c r="DU313" s="1" t="s">
        <v>3567</v>
      </c>
      <c r="DV313" s="1" t="s">
        <v>4635</v>
      </c>
      <c r="DW313" s="1" t="s">
        <v>144</v>
      </c>
      <c r="DX313" s="1" t="s">
        <v>142</v>
      </c>
      <c r="DY313">
        <v>2.9893600000000003E-4</v>
      </c>
      <c r="DZ313" t="b">
        <v>0</v>
      </c>
      <c r="EA313">
        <f>Tabel1[[#This Row],[ns1:value74]]+DY312</f>
        <v>9.6062600000000001E-3</v>
      </c>
    </row>
    <row r="314" spans="1:131" x14ac:dyDescent="0.25">
      <c r="A314" s="1" t="s">
        <v>131</v>
      </c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X314" s="1"/>
      <c r="Y314" s="1"/>
      <c r="Z314" s="1"/>
      <c r="AA314" s="1"/>
      <c r="AF314" s="1"/>
      <c r="AG314" s="1"/>
      <c r="AJ314" s="1"/>
      <c r="AK314" s="1"/>
      <c r="AL314" s="1"/>
      <c r="AM314" s="1"/>
      <c r="AO314" s="1"/>
      <c r="AQ314" s="1"/>
      <c r="AR314" s="1"/>
      <c r="AT314" s="1"/>
      <c r="AU314" s="1"/>
      <c r="AV314" s="1"/>
      <c r="AY314" s="1"/>
      <c r="AZ314" s="1"/>
      <c r="BA314" s="1"/>
      <c r="BB314" s="1"/>
      <c r="BF314" s="1"/>
      <c r="BG314" s="1"/>
      <c r="BH314" s="1"/>
      <c r="BI314" s="1"/>
      <c r="BJ314" s="1"/>
      <c r="BM314" s="1"/>
      <c r="BN314" s="1"/>
      <c r="BO314" s="1"/>
      <c r="BP314" s="1"/>
      <c r="BQ314" s="1"/>
      <c r="BR314" s="1"/>
      <c r="BS314" s="1"/>
      <c r="BT314" s="1"/>
      <c r="BV314" s="1"/>
      <c r="BW314" s="1"/>
      <c r="CA314" s="1"/>
      <c r="CB314" s="1"/>
      <c r="CD314" s="1"/>
      <c r="CE314" s="1"/>
      <c r="CF314" s="1"/>
      <c r="CG314" s="1"/>
      <c r="CK314" s="1"/>
      <c r="CL314" s="1"/>
      <c r="CM314" s="1"/>
      <c r="CN314" s="1"/>
      <c r="CP314" s="1"/>
      <c r="CR314" s="1"/>
      <c r="CV314" s="1"/>
      <c r="CW314" s="1"/>
      <c r="CX314" s="1"/>
      <c r="CZ314" s="1"/>
      <c r="DA314" s="1"/>
      <c r="DB314" s="1"/>
      <c r="DC314" s="1"/>
      <c r="DD314" s="1"/>
      <c r="DE314" s="1"/>
      <c r="DF314" s="1"/>
      <c r="DG314" s="1"/>
      <c r="DJ314" s="1"/>
      <c r="DL314" s="1"/>
      <c r="DM314">
        <v>3919897</v>
      </c>
      <c r="DN314" s="1" t="s">
        <v>364</v>
      </c>
      <c r="DO314" s="1" t="s">
        <v>163</v>
      </c>
      <c r="DP314" s="1" t="s">
        <v>364</v>
      </c>
      <c r="DQ314" s="1" t="s">
        <v>173</v>
      </c>
      <c r="DR314" s="1" t="s">
        <v>1432</v>
      </c>
      <c r="DS314" s="1" t="s">
        <v>2500</v>
      </c>
      <c r="DT314" s="1" t="s">
        <v>173</v>
      </c>
      <c r="DU314" s="1" t="s">
        <v>3568</v>
      </c>
      <c r="DV314" s="1" t="s">
        <v>4636</v>
      </c>
      <c r="DW314" s="1" t="s">
        <v>144</v>
      </c>
      <c r="DX314" s="1" t="s">
        <v>141</v>
      </c>
      <c r="DY314">
        <v>9.2501960000000005E-3</v>
      </c>
      <c r="DZ314" t="b">
        <v>0</v>
      </c>
    </row>
    <row r="315" spans="1:131" x14ac:dyDescent="0.25">
      <c r="A315" s="1" t="s">
        <v>131</v>
      </c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X315" s="1"/>
      <c r="Y315" s="1"/>
      <c r="Z315" s="1"/>
      <c r="AA315" s="1"/>
      <c r="AF315" s="1"/>
      <c r="AG315" s="1"/>
      <c r="AJ315" s="1"/>
      <c r="AK315" s="1"/>
      <c r="AL315" s="1"/>
      <c r="AM315" s="1"/>
      <c r="AO315" s="1"/>
      <c r="AQ315" s="1"/>
      <c r="AR315" s="1"/>
      <c r="AT315" s="1"/>
      <c r="AU315" s="1"/>
      <c r="AV315" s="1"/>
      <c r="AY315" s="1"/>
      <c r="AZ315" s="1"/>
      <c r="BA315" s="1"/>
      <c r="BB315" s="1"/>
      <c r="BF315" s="1"/>
      <c r="BG315" s="1"/>
      <c r="BH315" s="1"/>
      <c r="BI315" s="1"/>
      <c r="BJ315" s="1"/>
      <c r="BM315" s="1"/>
      <c r="BN315" s="1"/>
      <c r="BO315" s="1"/>
      <c r="BP315" s="1"/>
      <c r="BQ315" s="1"/>
      <c r="BR315" s="1"/>
      <c r="BS315" s="1"/>
      <c r="BT315" s="1"/>
      <c r="BV315" s="1"/>
      <c r="BW315" s="1"/>
      <c r="CA315" s="1"/>
      <c r="CB315" s="1"/>
      <c r="CD315" s="1"/>
      <c r="CE315" s="1"/>
      <c r="CF315" s="1"/>
      <c r="CG315" s="1"/>
      <c r="CK315" s="1"/>
      <c r="CL315" s="1"/>
      <c r="CM315" s="1"/>
      <c r="CN315" s="1"/>
      <c r="CP315" s="1"/>
      <c r="CR315" s="1"/>
      <c r="CV315" s="1"/>
      <c r="CW315" s="1"/>
      <c r="CX315" s="1"/>
      <c r="CZ315" s="1"/>
      <c r="DA315" s="1"/>
      <c r="DB315" s="1"/>
      <c r="DC315" s="1"/>
      <c r="DD315" s="1"/>
      <c r="DE315" s="1"/>
      <c r="DF315" s="1"/>
      <c r="DG315" s="1"/>
      <c r="DJ315" s="1"/>
      <c r="DL315" s="1"/>
      <c r="DM315">
        <v>3919897</v>
      </c>
      <c r="DN315" s="1" t="s">
        <v>364</v>
      </c>
      <c r="DO315" s="1" t="s">
        <v>163</v>
      </c>
      <c r="DP315" s="1" t="s">
        <v>364</v>
      </c>
      <c r="DQ315" s="1" t="s">
        <v>173</v>
      </c>
      <c r="DR315" s="1" t="s">
        <v>1432</v>
      </c>
      <c r="DS315" s="1" t="s">
        <v>2500</v>
      </c>
      <c r="DT315" s="1" t="s">
        <v>173</v>
      </c>
      <c r="DU315" s="1" t="s">
        <v>3568</v>
      </c>
      <c r="DV315" s="1" t="s">
        <v>4636</v>
      </c>
      <c r="DW315" s="1" t="s">
        <v>144</v>
      </c>
      <c r="DX315" s="1" t="s">
        <v>142</v>
      </c>
      <c r="DY315">
        <v>2.9529099999999999E-4</v>
      </c>
      <c r="DZ315" t="b">
        <v>0</v>
      </c>
      <c r="EA315">
        <f>Tabel1[[#This Row],[ns1:value74]]+DY314</f>
        <v>9.5454870000000001E-3</v>
      </c>
    </row>
    <row r="316" spans="1:131" x14ac:dyDescent="0.25">
      <c r="A316" s="1" t="s">
        <v>131</v>
      </c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X316" s="1"/>
      <c r="Y316" s="1"/>
      <c r="Z316" s="1"/>
      <c r="AA316" s="1"/>
      <c r="AF316" s="1"/>
      <c r="AG316" s="1"/>
      <c r="AJ316" s="1"/>
      <c r="AK316" s="1"/>
      <c r="AL316" s="1"/>
      <c r="AM316" s="1"/>
      <c r="AO316" s="1"/>
      <c r="AQ316" s="1"/>
      <c r="AR316" s="1"/>
      <c r="AT316" s="1"/>
      <c r="AU316" s="1"/>
      <c r="AV316" s="1"/>
      <c r="AY316" s="1"/>
      <c r="AZ316" s="1"/>
      <c r="BA316" s="1"/>
      <c r="BB316" s="1"/>
      <c r="BF316" s="1"/>
      <c r="BG316" s="1"/>
      <c r="BH316" s="1"/>
      <c r="BI316" s="1"/>
      <c r="BJ316" s="1"/>
      <c r="BM316" s="1"/>
      <c r="BN316" s="1"/>
      <c r="BO316" s="1"/>
      <c r="BP316" s="1"/>
      <c r="BQ316" s="1"/>
      <c r="BR316" s="1"/>
      <c r="BS316" s="1"/>
      <c r="BT316" s="1"/>
      <c r="BV316" s="1"/>
      <c r="BW316" s="1"/>
      <c r="CA316" s="1"/>
      <c r="CB316" s="1"/>
      <c r="CD316" s="1"/>
      <c r="CE316" s="1"/>
      <c r="CF316" s="1"/>
      <c r="CG316" s="1"/>
      <c r="CK316" s="1"/>
      <c r="CL316" s="1"/>
      <c r="CM316" s="1"/>
      <c r="CN316" s="1"/>
      <c r="CP316" s="1"/>
      <c r="CR316" s="1"/>
      <c r="CV316" s="1"/>
      <c r="CW316" s="1"/>
      <c r="CX316" s="1"/>
      <c r="CZ316" s="1"/>
      <c r="DA316" s="1"/>
      <c r="DB316" s="1"/>
      <c r="DC316" s="1"/>
      <c r="DD316" s="1"/>
      <c r="DE316" s="1"/>
      <c r="DF316" s="1"/>
      <c r="DG316" s="1"/>
      <c r="DJ316" s="1"/>
      <c r="DL316" s="1"/>
      <c r="DM316">
        <v>3919903</v>
      </c>
      <c r="DN316" s="1" t="s">
        <v>365</v>
      </c>
      <c r="DO316" s="1" t="s">
        <v>163</v>
      </c>
      <c r="DP316" s="1" t="s">
        <v>365</v>
      </c>
      <c r="DQ316" s="1" t="s">
        <v>173</v>
      </c>
      <c r="DR316" s="1" t="s">
        <v>1433</v>
      </c>
      <c r="DS316" s="1" t="s">
        <v>2501</v>
      </c>
      <c r="DT316" s="1" t="s">
        <v>173</v>
      </c>
      <c r="DU316" s="1" t="s">
        <v>3569</v>
      </c>
      <c r="DV316" s="1" t="s">
        <v>4637</v>
      </c>
      <c r="DW316" s="1" t="s">
        <v>144</v>
      </c>
      <c r="DX316" s="1" t="s">
        <v>141</v>
      </c>
      <c r="DY316">
        <v>1.0972838E-2</v>
      </c>
      <c r="DZ316" t="b">
        <v>0</v>
      </c>
    </row>
    <row r="317" spans="1:131" x14ac:dyDescent="0.25">
      <c r="A317" s="1" t="s">
        <v>131</v>
      </c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X317" s="1"/>
      <c r="Y317" s="1"/>
      <c r="Z317" s="1"/>
      <c r="AA317" s="1"/>
      <c r="AF317" s="1"/>
      <c r="AG317" s="1"/>
      <c r="AJ317" s="1"/>
      <c r="AK317" s="1"/>
      <c r="AL317" s="1"/>
      <c r="AM317" s="1"/>
      <c r="AO317" s="1"/>
      <c r="AQ317" s="1"/>
      <c r="AR317" s="1"/>
      <c r="AT317" s="1"/>
      <c r="AU317" s="1"/>
      <c r="AV317" s="1"/>
      <c r="AY317" s="1"/>
      <c r="AZ317" s="1"/>
      <c r="BA317" s="1"/>
      <c r="BB317" s="1"/>
      <c r="BF317" s="1"/>
      <c r="BG317" s="1"/>
      <c r="BH317" s="1"/>
      <c r="BI317" s="1"/>
      <c r="BJ317" s="1"/>
      <c r="BM317" s="1"/>
      <c r="BN317" s="1"/>
      <c r="BO317" s="1"/>
      <c r="BP317" s="1"/>
      <c r="BQ317" s="1"/>
      <c r="BR317" s="1"/>
      <c r="BS317" s="1"/>
      <c r="BT317" s="1"/>
      <c r="BV317" s="1"/>
      <c r="BW317" s="1"/>
      <c r="CA317" s="1"/>
      <c r="CB317" s="1"/>
      <c r="CD317" s="1"/>
      <c r="CE317" s="1"/>
      <c r="CF317" s="1"/>
      <c r="CG317" s="1"/>
      <c r="CK317" s="1"/>
      <c r="CL317" s="1"/>
      <c r="CM317" s="1"/>
      <c r="CN317" s="1"/>
      <c r="CP317" s="1"/>
      <c r="CR317" s="1"/>
      <c r="CV317" s="1"/>
      <c r="CW317" s="1"/>
      <c r="CX317" s="1"/>
      <c r="CZ317" s="1"/>
      <c r="DA317" s="1"/>
      <c r="DB317" s="1"/>
      <c r="DC317" s="1"/>
      <c r="DD317" s="1"/>
      <c r="DE317" s="1"/>
      <c r="DF317" s="1"/>
      <c r="DG317" s="1"/>
      <c r="DJ317" s="1"/>
      <c r="DL317" s="1"/>
      <c r="DM317">
        <v>3919903</v>
      </c>
      <c r="DN317" s="1" t="s">
        <v>365</v>
      </c>
      <c r="DO317" s="1" t="s">
        <v>163</v>
      </c>
      <c r="DP317" s="1" t="s">
        <v>365</v>
      </c>
      <c r="DQ317" s="1" t="s">
        <v>173</v>
      </c>
      <c r="DR317" s="1" t="s">
        <v>1433</v>
      </c>
      <c r="DS317" s="1" t="s">
        <v>2501</v>
      </c>
      <c r="DT317" s="1" t="s">
        <v>173</v>
      </c>
      <c r="DU317" s="1" t="s">
        <v>3569</v>
      </c>
      <c r="DV317" s="1" t="s">
        <v>4637</v>
      </c>
      <c r="DW317" s="1" t="s">
        <v>144</v>
      </c>
      <c r="DX317" s="1" t="s">
        <v>142</v>
      </c>
      <c r="DY317">
        <v>3.1866799999999998E-4</v>
      </c>
      <c r="DZ317" t="b">
        <v>0</v>
      </c>
      <c r="EA317">
        <f>Tabel1[[#This Row],[ns1:value74]]+DY316</f>
        <v>1.1291506E-2</v>
      </c>
    </row>
    <row r="318" spans="1:131" x14ac:dyDescent="0.25">
      <c r="A318" s="1" t="s">
        <v>131</v>
      </c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X318" s="1"/>
      <c r="Y318" s="1"/>
      <c r="Z318" s="1"/>
      <c r="AA318" s="1"/>
      <c r="AF318" s="1"/>
      <c r="AG318" s="1"/>
      <c r="AJ318" s="1"/>
      <c r="AK318" s="1"/>
      <c r="AL318" s="1"/>
      <c r="AM318" s="1"/>
      <c r="AO318" s="1"/>
      <c r="AQ318" s="1"/>
      <c r="AR318" s="1"/>
      <c r="AT318" s="1"/>
      <c r="AU318" s="1"/>
      <c r="AV318" s="1"/>
      <c r="AY318" s="1"/>
      <c r="AZ318" s="1"/>
      <c r="BA318" s="1"/>
      <c r="BB318" s="1"/>
      <c r="BF318" s="1"/>
      <c r="BG318" s="1"/>
      <c r="BH318" s="1"/>
      <c r="BI318" s="1"/>
      <c r="BJ318" s="1"/>
      <c r="BM318" s="1"/>
      <c r="BN318" s="1"/>
      <c r="BO318" s="1"/>
      <c r="BP318" s="1"/>
      <c r="BQ318" s="1"/>
      <c r="BR318" s="1"/>
      <c r="BS318" s="1"/>
      <c r="BT318" s="1"/>
      <c r="BV318" s="1"/>
      <c r="BW318" s="1"/>
      <c r="CA318" s="1"/>
      <c r="CB318" s="1"/>
      <c r="CD318" s="1"/>
      <c r="CE318" s="1"/>
      <c r="CF318" s="1"/>
      <c r="CG318" s="1"/>
      <c r="CK318" s="1"/>
      <c r="CL318" s="1"/>
      <c r="CM318" s="1"/>
      <c r="CN318" s="1"/>
      <c r="CP318" s="1"/>
      <c r="CR318" s="1"/>
      <c r="CV318" s="1"/>
      <c r="CW318" s="1"/>
      <c r="CX318" s="1"/>
      <c r="CZ318" s="1"/>
      <c r="DA318" s="1"/>
      <c r="DB318" s="1"/>
      <c r="DC318" s="1"/>
      <c r="DD318" s="1"/>
      <c r="DE318" s="1"/>
      <c r="DF318" s="1"/>
      <c r="DG318" s="1"/>
      <c r="DJ318" s="1"/>
      <c r="DL318" s="1"/>
      <c r="DM318">
        <v>3919900</v>
      </c>
      <c r="DN318" s="1" t="s">
        <v>366</v>
      </c>
      <c r="DO318" s="1" t="s">
        <v>163</v>
      </c>
      <c r="DP318" s="1" t="s">
        <v>366</v>
      </c>
      <c r="DQ318" s="1" t="s">
        <v>173</v>
      </c>
      <c r="DR318" s="1" t="s">
        <v>1434</v>
      </c>
      <c r="DS318" s="1" t="s">
        <v>2502</v>
      </c>
      <c r="DT318" s="1" t="s">
        <v>173</v>
      </c>
      <c r="DU318" s="1" t="s">
        <v>3570</v>
      </c>
      <c r="DV318" s="1" t="s">
        <v>4638</v>
      </c>
      <c r="DW318" s="1" t="s">
        <v>144</v>
      </c>
      <c r="DX318" s="1" t="s">
        <v>141</v>
      </c>
      <c r="DY318">
        <v>1.1872244000000001E-2</v>
      </c>
      <c r="DZ318" t="b">
        <v>0</v>
      </c>
    </row>
    <row r="319" spans="1:131" x14ac:dyDescent="0.25">
      <c r="A319" s="1" t="s">
        <v>131</v>
      </c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X319" s="1"/>
      <c r="Y319" s="1"/>
      <c r="Z319" s="1"/>
      <c r="AA319" s="1"/>
      <c r="AF319" s="1"/>
      <c r="AG319" s="1"/>
      <c r="AJ319" s="1"/>
      <c r="AK319" s="1"/>
      <c r="AL319" s="1"/>
      <c r="AM319" s="1"/>
      <c r="AO319" s="1"/>
      <c r="AQ319" s="1"/>
      <c r="AR319" s="1"/>
      <c r="AT319" s="1"/>
      <c r="AU319" s="1"/>
      <c r="AV319" s="1"/>
      <c r="AY319" s="1"/>
      <c r="AZ319" s="1"/>
      <c r="BA319" s="1"/>
      <c r="BB319" s="1"/>
      <c r="BF319" s="1"/>
      <c r="BG319" s="1"/>
      <c r="BH319" s="1"/>
      <c r="BI319" s="1"/>
      <c r="BJ319" s="1"/>
      <c r="BM319" s="1"/>
      <c r="BN319" s="1"/>
      <c r="BO319" s="1"/>
      <c r="BP319" s="1"/>
      <c r="BQ319" s="1"/>
      <c r="BR319" s="1"/>
      <c r="BS319" s="1"/>
      <c r="BT319" s="1"/>
      <c r="BV319" s="1"/>
      <c r="BW319" s="1"/>
      <c r="CA319" s="1"/>
      <c r="CB319" s="1"/>
      <c r="CD319" s="1"/>
      <c r="CE319" s="1"/>
      <c r="CF319" s="1"/>
      <c r="CG319" s="1"/>
      <c r="CK319" s="1"/>
      <c r="CL319" s="1"/>
      <c r="CM319" s="1"/>
      <c r="CN319" s="1"/>
      <c r="CP319" s="1"/>
      <c r="CR319" s="1"/>
      <c r="CV319" s="1"/>
      <c r="CW319" s="1"/>
      <c r="CX319" s="1"/>
      <c r="CZ319" s="1"/>
      <c r="DA319" s="1"/>
      <c r="DB319" s="1"/>
      <c r="DC319" s="1"/>
      <c r="DD319" s="1"/>
      <c r="DE319" s="1"/>
      <c r="DF319" s="1"/>
      <c r="DG319" s="1"/>
      <c r="DJ319" s="1"/>
      <c r="DL319" s="1"/>
      <c r="DM319">
        <v>3919900</v>
      </c>
      <c r="DN319" s="1" t="s">
        <v>366</v>
      </c>
      <c r="DO319" s="1" t="s">
        <v>163</v>
      </c>
      <c r="DP319" s="1" t="s">
        <v>366</v>
      </c>
      <c r="DQ319" s="1" t="s">
        <v>173</v>
      </c>
      <c r="DR319" s="1" t="s">
        <v>1434</v>
      </c>
      <c r="DS319" s="1" t="s">
        <v>2502</v>
      </c>
      <c r="DT319" s="1" t="s">
        <v>173</v>
      </c>
      <c r="DU319" s="1" t="s">
        <v>3570</v>
      </c>
      <c r="DV319" s="1" t="s">
        <v>4638</v>
      </c>
      <c r="DW319" s="1" t="s">
        <v>144</v>
      </c>
      <c r="DX319" s="1" t="s">
        <v>142</v>
      </c>
      <c r="DY319">
        <v>3.08719E-4</v>
      </c>
      <c r="DZ319" t="b">
        <v>0</v>
      </c>
      <c r="EA319">
        <f>Tabel1[[#This Row],[ns1:value74]]+DY318</f>
        <v>1.2180963000000001E-2</v>
      </c>
    </row>
    <row r="320" spans="1:131" x14ac:dyDescent="0.25">
      <c r="A320" s="1" t="s">
        <v>131</v>
      </c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X320" s="1"/>
      <c r="Y320" s="1"/>
      <c r="Z320" s="1"/>
      <c r="AA320" s="1"/>
      <c r="AF320" s="1"/>
      <c r="AG320" s="1"/>
      <c r="AJ320" s="1"/>
      <c r="AK320" s="1"/>
      <c r="AL320" s="1"/>
      <c r="AM320" s="1"/>
      <c r="AO320" s="1"/>
      <c r="AQ320" s="1"/>
      <c r="AR320" s="1"/>
      <c r="AT320" s="1"/>
      <c r="AU320" s="1"/>
      <c r="AV320" s="1"/>
      <c r="AY320" s="1"/>
      <c r="AZ320" s="1"/>
      <c r="BA320" s="1"/>
      <c r="BB320" s="1"/>
      <c r="BF320" s="1"/>
      <c r="BG320" s="1"/>
      <c r="BH320" s="1"/>
      <c r="BI320" s="1"/>
      <c r="BJ320" s="1"/>
      <c r="BM320" s="1"/>
      <c r="BN320" s="1"/>
      <c r="BO320" s="1"/>
      <c r="BP320" s="1"/>
      <c r="BQ320" s="1"/>
      <c r="BR320" s="1"/>
      <c r="BS320" s="1"/>
      <c r="BT320" s="1"/>
      <c r="BV320" s="1"/>
      <c r="BW320" s="1"/>
      <c r="CA320" s="1"/>
      <c r="CB320" s="1"/>
      <c r="CD320" s="1"/>
      <c r="CE320" s="1"/>
      <c r="CF320" s="1"/>
      <c r="CG320" s="1"/>
      <c r="CK320" s="1"/>
      <c r="CL320" s="1"/>
      <c r="CM320" s="1"/>
      <c r="CN320" s="1"/>
      <c r="CP320" s="1"/>
      <c r="CR320" s="1"/>
      <c r="CV320" s="1"/>
      <c r="CW320" s="1"/>
      <c r="CX320" s="1"/>
      <c r="CZ320" s="1"/>
      <c r="DA320" s="1"/>
      <c r="DB320" s="1"/>
      <c r="DC320" s="1"/>
      <c r="DD320" s="1"/>
      <c r="DE320" s="1"/>
      <c r="DF320" s="1"/>
      <c r="DG320" s="1"/>
      <c r="DJ320" s="1"/>
      <c r="DL320" s="1"/>
      <c r="DM320">
        <v>3975188</v>
      </c>
      <c r="DN320" s="1" t="s">
        <v>367</v>
      </c>
      <c r="DO320" s="1" t="s">
        <v>163</v>
      </c>
      <c r="DP320" s="1" t="s">
        <v>367</v>
      </c>
      <c r="DQ320" s="1" t="s">
        <v>173</v>
      </c>
      <c r="DR320" s="1" t="s">
        <v>1435</v>
      </c>
      <c r="DS320" s="1" t="s">
        <v>2503</v>
      </c>
      <c r="DT320" s="1" t="s">
        <v>173</v>
      </c>
      <c r="DU320" s="1" t="s">
        <v>3571</v>
      </c>
      <c r="DV320" s="1" t="s">
        <v>4639</v>
      </c>
      <c r="DW320" s="1" t="s">
        <v>144</v>
      </c>
      <c r="DX320" s="1" t="s">
        <v>141</v>
      </c>
      <c r="DY320">
        <v>3.5351216999999997E-2</v>
      </c>
      <c r="DZ320" t="b">
        <v>0</v>
      </c>
    </row>
    <row r="321" spans="1:131" x14ac:dyDescent="0.25">
      <c r="A321" s="1" t="s">
        <v>131</v>
      </c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X321" s="1"/>
      <c r="Y321" s="1"/>
      <c r="Z321" s="1"/>
      <c r="AA321" s="1"/>
      <c r="AF321" s="1"/>
      <c r="AG321" s="1"/>
      <c r="AJ321" s="1"/>
      <c r="AK321" s="1"/>
      <c r="AL321" s="1"/>
      <c r="AM321" s="1"/>
      <c r="AO321" s="1"/>
      <c r="AQ321" s="1"/>
      <c r="AR321" s="1"/>
      <c r="AT321" s="1"/>
      <c r="AU321" s="1"/>
      <c r="AV321" s="1"/>
      <c r="AY321" s="1"/>
      <c r="AZ321" s="1"/>
      <c r="BA321" s="1"/>
      <c r="BB321" s="1"/>
      <c r="BF321" s="1"/>
      <c r="BG321" s="1"/>
      <c r="BH321" s="1"/>
      <c r="BI321" s="1"/>
      <c r="BJ321" s="1"/>
      <c r="BM321" s="1"/>
      <c r="BN321" s="1"/>
      <c r="BO321" s="1"/>
      <c r="BP321" s="1"/>
      <c r="BQ321" s="1"/>
      <c r="BR321" s="1"/>
      <c r="BS321" s="1"/>
      <c r="BT321" s="1"/>
      <c r="BV321" s="1"/>
      <c r="BW321" s="1"/>
      <c r="CA321" s="1"/>
      <c r="CB321" s="1"/>
      <c r="CD321" s="1"/>
      <c r="CE321" s="1"/>
      <c r="CF321" s="1"/>
      <c r="CG321" s="1"/>
      <c r="CK321" s="1"/>
      <c r="CL321" s="1"/>
      <c r="CM321" s="1"/>
      <c r="CN321" s="1"/>
      <c r="CP321" s="1"/>
      <c r="CR321" s="1"/>
      <c r="CV321" s="1"/>
      <c r="CW321" s="1"/>
      <c r="CX321" s="1"/>
      <c r="CZ321" s="1"/>
      <c r="DA321" s="1"/>
      <c r="DB321" s="1"/>
      <c r="DC321" s="1"/>
      <c r="DD321" s="1"/>
      <c r="DE321" s="1"/>
      <c r="DF321" s="1"/>
      <c r="DG321" s="1"/>
      <c r="DJ321" s="1"/>
      <c r="DL321" s="1"/>
      <c r="DM321">
        <v>3975188</v>
      </c>
      <c r="DN321" s="1" t="s">
        <v>367</v>
      </c>
      <c r="DO321" s="1" t="s">
        <v>163</v>
      </c>
      <c r="DP321" s="1" t="s">
        <v>367</v>
      </c>
      <c r="DQ321" s="1" t="s">
        <v>173</v>
      </c>
      <c r="DR321" s="1" t="s">
        <v>1435</v>
      </c>
      <c r="DS321" s="1" t="s">
        <v>2503</v>
      </c>
      <c r="DT321" s="1" t="s">
        <v>173</v>
      </c>
      <c r="DU321" s="1" t="s">
        <v>3571</v>
      </c>
      <c r="DV321" s="1" t="s">
        <v>4639</v>
      </c>
      <c r="DW321" s="1" t="s">
        <v>144</v>
      </c>
      <c r="DX321" s="1" t="s">
        <v>142</v>
      </c>
      <c r="DY321">
        <v>5.9004800000000003E-4</v>
      </c>
      <c r="DZ321" t="b">
        <v>0</v>
      </c>
      <c r="EA321">
        <f>Tabel1[[#This Row],[ns1:value74]]+DY320</f>
        <v>3.5941265E-2</v>
      </c>
    </row>
    <row r="322" spans="1:131" x14ac:dyDescent="0.25">
      <c r="A322" s="1" t="s">
        <v>131</v>
      </c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X322" s="1"/>
      <c r="Y322" s="1"/>
      <c r="Z322" s="1"/>
      <c r="AA322" s="1"/>
      <c r="AF322" s="1"/>
      <c r="AG322" s="1"/>
      <c r="AJ322" s="1"/>
      <c r="AK322" s="1"/>
      <c r="AL322" s="1"/>
      <c r="AM322" s="1"/>
      <c r="AO322" s="1"/>
      <c r="AQ322" s="1"/>
      <c r="AR322" s="1"/>
      <c r="AT322" s="1"/>
      <c r="AU322" s="1"/>
      <c r="AV322" s="1"/>
      <c r="AY322" s="1"/>
      <c r="AZ322" s="1"/>
      <c r="BA322" s="1"/>
      <c r="BB322" s="1"/>
      <c r="BF322" s="1"/>
      <c r="BG322" s="1"/>
      <c r="BH322" s="1"/>
      <c r="BI322" s="1"/>
      <c r="BJ322" s="1"/>
      <c r="BM322" s="1"/>
      <c r="BN322" s="1"/>
      <c r="BO322" s="1"/>
      <c r="BP322" s="1"/>
      <c r="BQ322" s="1"/>
      <c r="BR322" s="1"/>
      <c r="BS322" s="1"/>
      <c r="BT322" s="1"/>
      <c r="BV322" s="1"/>
      <c r="BW322" s="1"/>
      <c r="CA322" s="1"/>
      <c r="CB322" s="1"/>
      <c r="CD322" s="1"/>
      <c r="CE322" s="1"/>
      <c r="CF322" s="1"/>
      <c r="CG322" s="1"/>
      <c r="CK322" s="1"/>
      <c r="CL322" s="1"/>
      <c r="CM322" s="1"/>
      <c r="CN322" s="1"/>
      <c r="CP322" s="1"/>
      <c r="CR322" s="1"/>
      <c r="CV322" s="1"/>
      <c r="CW322" s="1"/>
      <c r="CX322" s="1"/>
      <c r="CZ322" s="1"/>
      <c r="DA322" s="1"/>
      <c r="DB322" s="1"/>
      <c r="DC322" s="1"/>
      <c r="DD322" s="1"/>
      <c r="DE322" s="1"/>
      <c r="DF322" s="1"/>
      <c r="DG322" s="1"/>
      <c r="DJ322" s="1"/>
      <c r="DL322" s="1"/>
      <c r="DM322">
        <v>3975189</v>
      </c>
      <c r="DN322" s="1" t="s">
        <v>368</v>
      </c>
      <c r="DO322" s="1" t="s">
        <v>163</v>
      </c>
      <c r="DP322" s="1" t="s">
        <v>368</v>
      </c>
      <c r="DQ322" s="1" t="s">
        <v>173</v>
      </c>
      <c r="DR322" s="1" t="s">
        <v>1436</v>
      </c>
      <c r="DS322" s="1" t="s">
        <v>2504</v>
      </c>
      <c r="DT322" s="1" t="s">
        <v>173</v>
      </c>
      <c r="DU322" s="1" t="s">
        <v>3572</v>
      </c>
      <c r="DV322" s="1" t="s">
        <v>4640</v>
      </c>
      <c r="DW322" s="1" t="s">
        <v>144</v>
      </c>
      <c r="DX322" s="1" t="s">
        <v>141</v>
      </c>
      <c r="DY322">
        <v>3.8209310000000003E-2</v>
      </c>
      <c r="DZ322" t="b">
        <v>0</v>
      </c>
    </row>
    <row r="323" spans="1:131" x14ac:dyDescent="0.25">
      <c r="A323" s="1" t="s">
        <v>131</v>
      </c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X323" s="1"/>
      <c r="Y323" s="1"/>
      <c r="Z323" s="1"/>
      <c r="AA323" s="1"/>
      <c r="AF323" s="1"/>
      <c r="AG323" s="1"/>
      <c r="AJ323" s="1"/>
      <c r="AK323" s="1"/>
      <c r="AL323" s="1"/>
      <c r="AM323" s="1"/>
      <c r="AO323" s="1"/>
      <c r="AQ323" s="1"/>
      <c r="AR323" s="1"/>
      <c r="AT323" s="1"/>
      <c r="AU323" s="1"/>
      <c r="AV323" s="1"/>
      <c r="AY323" s="1"/>
      <c r="AZ323" s="1"/>
      <c r="BA323" s="1"/>
      <c r="BB323" s="1"/>
      <c r="BF323" s="1"/>
      <c r="BG323" s="1"/>
      <c r="BH323" s="1"/>
      <c r="BI323" s="1"/>
      <c r="BJ323" s="1"/>
      <c r="BM323" s="1"/>
      <c r="BN323" s="1"/>
      <c r="BO323" s="1"/>
      <c r="BP323" s="1"/>
      <c r="BQ323" s="1"/>
      <c r="BR323" s="1"/>
      <c r="BS323" s="1"/>
      <c r="BT323" s="1"/>
      <c r="BV323" s="1"/>
      <c r="BW323" s="1"/>
      <c r="CA323" s="1"/>
      <c r="CB323" s="1"/>
      <c r="CD323" s="1"/>
      <c r="CE323" s="1"/>
      <c r="CF323" s="1"/>
      <c r="CG323" s="1"/>
      <c r="CK323" s="1"/>
      <c r="CL323" s="1"/>
      <c r="CM323" s="1"/>
      <c r="CN323" s="1"/>
      <c r="CP323" s="1"/>
      <c r="CR323" s="1"/>
      <c r="CV323" s="1"/>
      <c r="CW323" s="1"/>
      <c r="CX323" s="1"/>
      <c r="CZ323" s="1"/>
      <c r="DA323" s="1"/>
      <c r="DB323" s="1"/>
      <c r="DC323" s="1"/>
      <c r="DD323" s="1"/>
      <c r="DE323" s="1"/>
      <c r="DF323" s="1"/>
      <c r="DG323" s="1"/>
      <c r="DJ323" s="1"/>
      <c r="DL323" s="1"/>
      <c r="DM323">
        <v>3975189</v>
      </c>
      <c r="DN323" s="1" t="s">
        <v>368</v>
      </c>
      <c r="DO323" s="1" t="s">
        <v>163</v>
      </c>
      <c r="DP323" s="1" t="s">
        <v>368</v>
      </c>
      <c r="DQ323" s="1" t="s">
        <v>173</v>
      </c>
      <c r="DR323" s="1" t="s">
        <v>1436</v>
      </c>
      <c r="DS323" s="1" t="s">
        <v>2504</v>
      </c>
      <c r="DT323" s="1" t="s">
        <v>173</v>
      </c>
      <c r="DU323" s="1" t="s">
        <v>3572</v>
      </c>
      <c r="DV323" s="1" t="s">
        <v>4640</v>
      </c>
      <c r="DW323" s="1" t="s">
        <v>144</v>
      </c>
      <c r="DX323" s="1" t="s">
        <v>142</v>
      </c>
      <c r="DY323">
        <v>6.0554700000000001E-4</v>
      </c>
      <c r="DZ323" t="b">
        <v>0</v>
      </c>
      <c r="EA323">
        <f>Tabel1[[#This Row],[ns1:value74]]+DY322</f>
        <v>3.8814857000000001E-2</v>
      </c>
    </row>
    <row r="324" spans="1:131" x14ac:dyDescent="0.25">
      <c r="A324" s="1" t="s">
        <v>131</v>
      </c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X324" s="1"/>
      <c r="Y324" s="1"/>
      <c r="Z324" s="1"/>
      <c r="AA324" s="1"/>
      <c r="AF324" s="1"/>
      <c r="AG324" s="1"/>
      <c r="AJ324" s="1"/>
      <c r="AK324" s="1"/>
      <c r="AL324" s="1"/>
      <c r="AM324" s="1"/>
      <c r="AO324" s="1"/>
      <c r="AQ324" s="1"/>
      <c r="AR324" s="1"/>
      <c r="AT324" s="1"/>
      <c r="AU324" s="1"/>
      <c r="AV324" s="1"/>
      <c r="AY324" s="1"/>
      <c r="AZ324" s="1"/>
      <c r="BA324" s="1"/>
      <c r="BB324" s="1"/>
      <c r="BF324" s="1"/>
      <c r="BG324" s="1"/>
      <c r="BH324" s="1"/>
      <c r="BI324" s="1"/>
      <c r="BJ324" s="1"/>
      <c r="BM324" s="1"/>
      <c r="BN324" s="1"/>
      <c r="BO324" s="1"/>
      <c r="BP324" s="1"/>
      <c r="BQ324" s="1"/>
      <c r="BR324" s="1"/>
      <c r="BS324" s="1"/>
      <c r="BT324" s="1"/>
      <c r="BV324" s="1"/>
      <c r="BW324" s="1"/>
      <c r="CA324" s="1"/>
      <c r="CB324" s="1"/>
      <c r="CD324" s="1"/>
      <c r="CE324" s="1"/>
      <c r="CF324" s="1"/>
      <c r="CG324" s="1"/>
      <c r="CK324" s="1"/>
      <c r="CL324" s="1"/>
      <c r="CM324" s="1"/>
      <c r="CN324" s="1"/>
      <c r="CP324" s="1"/>
      <c r="CR324" s="1"/>
      <c r="CV324" s="1"/>
      <c r="CW324" s="1"/>
      <c r="CX324" s="1"/>
      <c r="CZ324" s="1"/>
      <c r="DA324" s="1"/>
      <c r="DB324" s="1"/>
      <c r="DC324" s="1"/>
      <c r="DD324" s="1"/>
      <c r="DE324" s="1"/>
      <c r="DF324" s="1"/>
      <c r="DG324" s="1"/>
      <c r="DJ324" s="1"/>
      <c r="DL324" s="1"/>
      <c r="DM324">
        <v>3975190</v>
      </c>
      <c r="DN324" s="1" t="s">
        <v>369</v>
      </c>
      <c r="DO324" s="1" t="s">
        <v>163</v>
      </c>
      <c r="DP324" s="1" t="s">
        <v>369</v>
      </c>
      <c r="DQ324" s="1" t="s">
        <v>173</v>
      </c>
      <c r="DR324" s="1" t="s">
        <v>1437</v>
      </c>
      <c r="DS324" s="1" t="s">
        <v>2505</v>
      </c>
      <c r="DT324" s="1" t="s">
        <v>173</v>
      </c>
      <c r="DU324" s="1" t="s">
        <v>3573</v>
      </c>
      <c r="DV324" s="1" t="s">
        <v>4641</v>
      </c>
      <c r="DW324" s="1" t="s">
        <v>144</v>
      </c>
      <c r="DX324" s="1" t="s">
        <v>141</v>
      </c>
      <c r="DY324">
        <v>3.4264490000000002E-2</v>
      </c>
      <c r="DZ324" t="b">
        <v>0</v>
      </c>
    </row>
    <row r="325" spans="1:131" x14ac:dyDescent="0.25">
      <c r="A325" s="1" t="s">
        <v>131</v>
      </c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X325" s="1"/>
      <c r="Y325" s="1"/>
      <c r="Z325" s="1"/>
      <c r="AA325" s="1"/>
      <c r="AF325" s="1"/>
      <c r="AG325" s="1"/>
      <c r="AJ325" s="1"/>
      <c r="AK325" s="1"/>
      <c r="AL325" s="1"/>
      <c r="AM325" s="1"/>
      <c r="AO325" s="1"/>
      <c r="AQ325" s="1"/>
      <c r="AR325" s="1"/>
      <c r="AT325" s="1"/>
      <c r="AU325" s="1"/>
      <c r="AV325" s="1"/>
      <c r="AY325" s="1"/>
      <c r="AZ325" s="1"/>
      <c r="BA325" s="1"/>
      <c r="BB325" s="1"/>
      <c r="BF325" s="1"/>
      <c r="BG325" s="1"/>
      <c r="BH325" s="1"/>
      <c r="BI325" s="1"/>
      <c r="BJ325" s="1"/>
      <c r="BM325" s="1"/>
      <c r="BN325" s="1"/>
      <c r="BO325" s="1"/>
      <c r="BP325" s="1"/>
      <c r="BQ325" s="1"/>
      <c r="BR325" s="1"/>
      <c r="BS325" s="1"/>
      <c r="BT325" s="1"/>
      <c r="BV325" s="1"/>
      <c r="BW325" s="1"/>
      <c r="CA325" s="1"/>
      <c r="CB325" s="1"/>
      <c r="CD325" s="1"/>
      <c r="CE325" s="1"/>
      <c r="CF325" s="1"/>
      <c r="CG325" s="1"/>
      <c r="CK325" s="1"/>
      <c r="CL325" s="1"/>
      <c r="CM325" s="1"/>
      <c r="CN325" s="1"/>
      <c r="CP325" s="1"/>
      <c r="CR325" s="1"/>
      <c r="CV325" s="1"/>
      <c r="CW325" s="1"/>
      <c r="CX325" s="1"/>
      <c r="CZ325" s="1"/>
      <c r="DA325" s="1"/>
      <c r="DB325" s="1"/>
      <c r="DC325" s="1"/>
      <c r="DD325" s="1"/>
      <c r="DE325" s="1"/>
      <c r="DF325" s="1"/>
      <c r="DG325" s="1"/>
      <c r="DJ325" s="1"/>
      <c r="DL325" s="1"/>
      <c r="DM325">
        <v>3975190</v>
      </c>
      <c r="DN325" s="1" t="s">
        <v>369</v>
      </c>
      <c r="DO325" s="1" t="s">
        <v>163</v>
      </c>
      <c r="DP325" s="1" t="s">
        <v>369</v>
      </c>
      <c r="DQ325" s="1" t="s">
        <v>173</v>
      </c>
      <c r="DR325" s="1" t="s">
        <v>1437</v>
      </c>
      <c r="DS325" s="1" t="s">
        <v>2505</v>
      </c>
      <c r="DT325" s="1" t="s">
        <v>173</v>
      </c>
      <c r="DU325" s="1" t="s">
        <v>3573</v>
      </c>
      <c r="DV325" s="1" t="s">
        <v>4641</v>
      </c>
      <c r="DW325" s="1" t="s">
        <v>144</v>
      </c>
      <c r="DX325" s="1" t="s">
        <v>142</v>
      </c>
      <c r="DY325">
        <v>5.8251899999999998E-4</v>
      </c>
      <c r="DZ325" t="b">
        <v>0</v>
      </c>
      <c r="EA325">
        <f>Tabel1[[#This Row],[ns1:value74]]+DY324</f>
        <v>3.4847008999999998E-2</v>
      </c>
    </row>
    <row r="326" spans="1:131" x14ac:dyDescent="0.25">
      <c r="A326" s="1" t="s">
        <v>131</v>
      </c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X326" s="1"/>
      <c r="Y326" s="1"/>
      <c r="Z326" s="1"/>
      <c r="AA326" s="1"/>
      <c r="AF326" s="1"/>
      <c r="AG326" s="1"/>
      <c r="AJ326" s="1"/>
      <c r="AK326" s="1"/>
      <c r="AL326" s="1"/>
      <c r="AM326" s="1"/>
      <c r="AO326" s="1"/>
      <c r="AQ326" s="1"/>
      <c r="AR326" s="1"/>
      <c r="AT326" s="1"/>
      <c r="AU326" s="1"/>
      <c r="AV326" s="1"/>
      <c r="AY326" s="1"/>
      <c r="AZ326" s="1"/>
      <c r="BA326" s="1"/>
      <c r="BB326" s="1"/>
      <c r="BF326" s="1"/>
      <c r="BG326" s="1"/>
      <c r="BH326" s="1"/>
      <c r="BI326" s="1"/>
      <c r="BJ326" s="1"/>
      <c r="BM326" s="1"/>
      <c r="BN326" s="1"/>
      <c r="BO326" s="1"/>
      <c r="BP326" s="1"/>
      <c r="BQ326" s="1"/>
      <c r="BR326" s="1"/>
      <c r="BS326" s="1"/>
      <c r="BT326" s="1"/>
      <c r="BV326" s="1"/>
      <c r="BW326" s="1"/>
      <c r="CA326" s="1"/>
      <c r="CB326" s="1"/>
      <c r="CD326" s="1"/>
      <c r="CE326" s="1"/>
      <c r="CF326" s="1"/>
      <c r="CG326" s="1"/>
      <c r="CK326" s="1"/>
      <c r="CL326" s="1"/>
      <c r="CM326" s="1"/>
      <c r="CN326" s="1"/>
      <c r="CP326" s="1"/>
      <c r="CR326" s="1"/>
      <c r="CV326" s="1"/>
      <c r="CW326" s="1"/>
      <c r="CX326" s="1"/>
      <c r="CZ326" s="1"/>
      <c r="DA326" s="1"/>
      <c r="DB326" s="1"/>
      <c r="DC326" s="1"/>
      <c r="DD326" s="1"/>
      <c r="DE326" s="1"/>
      <c r="DF326" s="1"/>
      <c r="DG326" s="1"/>
      <c r="DJ326" s="1"/>
      <c r="DL326" s="1"/>
      <c r="DM326">
        <v>4083730</v>
      </c>
      <c r="DN326" s="1" t="s">
        <v>370</v>
      </c>
      <c r="DO326" s="1" t="s">
        <v>163</v>
      </c>
      <c r="DP326" s="1" t="s">
        <v>370</v>
      </c>
      <c r="DQ326" s="1" t="s">
        <v>173</v>
      </c>
      <c r="DR326" s="1" t="s">
        <v>1438</v>
      </c>
      <c r="DS326" s="1" t="s">
        <v>2506</v>
      </c>
      <c r="DT326" s="1" t="s">
        <v>173</v>
      </c>
      <c r="DU326" s="1" t="s">
        <v>3574</v>
      </c>
      <c r="DV326" s="1" t="s">
        <v>4642</v>
      </c>
      <c r="DW326" s="1" t="s">
        <v>144</v>
      </c>
      <c r="DX326" s="1" t="s">
        <v>141</v>
      </c>
      <c r="DY326">
        <v>0.102252275</v>
      </c>
      <c r="DZ326" t="b">
        <v>0</v>
      </c>
    </row>
    <row r="327" spans="1:131" x14ac:dyDescent="0.25">
      <c r="A327" s="1" t="s">
        <v>131</v>
      </c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X327" s="1"/>
      <c r="Y327" s="1"/>
      <c r="Z327" s="1"/>
      <c r="AA327" s="1"/>
      <c r="AF327" s="1"/>
      <c r="AG327" s="1"/>
      <c r="AJ327" s="1"/>
      <c r="AK327" s="1"/>
      <c r="AL327" s="1"/>
      <c r="AM327" s="1"/>
      <c r="AO327" s="1"/>
      <c r="AQ327" s="1"/>
      <c r="AR327" s="1"/>
      <c r="AT327" s="1"/>
      <c r="AU327" s="1"/>
      <c r="AV327" s="1"/>
      <c r="AY327" s="1"/>
      <c r="AZ327" s="1"/>
      <c r="BA327" s="1"/>
      <c r="BB327" s="1"/>
      <c r="BF327" s="1"/>
      <c r="BG327" s="1"/>
      <c r="BH327" s="1"/>
      <c r="BI327" s="1"/>
      <c r="BJ327" s="1"/>
      <c r="BM327" s="1"/>
      <c r="BN327" s="1"/>
      <c r="BO327" s="1"/>
      <c r="BP327" s="1"/>
      <c r="BQ327" s="1"/>
      <c r="BR327" s="1"/>
      <c r="BS327" s="1"/>
      <c r="BT327" s="1"/>
      <c r="BV327" s="1"/>
      <c r="BW327" s="1"/>
      <c r="CA327" s="1"/>
      <c r="CB327" s="1"/>
      <c r="CD327" s="1"/>
      <c r="CE327" s="1"/>
      <c r="CF327" s="1"/>
      <c r="CG327" s="1"/>
      <c r="CK327" s="1"/>
      <c r="CL327" s="1"/>
      <c r="CM327" s="1"/>
      <c r="CN327" s="1"/>
      <c r="CP327" s="1"/>
      <c r="CR327" s="1"/>
      <c r="CV327" s="1"/>
      <c r="CW327" s="1"/>
      <c r="CX327" s="1"/>
      <c r="CZ327" s="1"/>
      <c r="DA327" s="1"/>
      <c r="DB327" s="1"/>
      <c r="DC327" s="1"/>
      <c r="DD327" s="1"/>
      <c r="DE327" s="1"/>
      <c r="DF327" s="1"/>
      <c r="DG327" s="1"/>
      <c r="DJ327" s="1"/>
      <c r="DL327" s="1"/>
      <c r="DM327">
        <v>4083730</v>
      </c>
      <c r="DN327" s="1" t="s">
        <v>370</v>
      </c>
      <c r="DO327" s="1" t="s">
        <v>163</v>
      </c>
      <c r="DP327" s="1" t="s">
        <v>370</v>
      </c>
      <c r="DQ327" s="1" t="s">
        <v>173</v>
      </c>
      <c r="DR327" s="1" t="s">
        <v>1438</v>
      </c>
      <c r="DS327" s="1" t="s">
        <v>2506</v>
      </c>
      <c r="DT327" s="1" t="s">
        <v>173</v>
      </c>
      <c r="DU327" s="1" t="s">
        <v>3574</v>
      </c>
      <c r="DV327" s="1" t="s">
        <v>4642</v>
      </c>
      <c r="DW327" s="1" t="s">
        <v>144</v>
      </c>
      <c r="DX327" s="1" t="s">
        <v>142</v>
      </c>
      <c r="DY327">
        <v>1.3719890000000001E-3</v>
      </c>
      <c r="DZ327" t="b">
        <v>0</v>
      </c>
      <c r="EA327">
        <f>Tabel1[[#This Row],[ns1:value74]]+DY326</f>
        <v>0.10362426400000001</v>
      </c>
    </row>
    <row r="328" spans="1:131" x14ac:dyDescent="0.25">
      <c r="A328" s="1" t="s">
        <v>131</v>
      </c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X328" s="1"/>
      <c r="Y328" s="1"/>
      <c r="Z328" s="1"/>
      <c r="AA328" s="1"/>
      <c r="AF328" s="1"/>
      <c r="AG328" s="1"/>
      <c r="AJ328" s="1"/>
      <c r="AK328" s="1"/>
      <c r="AL328" s="1"/>
      <c r="AM328" s="1"/>
      <c r="AO328" s="1"/>
      <c r="AQ328" s="1"/>
      <c r="AR328" s="1"/>
      <c r="AT328" s="1"/>
      <c r="AU328" s="1"/>
      <c r="AV328" s="1"/>
      <c r="AY328" s="1"/>
      <c r="AZ328" s="1"/>
      <c r="BA328" s="1"/>
      <c r="BB328" s="1"/>
      <c r="BF328" s="1"/>
      <c r="BG328" s="1"/>
      <c r="BH328" s="1"/>
      <c r="BI328" s="1"/>
      <c r="BJ328" s="1"/>
      <c r="BM328" s="1"/>
      <c r="BN328" s="1"/>
      <c r="BO328" s="1"/>
      <c r="BP328" s="1"/>
      <c r="BQ328" s="1"/>
      <c r="BR328" s="1"/>
      <c r="BS328" s="1"/>
      <c r="BT328" s="1"/>
      <c r="BV328" s="1"/>
      <c r="BW328" s="1"/>
      <c r="CA328" s="1"/>
      <c r="CB328" s="1"/>
      <c r="CD328" s="1"/>
      <c r="CE328" s="1"/>
      <c r="CF328" s="1"/>
      <c r="CG328" s="1"/>
      <c r="CK328" s="1"/>
      <c r="CL328" s="1"/>
      <c r="CM328" s="1"/>
      <c r="CN328" s="1"/>
      <c r="CP328" s="1"/>
      <c r="CR328" s="1"/>
      <c r="CV328" s="1"/>
      <c r="CW328" s="1"/>
      <c r="CX328" s="1"/>
      <c r="CZ328" s="1"/>
      <c r="DA328" s="1"/>
      <c r="DB328" s="1"/>
      <c r="DC328" s="1"/>
      <c r="DD328" s="1"/>
      <c r="DE328" s="1"/>
      <c r="DF328" s="1"/>
      <c r="DG328" s="1"/>
      <c r="DJ328" s="1"/>
      <c r="DL328" s="1"/>
      <c r="DM328">
        <v>3919894</v>
      </c>
      <c r="DN328" s="1" t="s">
        <v>371</v>
      </c>
      <c r="DO328" s="1" t="s">
        <v>163</v>
      </c>
      <c r="DP328" s="1" t="s">
        <v>371</v>
      </c>
      <c r="DQ328" s="1" t="s">
        <v>173</v>
      </c>
      <c r="DR328" s="1" t="s">
        <v>1439</v>
      </c>
      <c r="DS328" s="1" t="s">
        <v>2507</v>
      </c>
      <c r="DT328" s="1" t="s">
        <v>173</v>
      </c>
      <c r="DU328" s="1" t="s">
        <v>3575</v>
      </c>
      <c r="DV328" s="1" t="s">
        <v>4643</v>
      </c>
      <c r="DW328" s="1" t="s">
        <v>144</v>
      </c>
      <c r="DX328" s="1" t="s">
        <v>141</v>
      </c>
      <c r="DY328">
        <v>9.9162569999999995E-3</v>
      </c>
      <c r="DZ328" t="b">
        <v>0</v>
      </c>
    </row>
    <row r="329" spans="1:131" x14ac:dyDescent="0.25">
      <c r="A329" s="1" t="s">
        <v>131</v>
      </c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X329" s="1"/>
      <c r="Y329" s="1"/>
      <c r="Z329" s="1"/>
      <c r="AA329" s="1"/>
      <c r="AF329" s="1"/>
      <c r="AG329" s="1"/>
      <c r="AJ329" s="1"/>
      <c r="AK329" s="1"/>
      <c r="AL329" s="1"/>
      <c r="AM329" s="1"/>
      <c r="AO329" s="1"/>
      <c r="AQ329" s="1"/>
      <c r="AR329" s="1"/>
      <c r="AT329" s="1"/>
      <c r="AU329" s="1"/>
      <c r="AV329" s="1"/>
      <c r="AY329" s="1"/>
      <c r="AZ329" s="1"/>
      <c r="BA329" s="1"/>
      <c r="BB329" s="1"/>
      <c r="BF329" s="1"/>
      <c r="BG329" s="1"/>
      <c r="BH329" s="1"/>
      <c r="BI329" s="1"/>
      <c r="BJ329" s="1"/>
      <c r="BM329" s="1"/>
      <c r="BN329" s="1"/>
      <c r="BO329" s="1"/>
      <c r="BP329" s="1"/>
      <c r="BQ329" s="1"/>
      <c r="BR329" s="1"/>
      <c r="BS329" s="1"/>
      <c r="BT329" s="1"/>
      <c r="BV329" s="1"/>
      <c r="BW329" s="1"/>
      <c r="CA329" s="1"/>
      <c r="CB329" s="1"/>
      <c r="CD329" s="1"/>
      <c r="CE329" s="1"/>
      <c r="CF329" s="1"/>
      <c r="CG329" s="1"/>
      <c r="CK329" s="1"/>
      <c r="CL329" s="1"/>
      <c r="CM329" s="1"/>
      <c r="CN329" s="1"/>
      <c r="CP329" s="1"/>
      <c r="CR329" s="1"/>
      <c r="CV329" s="1"/>
      <c r="CW329" s="1"/>
      <c r="CX329" s="1"/>
      <c r="CZ329" s="1"/>
      <c r="DA329" s="1"/>
      <c r="DB329" s="1"/>
      <c r="DC329" s="1"/>
      <c r="DD329" s="1"/>
      <c r="DE329" s="1"/>
      <c r="DF329" s="1"/>
      <c r="DG329" s="1"/>
      <c r="DJ329" s="1"/>
      <c r="DL329" s="1"/>
      <c r="DM329">
        <v>3919894</v>
      </c>
      <c r="DN329" s="1" t="s">
        <v>371</v>
      </c>
      <c r="DO329" s="1" t="s">
        <v>163</v>
      </c>
      <c r="DP329" s="1" t="s">
        <v>371</v>
      </c>
      <c r="DQ329" s="1" t="s">
        <v>173</v>
      </c>
      <c r="DR329" s="1" t="s">
        <v>1439</v>
      </c>
      <c r="DS329" s="1" t="s">
        <v>2507</v>
      </c>
      <c r="DT329" s="1" t="s">
        <v>173</v>
      </c>
      <c r="DU329" s="1" t="s">
        <v>3575</v>
      </c>
      <c r="DV329" s="1" t="s">
        <v>4643</v>
      </c>
      <c r="DW329" s="1" t="s">
        <v>144</v>
      </c>
      <c r="DX329" s="1" t="s">
        <v>142</v>
      </c>
      <c r="DY329">
        <v>2.9373000000000002E-4</v>
      </c>
      <c r="DZ329" t="b">
        <v>0</v>
      </c>
      <c r="EA329">
        <f>Tabel1[[#This Row],[ns1:value74]]+DY328</f>
        <v>1.0209987E-2</v>
      </c>
    </row>
    <row r="330" spans="1:131" x14ac:dyDescent="0.25">
      <c r="A330" s="1" t="s">
        <v>131</v>
      </c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X330" s="1"/>
      <c r="Y330" s="1"/>
      <c r="Z330" s="1"/>
      <c r="AA330" s="1"/>
      <c r="AF330" s="1"/>
      <c r="AG330" s="1"/>
      <c r="AJ330" s="1"/>
      <c r="AK330" s="1"/>
      <c r="AL330" s="1"/>
      <c r="AM330" s="1"/>
      <c r="AO330" s="1"/>
      <c r="AQ330" s="1"/>
      <c r="AR330" s="1"/>
      <c r="AT330" s="1"/>
      <c r="AU330" s="1"/>
      <c r="AV330" s="1"/>
      <c r="AY330" s="1"/>
      <c r="AZ330" s="1"/>
      <c r="BA330" s="1"/>
      <c r="BB330" s="1"/>
      <c r="BF330" s="1"/>
      <c r="BG330" s="1"/>
      <c r="BH330" s="1"/>
      <c r="BI330" s="1"/>
      <c r="BJ330" s="1"/>
      <c r="BM330" s="1"/>
      <c r="BN330" s="1"/>
      <c r="BO330" s="1"/>
      <c r="BP330" s="1"/>
      <c r="BQ330" s="1"/>
      <c r="BR330" s="1"/>
      <c r="BS330" s="1"/>
      <c r="BT330" s="1"/>
      <c r="BV330" s="1"/>
      <c r="BW330" s="1"/>
      <c r="CA330" s="1"/>
      <c r="CB330" s="1"/>
      <c r="CD330" s="1"/>
      <c r="CE330" s="1"/>
      <c r="CF330" s="1"/>
      <c r="CG330" s="1"/>
      <c r="CK330" s="1"/>
      <c r="CL330" s="1"/>
      <c r="CM330" s="1"/>
      <c r="CN330" s="1"/>
      <c r="CP330" s="1"/>
      <c r="CR330" s="1"/>
      <c r="CV330" s="1"/>
      <c r="CW330" s="1"/>
      <c r="CX330" s="1"/>
      <c r="CZ330" s="1"/>
      <c r="DA330" s="1"/>
      <c r="DB330" s="1"/>
      <c r="DC330" s="1"/>
      <c r="DD330" s="1"/>
      <c r="DE330" s="1"/>
      <c r="DF330" s="1"/>
      <c r="DG330" s="1"/>
      <c r="DJ330" s="1"/>
      <c r="DL330" s="1"/>
      <c r="DM330">
        <v>4083731</v>
      </c>
      <c r="DN330" s="1" t="s">
        <v>372</v>
      </c>
      <c r="DO330" s="1" t="s">
        <v>163</v>
      </c>
      <c r="DP330" s="1" t="s">
        <v>372</v>
      </c>
      <c r="DQ330" s="1" t="s">
        <v>173</v>
      </c>
      <c r="DR330" s="1" t="s">
        <v>1440</v>
      </c>
      <c r="DS330" s="1" t="s">
        <v>2508</v>
      </c>
      <c r="DT330" s="1" t="s">
        <v>173</v>
      </c>
      <c r="DU330" s="1" t="s">
        <v>3576</v>
      </c>
      <c r="DV330" s="1" t="s">
        <v>4644</v>
      </c>
      <c r="DW330" s="1" t="s">
        <v>144</v>
      </c>
      <c r="DX330" s="1" t="s">
        <v>141</v>
      </c>
      <c r="DY330">
        <v>9.1742589999999999E-2</v>
      </c>
      <c r="DZ330" t="b">
        <v>0</v>
      </c>
    </row>
    <row r="331" spans="1:131" x14ac:dyDescent="0.25">
      <c r="A331" s="1" t="s">
        <v>131</v>
      </c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X331" s="1"/>
      <c r="Y331" s="1"/>
      <c r="Z331" s="1"/>
      <c r="AA331" s="1"/>
      <c r="AF331" s="1"/>
      <c r="AG331" s="1"/>
      <c r="AJ331" s="1"/>
      <c r="AK331" s="1"/>
      <c r="AL331" s="1"/>
      <c r="AM331" s="1"/>
      <c r="AO331" s="1"/>
      <c r="AQ331" s="1"/>
      <c r="AR331" s="1"/>
      <c r="AT331" s="1"/>
      <c r="AU331" s="1"/>
      <c r="AV331" s="1"/>
      <c r="AY331" s="1"/>
      <c r="AZ331" s="1"/>
      <c r="BA331" s="1"/>
      <c r="BB331" s="1"/>
      <c r="BF331" s="1"/>
      <c r="BG331" s="1"/>
      <c r="BH331" s="1"/>
      <c r="BI331" s="1"/>
      <c r="BJ331" s="1"/>
      <c r="BM331" s="1"/>
      <c r="BN331" s="1"/>
      <c r="BO331" s="1"/>
      <c r="BP331" s="1"/>
      <c r="BQ331" s="1"/>
      <c r="BR331" s="1"/>
      <c r="BS331" s="1"/>
      <c r="BT331" s="1"/>
      <c r="BV331" s="1"/>
      <c r="BW331" s="1"/>
      <c r="CA331" s="1"/>
      <c r="CB331" s="1"/>
      <c r="CD331" s="1"/>
      <c r="CE331" s="1"/>
      <c r="CF331" s="1"/>
      <c r="CG331" s="1"/>
      <c r="CK331" s="1"/>
      <c r="CL331" s="1"/>
      <c r="CM331" s="1"/>
      <c r="CN331" s="1"/>
      <c r="CP331" s="1"/>
      <c r="CR331" s="1"/>
      <c r="CV331" s="1"/>
      <c r="CW331" s="1"/>
      <c r="CX331" s="1"/>
      <c r="CZ331" s="1"/>
      <c r="DA331" s="1"/>
      <c r="DB331" s="1"/>
      <c r="DC331" s="1"/>
      <c r="DD331" s="1"/>
      <c r="DE331" s="1"/>
      <c r="DF331" s="1"/>
      <c r="DG331" s="1"/>
      <c r="DJ331" s="1"/>
      <c r="DL331" s="1"/>
      <c r="DM331">
        <v>4083731</v>
      </c>
      <c r="DN331" s="1" t="s">
        <v>372</v>
      </c>
      <c r="DO331" s="1" t="s">
        <v>163</v>
      </c>
      <c r="DP331" s="1" t="s">
        <v>372</v>
      </c>
      <c r="DQ331" s="1" t="s">
        <v>173</v>
      </c>
      <c r="DR331" s="1" t="s">
        <v>1440</v>
      </c>
      <c r="DS331" s="1" t="s">
        <v>2508</v>
      </c>
      <c r="DT331" s="1" t="s">
        <v>173</v>
      </c>
      <c r="DU331" s="1" t="s">
        <v>3576</v>
      </c>
      <c r="DV331" s="1" t="s">
        <v>4644</v>
      </c>
      <c r="DW331" s="1" t="s">
        <v>144</v>
      </c>
      <c r="DX331" s="1" t="s">
        <v>142</v>
      </c>
      <c r="DY331">
        <v>1.2216079999999999E-3</v>
      </c>
      <c r="DZ331" t="b">
        <v>0</v>
      </c>
      <c r="EA331">
        <f>Tabel1[[#This Row],[ns1:value74]]+DY330</f>
        <v>9.2964197999999998E-2</v>
      </c>
    </row>
    <row r="332" spans="1:131" x14ac:dyDescent="0.25">
      <c r="A332" s="1" t="s">
        <v>131</v>
      </c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X332" s="1"/>
      <c r="Y332" s="1"/>
      <c r="Z332" s="1"/>
      <c r="AA332" s="1"/>
      <c r="AF332" s="1"/>
      <c r="AG332" s="1"/>
      <c r="AJ332" s="1"/>
      <c r="AK332" s="1"/>
      <c r="AL332" s="1"/>
      <c r="AM332" s="1"/>
      <c r="AO332" s="1"/>
      <c r="AQ332" s="1"/>
      <c r="AR332" s="1"/>
      <c r="AT332" s="1"/>
      <c r="AU332" s="1"/>
      <c r="AV332" s="1"/>
      <c r="AY332" s="1"/>
      <c r="AZ332" s="1"/>
      <c r="BA332" s="1"/>
      <c r="BB332" s="1"/>
      <c r="BF332" s="1"/>
      <c r="BG332" s="1"/>
      <c r="BH332" s="1"/>
      <c r="BI332" s="1"/>
      <c r="BJ332" s="1"/>
      <c r="BM332" s="1"/>
      <c r="BN332" s="1"/>
      <c r="BO332" s="1"/>
      <c r="BP332" s="1"/>
      <c r="BQ332" s="1"/>
      <c r="BR332" s="1"/>
      <c r="BS332" s="1"/>
      <c r="BT332" s="1"/>
      <c r="BV332" s="1"/>
      <c r="BW332" s="1"/>
      <c r="CA332" s="1"/>
      <c r="CB332" s="1"/>
      <c r="CD332" s="1"/>
      <c r="CE332" s="1"/>
      <c r="CF332" s="1"/>
      <c r="CG332" s="1"/>
      <c r="CK332" s="1"/>
      <c r="CL332" s="1"/>
      <c r="CM332" s="1"/>
      <c r="CN332" s="1"/>
      <c r="CP332" s="1"/>
      <c r="CR332" s="1"/>
      <c r="CV332" s="1"/>
      <c r="CW332" s="1"/>
      <c r="CX332" s="1"/>
      <c r="CZ332" s="1"/>
      <c r="DA332" s="1"/>
      <c r="DB332" s="1"/>
      <c r="DC332" s="1"/>
      <c r="DD332" s="1"/>
      <c r="DE332" s="1"/>
      <c r="DF332" s="1"/>
      <c r="DG332" s="1"/>
      <c r="DJ332" s="1"/>
      <c r="DL332" s="1"/>
      <c r="DM332">
        <v>4083728</v>
      </c>
      <c r="DN332" s="1" t="s">
        <v>373</v>
      </c>
      <c r="DO332" s="1" t="s">
        <v>163</v>
      </c>
      <c r="DP332" s="1" t="s">
        <v>373</v>
      </c>
      <c r="DQ332" s="1" t="s">
        <v>173</v>
      </c>
      <c r="DR332" s="1" t="s">
        <v>1441</v>
      </c>
      <c r="DS332" s="1" t="s">
        <v>2509</v>
      </c>
      <c r="DT332" s="1" t="s">
        <v>173</v>
      </c>
      <c r="DU332" s="1" t="s">
        <v>3577</v>
      </c>
      <c r="DV332" s="1" t="s">
        <v>4645</v>
      </c>
      <c r="DW332" s="1" t="s">
        <v>144</v>
      </c>
      <c r="DX332" s="1" t="s">
        <v>141</v>
      </c>
      <c r="DY332">
        <v>0.10246564399999999</v>
      </c>
      <c r="DZ332" t="b">
        <v>0</v>
      </c>
    </row>
    <row r="333" spans="1:131" x14ac:dyDescent="0.25">
      <c r="A333" s="1" t="s">
        <v>131</v>
      </c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X333" s="1"/>
      <c r="Y333" s="1"/>
      <c r="Z333" s="1"/>
      <c r="AA333" s="1"/>
      <c r="AF333" s="1"/>
      <c r="AG333" s="1"/>
      <c r="AJ333" s="1"/>
      <c r="AK333" s="1"/>
      <c r="AL333" s="1"/>
      <c r="AM333" s="1"/>
      <c r="AO333" s="1"/>
      <c r="AQ333" s="1"/>
      <c r="AR333" s="1"/>
      <c r="AT333" s="1"/>
      <c r="AU333" s="1"/>
      <c r="AV333" s="1"/>
      <c r="AY333" s="1"/>
      <c r="AZ333" s="1"/>
      <c r="BA333" s="1"/>
      <c r="BB333" s="1"/>
      <c r="BF333" s="1"/>
      <c r="BG333" s="1"/>
      <c r="BH333" s="1"/>
      <c r="BI333" s="1"/>
      <c r="BJ333" s="1"/>
      <c r="BM333" s="1"/>
      <c r="BN333" s="1"/>
      <c r="BO333" s="1"/>
      <c r="BP333" s="1"/>
      <c r="BQ333" s="1"/>
      <c r="BR333" s="1"/>
      <c r="BS333" s="1"/>
      <c r="BT333" s="1"/>
      <c r="BV333" s="1"/>
      <c r="BW333" s="1"/>
      <c r="CA333" s="1"/>
      <c r="CB333" s="1"/>
      <c r="CD333" s="1"/>
      <c r="CE333" s="1"/>
      <c r="CF333" s="1"/>
      <c r="CG333" s="1"/>
      <c r="CK333" s="1"/>
      <c r="CL333" s="1"/>
      <c r="CM333" s="1"/>
      <c r="CN333" s="1"/>
      <c r="CP333" s="1"/>
      <c r="CR333" s="1"/>
      <c r="CV333" s="1"/>
      <c r="CW333" s="1"/>
      <c r="CX333" s="1"/>
      <c r="CZ333" s="1"/>
      <c r="DA333" s="1"/>
      <c r="DB333" s="1"/>
      <c r="DC333" s="1"/>
      <c r="DD333" s="1"/>
      <c r="DE333" s="1"/>
      <c r="DF333" s="1"/>
      <c r="DG333" s="1"/>
      <c r="DJ333" s="1"/>
      <c r="DL333" s="1"/>
      <c r="DM333">
        <v>4083728</v>
      </c>
      <c r="DN333" s="1" t="s">
        <v>373</v>
      </c>
      <c r="DO333" s="1" t="s">
        <v>163</v>
      </c>
      <c r="DP333" s="1" t="s">
        <v>373</v>
      </c>
      <c r="DQ333" s="1" t="s">
        <v>173</v>
      </c>
      <c r="DR333" s="1" t="s">
        <v>1441</v>
      </c>
      <c r="DS333" s="1" t="s">
        <v>2509</v>
      </c>
      <c r="DT333" s="1" t="s">
        <v>173</v>
      </c>
      <c r="DU333" s="1" t="s">
        <v>3577</v>
      </c>
      <c r="DV333" s="1" t="s">
        <v>4645</v>
      </c>
      <c r="DW333" s="1" t="s">
        <v>144</v>
      </c>
      <c r="DX333" s="1" t="s">
        <v>142</v>
      </c>
      <c r="DY333">
        <v>1.366677E-3</v>
      </c>
      <c r="DZ333" t="b">
        <v>0</v>
      </c>
      <c r="EA333">
        <f>Tabel1[[#This Row],[ns1:value74]]+DY332</f>
        <v>0.10383232099999999</v>
      </c>
    </row>
    <row r="334" spans="1:131" x14ac:dyDescent="0.25">
      <c r="A334" s="1" t="s">
        <v>131</v>
      </c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X334" s="1"/>
      <c r="Y334" s="1"/>
      <c r="Z334" s="1"/>
      <c r="AA334" s="1"/>
      <c r="AF334" s="1"/>
      <c r="AG334" s="1"/>
      <c r="AJ334" s="1"/>
      <c r="AK334" s="1"/>
      <c r="AL334" s="1"/>
      <c r="AM334" s="1"/>
      <c r="AO334" s="1"/>
      <c r="AQ334" s="1"/>
      <c r="AR334" s="1"/>
      <c r="AT334" s="1"/>
      <c r="AU334" s="1"/>
      <c r="AV334" s="1"/>
      <c r="AY334" s="1"/>
      <c r="AZ334" s="1"/>
      <c r="BA334" s="1"/>
      <c r="BB334" s="1"/>
      <c r="BF334" s="1"/>
      <c r="BG334" s="1"/>
      <c r="BH334" s="1"/>
      <c r="BI334" s="1"/>
      <c r="BJ334" s="1"/>
      <c r="BM334" s="1"/>
      <c r="BN334" s="1"/>
      <c r="BO334" s="1"/>
      <c r="BP334" s="1"/>
      <c r="BQ334" s="1"/>
      <c r="BR334" s="1"/>
      <c r="BS334" s="1"/>
      <c r="BT334" s="1"/>
      <c r="BV334" s="1"/>
      <c r="BW334" s="1"/>
      <c r="CA334" s="1"/>
      <c r="CB334" s="1"/>
      <c r="CD334" s="1"/>
      <c r="CE334" s="1"/>
      <c r="CF334" s="1"/>
      <c r="CG334" s="1"/>
      <c r="CK334" s="1"/>
      <c r="CL334" s="1"/>
      <c r="CM334" s="1"/>
      <c r="CN334" s="1"/>
      <c r="CP334" s="1"/>
      <c r="CR334" s="1"/>
      <c r="CV334" s="1"/>
      <c r="CW334" s="1"/>
      <c r="CX334" s="1"/>
      <c r="CZ334" s="1"/>
      <c r="DA334" s="1"/>
      <c r="DB334" s="1"/>
      <c r="DC334" s="1"/>
      <c r="DD334" s="1"/>
      <c r="DE334" s="1"/>
      <c r="DF334" s="1"/>
      <c r="DG334" s="1"/>
      <c r="DJ334" s="1"/>
      <c r="DL334" s="1"/>
      <c r="DM334">
        <v>3975186</v>
      </c>
      <c r="DN334" s="1" t="s">
        <v>374</v>
      </c>
      <c r="DO334" s="1" t="s">
        <v>163</v>
      </c>
      <c r="DP334" s="1" t="s">
        <v>374</v>
      </c>
      <c r="DQ334" s="1" t="s">
        <v>173</v>
      </c>
      <c r="DR334" s="1" t="s">
        <v>1442</v>
      </c>
      <c r="DS334" s="1" t="s">
        <v>2510</v>
      </c>
      <c r="DT334" s="1" t="s">
        <v>173</v>
      </c>
      <c r="DU334" s="1" t="s">
        <v>3578</v>
      </c>
      <c r="DV334" s="1" t="s">
        <v>4646</v>
      </c>
      <c r="DW334" s="1" t="s">
        <v>144</v>
      </c>
      <c r="DX334" s="1" t="s">
        <v>141</v>
      </c>
      <c r="DY334">
        <v>5.6951519999999999E-2</v>
      </c>
      <c r="DZ334" t="b">
        <v>0</v>
      </c>
    </row>
    <row r="335" spans="1:131" x14ac:dyDescent="0.25">
      <c r="A335" s="1" t="s">
        <v>131</v>
      </c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X335" s="1"/>
      <c r="Y335" s="1"/>
      <c r="Z335" s="1"/>
      <c r="AA335" s="1"/>
      <c r="AF335" s="1"/>
      <c r="AG335" s="1"/>
      <c r="AJ335" s="1"/>
      <c r="AK335" s="1"/>
      <c r="AL335" s="1"/>
      <c r="AM335" s="1"/>
      <c r="AO335" s="1"/>
      <c r="AQ335" s="1"/>
      <c r="AR335" s="1"/>
      <c r="AT335" s="1"/>
      <c r="AU335" s="1"/>
      <c r="AV335" s="1"/>
      <c r="AY335" s="1"/>
      <c r="AZ335" s="1"/>
      <c r="BA335" s="1"/>
      <c r="BB335" s="1"/>
      <c r="BF335" s="1"/>
      <c r="BG335" s="1"/>
      <c r="BH335" s="1"/>
      <c r="BI335" s="1"/>
      <c r="BJ335" s="1"/>
      <c r="BM335" s="1"/>
      <c r="BN335" s="1"/>
      <c r="BO335" s="1"/>
      <c r="BP335" s="1"/>
      <c r="BQ335" s="1"/>
      <c r="BR335" s="1"/>
      <c r="BS335" s="1"/>
      <c r="BT335" s="1"/>
      <c r="BV335" s="1"/>
      <c r="BW335" s="1"/>
      <c r="CA335" s="1"/>
      <c r="CB335" s="1"/>
      <c r="CD335" s="1"/>
      <c r="CE335" s="1"/>
      <c r="CF335" s="1"/>
      <c r="CG335" s="1"/>
      <c r="CK335" s="1"/>
      <c r="CL335" s="1"/>
      <c r="CM335" s="1"/>
      <c r="CN335" s="1"/>
      <c r="CP335" s="1"/>
      <c r="CR335" s="1"/>
      <c r="CV335" s="1"/>
      <c r="CW335" s="1"/>
      <c r="CX335" s="1"/>
      <c r="CZ335" s="1"/>
      <c r="DA335" s="1"/>
      <c r="DB335" s="1"/>
      <c r="DC335" s="1"/>
      <c r="DD335" s="1"/>
      <c r="DE335" s="1"/>
      <c r="DF335" s="1"/>
      <c r="DG335" s="1"/>
      <c r="DJ335" s="1"/>
      <c r="DL335" s="1"/>
      <c r="DM335">
        <v>3975186</v>
      </c>
      <c r="DN335" s="1" t="s">
        <v>374</v>
      </c>
      <c r="DO335" s="1" t="s">
        <v>163</v>
      </c>
      <c r="DP335" s="1" t="s">
        <v>374</v>
      </c>
      <c r="DQ335" s="1" t="s">
        <v>173</v>
      </c>
      <c r="DR335" s="1" t="s">
        <v>1442</v>
      </c>
      <c r="DS335" s="1" t="s">
        <v>2510</v>
      </c>
      <c r="DT335" s="1" t="s">
        <v>173</v>
      </c>
      <c r="DU335" s="1" t="s">
        <v>3578</v>
      </c>
      <c r="DV335" s="1" t="s">
        <v>4646</v>
      </c>
      <c r="DW335" s="1" t="s">
        <v>144</v>
      </c>
      <c r="DX335" s="1" t="s">
        <v>142</v>
      </c>
      <c r="DY335">
        <v>7.4588499999999995E-4</v>
      </c>
      <c r="DZ335" t="b">
        <v>0</v>
      </c>
      <c r="EA335">
        <f>Tabel1[[#This Row],[ns1:value74]]+DY334</f>
        <v>5.7697405E-2</v>
      </c>
    </row>
    <row r="336" spans="1:131" x14ac:dyDescent="0.25">
      <c r="A336" s="1" t="s">
        <v>131</v>
      </c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X336" s="1"/>
      <c r="Y336" s="1"/>
      <c r="Z336" s="1"/>
      <c r="AA336" s="1"/>
      <c r="AF336" s="1"/>
      <c r="AG336" s="1"/>
      <c r="AJ336" s="1"/>
      <c r="AK336" s="1"/>
      <c r="AL336" s="1"/>
      <c r="AM336" s="1"/>
      <c r="AO336" s="1"/>
      <c r="AQ336" s="1"/>
      <c r="AR336" s="1"/>
      <c r="AT336" s="1"/>
      <c r="AU336" s="1"/>
      <c r="AV336" s="1"/>
      <c r="AY336" s="1"/>
      <c r="AZ336" s="1"/>
      <c r="BA336" s="1"/>
      <c r="BB336" s="1"/>
      <c r="BF336" s="1"/>
      <c r="BG336" s="1"/>
      <c r="BH336" s="1"/>
      <c r="BI336" s="1"/>
      <c r="BJ336" s="1"/>
      <c r="BM336" s="1"/>
      <c r="BN336" s="1"/>
      <c r="BO336" s="1"/>
      <c r="BP336" s="1"/>
      <c r="BQ336" s="1"/>
      <c r="BR336" s="1"/>
      <c r="BS336" s="1"/>
      <c r="BT336" s="1"/>
      <c r="BV336" s="1"/>
      <c r="BW336" s="1"/>
      <c r="CA336" s="1"/>
      <c r="CB336" s="1"/>
      <c r="CD336" s="1"/>
      <c r="CE336" s="1"/>
      <c r="CF336" s="1"/>
      <c r="CG336" s="1"/>
      <c r="CK336" s="1"/>
      <c r="CL336" s="1"/>
      <c r="CM336" s="1"/>
      <c r="CN336" s="1"/>
      <c r="CP336" s="1"/>
      <c r="CR336" s="1"/>
      <c r="CV336" s="1"/>
      <c r="CW336" s="1"/>
      <c r="CX336" s="1"/>
      <c r="CZ336" s="1"/>
      <c r="DA336" s="1"/>
      <c r="DB336" s="1"/>
      <c r="DC336" s="1"/>
      <c r="DD336" s="1"/>
      <c r="DE336" s="1"/>
      <c r="DF336" s="1"/>
      <c r="DG336" s="1"/>
      <c r="DJ336" s="1"/>
      <c r="DL336" s="1"/>
      <c r="DM336">
        <v>3975187</v>
      </c>
      <c r="DN336" s="1" t="s">
        <v>375</v>
      </c>
      <c r="DO336" s="1" t="s">
        <v>163</v>
      </c>
      <c r="DP336" s="1" t="s">
        <v>375</v>
      </c>
      <c r="DQ336" s="1" t="s">
        <v>173</v>
      </c>
      <c r="DR336" s="1" t="s">
        <v>1443</v>
      </c>
      <c r="DS336" s="1" t="s">
        <v>2511</v>
      </c>
      <c r="DT336" s="1" t="s">
        <v>173</v>
      </c>
      <c r="DU336" s="1" t="s">
        <v>3579</v>
      </c>
      <c r="DV336" s="1" t="s">
        <v>4647</v>
      </c>
      <c r="DW336" s="1" t="s">
        <v>144</v>
      </c>
      <c r="DX336" s="1" t="s">
        <v>141</v>
      </c>
      <c r="DY336">
        <v>4.5857992E-2</v>
      </c>
      <c r="DZ336" t="b">
        <v>0</v>
      </c>
    </row>
    <row r="337" spans="1:131" x14ac:dyDescent="0.25">
      <c r="A337" s="1" t="s">
        <v>131</v>
      </c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X337" s="1"/>
      <c r="Y337" s="1"/>
      <c r="Z337" s="1"/>
      <c r="AA337" s="1"/>
      <c r="AF337" s="1"/>
      <c r="AG337" s="1"/>
      <c r="AJ337" s="1"/>
      <c r="AK337" s="1"/>
      <c r="AL337" s="1"/>
      <c r="AM337" s="1"/>
      <c r="AO337" s="1"/>
      <c r="AQ337" s="1"/>
      <c r="AR337" s="1"/>
      <c r="AT337" s="1"/>
      <c r="AU337" s="1"/>
      <c r="AV337" s="1"/>
      <c r="AY337" s="1"/>
      <c r="AZ337" s="1"/>
      <c r="BA337" s="1"/>
      <c r="BB337" s="1"/>
      <c r="BF337" s="1"/>
      <c r="BG337" s="1"/>
      <c r="BH337" s="1"/>
      <c r="BI337" s="1"/>
      <c r="BJ337" s="1"/>
      <c r="BM337" s="1"/>
      <c r="BN337" s="1"/>
      <c r="BO337" s="1"/>
      <c r="BP337" s="1"/>
      <c r="BQ337" s="1"/>
      <c r="BR337" s="1"/>
      <c r="BS337" s="1"/>
      <c r="BT337" s="1"/>
      <c r="BV337" s="1"/>
      <c r="BW337" s="1"/>
      <c r="CA337" s="1"/>
      <c r="CB337" s="1"/>
      <c r="CD337" s="1"/>
      <c r="CE337" s="1"/>
      <c r="CF337" s="1"/>
      <c r="CG337" s="1"/>
      <c r="CK337" s="1"/>
      <c r="CL337" s="1"/>
      <c r="CM337" s="1"/>
      <c r="CN337" s="1"/>
      <c r="CP337" s="1"/>
      <c r="CR337" s="1"/>
      <c r="CV337" s="1"/>
      <c r="CW337" s="1"/>
      <c r="CX337" s="1"/>
      <c r="CZ337" s="1"/>
      <c r="DA337" s="1"/>
      <c r="DB337" s="1"/>
      <c r="DC337" s="1"/>
      <c r="DD337" s="1"/>
      <c r="DE337" s="1"/>
      <c r="DF337" s="1"/>
      <c r="DG337" s="1"/>
      <c r="DJ337" s="1"/>
      <c r="DL337" s="1"/>
      <c r="DM337">
        <v>3975187</v>
      </c>
      <c r="DN337" s="1" t="s">
        <v>375</v>
      </c>
      <c r="DO337" s="1" t="s">
        <v>163</v>
      </c>
      <c r="DP337" s="1" t="s">
        <v>375</v>
      </c>
      <c r="DQ337" s="1" t="s">
        <v>173</v>
      </c>
      <c r="DR337" s="1" t="s">
        <v>1443</v>
      </c>
      <c r="DS337" s="1" t="s">
        <v>2511</v>
      </c>
      <c r="DT337" s="1" t="s">
        <v>173</v>
      </c>
      <c r="DU337" s="1" t="s">
        <v>3579</v>
      </c>
      <c r="DV337" s="1" t="s">
        <v>4647</v>
      </c>
      <c r="DW337" s="1" t="s">
        <v>144</v>
      </c>
      <c r="DX337" s="1" t="s">
        <v>142</v>
      </c>
      <c r="DY337">
        <v>6.5466199999999997E-4</v>
      </c>
      <c r="DZ337" t="b">
        <v>0</v>
      </c>
      <c r="EA337">
        <f>Tabel1[[#This Row],[ns1:value74]]+DY336</f>
        <v>4.6512654E-2</v>
      </c>
    </row>
    <row r="338" spans="1:131" x14ac:dyDescent="0.25">
      <c r="A338" s="1" t="s">
        <v>131</v>
      </c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X338" s="1"/>
      <c r="Y338" s="1"/>
      <c r="Z338" s="1"/>
      <c r="AA338" s="1"/>
      <c r="AF338" s="1"/>
      <c r="AG338" s="1"/>
      <c r="AJ338" s="1"/>
      <c r="AK338" s="1"/>
      <c r="AL338" s="1"/>
      <c r="AM338" s="1"/>
      <c r="AO338" s="1"/>
      <c r="AQ338" s="1"/>
      <c r="AR338" s="1"/>
      <c r="AT338" s="1"/>
      <c r="AU338" s="1"/>
      <c r="AV338" s="1"/>
      <c r="AY338" s="1"/>
      <c r="AZ338" s="1"/>
      <c r="BA338" s="1"/>
      <c r="BB338" s="1"/>
      <c r="BF338" s="1"/>
      <c r="BG338" s="1"/>
      <c r="BH338" s="1"/>
      <c r="BI338" s="1"/>
      <c r="BJ338" s="1"/>
      <c r="BM338" s="1"/>
      <c r="BN338" s="1"/>
      <c r="BO338" s="1"/>
      <c r="BP338" s="1"/>
      <c r="BQ338" s="1"/>
      <c r="BR338" s="1"/>
      <c r="BS338" s="1"/>
      <c r="BT338" s="1"/>
      <c r="BV338" s="1"/>
      <c r="BW338" s="1"/>
      <c r="CA338" s="1"/>
      <c r="CB338" s="1"/>
      <c r="CD338" s="1"/>
      <c r="CE338" s="1"/>
      <c r="CF338" s="1"/>
      <c r="CG338" s="1"/>
      <c r="CK338" s="1"/>
      <c r="CL338" s="1"/>
      <c r="CM338" s="1"/>
      <c r="CN338" s="1"/>
      <c r="CP338" s="1"/>
      <c r="CR338" s="1"/>
      <c r="CV338" s="1"/>
      <c r="CW338" s="1"/>
      <c r="CX338" s="1"/>
      <c r="CZ338" s="1"/>
      <c r="DA338" s="1"/>
      <c r="DB338" s="1"/>
      <c r="DC338" s="1"/>
      <c r="DD338" s="1"/>
      <c r="DE338" s="1"/>
      <c r="DF338" s="1"/>
      <c r="DG338" s="1"/>
      <c r="DJ338" s="1"/>
      <c r="DL338" s="1"/>
      <c r="DM338">
        <v>4192271</v>
      </c>
      <c r="DN338" s="1" t="s">
        <v>376</v>
      </c>
      <c r="DO338" s="1" t="s">
        <v>163</v>
      </c>
      <c r="DP338" s="1" t="s">
        <v>376</v>
      </c>
      <c r="DQ338" s="1" t="s">
        <v>173</v>
      </c>
      <c r="DR338" s="1" t="s">
        <v>1444</v>
      </c>
      <c r="DS338" s="1" t="s">
        <v>2512</v>
      </c>
      <c r="DT338" s="1" t="s">
        <v>173</v>
      </c>
      <c r="DU338" s="1" t="s">
        <v>3580</v>
      </c>
      <c r="DV338" s="1" t="s">
        <v>4648</v>
      </c>
      <c r="DW338" s="1" t="s">
        <v>144</v>
      </c>
      <c r="DX338" s="1" t="s">
        <v>141</v>
      </c>
      <c r="DY338">
        <v>8.821205E-2</v>
      </c>
      <c r="DZ338" t="b">
        <v>0</v>
      </c>
    </row>
    <row r="339" spans="1:131" x14ac:dyDescent="0.25">
      <c r="A339" s="1" t="s">
        <v>131</v>
      </c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X339" s="1"/>
      <c r="Y339" s="1"/>
      <c r="Z339" s="1"/>
      <c r="AA339" s="1"/>
      <c r="AF339" s="1"/>
      <c r="AG339" s="1"/>
      <c r="AJ339" s="1"/>
      <c r="AK339" s="1"/>
      <c r="AL339" s="1"/>
      <c r="AM339" s="1"/>
      <c r="AO339" s="1"/>
      <c r="AQ339" s="1"/>
      <c r="AR339" s="1"/>
      <c r="AT339" s="1"/>
      <c r="AU339" s="1"/>
      <c r="AV339" s="1"/>
      <c r="AY339" s="1"/>
      <c r="AZ339" s="1"/>
      <c r="BA339" s="1"/>
      <c r="BB339" s="1"/>
      <c r="BF339" s="1"/>
      <c r="BG339" s="1"/>
      <c r="BH339" s="1"/>
      <c r="BI339" s="1"/>
      <c r="BJ339" s="1"/>
      <c r="BM339" s="1"/>
      <c r="BN339" s="1"/>
      <c r="BO339" s="1"/>
      <c r="BP339" s="1"/>
      <c r="BQ339" s="1"/>
      <c r="BR339" s="1"/>
      <c r="BS339" s="1"/>
      <c r="BT339" s="1"/>
      <c r="BV339" s="1"/>
      <c r="BW339" s="1"/>
      <c r="CA339" s="1"/>
      <c r="CB339" s="1"/>
      <c r="CD339" s="1"/>
      <c r="CE339" s="1"/>
      <c r="CF339" s="1"/>
      <c r="CG339" s="1"/>
      <c r="CK339" s="1"/>
      <c r="CL339" s="1"/>
      <c r="CM339" s="1"/>
      <c r="CN339" s="1"/>
      <c r="CP339" s="1"/>
      <c r="CR339" s="1"/>
      <c r="CV339" s="1"/>
      <c r="CW339" s="1"/>
      <c r="CX339" s="1"/>
      <c r="CZ339" s="1"/>
      <c r="DA339" s="1"/>
      <c r="DB339" s="1"/>
      <c r="DC339" s="1"/>
      <c r="DD339" s="1"/>
      <c r="DE339" s="1"/>
      <c r="DF339" s="1"/>
      <c r="DG339" s="1"/>
      <c r="DJ339" s="1"/>
      <c r="DL339" s="1"/>
      <c r="DM339">
        <v>4192271</v>
      </c>
      <c r="DN339" s="1" t="s">
        <v>376</v>
      </c>
      <c r="DO339" s="1" t="s">
        <v>163</v>
      </c>
      <c r="DP339" s="1" t="s">
        <v>376</v>
      </c>
      <c r="DQ339" s="1" t="s">
        <v>173</v>
      </c>
      <c r="DR339" s="1" t="s">
        <v>1444</v>
      </c>
      <c r="DS339" s="1" t="s">
        <v>2512</v>
      </c>
      <c r="DT339" s="1" t="s">
        <v>173</v>
      </c>
      <c r="DU339" s="1" t="s">
        <v>3580</v>
      </c>
      <c r="DV339" s="1" t="s">
        <v>4648</v>
      </c>
      <c r="DW339" s="1" t="s">
        <v>144</v>
      </c>
      <c r="DX339" s="1" t="s">
        <v>142</v>
      </c>
      <c r="DY339">
        <v>1.04791E-3</v>
      </c>
      <c r="DZ339" t="b">
        <v>0</v>
      </c>
      <c r="EA339">
        <f>Tabel1[[#This Row],[ns1:value74]]+DY338</f>
        <v>8.9259959999999999E-2</v>
      </c>
    </row>
    <row r="340" spans="1:131" x14ac:dyDescent="0.25">
      <c r="A340" s="1" t="s">
        <v>131</v>
      </c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X340" s="1"/>
      <c r="Y340" s="1"/>
      <c r="Z340" s="1"/>
      <c r="AA340" s="1"/>
      <c r="AF340" s="1"/>
      <c r="AG340" s="1"/>
      <c r="AJ340" s="1"/>
      <c r="AK340" s="1"/>
      <c r="AL340" s="1"/>
      <c r="AM340" s="1"/>
      <c r="AO340" s="1"/>
      <c r="AQ340" s="1"/>
      <c r="AR340" s="1"/>
      <c r="AT340" s="1"/>
      <c r="AU340" s="1"/>
      <c r="AV340" s="1"/>
      <c r="AY340" s="1"/>
      <c r="AZ340" s="1"/>
      <c r="BA340" s="1"/>
      <c r="BB340" s="1"/>
      <c r="BF340" s="1"/>
      <c r="BG340" s="1"/>
      <c r="BH340" s="1"/>
      <c r="BI340" s="1"/>
      <c r="BJ340" s="1"/>
      <c r="BM340" s="1"/>
      <c r="BN340" s="1"/>
      <c r="BO340" s="1"/>
      <c r="BP340" s="1"/>
      <c r="BQ340" s="1"/>
      <c r="BR340" s="1"/>
      <c r="BS340" s="1"/>
      <c r="BT340" s="1"/>
      <c r="BV340" s="1"/>
      <c r="BW340" s="1"/>
      <c r="CA340" s="1"/>
      <c r="CB340" s="1"/>
      <c r="CD340" s="1"/>
      <c r="CE340" s="1"/>
      <c r="CF340" s="1"/>
      <c r="CG340" s="1"/>
      <c r="CK340" s="1"/>
      <c r="CL340" s="1"/>
      <c r="CM340" s="1"/>
      <c r="CN340" s="1"/>
      <c r="CP340" s="1"/>
      <c r="CR340" s="1"/>
      <c r="CV340" s="1"/>
      <c r="CW340" s="1"/>
      <c r="CX340" s="1"/>
      <c r="CZ340" s="1"/>
      <c r="DA340" s="1"/>
      <c r="DB340" s="1"/>
      <c r="DC340" s="1"/>
      <c r="DD340" s="1"/>
      <c r="DE340" s="1"/>
      <c r="DF340" s="1"/>
      <c r="DG340" s="1"/>
      <c r="DJ340" s="1"/>
      <c r="DL340" s="1"/>
      <c r="DM340">
        <v>4192270</v>
      </c>
      <c r="DN340" s="1" t="s">
        <v>377</v>
      </c>
      <c r="DO340" s="1" t="s">
        <v>163</v>
      </c>
      <c r="DP340" s="1" t="s">
        <v>377</v>
      </c>
      <c r="DQ340" s="1" t="s">
        <v>173</v>
      </c>
      <c r="DR340" s="1" t="s">
        <v>1445</v>
      </c>
      <c r="DS340" s="1" t="s">
        <v>2513</v>
      </c>
      <c r="DT340" s="1" t="s">
        <v>173</v>
      </c>
      <c r="DU340" s="1" t="s">
        <v>3581</v>
      </c>
      <c r="DV340" s="1" t="s">
        <v>4649</v>
      </c>
      <c r="DW340" s="1" t="s">
        <v>144</v>
      </c>
      <c r="DX340" s="1" t="s">
        <v>141</v>
      </c>
      <c r="DY340">
        <v>0.11260988600000001</v>
      </c>
      <c r="DZ340" t="b">
        <v>0</v>
      </c>
    </row>
    <row r="341" spans="1:131" x14ac:dyDescent="0.25">
      <c r="A341" s="1" t="s">
        <v>131</v>
      </c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X341" s="1"/>
      <c r="Y341" s="1"/>
      <c r="Z341" s="1"/>
      <c r="AA341" s="1"/>
      <c r="AF341" s="1"/>
      <c r="AG341" s="1"/>
      <c r="AJ341" s="1"/>
      <c r="AK341" s="1"/>
      <c r="AL341" s="1"/>
      <c r="AM341" s="1"/>
      <c r="AO341" s="1"/>
      <c r="AQ341" s="1"/>
      <c r="AR341" s="1"/>
      <c r="AT341" s="1"/>
      <c r="AU341" s="1"/>
      <c r="AV341" s="1"/>
      <c r="AY341" s="1"/>
      <c r="AZ341" s="1"/>
      <c r="BA341" s="1"/>
      <c r="BB341" s="1"/>
      <c r="BF341" s="1"/>
      <c r="BG341" s="1"/>
      <c r="BH341" s="1"/>
      <c r="BI341" s="1"/>
      <c r="BJ341" s="1"/>
      <c r="BM341" s="1"/>
      <c r="BN341" s="1"/>
      <c r="BO341" s="1"/>
      <c r="BP341" s="1"/>
      <c r="BQ341" s="1"/>
      <c r="BR341" s="1"/>
      <c r="BS341" s="1"/>
      <c r="BT341" s="1"/>
      <c r="BV341" s="1"/>
      <c r="BW341" s="1"/>
      <c r="CA341" s="1"/>
      <c r="CB341" s="1"/>
      <c r="CD341" s="1"/>
      <c r="CE341" s="1"/>
      <c r="CF341" s="1"/>
      <c r="CG341" s="1"/>
      <c r="CK341" s="1"/>
      <c r="CL341" s="1"/>
      <c r="CM341" s="1"/>
      <c r="CN341" s="1"/>
      <c r="CP341" s="1"/>
      <c r="CR341" s="1"/>
      <c r="CV341" s="1"/>
      <c r="CW341" s="1"/>
      <c r="CX341" s="1"/>
      <c r="CZ341" s="1"/>
      <c r="DA341" s="1"/>
      <c r="DB341" s="1"/>
      <c r="DC341" s="1"/>
      <c r="DD341" s="1"/>
      <c r="DE341" s="1"/>
      <c r="DF341" s="1"/>
      <c r="DG341" s="1"/>
      <c r="DJ341" s="1"/>
      <c r="DL341" s="1"/>
      <c r="DM341">
        <v>4192270</v>
      </c>
      <c r="DN341" s="1" t="s">
        <v>377</v>
      </c>
      <c r="DO341" s="1" t="s">
        <v>163</v>
      </c>
      <c r="DP341" s="1" t="s">
        <v>377</v>
      </c>
      <c r="DQ341" s="1" t="s">
        <v>173</v>
      </c>
      <c r="DR341" s="1" t="s">
        <v>1445</v>
      </c>
      <c r="DS341" s="1" t="s">
        <v>2513</v>
      </c>
      <c r="DT341" s="1" t="s">
        <v>173</v>
      </c>
      <c r="DU341" s="1" t="s">
        <v>3581</v>
      </c>
      <c r="DV341" s="1" t="s">
        <v>4649</v>
      </c>
      <c r="DW341" s="1" t="s">
        <v>144</v>
      </c>
      <c r="DX341" s="1" t="s">
        <v>142</v>
      </c>
      <c r="DY341">
        <v>1.44925E-3</v>
      </c>
      <c r="DZ341" t="b">
        <v>0</v>
      </c>
      <c r="EA341">
        <f>Tabel1[[#This Row],[ns1:value74]]+DY340</f>
        <v>0.11405913600000001</v>
      </c>
    </row>
    <row r="342" spans="1:131" x14ac:dyDescent="0.25">
      <c r="A342" s="1" t="s">
        <v>131</v>
      </c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X342" s="1"/>
      <c r="Y342" s="1"/>
      <c r="Z342" s="1"/>
      <c r="AA342" s="1"/>
      <c r="AF342" s="1"/>
      <c r="AG342" s="1"/>
      <c r="AJ342" s="1"/>
      <c r="AK342" s="1"/>
      <c r="AL342" s="1"/>
      <c r="AM342" s="1"/>
      <c r="AO342" s="1"/>
      <c r="AQ342" s="1"/>
      <c r="AR342" s="1"/>
      <c r="AT342" s="1"/>
      <c r="AU342" s="1"/>
      <c r="AV342" s="1"/>
      <c r="AY342" s="1"/>
      <c r="AZ342" s="1"/>
      <c r="BA342" s="1"/>
      <c r="BB342" s="1"/>
      <c r="BF342" s="1"/>
      <c r="BG342" s="1"/>
      <c r="BH342" s="1"/>
      <c r="BI342" s="1"/>
      <c r="BJ342" s="1"/>
      <c r="BM342" s="1"/>
      <c r="BN342" s="1"/>
      <c r="BO342" s="1"/>
      <c r="BP342" s="1"/>
      <c r="BQ342" s="1"/>
      <c r="BR342" s="1"/>
      <c r="BS342" s="1"/>
      <c r="BT342" s="1"/>
      <c r="BV342" s="1"/>
      <c r="BW342" s="1"/>
      <c r="CA342" s="1"/>
      <c r="CB342" s="1"/>
      <c r="CD342" s="1"/>
      <c r="CE342" s="1"/>
      <c r="CF342" s="1"/>
      <c r="CG342" s="1"/>
      <c r="CK342" s="1"/>
      <c r="CL342" s="1"/>
      <c r="CM342" s="1"/>
      <c r="CN342" s="1"/>
      <c r="CP342" s="1"/>
      <c r="CR342" s="1"/>
      <c r="CV342" s="1"/>
      <c r="CW342" s="1"/>
      <c r="CX342" s="1"/>
      <c r="CZ342" s="1"/>
      <c r="DA342" s="1"/>
      <c r="DB342" s="1"/>
      <c r="DC342" s="1"/>
      <c r="DD342" s="1"/>
      <c r="DE342" s="1"/>
      <c r="DF342" s="1"/>
      <c r="DG342" s="1"/>
      <c r="DJ342" s="1"/>
      <c r="DL342" s="1"/>
      <c r="DM342">
        <v>4192269</v>
      </c>
      <c r="DN342" s="1" t="s">
        <v>378</v>
      </c>
      <c r="DO342" s="1" t="s">
        <v>163</v>
      </c>
      <c r="DP342" s="1" t="s">
        <v>378</v>
      </c>
      <c r="DQ342" s="1" t="s">
        <v>173</v>
      </c>
      <c r="DR342" s="1" t="s">
        <v>1446</v>
      </c>
      <c r="DS342" s="1" t="s">
        <v>2514</v>
      </c>
      <c r="DT342" s="1" t="s">
        <v>173</v>
      </c>
      <c r="DU342" s="1" t="s">
        <v>3582</v>
      </c>
      <c r="DV342" s="1" t="s">
        <v>4650</v>
      </c>
      <c r="DW342" s="1" t="s">
        <v>144</v>
      </c>
      <c r="DX342" s="1" t="s">
        <v>141</v>
      </c>
      <c r="DY342">
        <v>0.12921160000000001</v>
      </c>
      <c r="DZ342" t="b">
        <v>0</v>
      </c>
    </row>
    <row r="343" spans="1:131" x14ac:dyDescent="0.25">
      <c r="A343" s="1" t="s">
        <v>131</v>
      </c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X343" s="1"/>
      <c r="Y343" s="1"/>
      <c r="Z343" s="1"/>
      <c r="AA343" s="1"/>
      <c r="AF343" s="1"/>
      <c r="AG343" s="1"/>
      <c r="AJ343" s="1"/>
      <c r="AK343" s="1"/>
      <c r="AL343" s="1"/>
      <c r="AM343" s="1"/>
      <c r="AO343" s="1"/>
      <c r="AQ343" s="1"/>
      <c r="AR343" s="1"/>
      <c r="AT343" s="1"/>
      <c r="AU343" s="1"/>
      <c r="AV343" s="1"/>
      <c r="AY343" s="1"/>
      <c r="AZ343" s="1"/>
      <c r="BA343" s="1"/>
      <c r="BB343" s="1"/>
      <c r="BF343" s="1"/>
      <c r="BG343" s="1"/>
      <c r="BH343" s="1"/>
      <c r="BI343" s="1"/>
      <c r="BJ343" s="1"/>
      <c r="BM343" s="1"/>
      <c r="BN343" s="1"/>
      <c r="BO343" s="1"/>
      <c r="BP343" s="1"/>
      <c r="BQ343" s="1"/>
      <c r="BR343" s="1"/>
      <c r="BS343" s="1"/>
      <c r="BT343" s="1"/>
      <c r="BV343" s="1"/>
      <c r="BW343" s="1"/>
      <c r="CA343" s="1"/>
      <c r="CB343" s="1"/>
      <c r="CD343" s="1"/>
      <c r="CE343" s="1"/>
      <c r="CF343" s="1"/>
      <c r="CG343" s="1"/>
      <c r="CK343" s="1"/>
      <c r="CL343" s="1"/>
      <c r="CM343" s="1"/>
      <c r="CN343" s="1"/>
      <c r="CP343" s="1"/>
      <c r="CR343" s="1"/>
      <c r="CV343" s="1"/>
      <c r="CW343" s="1"/>
      <c r="CX343" s="1"/>
      <c r="CZ343" s="1"/>
      <c r="DA343" s="1"/>
      <c r="DB343" s="1"/>
      <c r="DC343" s="1"/>
      <c r="DD343" s="1"/>
      <c r="DE343" s="1"/>
      <c r="DF343" s="1"/>
      <c r="DG343" s="1"/>
      <c r="DJ343" s="1"/>
      <c r="DL343" s="1"/>
      <c r="DM343">
        <v>4192269</v>
      </c>
      <c r="DN343" s="1" t="s">
        <v>378</v>
      </c>
      <c r="DO343" s="1" t="s">
        <v>163</v>
      </c>
      <c r="DP343" s="1" t="s">
        <v>378</v>
      </c>
      <c r="DQ343" s="1" t="s">
        <v>173</v>
      </c>
      <c r="DR343" s="1" t="s">
        <v>1446</v>
      </c>
      <c r="DS343" s="1" t="s">
        <v>2514</v>
      </c>
      <c r="DT343" s="1" t="s">
        <v>173</v>
      </c>
      <c r="DU343" s="1" t="s">
        <v>3582</v>
      </c>
      <c r="DV343" s="1" t="s">
        <v>4650</v>
      </c>
      <c r="DW343" s="1" t="s">
        <v>144</v>
      </c>
      <c r="DX343" s="1" t="s">
        <v>142</v>
      </c>
      <c r="DY343">
        <v>1.6715199999999999E-3</v>
      </c>
      <c r="DZ343" t="b">
        <v>0</v>
      </c>
      <c r="EA343">
        <f>Tabel1[[#This Row],[ns1:value74]]+DY342</f>
        <v>0.13088312000000002</v>
      </c>
    </row>
    <row r="344" spans="1:131" x14ac:dyDescent="0.25">
      <c r="A344" s="1" t="s">
        <v>131</v>
      </c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X344" s="1"/>
      <c r="Y344" s="1"/>
      <c r="Z344" s="1"/>
      <c r="AA344" s="1"/>
      <c r="AF344" s="1"/>
      <c r="AG344" s="1"/>
      <c r="AJ344" s="1"/>
      <c r="AK344" s="1"/>
      <c r="AL344" s="1"/>
      <c r="AM344" s="1"/>
      <c r="AO344" s="1"/>
      <c r="AQ344" s="1"/>
      <c r="AR344" s="1"/>
      <c r="AT344" s="1"/>
      <c r="AU344" s="1"/>
      <c r="AV344" s="1"/>
      <c r="AY344" s="1"/>
      <c r="AZ344" s="1"/>
      <c r="BA344" s="1"/>
      <c r="BB344" s="1"/>
      <c r="BF344" s="1"/>
      <c r="BG344" s="1"/>
      <c r="BH344" s="1"/>
      <c r="BI344" s="1"/>
      <c r="BJ344" s="1"/>
      <c r="BM344" s="1"/>
      <c r="BN344" s="1"/>
      <c r="BO344" s="1"/>
      <c r="BP344" s="1"/>
      <c r="BQ344" s="1"/>
      <c r="BR344" s="1"/>
      <c r="BS344" s="1"/>
      <c r="BT344" s="1"/>
      <c r="BV344" s="1"/>
      <c r="BW344" s="1"/>
      <c r="CA344" s="1"/>
      <c r="CB344" s="1"/>
      <c r="CD344" s="1"/>
      <c r="CE344" s="1"/>
      <c r="CF344" s="1"/>
      <c r="CG344" s="1"/>
      <c r="CK344" s="1"/>
      <c r="CL344" s="1"/>
      <c r="CM344" s="1"/>
      <c r="CN344" s="1"/>
      <c r="CP344" s="1"/>
      <c r="CR344" s="1"/>
      <c r="CV344" s="1"/>
      <c r="CW344" s="1"/>
      <c r="CX344" s="1"/>
      <c r="CZ344" s="1"/>
      <c r="DA344" s="1"/>
      <c r="DB344" s="1"/>
      <c r="DC344" s="1"/>
      <c r="DD344" s="1"/>
      <c r="DE344" s="1"/>
      <c r="DF344" s="1"/>
      <c r="DG344" s="1"/>
      <c r="DJ344" s="1"/>
      <c r="DL344" s="1"/>
      <c r="DM344">
        <v>4192268</v>
      </c>
      <c r="DN344" s="1" t="s">
        <v>379</v>
      </c>
      <c r="DO344" s="1" t="s">
        <v>163</v>
      </c>
      <c r="DP344" s="1" t="s">
        <v>379</v>
      </c>
      <c r="DQ344" s="1" t="s">
        <v>173</v>
      </c>
      <c r="DR344" s="1" t="s">
        <v>1447</v>
      </c>
      <c r="DS344" s="1" t="s">
        <v>2515</v>
      </c>
      <c r="DT344" s="1" t="s">
        <v>173</v>
      </c>
      <c r="DU344" s="1" t="s">
        <v>3583</v>
      </c>
      <c r="DV344" s="1" t="s">
        <v>4651</v>
      </c>
      <c r="DW344" s="1" t="s">
        <v>144</v>
      </c>
      <c r="DX344" s="1" t="s">
        <v>141</v>
      </c>
      <c r="DY344">
        <v>0.12412406500000001</v>
      </c>
      <c r="DZ344" t="b">
        <v>0</v>
      </c>
    </row>
    <row r="345" spans="1:131" x14ac:dyDescent="0.25">
      <c r="A345" s="1" t="s">
        <v>131</v>
      </c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X345" s="1"/>
      <c r="Y345" s="1"/>
      <c r="Z345" s="1"/>
      <c r="AA345" s="1"/>
      <c r="AF345" s="1"/>
      <c r="AG345" s="1"/>
      <c r="AJ345" s="1"/>
      <c r="AK345" s="1"/>
      <c r="AL345" s="1"/>
      <c r="AM345" s="1"/>
      <c r="AO345" s="1"/>
      <c r="AQ345" s="1"/>
      <c r="AR345" s="1"/>
      <c r="AT345" s="1"/>
      <c r="AU345" s="1"/>
      <c r="AV345" s="1"/>
      <c r="AY345" s="1"/>
      <c r="AZ345" s="1"/>
      <c r="BA345" s="1"/>
      <c r="BB345" s="1"/>
      <c r="BF345" s="1"/>
      <c r="BG345" s="1"/>
      <c r="BH345" s="1"/>
      <c r="BI345" s="1"/>
      <c r="BJ345" s="1"/>
      <c r="BM345" s="1"/>
      <c r="BN345" s="1"/>
      <c r="BO345" s="1"/>
      <c r="BP345" s="1"/>
      <c r="BQ345" s="1"/>
      <c r="BR345" s="1"/>
      <c r="BS345" s="1"/>
      <c r="BT345" s="1"/>
      <c r="BV345" s="1"/>
      <c r="BW345" s="1"/>
      <c r="CA345" s="1"/>
      <c r="CB345" s="1"/>
      <c r="CD345" s="1"/>
      <c r="CE345" s="1"/>
      <c r="CF345" s="1"/>
      <c r="CG345" s="1"/>
      <c r="CK345" s="1"/>
      <c r="CL345" s="1"/>
      <c r="CM345" s="1"/>
      <c r="CN345" s="1"/>
      <c r="CP345" s="1"/>
      <c r="CR345" s="1"/>
      <c r="CV345" s="1"/>
      <c r="CW345" s="1"/>
      <c r="CX345" s="1"/>
      <c r="CZ345" s="1"/>
      <c r="DA345" s="1"/>
      <c r="DB345" s="1"/>
      <c r="DC345" s="1"/>
      <c r="DD345" s="1"/>
      <c r="DE345" s="1"/>
      <c r="DF345" s="1"/>
      <c r="DG345" s="1"/>
      <c r="DJ345" s="1"/>
      <c r="DL345" s="1"/>
      <c r="DM345">
        <v>4192268</v>
      </c>
      <c r="DN345" s="1" t="s">
        <v>379</v>
      </c>
      <c r="DO345" s="1" t="s">
        <v>163</v>
      </c>
      <c r="DP345" s="1" t="s">
        <v>379</v>
      </c>
      <c r="DQ345" s="1" t="s">
        <v>173</v>
      </c>
      <c r="DR345" s="1" t="s">
        <v>1447</v>
      </c>
      <c r="DS345" s="1" t="s">
        <v>2515</v>
      </c>
      <c r="DT345" s="1" t="s">
        <v>173</v>
      </c>
      <c r="DU345" s="1" t="s">
        <v>3583</v>
      </c>
      <c r="DV345" s="1" t="s">
        <v>4651</v>
      </c>
      <c r="DW345" s="1" t="s">
        <v>144</v>
      </c>
      <c r="DX345" s="1" t="s">
        <v>142</v>
      </c>
      <c r="DY345">
        <v>1.6118199999999999E-3</v>
      </c>
      <c r="DZ345" t="b">
        <v>0</v>
      </c>
      <c r="EA345">
        <f>Tabel1[[#This Row],[ns1:value74]]+DY344</f>
        <v>0.12573588499999999</v>
      </c>
    </row>
    <row r="346" spans="1:131" x14ac:dyDescent="0.25">
      <c r="A346" s="1" t="s">
        <v>131</v>
      </c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X346" s="1"/>
      <c r="Y346" s="1"/>
      <c r="Z346" s="1"/>
      <c r="AA346" s="1"/>
      <c r="AF346" s="1"/>
      <c r="AG346" s="1"/>
      <c r="AJ346" s="1"/>
      <c r="AK346" s="1"/>
      <c r="AL346" s="1"/>
      <c r="AM346" s="1"/>
      <c r="AO346" s="1"/>
      <c r="AQ346" s="1"/>
      <c r="AR346" s="1"/>
      <c r="AT346" s="1"/>
      <c r="AU346" s="1"/>
      <c r="AV346" s="1"/>
      <c r="AY346" s="1"/>
      <c r="AZ346" s="1"/>
      <c r="BA346" s="1"/>
      <c r="BB346" s="1"/>
      <c r="BF346" s="1"/>
      <c r="BG346" s="1"/>
      <c r="BH346" s="1"/>
      <c r="BI346" s="1"/>
      <c r="BJ346" s="1"/>
      <c r="BM346" s="1"/>
      <c r="BN346" s="1"/>
      <c r="BO346" s="1"/>
      <c r="BP346" s="1"/>
      <c r="BQ346" s="1"/>
      <c r="BR346" s="1"/>
      <c r="BS346" s="1"/>
      <c r="BT346" s="1"/>
      <c r="BV346" s="1"/>
      <c r="BW346" s="1"/>
      <c r="CA346" s="1"/>
      <c r="CB346" s="1"/>
      <c r="CD346" s="1"/>
      <c r="CE346" s="1"/>
      <c r="CF346" s="1"/>
      <c r="CG346" s="1"/>
      <c r="CK346" s="1"/>
      <c r="CL346" s="1"/>
      <c r="CM346" s="1"/>
      <c r="CN346" s="1"/>
      <c r="CP346" s="1"/>
      <c r="CR346" s="1"/>
      <c r="CV346" s="1"/>
      <c r="CW346" s="1"/>
      <c r="CX346" s="1"/>
      <c r="CZ346" s="1"/>
      <c r="DA346" s="1"/>
      <c r="DB346" s="1"/>
      <c r="DC346" s="1"/>
      <c r="DD346" s="1"/>
      <c r="DE346" s="1"/>
      <c r="DF346" s="1"/>
      <c r="DG346" s="1"/>
      <c r="DJ346" s="1"/>
      <c r="DL346" s="1"/>
      <c r="DM346">
        <v>3817477</v>
      </c>
      <c r="DN346" s="1" t="s">
        <v>380</v>
      </c>
      <c r="DO346" s="1" t="s">
        <v>163</v>
      </c>
      <c r="DP346" s="1" t="s">
        <v>380</v>
      </c>
      <c r="DQ346" s="1" t="s">
        <v>173</v>
      </c>
      <c r="DR346" s="1" t="s">
        <v>1448</v>
      </c>
      <c r="DS346" s="1" t="s">
        <v>2516</v>
      </c>
      <c r="DT346" s="1" t="s">
        <v>173</v>
      </c>
      <c r="DU346" s="1" t="s">
        <v>3584</v>
      </c>
      <c r="DV346" s="1" t="s">
        <v>4652</v>
      </c>
      <c r="DW346" s="1" t="s">
        <v>144</v>
      </c>
      <c r="DX346" s="1" t="s">
        <v>141</v>
      </c>
      <c r="DY346">
        <v>1.6882879999999999E-2</v>
      </c>
      <c r="DZ346" t="b">
        <v>0</v>
      </c>
    </row>
    <row r="347" spans="1:131" x14ac:dyDescent="0.25">
      <c r="A347" s="1" t="s">
        <v>131</v>
      </c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X347" s="1"/>
      <c r="Y347" s="1"/>
      <c r="Z347" s="1"/>
      <c r="AA347" s="1"/>
      <c r="AF347" s="1"/>
      <c r="AG347" s="1"/>
      <c r="AJ347" s="1"/>
      <c r="AK347" s="1"/>
      <c r="AL347" s="1"/>
      <c r="AM347" s="1"/>
      <c r="AO347" s="1"/>
      <c r="AQ347" s="1"/>
      <c r="AR347" s="1"/>
      <c r="AT347" s="1"/>
      <c r="AU347" s="1"/>
      <c r="AV347" s="1"/>
      <c r="AY347" s="1"/>
      <c r="AZ347" s="1"/>
      <c r="BA347" s="1"/>
      <c r="BB347" s="1"/>
      <c r="BF347" s="1"/>
      <c r="BG347" s="1"/>
      <c r="BH347" s="1"/>
      <c r="BI347" s="1"/>
      <c r="BJ347" s="1"/>
      <c r="BM347" s="1"/>
      <c r="BN347" s="1"/>
      <c r="BO347" s="1"/>
      <c r="BP347" s="1"/>
      <c r="BQ347" s="1"/>
      <c r="BR347" s="1"/>
      <c r="BS347" s="1"/>
      <c r="BT347" s="1"/>
      <c r="BV347" s="1"/>
      <c r="BW347" s="1"/>
      <c r="CA347" s="1"/>
      <c r="CB347" s="1"/>
      <c r="CD347" s="1"/>
      <c r="CE347" s="1"/>
      <c r="CF347" s="1"/>
      <c r="CG347" s="1"/>
      <c r="CK347" s="1"/>
      <c r="CL347" s="1"/>
      <c r="CM347" s="1"/>
      <c r="CN347" s="1"/>
      <c r="CP347" s="1"/>
      <c r="CR347" s="1"/>
      <c r="CV347" s="1"/>
      <c r="CW347" s="1"/>
      <c r="CX347" s="1"/>
      <c r="CZ347" s="1"/>
      <c r="DA347" s="1"/>
      <c r="DB347" s="1"/>
      <c r="DC347" s="1"/>
      <c r="DD347" s="1"/>
      <c r="DE347" s="1"/>
      <c r="DF347" s="1"/>
      <c r="DG347" s="1"/>
      <c r="DJ347" s="1"/>
      <c r="DL347" s="1"/>
      <c r="DM347">
        <v>3817477</v>
      </c>
      <c r="DN347" s="1" t="s">
        <v>380</v>
      </c>
      <c r="DO347" s="1" t="s">
        <v>163</v>
      </c>
      <c r="DP347" s="1" t="s">
        <v>380</v>
      </c>
      <c r="DQ347" s="1" t="s">
        <v>173</v>
      </c>
      <c r="DR347" s="1" t="s">
        <v>1448</v>
      </c>
      <c r="DS347" s="1" t="s">
        <v>2516</v>
      </c>
      <c r="DT347" s="1" t="s">
        <v>173</v>
      </c>
      <c r="DU347" s="1" t="s">
        <v>3584</v>
      </c>
      <c r="DV347" s="1" t="s">
        <v>4652</v>
      </c>
      <c r="DW347" s="1" t="s">
        <v>144</v>
      </c>
      <c r="DX347" s="1" t="s">
        <v>142</v>
      </c>
      <c r="DY347">
        <v>4.2980200000000002E-4</v>
      </c>
      <c r="DZ347" t="b">
        <v>0</v>
      </c>
      <c r="EA347">
        <f>Tabel1[[#This Row],[ns1:value74]]+DY346</f>
        <v>1.7312681999999999E-2</v>
      </c>
    </row>
    <row r="348" spans="1:131" x14ac:dyDescent="0.25">
      <c r="A348" s="1" t="s">
        <v>131</v>
      </c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X348" s="1"/>
      <c r="Y348" s="1"/>
      <c r="Z348" s="1"/>
      <c r="AA348" s="1"/>
      <c r="AF348" s="1"/>
      <c r="AG348" s="1"/>
      <c r="AJ348" s="1"/>
      <c r="AK348" s="1"/>
      <c r="AL348" s="1"/>
      <c r="AM348" s="1"/>
      <c r="AO348" s="1"/>
      <c r="AQ348" s="1"/>
      <c r="AR348" s="1"/>
      <c r="AT348" s="1"/>
      <c r="AU348" s="1"/>
      <c r="AV348" s="1"/>
      <c r="AY348" s="1"/>
      <c r="AZ348" s="1"/>
      <c r="BA348" s="1"/>
      <c r="BB348" s="1"/>
      <c r="BF348" s="1"/>
      <c r="BG348" s="1"/>
      <c r="BH348" s="1"/>
      <c r="BI348" s="1"/>
      <c r="BJ348" s="1"/>
      <c r="BM348" s="1"/>
      <c r="BN348" s="1"/>
      <c r="BO348" s="1"/>
      <c r="BP348" s="1"/>
      <c r="BQ348" s="1"/>
      <c r="BR348" s="1"/>
      <c r="BS348" s="1"/>
      <c r="BT348" s="1"/>
      <c r="BV348" s="1"/>
      <c r="BW348" s="1"/>
      <c r="CA348" s="1"/>
      <c r="CB348" s="1"/>
      <c r="CD348" s="1"/>
      <c r="CE348" s="1"/>
      <c r="CF348" s="1"/>
      <c r="CG348" s="1"/>
      <c r="CK348" s="1"/>
      <c r="CL348" s="1"/>
      <c r="CM348" s="1"/>
      <c r="CN348" s="1"/>
      <c r="CP348" s="1"/>
      <c r="CR348" s="1"/>
      <c r="CV348" s="1"/>
      <c r="CW348" s="1"/>
      <c r="CX348" s="1"/>
      <c r="CZ348" s="1"/>
      <c r="DA348" s="1"/>
      <c r="DB348" s="1"/>
      <c r="DC348" s="1"/>
      <c r="DD348" s="1"/>
      <c r="DE348" s="1"/>
      <c r="DF348" s="1"/>
      <c r="DG348" s="1"/>
      <c r="DJ348" s="1"/>
      <c r="DL348" s="1"/>
      <c r="DM348">
        <v>3901563</v>
      </c>
      <c r="DN348" s="1" t="s">
        <v>381</v>
      </c>
      <c r="DO348" s="1" t="s">
        <v>163</v>
      </c>
      <c r="DP348" s="1" t="s">
        <v>381</v>
      </c>
      <c r="DQ348" s="1" t="s">
        <v>173</v>
      </c>
      <c r="DR348" s="1" t="s">
        <v>1449</v>
      </c>
      <c r="DS348" s="1" t="s">
        <v>2517</v>
      </c>
      <c r="DT348" s="1" t="s">
        <v>173</v>
      </c>
      <c r="DU348" s="1" t="s">
        <v>3585</v>
      </c>
      <c r="DV348" s="1" t="s">
        <v>4653</v>
      </c>
      <c r="DW348" s="1" t="s">
        <v>144</v>
      </c>
      <c r="DX348" s="1" t="s">
        <v>141</v>
      </c>
      <c r="DY348">
        <v>1.2757882999999999E-2</v>
      </c>
      <c r="DZ348" t="b">
        <v>0</v>
      </c>
    </row>
    <row r="349" spans="1:131" x14ac:dyDescent="0.25">
      <c r="A349" s="1" t="s">
        <v>131</v>
      </c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X349" s="1"/>
      <c r="Y349" s="1"/>
      <c r="Z349" s="1"/>
      <c r="AA349" s="1"/>
      <c r="AF349" s="1"/>
      <c r="AG349" s="1"/>
      <c r="AJ349" s="1"/>
      <c r="AK349" s="1"/>
      <c r="AL349" s="1"/>
      <c r="AM349" s="1"/>
      <c r="AO349" s="1"/>
      <c r="AQ349" s="1"/>
      <c r="AR349" s="1"/>
      <c r="AT349" s="1"/>
      <c r="AU349" s="1"/>
      <c r="AV349" s="1"/>
      <c r="AY349" s="1"/>
      <c r="AZ349" s="1"/>
      <c r="BA349" s="1"/>
      <c r="BB349" s="1"/>
      <c r="BF349" s="1"/>
      <c r="BG349" s="1"/>
      <c r="BH349" s="1"/>
      <c r="BI349" s="1"/>
      <c r="BJ349" s="1"/>
      <c r="BM349" s="1"/>
      <c r="BN349" s="1"/>
      <c r="BO349" s="1"/>
      <c r="BP349" s="1"/>
      <c r="BQ349" s="1"/>
      <c r="BR349" s="1"/>
      <c r="BS349" s="1"/>
      <c r="BT349" s="1"/>
      <c r="BV349" s="1"/>
      <c r="BW349" s="1"/>
      <c r="CA349" s="1"/>
      <c r="CB349" s="1"/>
      <c r="CD349" s="1"/>
      <c r="CE349" s="1"/>
      <c r="CF349" s="1"/>
      <c r="CG349" s="1"/>
      <c r="CK349" s="1"/>
      <c r="CL349" s="1"/>
      <c r="CM349" s="1"/>
      <c r="CN349" s="1"/>
      <c r="CP349" s="1"/>
      <c r="CR349" s="1"/>
      <c r="CV349" s="1"/>
      <c r="CW349" s="1"/>
      <c r="CX349" s="1"/>
      <c r="CZ349" s="1"/>
      <c r="DA349" s="1"/>
      <c r="DB349" s="1"/>
      <c r="DC349" s="1"/>
      <c r="DD349" s="1"/>
      <c r="DE349" s="1"/>
      <c r="DF349" s="1"/>
      <c r="DG349" s="1"/>
      <c r="DJ349" s="1"/>
      <c r="DL349" s="1"/>
      <c r="DM349">
        <v>3901563</v>
      </c>
      <c r="DN349" s="1" t="s">
        <v>381</v>
      </c>
      <c r="DO349" s="1" t="s">
        <v>163</v>
      </c>
      <c r="DP349" s="1" t="s">
        <v>381</v>
      </c>
      <c r="DQ349" s="1" t="s">
        <v>173</v>
      </c>
      <c r="DR349" s="1" t="s">
        <v>1449</v>
      </c>
      <c r="DS349" s="1" t="s">
        <v>2517</v>
      </c>
      <c r="DT349" s="1" t="s">
        <v>173</v>
      </c>
      <c r="DU349" s="1" t="s">
        <v>3585</v>
      </c>
      <c r="DV349" s="1" t="s">
        <v>4653</v>
      </c>
      <c r="DW349" s="1" t="s">
        <v>144</v>
      </c>
      <c r="DX349" s="1" t="s">
        <v>142</v>
      </c>
      <c r="DY349">
        <v>3.4122699999999999E-4</v>
      </c>
      <c r="DZ349" t="b">
        <v>0</v>
      </c>
      <c r="EA349">
        <f>Tabel1[[#This Row],[ns1:value74]]+DY348</f>
        <v>1.3099109999999999E-2</v>
      </c>
    </row>
    <row r="350" spans="1:131" x14ac:dyDescent="0.25">
      <c r="A350" s="1" t="s">
        <v>131</v>
      </c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X350" s="1"/>
      <c r="Y350" s="1"/>
      <c r="Z350" s="1"/>
      <c r="AA350" s="1"/>
      <c r="AF350" s="1"/>
      <c r="AG350" s="1"/>
      <c r="AJ350" s="1"/>
      <c r="AK350" s="1"/>
      <c r="AL350" s="1"/>
      <c r="AM350" s="1"/>
      <c r="AO350" s="1"/>
      <c r="AQ350" s="1"/>
      <c r="AR350" s="1"/>
      <c r="AT350" s="1"/>
      <c r="AU350" s="1"/>
      <c r="AV350" s="1"/>
      <c r="AY350" s="1"/>
      <c r="AZ350" s="1"/>
      <c r="BA350" s="1"/>
      <c r="BB350" s="1"/>
      <c r="BF350" s="1"/>
      <c r="BG350" s="1"/>
      <c r="BH350" s="1"/>
      <c r="BI350" s="1"/>
      <c r="BJ350" s="1"/>
      <c r="BM350" s="1"/>
      <c r="BN350" s="1"/>
      <c r="BO350" s="1"/>
      <c r="BP350" s="1"/>
      <c r="BQ350" s="1"/>
      <c r="BR350" s="1"/>
      <c r="BS350" s="1"/>
      <c r="BT350" s="1"/>
      <c r="BV350" s="1"/>
      <c r="BW350" s="1"/>
      <c r="CA350" s="1"/>
      <c r="CB350" s="1"/>
      <c r="CD350" s="1"/>
      <c r="CE350" s="1"/>
      <c r="CF350" s="1"/>
      <c r="CG350" s="1"/>
      <c r="CK350" s="1"/>
      <c r="CL350" s="1"/>
      <c r="CM350" s="1"/>
      <c r="CN350" s="1"/>
      <c r="CP350" s="1"/>
      <c r="CR350" s="1"/>
      <c r="CV350" s="1"/>
      <c r="CW350" s="1"/>
      <c r="CX350" s="1"/>
      <c r="CZ350" s="1"/>
      <c r="DA350" s="1"/>
      <c r="DB350" s="1"/>
      <c r="DC350" s="1"/>
      <c r="DD350" s="1"/>
      <c r="DE350" s="1"/>
      <c r="DF350" s="1"/>
      <c r="DG350" s="1"/>
      <c r="DJ350" s="1"/>
      <c r="DL350" s="1"/>
      <c r="DM350">
        <v>3901561</v>
      </c>
      <c r="DN350" s="1" t="s">
        <v>382</v>
      </c>
      <c r="DO350" s="1" t="s">
        <v>163</v>
      </c>
      <c r="DP350" s="1" t="s">
        <v>382</v>
      </c>
      <c r="DQ350" s="1" t="s">
        <v>173</v>
      </c>
      <c r="DR350" s="1" t="s">
        <v>1450</v>
      </c>
      <c r="DS350" s="1" t="s">
        <v>2518</v>
      </c>
      <c r="DT350" s="1" t="s">
        <v>173</v>
      </c>
      <c r="DU350" s="1" t="s">
        <v>3586</v>
      </c>
      <c r="DV350" s="1" t="s">
        <v>4654</v>
      </c>
      <c r="DW350" s="1" t="s">
        <v>144</v>
      </c>
      <c r="DX350" s="1" t="s">
        <v>141</v>
      </c>
      <c r="DY350">
        <v>1.174412E-2</v>
      </c>
      <c r="DZ350" t="b">
        <v>0</v>
      </c>
    </row>
    <row r="351" spans="1:131" x14ac:dyDescent="0.25">
      <c r="A351" s="1" t="s">
        <v>131</v>
      </c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X351" s="1"/>
      <c r="Y351" s="1"/>
      <c r="Z351" s="1"/>
      <c r="AA351" s="1"/>
      <c r="AF351" s="1"/>
      <c r="AG351" s="1"/>
      <c r="AJ351" s="1"/>
      <c r="AK351" s="1"/>
      <c r="AL351" s="1"/>
      <c r="AM351" s="1"/>
      <c r="AO351" s="1"/>
      <c r="AQ351" s="1"/>
      <c r="AR351" s="1"/>
      <c r="AT351" s="1"/>
      <c r="AU351" s="1"/>
      <c r="AV351" s="1"/>
      <c r="AY351" s="1"/>
      <c r="AZ351" s="1"/>
      <c r="BA351" s="1"/>
      <c r="BB351" s="1"/>
      <c r="BF351" s="1"/>
      <c r="BG351" s="1"/>
      <c r="BH351" s="1"/>
      <c r="BI351" s="1"/>
      <c r="BJ351" s="1"/>
      <c r="BM351" s="1"/>
      <c r="BN351" s="1"/>
      <c r="BO351" s="1"/>
      <c r="BP351" s="1"/>
      <c r="BQ351" s="1"/>
      <c r="BR351" s="1"/>
      <c r="BS351" s="1"/>
      <c r="BT351" s="1"/>
      <c r="BV351" s="1"/>
      <c r="BW351" s="1"/>
      <c r="CA351" s="1"/>
      <c r="CB351" s="1"/>
      <c r="CD351" s="1"/>
      <c r="CE351" s="1"/>
      <c r="CF351" s="1"/>
      <c r="CG351" s="1"/>
      <c r="CK351" s="1"/>
      <c r="CL351" s="1"/>
      <c r="CM351" s="1"/>
      <c r="CN351" s="1"/>
      <c r="CP351" s="1"/>
      <c r="CR351" s="1"/>
      <c r="CV351" s="1"/>
      <c r="CW351" s="1"/>
      <c r="CX351" s="1"/>
      <c r="CZ351" s="1"/>
      <c r="DA351" s="1"/>
      <c r="DB351" s="1"/>
      <c r="DC351" s="1"/>
      <c r="DD351" s="1"/>
      <c r="DE351" s="1"/>
      <c r="DF351" s="1"/>
      <c r="DG351" s="1"/>
      <c r="DJ351" s="1"/>
      <c r="DL351" s="1"/>
      <c r="DM351">
        <v>3901561</v>
      </c>
      <c r="DN351" s="1" t="s">
        <v>382</v>
      </c>
      <c r="DO351" s="1" t="s">
        <v>163</v>
      </c>
      <c r="DP351" s="1" t="s">
        <v>382</v>
      </c>
      <c r="DQ351" s="1" t="s">
        <v>173</v>
      </c>
      <c r="DR351" s="1" t="s">
        <v>1450</v>
      </c>
      <c r="DS351" s="1" t="s">
        <v>2518</v>
      </c>
      <c r="DT351" s="1" t="s">
        <v>173</v>
      </c>
      <c r="DU351" s="1" t="s">
        <v>3586</v>
      </c>
      <c r="DV351" s="1" t="s">
        <v>4654</v>
      </c>
      <c r="DW351" s="1" t="s">
        <v>144</v>
      </c>
      <c r="DX351" s="1" t="s">
        <v>142</v>
      </c>
      <c r="DY351">
        <v>3.3087999999999998E-4</v>
      </c>
      <c r="DZ351" t="b">
        <v>0</v>
      </c>
      <c r="EA351">
        <f>Tabel1[[#This Row],[ns1:value74]]+DY350</f>
        <v>1.2075000000000001E-2</v>
      </c>
    </row>
    <row r="352" spans="1:131" x14ac:dyDescent="0.25">
      <c r="A352" s="1" t="s">
        <v>131</v>
      </c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X352" s="1"/>
      <c r="Y352" s="1"/>
      <c r="Z352" s="1"/>
      <c r="AA352" s="1"/>
      <c r="AF352" s="1"/>
      <c r="AG352" s="1"/>
      <c r="AJ352" s="1"/>
      <c r="AK352" s="1"/>
      <c r="AL352" s="1"/>
      <c r="AM352" s="1"/>
      <c r="AO352" s="1"/>
      <c r="AQ352" s="1"/>
      <c r="AR352" s="1"/>
      <c r="AT352" s="1"/>
      <c r="AU352" s="1"/>
      <c r="AV352" s="1"/>
      <c r="AY352" s="1"/>
      <c r="AZ352" s="1"/>
      <c r="BA352" s="1"/>
      <c r="BB352" s="1"/>
      <c r="BF352" s="1"/>
      <c r="BG352" s="1"/>
      <c r="BH352" s="1"/>
      <c r="BI352" s="1"/>
      <c r="BJ352" s="1"/>
      <c r="BM352" s="1"/>
      <c r="BN352" s="1"/>
      <c r="BO352" s="1"/>
      <c r="BP352" s="1"/>
      <c r="BQ352" s="1"/>
      <c r="BR352" s="1"/>
      <c r="BS352" s="1"/>
      <c r="BT352" s="1"/>
      <c r="BV352" s="1"/>
      <c r="BW352" s="1"/>
      <c r="CA352" s="1"/>
      <c r="CB352" s="1"/>
      <c r="CD352" s="1"/>
      <c r="CE352" s="1"/>
      <c r="CF352" s="1"/>
      <c r="CG352" s="1"/>
      <c r="CK352" s="1"/>
      <c r="CL352" s="1"/>
      <c r="CM352" s="1"/>
      <c r="CN352" s="1"/>
      <c r="CP352" s="1"/>
      <c r="CR352" s="1"/>
      <c r="CV352" s="1"/>
      <c r="CW352" s="1"/>
      <c r="CX352" s="1"/>
      <c r="CZ352" s="1"/>
      <c r="DA352" s="1"/>
      <c r="DB352" s="1"/>
      <c r="DC352" s="1"/>
      <c r="DD352" s="1"/>
      <c r="DE352" s="1"/>
      <c r="DF352" s="1"/>
      <c r="DG352" s="1"/>
      <c r="DJ352" s="1"/>
      <c r="DL352" s="1"/>
      <c r="DM352">
        <v>3901560</v>
      </c>
      <c r="DN352" s="1" t="s">
        <v>383</v>
      </c>
      <c r="DO352" s="1" t="s">
        <v>163</v>
      </c>
      <c r="DP352" s="1" t="s">
        <v>383</v>
      </c>
      <c r="DQ352" s="1" t="s">
        <v>173</v>
      </c>
      <c r="DR352" s="1" t="s">
        <v>1451</v>
      </c>
      <c r="DS352" s="1" t="s">
        <v>2519</v>
      </c>
      <c r="DT352" s="1" t="s">
        <v>173</v>
      </c>
      <c r="DU352" s="1" t="s">
        <v>3587</v>
      </c>
      <c r="DV352" s="1" t="s">
        <v>4655</v>
      </c>
      <c r="DW352" s="1" t="s">
        <v>144</v>
      </c>
      <c r="DX352" s="1" t="s">
        <v>141</v>
      </c>
      <c r="DY352">
        <v>1.1285876E-2</v>
      </c>
      <c r="DZ352" t="b">
        <v>0</v>
      </c>
    </row>
    <row r="353" spans="1:131" x14ac:dyDescent="0.25">
      <c r="A353" s="1" t="s">
        <v>131</v>
      </c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X353" s="1"/>
      <c r="Y353" s="1"/>
      <c r="Z353" s="1"/>
      <c r="AA353" s="1"/>
      <c r="AF353" s="1"/>
      <c r="AG353" s="1"/>
      <c r="AJ353" s="1"/>
      <c r="AK353" s="1"/>
      <c r="AL353" s="1"/>
      <c r="AM353" s="1"/>
      <c r="AO353" s="1"/>
      <c r="AQ353" s="1"/>
      <c r="AR353" s="1"/>
      <c r="AT353" s="1"/>
      <c r="AU353" s="1"/>
      <c r="AV353" s="1"/>
      <c r="AY353" s="1"/>
      <c r="AZ353" s="1"/>
      <c r="BA353" s="1"/>
      <c r="BB353" s="1"/>
      <c r="BF353" s="1"/>
      <c r="BG353" s="1"/>
      <c r="BH353" s="1"/>
      <c r="BI353" s="1"/>
      <c r="BJ353" s="1"/>
      <c r="BM353" s="1"/>
      <c r="BN353" s="1"/>
      <c r="BO353" s="1"/>
      <c r="BP353" s="1"/>
      <c r="BQ353" s="1"/>
      <c r="BR353" s="1"/>
      <c r="BS353" s="1"/>
      <c r="BT353" s="1"/>
      <c r="BV353" s="1"/>
      <c r="BW353" s="1"/>
      <c r="CA353" s="1"/>
      <c r="CB353" s="1"/>
      <c r="CD353" s="1"/>
      <c r="CE353" s="1"/>
      <c r="CF353" s="1"/>
      <c r="CG353" s="1"/>
      <c r="CK353" s="1"/>
      <c r="CL353" s="1"/>
      <c r="CM353" s="1"/>
      <c r="CN353" s="1"/>
      <c r="CP353" s="1"/>
      <c r="CR353" s="1"/>
      <c r="CV353" s="1"/>
      <c r="CW353" s="1"/>
      <c r="CX353" s="1"/>
      <c r="CZ353" s="1"/>
      <c r="DA353" s="1"/>
      <c r="DB353" s="1"/>
      <c r="DC353" s="1"/>
      <c r="DD353" s="1"/>
      <c r="DE353" s="1"/>
      <c r="DF353" s="1"/>
      <c r="DG353" s="1"/>
      <c r="DJ353" s="1"/>
      <c r="DL353" s="1"/>
      <c r="DM353">
        <v>3901560</v>
      </c>
      <c r="DN353" s="1" t="s">
        <v>383</v>
      </c>
      <c r="DO353" s="1" t="s">
        <v>163</v>
      </c>
      <c r="DP353" s="1" t="s">
        <v>383</v>
      </c>
      <c r="DQ353" s="1" t="s">
        <v>173</v>
      </c>
      <c r="DR353" s="1" t="s">
        <v>1451</v>
      </c>
      <c r="DS353" s="1" t="s">
        <v>2519</v>
      </c>
      <c r="DT353" s="1" t="s">
        <v>173</v>
      </c>
      <c r="DU353" s="1" t="s">
        <v>3587</v>
      </c>
      <c r="DV353" s="1" t="s">
        <v>4655</v>
      </c>
      <c r="DW353" s="1" t="s">
        <v>144</v>
      </c>
      <c r="DX353" s="1" t="s">
        <v>142</v>
      </c>
      <c r="DY353">
        <v>3.2247800000000001E-4</v>
      </c>
      <c r="DZ353" t="b">
        <v>0</v>
      </c>
      <c r="EA353">
        <f>Tabel1[[#This Row],[ns1:value74]]+DY352</f>
        <v>1.1608354E-2</v>
      </c>
    </row>
    <row r="354" spans="1:131" x14ac:dyDescent="0.25">
      <c r="A354" s="1" t="s">
        <v>131</v>
      </c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X354" s="1"/>
      <c r="Y354" s="1"/>
      <c r="Z354" s="1"/>
      <c r="AA354" s="1"/>
      <c r="AF354" s="1"/>
      <c r="AG354" s="1"/>
      <c r="AJ354" s="1"/>
      <c r="AK354" s="1"/>
      <c r="AL354" s="1"/>
      <c r="AM354" s="1"/>
      <c r="AO354" s="1"/>
      <c r="AQ354" s="1"/>
      <c r="AR354" s="1"/>
      <c r="AT354" s="1"/>
      <c r="AU354" s="1"/>
      <c r="AV354" s="1"/>
      <c r="AY354" s="1"/>
      <c r="AZ354" s="1"/>
      <c r="BA354" s="1"/>
      <c r="BB354" s="1"/>
      <c r="BF354" s="1"/>
      <c r="BG354" s="1"/>
      <c r="BH354" s="1"/>
      <c r="BI354" s="1"/>
      <c r="BJ354" s="1"/>
      <c r="BM354" s="1"/>
      <c r="BN354" s="1"/>
      <c r="BO354" s="1"/>
      <c r="BP354" s="1"/>
      <c r="BQ354" s="1"/>
      <c r="BR354" s="1"/>
      <c r="BS354" s="1"/>
      <c r="BT354" s="1"/>
      <c r="BV354" s="1"/>
      <c r="BW354" s="1"/>
      <c r="CA354" s="1"/>
      <c r="CB354" s="1"/>
      <c r="CD354" s="1"/>
      <c r="CE354" s="1"/>
      <c r="CF354" s="1"/>
      <c r="CG354" s="1"/>
      <c r="CK354" s="1"/>
      <c r="CL354" s="1"/>
      <c r="CM354" s="1"/>
      <c r="CN354" s="1"/>
      <c r="CP354" s="1"/>
      <c r="CR354" s="1"/>
      <c r="CV354" s="1"/>
      <c r="CW354" s="1"/>
      <c r="CX354" s="1"/>
      <c r="CZ354" s="1"/>
      <c r="DA354" s="1"/>
      <c r="DB354" s="1"/>
      <c r="DC354" s="1"/>
      <c r="DD354" s="1"/>
      <c r="DE354" s="1"/>
      <c r="DF354" s="1"/>
      <c r="DG354" s="1"/>
      <c r="DJ354" s="1"/>
      <c r="DL354" s="1"/>
      <c r="DM354">
        <v>4378625</v>
      </c>
      <c r="DN354" s="1" t="s">
        <v>384</v>
      </c>
      <c r="DO354" s="1" t="s">
        <v>163</v>
      </c>
      <c r="DP354" s="1" t="s">
        <v>384</v>
      </c>
      <c r="DQ354" s="1" t="s">
        <v>173</v>
      </c>
      <c r="DR354" s="1" t="s">
        <v>1452</v>
      </c>
      <c r="DS354" s="1" t="s">
        <v>2520</v>
      </c>
      <c r="DT354" s="1" t="s">
        <v>173</v>
      </c>
      <c r="DU354" s="1" t="s">
        <v>3588</v>
      </c>
      <c r="DV354" s="1" t="s">
        <v>4656</v>
      </c>
      <c r="DW354" s="1" t="s">
        <v>144</v>
      </c>
      <c r="DX354" s="1" t="s">
        <v>141</v>
      </c>
      <c r="DY354">
        <v>1.061E-7</v>
      </c>
      <c r="DZ354" t="b">
        <v>1</v>
      </c>
    </row>
    <row r="355" spans="1:131" x14ac:dyDescent="0.25">
      <c r="A355" s="1" t="s">
        <v>131</v>
      </c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X355" s="1"/>
      <c r="Y355" s="1"/>
      <c r="Z355" s="1"/>
      <c r="AA355" s="1"/>
      <c r="AF355" s="1"/>
      <c r="AG355" s="1"/>
      <c r="AJ355" s="1"/>
      <c r="AK355" s="1"/>
      <c r="AL355" s="1"/>
      <c r="AM355" s="1"/>
      <c r="AO355" s="1"/>
      <c r="AQ355" s="1"/>
      <c r="AR355" s="1"/>
      <c r="AT355" s="1"/>
      <c r="AU355" s="1"/>
      <c r="AV355" s="1"/>
      <c r="AY355" s="1"/>
      <c r="AZ355" s="1"/>
      <c r="BA355" s="1"/>
      <c r="BB355" s="1"/>
      <c r="BF355" s="1"/>
      <c r="BG355" s="1"/>
      <c r="BH355" s="1"/>
      <c r="BI355" s="1"/>
      <c r="BJ355" s="1"/>
      <c r="BM355" s="1"/>
      <c r="BN355" s="1"/>
      <c r="BO355" s="1"/>
      <c r="BP355" s="1"/>
      <c r="BQ355" s="1"/>
      <c r="BR355" s="1"/>
      <c r="BS355" s="1"/>
      <c r="BT355" s="1"/>
      <c r="BV355" s="1"/>
      <c r="BW355" s="1"/>
      <c r="CA355" s="1"/>
      <c r="CB355" s="1"/>
      <c r="CD355" s="1"/>
      <c r="CE355" s="1"/>
      <c r="CF355" s="1"/>
      <c r="CG355" s="1"/>
      <c r="CK355" s="1"/>
      <c r="CL355" s="1"/>
      <c r="CM355" s="1"/>
      <c r="CN355" s="1"/>
      <c r="CP355" s="1"/>
      <c r="CR355" s="1"/>
      <c r="CV355" s="1"/>
      <c r="CW355" s="1"/>
      <c r="CX355" s="1"/>
      <c r="CZ355" s="1"/>
      <c r="DA355" s="1"/>
      <c r="DB355" s="1"/>
      <c r="DC355" s="1"/>
      <c r="DD355" s="1"/>
      <c r="DE355" s="1"/>
      <c r="DF355" s="1"/>
      <c r="DG355" s="1"/>
      <c r="DJ355" s="1"/>
      <c r="DL355" s="1"/>
      <c r="DM355">
        <v>4378625</v>
      </c>
      <c r="DN355" s="1" t="s">
        <v>384</v>
      </c>
      <c r="DO355" s="1" t="s">
        <v>163</v>
      </c>
      <c r="DP355" s="1" t="s">
        <v>384</v>
      </c>
      <c r="DQ355" s="1" t="s">
        <v>173</v>
      </c>
      <c r="DR355" s="1" t="s">
        <v>1452</v>
      </c>
      <c r="DS355" s="1" t="s">
        <v>2520</v>
      </c>
      <c r="DT355" s="1" t="s">
        <v>173</v>
      </c>
      <c r="DU355" s="1" t="s">
        <v>3588</v>
      </c>
      <c r="DV355" s="1" t="s">
        <v>4656</v>
      </c>
      <c r="DW355" s="1" t="s">
        <v>144</v>
      </c>
      <c r="DX355" s="1" t="s">
        <v>142</v>
      </c>
      <c r="DY355">
        <v>3.8879999999999999E-7</v>
      </c>
      <c r="DZ355" t="b">
        <v>1</v>
      </c>
      <c r="EA355">
        <f>Tabel1[[#This Row],[ns1:value74]]+DY354</f>
        <v>4.9490000000000002E-7</v>
      </c>
    </row>
    <row r="356" spans="1:131" x14ac:dyDescent="0.25">
      <c r="A356" s="1" t="s">
        <v>131</v>
      </c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X356" s="1"/>
      <c r="Y356" s="1"/>
      <c r="Z356" s="1"/>
      <c r="AA356" s="1"/>
      <c r="AF356" s="1"/>
      <c r="AG356" s="1"/>
      <c r="AJ356" s="1"/>
      <c r="AK356" s="1"/>
      <c r="AL356" s="1"/>
      <c r="AM356" s="1"/>
      <c r="AO356" s="1"/>
      <c r="AQ356" s="1"/>
      <c r="AR356" s="1"/>
      <c r="AT356" s="1"/>
      <c r="AU356" s="1"/>
      <c r="AV356" s="1"/>
      <c r="AY356" s="1"/>
      <c r="AZ356" s="1"/>
      <c r="BA356" s="1"/>
      <c r="BB356" s="1"/>
      <c r="BF356" s="1"/>
      <c r="BG356" s="1"/>
      <c r="BH356" s="1"/>
      <c r="BI356" s="1"/>
      <c r="BJ356" s="1"/>
      <c r="BM356" s="1"/>
      <c r="BN356" s="1"/>
      <c r="BO356" s="1"/>
      <c r="BP356" s="1"/>
      <c r="BQ356" s="1"/>
      <c r="BR356" s="1"/>
      <c r="BS356" s="1"/>
      <c r="BT356" s="1"/>
      <c r="BV356" s="1"/>
      <c r="BW356" s="1"/>
      <c r="CA356" s="1"/>
      <c r="CB356" s="1"/>
      <c r="CD356" s="1"/>
      <c r="CE356" s="1"/>
      <c r="CF356" s="1"/>
      <c r="CG356" s="1"/>
      <c r="CK356" s="1"/>
      <c r="CL356" s="1"/>
      <c r="CM356" s="1"/>
      <c r="CN356" s="1"/>
      <c r="CP356" s="1"/>
      <c r="CR356" s="1"/>
      <c r="CV356" s="1"/>
      <c r="CW356" s="1"/>
      <c r="CX356" s="1"/>
      <c r="CZ356" s="1"/>
      <c r="DA356" s="1"/>
      <c r="DB356" s="1"/>
      <c r="DC356" s="1"/>
      <c r="DD356" s="1"/>
      <c r="DE356" s="1"/>
      <c r="DF356" s="1"/>
      <c r="DG356" s="1"/>
      <c r="DJ356" s="1"/>
      <c r="DL356" s="1"/>
      <c r="DM356">
        <v>3901564</v>
      </c>
      <c r="DN356" s="1" t="s">
        <v>385</v>
      </c>
      <c r="DO356" s="1" t="s">
        <v>163</v>
      </c>
      <c r="DP356" s="1" t="s">
        <v>385</v>
      </c>
      <c r="DQ356" s="1" t="s">
        <v>173</v>
      </c>
      <c r="DR356" s="1" t="s">
        <v>1453</v>
      </c>
      <c r="DS356" s="1" t="s">
        <v>2521</v>
      </c>
      <c r="DT356" s="1" t="s">
        <v>173</v>
      </c>
      <c r="DU356" s="1" t="s">
        <v>3589</v>
      </c>
      <c r="DV356" s="1" t="s">
        <v>4657</v>
      </c>
      <c r="DW356" s="1" t="s">
        <v>144</v>
      </c>
      <c r="DX356" s="1" t="s">
        <v>141</v>
      </c>
      <c r="DY356">
        <v>1.35570085E-2</v>
      </c>
      <c r="DZ356" t="b">
        <v>0</v>
      </c>
    </row>
    <row r="357" spans="1:131" x14ac:dyDescent="0.25">
      <c r="A357" s="1" t="s">
        <v>131</v>
      </c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X357" s="1"/>
      <c r="Y357" s="1"/>
      <c r="Z357" s="1"/>
      <c r="AA357" s="1"/>
      <c r="AF357" s="1"/>
      <c r="AG357" s="1"/>
      <c r="AJ357" s="1"/>
      <c r="AK357" s="1"/>
      <c r="AL357" s="1"/>
      <c r="AM357" s="1"/>
      <c r="AO357" s="1"/>
      <c r="AQ357" s="1"/>
      <c r="AR357" s="1"/>
      <c r="AT357" s="1"/>
      <c r="AU357" s="1"/>
      <c r="AV357" s="1"/>
      <c r="AY357" s="1"/>
      <c r="AZ357" s="1"/>
      <c r="BA357" s="1"/>
      <c r="BB357" s="1"/>
      <c r="BF357" s="1"/>
      <c r="BG357" s="1"/>
      <c r="BH357" s="1"/>
      <c r="BI357" s="1"/>
      <c r="BJ357" s="1"/>
      <c r="BM357" s="1"/>
      <c r="BN357" s="1"/>
      <c r="BO357" s="1"/>
      <c r="BP357" s="1"/>
      <c r="BQ357" s="1"/>
      <c r="BR357" s="1"/>
      <c r="BS357" s="1"/>
      <c r="BT357" s="1"/>
      <c r="BV357" s="1"/>
      <c r="BW357" s="1"/>
      <c r="CA357" s="1"/>
      <c r="CB357" s="1"/>
      <c r="CD357" s="1"/>
      <c r="CE357" s="1"/>
      <c r="CF357" s="1"/>
      <c r="CG357" s="1"/>
      <c r="CK357" s="1"/>
      <c r="CL357" s="1"/>
      <c r="CM357" s="1"/>
      <c r="CN357" s="1"/>
      <c r="CP357" s="1"/>
      <c r="CR357" s="1"/>
      <c r="CV357" s="1"/>
      <c r="CW357" s="1"/>
      <c r="CX357" s="1"/>
      <c r="CZ357" s="1"/>
      <c r="DA357" s="1"/>
      <c r="DB357" s="1"/>
      <c r="DC357" s="1"/>
      <c r="DD357" s="1"/>
      <c r="DE357" s="1"/>
      <c r="DF357" s="1"/>
      <c r="DG357" s="1"/>
      <c r="DJ357" s="1"/>
      <c r="DL357" s="1"/>
      <c r="DM357">
        <v>3901564</v>
      </c>
      <c r="DN357" s="1" t="s">
        <v>385</v>
      </c>
      <c r="DO357" s="1" t="s">
        <v>163</v>
      </c>
      <c r="DP357" s="1" t="s">
        <v>385</v>
      </c>
      <c r="DQ357" s="1" t="s">
        <v>173</v>
      </c>
      <c r="DR357" s="1" t="s">
        <v>1453</v>
      </c>
      <c r="DS357" s="1" t="s">
        <v>2521</v>
      </c>
      <c r="DT357" s="1" t="s">
        <v>173</v>
      </c>
      <c r="DU357" s="1" t="s">
        <v>3589</v>
      </c>
      <c r="DV357" s="1" t="s">
        <v>4657</v>
      </c>
      <c r="DW357" s="1" t="s">
        <v>144</v>
      </c>
      <c r="DX357" s="1" t="s">
        <v>142</v>
      </c>
      <c r="DY357">
        <v>3.4226900000000003E-4</v>
      </c>
      <c r="DZ357" t="b">
        <v>0</v>
      </c>
      <c r="EA357">
        <f>Tabel1[[#This Row],[ns1:value74]]+DY356</f>
        <v>1.38992775E-2</v>
      </c>
    </row>
    <row r="358" spans="1:131" x14ac:dyDescent="0.25">
      <c r="A358" s="1" t="s">
        <v>131</v>
      </c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X358" s="1"/>
      <c r="Y358" s="1"/>
      <c r="Z358" s="1"/>
      <c r="AA358" s="1"/>
      <c r="AF358" s="1"/>
      <c r="AG358" s="1"/>
      <c r="AJ358" s="1"/>
      <c r="AK358" s="1"/>
      <c r="AL358" s="1"/>
      <c r="AM358" s="1"/>
      <c r="AO358" s="1"/>
      <c r="AQ358" s="1"/>
      <c r="AR358" s="1"/>
      <c r="AT358" s="1"/>
      <c r="AU358" s="1"/>
      <c r="AV358" s="1"/>
      <c r="AY358" s="1"/>
      <c r="AZ358" s="1"/>
      <c r="BA358" s="1"/>
      <c r="BB358" s="1"/>
      <c r="BF358" s="1"/>
      <c r="BG358" s="1"/>
      <c r="BH358" s="1"/>
      <c r="BI358" s="1"/>
      <c r="BJ358" s="1"/>
      <c r="BM358" s="1"/>
      <c r="BN358" s="1"/>
      <c r="BO358" s="1"/>
      <c r="BP358" s="1"/>
      <c r="BQ358" s="1"/>
      <c r="BR358" s="1"/>
      <c r="BS358" s="1"/>
      <c r="BT358" s="1"/>
      <c r="BV358" s="1"/>
      <c r="BW358" s="1"/>
      <c r="CA358" s="1"/>
      <c r="CB358" s="1"/>
      <c r="CD358" s="1"/>
      <c r="CE358" s="1"/>
      <c r="CF358" s="1"/>
      <c r="CG358" s="1"/>
      <c r="CK358" s="1"/>
      <c r="CL358" s="1"/>
      <c r="CM358" s="1"/>
      <c r="CN358" s="1"/>
      <c r="CP358" s="1"/>
      <c r="CR358" s="1"/>
      <c r="CV358" s="1"/>
      <c r="CW358" s="1"/>
      <c r="CX358" s="1"/>
      <c r="CZ358" s="1"/>
      <c r="DA358" s="1"/>
      <c r="DB358" s="1"/>
      <c r="DC358" s="1"/>
      <c r="DD358" s="1"/>
      <c r="DE358" s="1"/>
      <c r="DF358" s="1"/>
      <c r="DG358" s="1"/>
      <c r="DJ358" s="1"/>
      <c r="DL358" s="1"/>
      <c r="DM358">
        <v>3901554</v>
      </c>
      <c r="DN358" s="1" t="s">
        <v>386</v>
      </c>
      <c r="DO358" s="1" t="s">
        <v>163</v>
      </c>
      <c r="DP358" s="1" t="s">
        <v>386</v>
      </c>
      <c r="DQ358" s="1" t="s">
        <v>173</v>
      </c>
      <c r="DR358" s="1" t="s">
        <v>1454</v>
      </c>
      <c r="DS358" s="1" t="s">
        <v>2522</v>
      </c>
      <c r="DT358" s="1" t="s">
        <v>173</v>
      </c>
      <c r="DU358" s="1" t="s">
        <v>3590</v>
      </c>
      <c r="DV358" s="1" t="s">
        <v>4658</v>
      </c>
      <c r="DW358" s="1" t="s">
        <v>144</v>
      </c>
      <c r="DX358" s="1" t="s">
        <v>141</v>
      </c>
      <c r="DY358">
        <v>1.20395925E-2</v>
      </c>
      <c r="DZ358" t="b">
        <v>0</v>
      </c>
    </row>
    <row r="359" spans="1:131" x14ac:dyDescent="0.25">
      <c r="A359" s="1" t="s">
        <v>131</v>
      </c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X359" s="1"/>
      <c r="Y359" s="1"/>
      <c r="Z359" s="1"/>
      <c r="AA359" s="1"/>
      <c r="AF359" s="1"/>
      <c r="AG359" s="1"/>
      <c r="AJ359" s="1"/>
      <c r="AK359" s="1"/>
      <c r="AL359" s="1"/>
      <c r="AM359" s="1"/>
      <c r="AO359" s="1"/>
      <c r="AQ359" s="1"/>
      <c r="AR359" s="1"/>
      <c r="AT359" s="1"/>
      <c r="AU359" s="1"/>
      <c r="AV359" s="1"/>
      <c r="AY359" s="1"/>
      <c r="AZ359" s="1"/>
      <c r="BA359" s="1"/>
      <c r="BB359" s="1"/>
      <c r="BF359" s="1"/>
      <c r="BG359" s="1"/>
      <c r="BH359" s="1"/>
      <c r="BI359" s="1"/>
      <c r="BJ359" s="1"/>
      <c r="BM359" s="1"/>
      <c r="BN359" s="1"/>
      <c r="BO359" s="1"/>
      <c r="BP359" s="1"/>
      <c r="BQ359" s="1"/>
      <c r="BR359" s="1"/>
      <c r="BS359" s="1"/>
      <c r="BT359" s="1"/>
      <c r="BV359" s="1"/>
      <c r="BW359" s="1"/>
      <c r="CA359" s="1"/>
      <c r="CB359" s="1"/>
      <c r="CD359" s="1"/>
      <c r="CE359" s="1"/>
      <c r="CF359" s="1"/>
      <c r="CG359" s="1"/>
      <c r="CK359" s="1"/>
      <c r="CL359" s="1"/>
      <c r="CM359" s="1"/>
      <c r="CN359" s="1"/>
      <c r="CP359" s="1"/>
      <c r="CR359" s="1"/>
      <c r="CV359" s="1"/>
      <c r="CW359" s="1"/>
      <c r="CX359" s="1"/>
      <c r="CZ359" s="1"/>
      <c r="DA359" s="1"/>
      <c r="DB359" s="1"/>
      <c r="DC359" s="1"/>
      <c r="DD359" s="1"/>
      <c r="DE359" s="1"/>
      <c r="DF359" s="1"/>
      <c r="DG359" s="1"/>
      <c r="DJ359" s="1"/>
      <c r="DL359" s="1"/>
      <c r="DM359">
        <v>3901554</v>
      </c>
      <c r="DN359" s="1" t="s">
        <v>386</v>
      </c>
      <c r="DO359" s="1" t="s">
        <v>163</v>
      </c>
      <c r="DP359" s="1" t="s">
        <v>386</v>
      </c>
      <c r="DQ359" s="1" t="s">
        <v>173</v>
      </c>
      <c r="DR359" s="1" t="s">
        <v>1454</v>
      </c>
      <c r="DS359" s="1" t="s">
        <v>2522</v>
      </c>
      <c r="DT359" s="1" t="s">
        <v>173</v>
      </c>
      <c r="DU359" s="1" t="s">
        <v>3590</v>
      </c>
      <c r="DV359" s="1" t="s">
        <v>4658</v>
      </c>
      <c r="DW359" s="1" t="s">
        <v>144</v>
      </c>
      <c r="DX359" s="1" t="s">
        <v>142</v>
      </c>
      <c r="DY359">
        <v>3.3703200000000002E-4</v>
      </c>
      <c r="DZ359" t="b">
        <v>0</v>
      </c>
      <c r="EA359">
        <f>Tabel1[[#This Row],[ns1:value74]]+DY358</f>
        <v>1.2376624499999999E-2</v>
      </c>
    </row>
    <row r="360" spans="1:131" x14ac:dyDescent="0.25">
      <c r="A360" s="1" t="s">
        <v>131</v>
      </c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X360" s="1"/>
      <c r="Y360" s="1"/>
      <c r="Z360" s="1"/>
      <c r="AA360" s="1"/>
      <c r="AF360" s="1"/>
      <c r="AG360" s="1"/>
      <c r="AJ360" s="1"/>
      <c r="AK360" s="1"/>
      <c r="AL360" s="1"/>
      <c r="AM360" s="1"/>
      <c r="AO360" s="1"/>
      <c r="AQ360" s="1"/>
      <c r="AR360" s="1"/>
      <c r="AT360" s="1"/>
      <c r="AU360" s="1"/>
      <c r="AV360" s="1"/>
      <c r="AY360" s="1"/>
      <c r="AZ360" s="1"/>
      <c r="BA360" s="1"/>
      <c r="BB360" s="1"/>
      <c r="BF360" s="1"/>
      <c r="BG360" s="1"/>
      <c r="BH360" s="1"/>
      <c r="BI360" s="1"/>
      <c r="BJ360" s="1"/>
      <c r="BM360" s="1"/>
      <c r="BN360" s="1"/>
      <c r="BO360" s="1"/>
      <c r="BP360" s="1"/>
      <c r="BQ360" s="1"/>
      <c r="BR360" s="1"/>
      <c r="BS360" s="1"/>
      <c r="BT360" s="1"/>
      <c r="BV360" s="1"/>
      <c r="BW360" s="1"/>
      <c r="CA360" s="1"/>
      <c r="CB360" s="1"/>
      <c r="CD360" s="1"/>
      <c r="CE360" s="1"/>
      <c r="CF360" s="1"/>
      <c r="CG360" s="1"/>
      <c r="CK360" s="1"/>
      <c r="CL360" s="1"/>
      <c r="CM360" s="1"/>
      <c r="CN360" s="1"/>
      <c r="CP360" s="1"/>
      <c r="CR360" s="1"/>
      <c r="CV360" s="1"/>
      <c r="CW360" s="1"/>
      <c r="CX360" s="1"/>
      <c r="CZ360" s="1"/>
      <c r="DA360" s="1"/>
      <c r="DB360" s="1"/>
      <c r="DC360" s="1"/>
      <c r="DD360" s="1"/>
      <c r="DE360" s="1"/>
      <c r="DF360" s="1"/>
      <c r="DG360" s="1"/>
      <c r="DJ360" s="1"/>
      <c r="DL360" s="1"/>
      <c r="DM360">
        <v>3793011</v>
      </c>
      <c r="DN360" s="1" t="s">
        <v>387</v>
      </c>
      <c r="DO360" s="1" t="s">
        <v>163</v>
      </c>
      <c r="DP360" s="1" t="s">
        <v>387</v>
      </c>
      <c r="DQ360" s="1" t="s">
        <v>173</v>
      </c>
      <c r="DR360" s="1" t="s">
        <v>1455</v>
      </c>
      <c r="DS360" s="1" t="s">
        <v>2523</v>
      </c>
      <c r="DT360" s="1" t="s">
        <v>173</v>
      </c>
      <c r="DU360" s="1" t="s">
        <v>3591</v>
      </c>
      <c r="DV360" s="1" t="s">
        <v>4659</v>
      </c>
      <c r="DW360" s="1" t="s">
        <v>144</v>
      </c>
      <c r="DX360" s="1" t="s">
        <v>141</v>
      </c>
      <c r="DY360">
        <v>1.9129106999999999E-2</v>
      </c>
      <c r="DZ360" t="b">
        <v>0</v>
      </c>
    </row>
    <row r="361" spans="1:131" x14ac:dyDescent="0.25">
      <c r="A361" s="1" t="s">
        <v>131</v>
      </c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X361" s="1"/>
      <c r="Y361" s="1"/>
      <c r="Z361" s="1"/>
      <c r="AA361" s="1"/>
      <c r="AF361" s="1"/>
      <c r="AG361" s="1"/>
      <c r="AJ361" s="1"/>
      <c r="AK361" s="1"/>
      <c r="AL361" s="1"/>
      <c r="AM361" s="1"/>
      <c r="AO361" s="1"/>
      <c r="AQ361" s="1"/>
      <c r="AR361" s="1"/>
      <c r="AT361" s="1"/>
      <c r="AU361" s="1"/>
      <c r="AV361" s="1"/>
      <c r="AY361" s="1"/>
      <c r="AZ361" s="1"/>
      <c r="BA361" s="1"/>
      <c r="BB361" s="1"/>
      <c r="BF361" s="1"/>
      <c r="BG361" s="1"/>
      <c r="BH361" s="1"/>
      <c r="BI361" s="1"/>
      <c r="BJ361" s="1"/>
      <c r="BM361" s="1"/>
      <c r="BN361" s="1"/>
      <c r="BO361" s="1"/>
      <c r="BP361" s="1"/>
      <c r="BQ361" s="1"/>
      <c r="BR361" s="1"/>
      <c r="BS361" s="1"/>
      <c r="BT361" s="1"/>
      <c r="BV361" s="1"/>
      <c r="BW361" s="1"/>
      <c r="CA361" s="1"/>
      <c r="CB361" s="1"/>
      <c r="CD361" s="1"/>
      <c r="CE361" s="1"/>
      <c r="CF361" s="1"/>
      <c r="CG361" s="1"/>
      <c r="CK361" s="1"/>
      <c r="CL361" s="1"/>
      <c r="CM361" s="1"/>
      <c r="CN361" s="1"/>
      <c r="CP361" s="1"/>
      <c r="CR361" s="1"/>
      <c r="CV361" s="1"/>
      <c r="CW361" s="1"/>
      <c r="CX361" s="1"/>
      <c r="CZ361" s="1"/>
      <c r="DA361" s="1"/>
      <c r="DB361" s="1"/>
      <c r="DC361" s="1"/>
      <c r="DD361" s="1"/>
      <c r="DE361" s="1"/>
      <c r="DF361" s="1"/>
      <c r="DG361" s="1"/>
      <c r="DJ361" s="1"/>
      <c r="DL361" s="1"/>
      <c r="DM361">
        <v>3793011</v>
      </c>
      <c r="DN361" s="1" t="s">
        <v>387</v>
      </c>
      <c r="DO361" s="1" t="s">
        <v>163</v>
      </c>
      <c r="DP361" s="1" t="s">
        <v>387</v>
      </c>
      <c r="DQ361" s="1" t="s">
        <v>173</v>
      </c>
      <c r="DR361" s="1" t="s">
        <v>1455</v>
      </c>
      <c r="DS361" s="1" t="s">
        <v>2523</v>
      </c>
      <c r="DT361" s="1" t="s">
        <v>173</v>
      </c>
      <c r="DU361" s="1" t="s">
        <v>3591</v>
      </c>
      <c r="DV361" s="1" t="s">
        <v>4659</v>
      </c>
      <c r="DW361" s="1" t="s">
        <v>144</v>
      </c>
      <c r="DX361" s="1" t="s">
        <v>142</v>
      </c>
      <c r="DY361">
        <v>4.3079799999999998E-4</v>
      </c>
      <c r="DZ361" t="b">
        <v>0</v>
      </c>
      <c r="EA361">
        <f>Tabel1[[#This Row],[ns1:value74]]+DY360</f>
        <v>1.9559904999999999E-2</v>
      </c>
    </row>
    <row r="362" spans="1:131" x14ac:dyDescent="0.25">
      <c r="A362" s="1" t="s">
        <v>131</v>
      </c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X362" s="1"/>
      <c r="Y362" s="1"/>
      <c r="Z362" s="1"/>
      <c r="AA362" s="1"/>
      <c r="AF362" s="1"/>
      <c r="AG362" s="1"/>
      <c r="AJ362" s="1"/>
      <c r="AK362" s="1"/>
      <c r="AL362" s="1"/>
      <c r="AM362" s="1"/>
      <c r="AO362" s="1"/>
      <c r="AQ362" s="1"/>
      <c r="AR362" s="1"/>
      <c r="AT362" s="1"/>
      <c r="AU362" s="1"/>
      <c r="AV362" s="1"/>
      <c r="AY362" s="1"/>
      <c r="AZ362" s="1"/>
      <c r="BA362" s="1"/>
      <c r="BB362" s="1"/>
      <c r="BF362" s="1"/>
      <c r="BG362" s="1"/>
      <c r="BH362" s="1"/>
      <c r="BI362" s="1"/>
      <c r="BJ362" s="1"/>
      <c r="BM362" s="1"/>
      <c r="BN362" s="1"/>
      <c r="BO362" s="1"/>
      <c r="BP362" s="1"/>
      <c r="BQ362" s="1"/>
      <c r="BR362" s="1"/>
      <c r="BS362" s="1"/>
      <c r="BT362" s="1"/>
      <c r="BV362" s="1"/>
      <c r="BW362" s="1"/>
      <c r="CA362" s="1"/>
      <c r="CB362" s="1"/>
      <c r="CD362" s="1"/>
      <c r="CE362" s="1"/>
      <c r="CF362" s="1"/>
      <c r="CG362" s="1"/>
      <c r="CK362" s="1"/>
      <c r="CL362" s="1"/>
      <c r="CM362" s="1"/>
      <c r="CN362" s="1"/>
      <c r="CP362" s="1"/>
      <c r="CR362" s="1"/>
      <c r="CV362" s="1"/>
      <c r="CW362" s="1"/>
      <c r="CX362" s="1"/>
      <c r="CZ362" s="1"/>
      <c r="DA362" s="1"/>
      <c r="DB362" s="1"/>
      <c r="DC362" s="1"/>
      <c r="DD362" s="1"/>
      <c r="DE362" s="1"/>
      <c r="DF362" s="1"/>
      <c r="DG362" s="1"/>
      <c r="DJ362" s="1"/>
      <c r="DL362" s="1"/>
      <c r="DM362">
        <v>3901559</v>
      </c>
      <c r="DN362" s="1" t="s">
        <v>388</v>
      </c>
      <c r="DO362" s="1" t="s">
        <v>163</v>
      </c>
      <c r="DP362" s="1" t="s">
        <v>388</v>
      </c>
      <c r="DQ362" s="1" t="s">
        <v>173</v>
      </c>
      <c r="DR362" s="1" t="s">
        <v>1456</v>
      </c>
      <c r="DS362" s="1" t="s">
        <v>2524</v>
      </c>
      <c r="DT362" s="1" t="s">
        <v>173</v>
      </c>
      <c r="DU362" s="1" t="s">
        <v>3592</v>
      </c>
      <c r="DV362" s="1" t="s">
        <v>4660</v>
      </c>
      <c r="DW362" s="1" t="s">
        <v>144</v>
      </c>
      <c r="DX362" s="1" t="s">
        <v>141</v>
      </c>
      <c r="DY362">
        <v>1.2159277E-2</v>
      </c>
      <c r="DZ362" t="b">
        <v>0</v>
      </c>
    </row>
    <row r="363" spans="1:131" x14ac:dyDescent="0.25">
      <c r="A363" s="1" t="s">
        <v>131</v>
      </c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X363" s="1"/>
      <c r="Y363" s="1"/>
      <c r="Z363" s="1"/>
      <c r="AA363" s="1"/>
      <c r="AF363" s="1"/>
      <c r="AG363" s="1"/>
      <c r="AJ363" s="1"/>
      <c r="AK363" s="1"/>
      <c r="AL363" s="1"/>
      <c r="AM363" s="1"/>
      <c r="AO363" s="1"/>
      <c r="AQ363" s="1"/>
      <c r="AR363" s="1"/>
      <c r="AT363" s="1"/>
      <c r="AU363" s="1"/>
      <c r="AV363" s="1"/>
      <c r="AY363" s="1"/>
      <c r="AZ363" s="1"/>
      <c r="BA363" s="1"/>
      <c r="BB363" s="1"/>
      <c r="BF363" s="1"/>
      <c r="BG363" s="1"/>
      <c r="BH363" s="1"/>
      <c r="BI363" s="1"/>
      <c r="BJ363" s="1"/>
      <c r="BM363" s="1"/>
      <c r="BN363" s="1"/>
      <c r="BO363" s="1"/>
      <c r="BP363" s="1"/>
      <c r="BQ363" s="1"/>
      <c r="BR363" s="1"/>
      <c r="BS363" s="1"/>
      <c r="BT363" s="1"/>
      <c r="BV363" s="1"/>
      <c r="BW363" s="1"/>
      <c r="CA363" s="1"/>
      <c r="CB363" s="1"/>
      <c r="CD363" s="1"/>
      <c r="CE363" s="1"/>
      <c r="CF363" s="1"/>
      <c r="CG363" s="1"/>
      <c r="CK363" s="1"/>
      <c r="CL363" s="1"/>
      <c r="CM363" s="1"/>
      <c r="CN363" s="1"/>
      <c r="CP363" s="1"/>
      <c r="CR363" s="1"/>
      <c r="CV363" s="1"/>
      <c r="CW363" s="1"/>
      <c r="CX363" s="1"/>
      <c r="CZ363" s="1"/>
      <c r="DA363" s="1"/>
      <c r="DB363" s="1"/>
      <c r="DC363" s="1"/>
      <c r="DD363" s="1"/>
      <c r="DE363" s="1"/>
      <c r="DF363" s="1"/>
      <c r="DG363" s="1"/>
      <c r="DJ363" s="1"/>
      <c r="DL363" s="1"/>
      <c r="DM363">
        <v>3901559</v>
      </c>
      <c r="DN363" s="1" t="s">
        <v>388</v>
      </c>
      <c r="DO363" s="1" t="s">
        <v>163</v>
      </c>
      <c r="DP363" s="1" t="s">
        <v>388</v>
      </c>
      <c r="DQ363" s="1" t="s">
        <v>173</v>
      </c>
      <c r="DR363" s="1" t="s">
        <v>1456</v>
      </c>
      <c r="DS363" s="1" t="s">
        <v>2524</v>
      </c>
      <c r="DT363" s="1" t="s">
        <v>173</v>
      </c>
      <c r="DU363" s="1" t="s">
        <v>3592</v>
      </c>
      <c r="DV363" s="1" t="s">
        <v>4660</v>
      </c>
      <c r="DW363" s="1" t="s">
        <v>144</v>
      </c>
      <c r="DX363" s="1" t="s">
        <v>142</v>
      </c>
      <c r="DY363">
        <v>3.2297899999999999E-4</v>
      </c>
      <c r="DZ363" t="b">
        <v>0</v>
      </c>
      <c r="EA363">
        <f>Tabel1[[#This Row],[ns1:value74]]+DY362</f>
        <v>1.2482255999999999E-2</v>
      </c>
    </row>
    <row r="364" spans="1:131" x14ac:dyDescent="0.25">
      <c r="A364" s="1" t="s">
        <v>131</v>
      </c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X364" s="1"/>
      <c r="Y364" s="1"/>
      <c r="Z364" s="1"/>
      <c r="AA364" s="1"/>
      <c r="AF364" s="1"/>
      <c r="AG364" s="1"/>
      <c r="AJ364" s="1"/>
      <c r="AK364" s="1"/>
      <c r="AL364" s="1"/>
      <c r="AM364" s="1"/>
      <c r="AO364" s="1"/>
      <c r="AQ364" s="1"/>
      <c r="AR364" s="1"/>
      <c r="AT364" s="1"/>
      <c r="AU364" s="1"/>
      <c r="AV364" s="1"/>
      <c r="AY364" s="1"/>
      <c r="AZ364" s="1"/>
      <c r="BA364" s="1"/>
      <c r="BB364" s="1"/>
      <c r="BF364" s="1"/>
      <c r="BG364" s="1"/>
      <c r="BH364" s="1"/>
      <c r="BI364" s="1"/>
      <c r="BJ364" s="1"/>
      <c r="BM364" s="1"/>
      <c r="BN364" s="1"/>
      <c r="BO364" s="1"/>
      <c r="BP364" s="1"/>
      <c r="BQ364" s="1"/>
      <c r="BR364" s="1"/>
      <c r="BS364" s="1"/>
      <c r="BT364" s="1"/>
      <c r="BV364" s="1"/>
      <c r="BW364" s="1"/>
      <c r="CA364" s="1"/>
      <c r="CB364" s="1"/>
      <c r="CD364" s="1"/>
      <c r="CE364" s="1"/>
      <c r="CF364" s="1"/>
      <c r="CG364" s="1"/>
      <c r="CK364" s="1"/>
      <c r="CL364" s="1"/>
      <c r="CM364" s="1"/>
      <c r="CN364" s="1"/>
      <c r="CP364" s="1"/>
      <c r="CR364" s="1"/>
      <c r="CV364" s="1"/>
      <c r="CW364" s="1"/>
      <c r="CX364" s="1"/>
      <c r="CZ364" s="1"/>
      <c r="DA364" s="1"/>
      <c r="DB364" s="1"/>
      <c r="DC364" s="1"/>
      <c r="DD364" s="1"/>
      <c r="DE364" s="1"/>
      <c r="DF364" s="1"/>
      <c r="DG364" s="1"/>
      <c r="DJ364" s="1"/>
      <c r="DL364" s="1"/>
      <c r="DM364">
        <v>3901558</v>
      </c>
      <c r="DN364" s="1" t="s">
        <v>389</v>
      </c>
      <c r="DO364" s="1" t="s">
        <v>163</v>
      </c>
      <c r="DP364" s="1" t="s">
        <v>389</v>
      </c>
      <c r="DQ364" s="1" t="s">
        <v>173</v>
      </c>
      <c r="DR364" s="1" t="s">
        <v>1457</v>
      </c>
      <c r="DS364" s="1" t="s">
        <v>2525</v>
      </c>
      <c r="DT364" s="1" t="s">
        <v>173</v>
      </c>
      <c r="DU364" s="1" t="s">
        <v>3593</v>
      </c>
      <c r="DV364" s="1" t="s">
        <v>4661</v>
      </c>
      <c r="DW364" s="1" t="s">
        <v>144</v>
      </c>
      <c r="DX364" s="1" t="s">
        <v>141</v>
      </c>
      <c r="DY364">
        <v>1.7310948999999999E-2</v>
      </c>
      <c r="DZ364" t="b">
        <v>0</v>
      </c>
    </row>
    <row r="365" spans="1:131" x14ac:dyDescent="0.25">
      <c r="A365" s="1" t="s">
        <v>131</v>
      </c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X365" s="1"/>
      <c r="Y365" s="1"/>
      <c r="Z365" s="1"/>
      <c r="AA365" s="1"/>
      <c r="AF365" s="1"/>
      <c r="AG365" s="1"/>
      <c r="AJ365" s="1"/>
      <c r="AK365" s="1"/>
      <c r="AL365" s="1"/>
      <c r="AM365" s="1"/>
      <c r="AO365" s="1"/>
      <c r="AQ365" s="1"/>
      <c r="AR365" s="1"/>
      <c r="AT365" s="1"/>
      <c r="AU365" s="1"/>
      <c r="AV365" s="1"/>
      <c r="AY365" s="1"/>
      <c r="AZ365" s="1"/>
      <c r="BA365" s="1"/>
      <c r="BB365" s="1"/>
      <c r="BF365" s="1"/>
      <c r="BG365" s="1"/>
      <c r="BH365" s="1"/>
      <c r="BI365" s="1"/>
      <c r="BJ365" s="1"/>
      <c r="BM365" s="1"/>
      <c r="BN365" s="1"/>
      <c r="BO365" s="1"/>
      <c r="BP365" s="1"/>
      <c r="BQ365" s="1"/>
      <c r="BR365" s="1"/>
      <c r="BS365" s="1"/>
      <c r="BT365" s="1"/>
      <c r="BV365" s="1"/>
      <c r="BW365" s="1"/>
      <c r="CA365" s="1"/>
      <c r="CB365" s="1"/>
      <c r="CD365" s="1"/>
      <c r="CE365" s="1"/>
      <c r="CF365" s="1"/>
      <c r="CG365" s="1"/>
      <c r="CK365" s="1"/>
      <c r="CL365" s="1"/>
      <c r="CM365" s="1"/>
      <c r="CN365" s="1"/>
      <c r="CP365" s="1"/>
      <c r="CR365" s="1"/>
      <c r="CV365" s="1"/>
      <c r="CW365" s="1"/>
      <c r="CX365" s="1"/>
      <c r="CZ365" s="1"/>
      <c r="DA365" s="1"/>
      <c r="DB365" s="1"/>
      <c r="DC365" s="1"/>
      <c r="DD365" s="1"/>
      <c r="DE365" s="1"/>
      <c r="DF365" s="1"/>
      <c r="DG365" s="1"/>
      <c r="DJ365" s="1"/>
      <c r="DL365" s="1"/>
      <c r="DM365">
        <v>3901558</v>
      </c>
      <c r="DN365" s="1" t="s">
        <v>389</v>
      </c>
      <c r="DO365" s="1" t="s">
        <v>163</v>
      </c>
      <c r="DP365" s="1" t="s">
        <v>389</v>
      </c>
      <c r="DQ365" s="1" t="s">
        <v>173</v>
      </c>
      <c r="DR365" s="1" t="s">
        <v>1457</v>
      </c>
      <c r="DS365" s="1" t="s">
        <v>2525</v>
      </c>
      <c r="DT365" s="1" t="s">
        <v>173</v>
      </c>
      <c r="DU365" s="1" t="s">
        <v>3593</v>
      </c>
      <c r="DV365" s="1" t="s">
        <v>4661</v>
      </c>
      <c r="DW365" s="1" t="s">
        <v>144</v>
      </c>
      <c r="DX365" s="1" t="s">
        <v>142</v>
      </c>
      <c r="DY365">
        <v>3.6807300000000001E-4</v>
      </c>
      <c r="DZ365" t="b">
        <v>0</v>
      </c>
      <c r="EA365">
        <f>Tabel1[[#This Row],[ns1:value74]]+DY364</f>
        <v>1.7679021999999999E-2</v>
      </c>
    </row>
    <row r="366" spans="1:131" x14ac:dyDescent="0.25">
      <c r="A366" s="1" t="s">
        <v>131</v>
      </c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X366" s="1"/>
      <c r="Y366" s="1"/>
      <c r="Z366" s="1"/>
      <c r="AA366" s="1"/>
      <c r="AF366" s="1"/>
      <c r="AG366" s="1"/>
      <c r="AJ366" s="1"/>
      <c r="AK366" s="1"/>
      <c r="AL366" s="1"/>
      <c r="AM366" s="1"/>
      <c r="AO366" s="1"/>
      <c r="AQ366" s="1"/>
      <c r="AR366" s="1"/>
      <c r="AT366" s="1"/>
      <c r="AU366" s="1"/>
      <c r="AV366" s="1"/>
      <c r="AY366" s="1"/>
      <c r="AZ366" s="1"/>
      <c r="BA366" s="1"/>
      <c r="BB366" s="1"/>
      <c r="BF366" s="1"/>
      <c r="BG366" s="1"/>
      <c r="BH366" s="1"/>
      <c r="BI366" s="1"/>
      <c r="BJ366" s="1"/>
      <c r="BM366" s="1"/>
      <c r="BN366" s="1"/>
      <c r="BO366" s="1"/>
      <c r="BP366" s="1"/>
      <c r="BQ366" s="1"/>
      <c r="BR366" s="1"/>
      <c r="BS366" s="1"/>
      <c r="BT366" s="1"/>
      <c r="BV366" s="1"/>
      <c r="BW366" s="1"/>
      <c r="CA366" s="1"/>
      <c r="CB366" s="1"/>
      <c r="CD366" s="1"/>
      <c r="CE366" s="1"/>
      <c r="CF366" s="1"/>
      <c r="CG366" s="1"/>
      <c r="CK366" s="1"/>
      <c r="CL366" s="1"/>
      <c r="CM366" s="1"/>
      <c r="CN366" s="1"/>
      <c r="CP366" s="1"/>
      <c r="CR366" s="1"/>
      <c r="CV366" s="1"/>
      <c r="CW366" s="1"/>
      <c r="CX366" s="1"/>
      <c r="CZ366" s="1"/>
      <c r="DA366" s="1"/>
      <c r="DB366" s="1"/>
      <c r="DC366" s="1"/>
      <c r="DD366" s="1"/>
      <c r="DE366" s="1"/>
      <c r="DF366" s="1"/>
      <c r="DG366" s="1"/>
      <c r="DJ366" s="1"/>
      <c r="DL366" s="1"/>
      <c r="DM366">
        <v>3792993</v>
      </c>
      <c r="DN366" s="1" t="s">
        <v>390</v>
      </c>
      <c r="DO366" s="1" t="s">
        <v>163</v>
      </c>
      <c r="DP366" s="1" t="s">
        <v>390</v>
      </c>
      <c r="DQ366" s="1" t="s">
        <v>173</v>
      </c>
      <c r="DR366" s="1" t="s">
        <v>1458</v>
      </c>
      <c r="DS366" s="1" t="s">
        <v>2526</v>
      </c>
      <c r="DT366" s="1" t="s">
        <v>173</v>
      </c>
      <c r="DU366" s="1" t="s">
        <v>3594</v>
      </c>
      <c r="DV366" s="1" t="s">
        <v>4662</v>
      </c>
      <c r="DW366" s="1" t="s">
        <v>144</v>
      </c>
      <c r="DX366" s="1" t="s">
        <v>141</v>
      </c>
      <c r="DY366">
        <v>9.4386379999999992E-3</v>
      </c>
      <c r="DZ366" t="b">
        <v>0</v>
      </c>
    </row>
    <row r="367" spans="1:131" x14ac:dyDescent="0.25">
      <c r="A367" s="1" t="s">
        <v>131</v>
      </c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X367" s="1"/>
      <c r="Y367" s="1"/>
      <c r="Z367" s="1"/>
      <c r="AA367" s="1"/>
      <c r="AF367" s="1"/>
      <c r="AG367" s="1"/>
      <c r="AJ367" s="1"/>
      <c r="AK367" s="1"/>
      <c r="AL367" s="1"/>
      <c r="AM367" s="1"/>
      <c r="AO367" s="1"/>
      <c r="AQ367" s="1"/>
      <c r="AR367" s="1"/>
      <c r="AT367" s="1"/>
      <c r="AU367" s="1"/>
      <c r="AV367" s="1"/>
      <c r="AY367" s="1"/>
      <c r="AZ367" s="1"/>
      <c r="BA367" s="1"/>
      <c r="BB367" s="1"/>
      <c r="BF367" s="1"/>
      <c r="BG367" s="1"/>
      <c r="BH367" s="1"/>
      <c r="BI367" s="1"/>
      <c r="BJ367" s="1"/>
      <c r="BM367" s="1"/>
      <c r="BN367" s="1"/>
      <c r="BO367" s="1"/>
      <c r="BP367" s="1"/>
      <c r="BQ367" s="1"/>
      <c r="BR367" s="1"/>
      <c r="BS367" s="1"/>
      <c r="BT367" s="1"/>
      <c r="BV367" s="1"/>
      <c r="BW367" s="1"/>
      <c r="CA367" s="1"/>
      <c r="CB367" s="1"/>
      <c r="CD367" s="1"/>
      <c r="CE367" s="1"/>
      <c r="CF367" s="1"/>
      <c r="CG367" s="1"/>
      <c r="CK367" s="1"/>
      <c r="CL367" s="1"/>
      <c r="CM367" s="1"/>
      <c r="CN367" s="1"/>
      <c r="CP367" s="1"/>
      <c r="CR367" s="1"/>
      <c r="CV367" s="1"/>
      <c r="CW367" s="1"/>
      <c r="CX367" s="1"/>
      <c r="CZ367" s="1"/>
      <c r="DA367" s="1"/>
      <c r="DB367" s="1"/>
      <c r="DC367" s="1"/>
      <c r="DD367" s="1"/>
      <c r="DE367" s="1"/>
      <c r="DF367" s="1"/>
      <c r="DG367" s="1"/>
      <c r="DJ367" s="1"/>
      <c r="DL367" s="1"/>
      <c r="DM367">
        <v>3792993</v>
      </c>
      <c r="DN367" s="1" t="s">
        <v>390</v>
      </c>
      <c r="DO367" s="1" t="s">
        <v>163</v>
      </c>
      <c r="DP367" s="1" t="s">
        <v>390</v>
      </c>
      <c r="DQ367" s="1" t="s">
        <v>173</v>
      </c>
      <c r="DR367" s="1" t="s">
        <v>1458</v>
      </c>
      <c r="DS367" s="1" t="s">
        <v>2526</v>
      </c>
      <c r="DT367" s="1" t="s">
        <v>173</v>
      </c>
      <c r="DU367" s="1" t="s">
        <v>3594</v>
      </c>
      <c r="DV367" s="1" t="s">
        <v>4662</v>
      </c>
      <c r="DW367" s="1" t="s">
        <v>144</v>
      </c>
      <c r="DX367" s="1" t="s">
        <v>142</v>
      </c>
      <c r="DY367">
        <v>3.0110100000000002E-4</v>
      </c>
      <c r="DZ367" t="b">
        <v>0</v>
      </c>
      <c r="EA367">
        <f>Tabel1[[#This Row],[ns1:value74]]+DY366</f>
        <v>9.739738999999999E-3</v>
      </c>
    </row>
    <row r="368" spans="1:131" x14ac:dyDescent="0.25">
      <c r="A368" s="1" t="s">
        <v>131</v>
      </c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X368" s="1"/>
      <c r="Y368" s="1"/>
      <c r="Z368" s="1"/>
      <c r="AA368" s="1"/>
      <c r="AF368" s="1"/>
      <c r="AG368" s="1"/>
      <c r="AJ368" s="1"/>
      <c r="AK368" s="1"/>
      <c r="AL368" s="1"/>
      <c r="AM368" s="1"/>
      <c r="AO368" s="1"/>
      <c r="AQ368" s="1"/>
      <c r="AR368" s="1"/>
      <c r="AT368" s="1"/>
      <c r="AU368" s="1"/>
      <c r="AV368" s="1"/>
      <c r="AY368" s="1"/>
      <c r="AZ368" s="1"/>
      <c r="BA368" s="1"/>
      <c r="BB368" s="1"/>
      <c r="BF368" s="1"/>
      <c r="BG368" s="1"/>
      <c r="BH368" s="1"/>
      <c r="BI368" s="1"/>
      <c r="BJ368" s="1"/>
      <c r="BM368" s="1"/>
      <c r="BN368" s="1"/>
      <c r="BO368" s="1"/>
      <c r="BP368" s="1"/>
      <c r="BQ368" s="1"/>
      <c r="BR368" s="1"/>
      <c r="BS368" s="1"/>
      <c r="BT368" s="1"/>
      <c r="BV368" s="1"/>
      <c r="BW368" s="1"/>
      <c r="CA368" s="1"/>
      <c r="CB368" s="1"/>
      <c r="CD368" s="1"/>
      <c r="CE368" s="1"/>
      <c r="CF368" s="1"/>
      <c r="CG368" s="1"/>
      <c r="CK368" s="1"/>
      <c r="CL368" s="1"/>
      <c r="CM368" s="1"/>
      <c r="CN368" s="1"/>
      <c r="CP368" s="1"/>
      <c r="CR368" s="1"/>
      <c r="CV368" s="1"/>
      <c r="CW368" s="1"/>
      <c r="CX368" s="1"/>
      <c r="CZ368" s="1"/>
      <c r="DA368" s="1"/>
      <c r="DB368" s="1"/>
      <c r="DC368" s="1"/>
      <c r="DD368" s="1"/>
      <c r="DE368" s="1"/>
      <c r="DF368" s="1"/>
      <c r="DG368" s="1"/>
      <c r="DJ368" s="1"/>
      <c r="DL368" s="1"/>
      <c r="DM368">
        <v>4065382</v>
      </c>
      <c r="DN368" s="1" t="s">
        <v>391</v>
      </c>
      <c r="DO368" s="1" t="s">
        <v>163</v>
      </c>
      <c r="DP368" s="1" t="s">
        <v>391</v>
      </c>
      <c r="DQ368" s="1" t="s">
        <v>173</v>
      </c>
      <c r="DR368" s="1" t="s">
        <v>1459</v>
      </c>
      <c r="DS368" s="1" t="s">
        <v>2527</v>
      </c>
      <c r="DT368" s="1" t="s">
        <v>173</v>
      </c>
      <c r="DU368" s="1" t="s">
        <v>3595</v>
      </c>
      <c r="DV368" s="1" t="s">
        <v>4663</v>
      </c>
      <c r="DW368" s="1" t="s">
        <v>144</v>
      </c>
      <c r="DX368" s="1" t="s">
        <v>141</v>
      </c>
      <c r="DY368">
        <v>9.5556624000000007E-2</v>
      </c>
      <c r="DZ368" t="b">
        <v>0</v>
      </c>
    </row>
    <row r="369" spans="1:131" x14ac:dyDescent="0.25">
      <c r="A369" s="1" t="s">
        <v>131</v>
      </c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X369" s="1"/>
      <c r="Y369" s="1"/>
      <c r="Z369" s="1"/>
      <c r="AA369" s="1"/>
      <c r="AF369" s="1"/>
      <c r="AG369" s="1"/>
      <c r="AJ369" s="1"/>
      <c r="AK369" s="1"/>
      <c r="AL369" s="1"/>
      <c r="AM369" s="1"/>
      <c r="AO369" s="1"/>
      <c r="AQ369" s="1"/>
      <c r="AR369" s="1"/>
      <c r="AT369" s="1"/>
      <c r="AU369" s="1"/>
      <c r="AV369" s="1"/>
      <c r="AY369" s="1"/>
      <c r="AZ369" s="1"/>
      <c r="BA369" s="1"/>
      <c r="BB369" s="1"/>
      <c r="BF369" s="1"/>
      <c r="BG369" s="1"/>
      <c r="BH369" s="1"/>
      <c r="BI369" s="1"/>
      <c r="BJ369" s="1"/>
      <c r="BM369" s="1"/>
      <c r="BN369" s="1"/>
      <c r="BO369" s="1"/>
      <c r="BP369" s="1"/>
      <c r="BQ369" s="1"/>
      <c r="BR369" s="1"/>
      <c r="BS369" s="1"/>
      <c r="BT369" s="1"/>
      <c r="BV369" s="1"/>
      <c r="BW369" s="1"/>
      <c r="CA369" s="1"/>
      <c r="CB369" s="1"/>
      <c r="CD369" s="1"/>
      <c r="CE369" s="1"/>
      <c r="CF369" s="1"/>
      <c r="CG369" s="1"/>
      <c r="CK369" s="1"/>
      <c r="CL369" s="1"/>
      <c r="CM369" s="1"/>
      <c r="CN369" s="1"/>
      <c r="CP369" s="1"/>
      <c r="CR369" s="1"/>
      <c r="CV369" s="1"/>
      <c r="CW369" s="1"/>
      <c r="CX369" s="1"/>
      <c r="CZ369" s="1"/>
      <c r="DA369" s="1"/>
      <c r="DB369" s="1"/>
      <c r="DC369" s="1"/>
      <c r="DD369" s="1"/>
      <c r="DE369" s="1"/>
      <c r="DF369" s="1"/>
      <c r="DG369" s="1"/>
      <c r="DJ369" s="1"/>
      <c r="DL369" s="1"/>
      <c r="DM369">
        <v>4065382</v>
      </c>
      <c r="DN369" s="1" t="s">
        <v>391</v>
      </c>
      <c r="DO369" s="1" t="s">
        <v>163</v>
      </c>
      <c r="DP369" s="1" t="s">
        <v>391</v>
      </c>
      <c r="DQ369" s="1" t="s">
        <v>173</v>
      </c>
      <c r="DR369" s="1" t="s">
        <v>1459</v>
      </c>
      <c r="DS369" s="1" t="s">
        <v>2527</v>
      </c>
      <c r="DT369" s="1" t="s">
        <v>173</v>
      </c>
      <c r="DU369" s="1" t="s">
        <v>3595</v>
      </c>
      <c r="DV369" s="1" t="s">
        <v>4663</v>
      </c>
      <c r="DW369" s="1" t="s">
        <v>144</v>
      </c>
      <c r="DX369" s="1" t="s">
        <v>142</v>
      </c>
      <c r="DY369">
        <v>1.3010330000000001E-3</v>
      </c>
      <c r="DZ369" t="b">
        <v>0</v>
      </c>
      <c r="EA369">
        <f>Tabel1[[#This Row],[ns1:value74]]+DY368</f>
        <v>9.6857657000000014E-2</v>
      </c>
    </row>
    <row r="370" spans="1:131" x14ac:dyDescent="0.25">
      <c r="A370" s="1" t="s">
        <v>131</v>
      </c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X370" s="1"/>
      <c r="Y370" s="1"/>
      <c r="Z370" s="1"/>
      <c r="AA370" s="1"/>
      <c r="AF370" s="1"/>
      <c r="AG370" s="1"/>
      <c r="AJ370" s="1"/>
      <c r="AK370" s="1"/>
      <c r="AL370" s="1"/>
      <c r="AM370" s="1"/>
      <c r="AO370" s="1"/>
      <c r="AQ370" s="1"/>
      <c r="AR370" s="1"/>
      <c r="AT370" s="1"/>
      <c r="AU370" s="1"/>
      <c r="AV370" s="1"/>
      <c r="AY370" s="1"/>
      <c r="AZ370" s="1"/>
      <c r="BA370" s="1"/>
      <c r="BB370" s="1"/>
      <c r="BF370" s="1"/>
      <c r="BG370" s="1"/>
      <c r="BH370" s="1"/>
      <c r="BI370" s="1"/>
      <c r="BJ370" s="1"/>
      <c r="BM370" s="1"/>
      <c r="BN370" s="1"/>
      <c r="BO370" s="1"/>
      <c r="BP370" s="1"/>
      <c r="BQ370" s="1"/>
      <c r="BR370" s="1"/>
      <c r="BS370" s="1"/>
      <c r="BT370" s="1"/>
      <c r="BV370" s="1"/>
      <c r="BW370" s="1"/>
      <c r="CA370" s="1"/>
      <c r="CB370" s="1"/>
      <c r="CD370" s="1"/>
      <c r="CE370" s="1"/>
      <c r="CF370" s="1"/>
      <c r="CG370" s="1"/>
      <c r="CK370" s="1"/>
      <c r="CL370" s="1"/>
      <c r="CM370" s="1"/>
      <c r="CN370" s="1"/>
      <c r="CP370" s="1"/>
      <c r="CR370" s="1"/>
      <c r="CV370" s="1"/>
      <c r="CW370" s="1"/>
      <c r="CX370" s="1"/>
      <c r="CZ370" s="1"/>
      <c r="DA370" s="1"/>
      <c r="DB370" s="1"/>
      <c r="DC370" s="1"/>
      <c r="DD370" s="1"/>
      <c r="DE370" s="1"/>
      <c r="DF370" s="1"/>
      <c r="DG370" s="1"/>
      <c r="DJ370" s="1"/>
      <c r="DL370" s="1"/>
      <c r="DM370">
        <v>4065383</v>
      </c>
      <c r="DN370" s="1" t="s">
        <v>392</v>
      </c>
      <c r="DO370" s="1" t="s">
        <v>163</v>
      </c>
      <c r="DP370" s="1" t="s">
        <v>392</v>
      </c>
      <c r="DQ370" s="1" t="s">
        <v>173</v>
      </c>
      <c r="DR370" s="1" t="s">
        <v>1460</v>
      </c>
      <c r="DS370" s="1" t="s">
        <v>2528</v>
      </c>
      <c r="DT370" s="1" t="s">
        <v>173</v>
      </c>
      <c r="DU370" s="1" t="s">
        <v>3596</v>
      </c>
      <c r="DV370" s="1" t="s">
        <v>4664</v>
      </c>
      <c r="DW370" s="1" t="s">
        <v>144</v>
      </c>
      <c r="DX370" s="1" t="s">
        <v>141</v>
      </c>
      <c r="DY370">
        <v>8.4113284999999996E-2</v>
      </c>
      <c r="DZ370" t="b">
        <v>0</v>
      </c>
    </row>
    <row r="371" spans="1:131" x14ac:dyDescent="0.25">
      <c r="A371" s="1" t="s">
        <v>131</v>
      </c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X371" s="1"/>
      <c r="Y371" s="1"/>
      <c r="Z371" s="1"/>
      <c r="AA371" s="1"/>
      <c r="AF371" s="1"/>
      <c r="AG371" s="1"/>
      <c r="AJ371" s="1"/>
      <c r="AK371" s="1"/>
      <c r="AL371" s="1"/>
      <c r="AM371" s="1"/>
      <c r="AO371" s="1"/>
      <c r="AQ371" s="1"/>
      <c r="AR371" s="1"/>
      <c r="AT371" s="1"/>
      <c r="AU371" s="1"/>
      <c r="AV371" s="1"/>
      <c r="AY371" s="1"/>
      <c r="AZ371" s="1"/>
      <c r="BA371" s="1"/>
      <c r="BB371" s="1"/>
      <c r="BF371" s="1"/>
      <c r="BG371" s="1"/>
      <c r="BH371" s="1"/>
      <c r="BI371" s="1"/>
      <c r="BJ371" s="1"/>
      <c r="BM371" s="1"/>
      <c r="BN371" s="1"/>
      <c r="BO371" s="1"/>
      <c r="BP371" s="1"/>
      <c r="BQ371" s="1"/>
      <c r="BR371" s="1"/>
      <c r="BS371" s="1"/>
      <c r="BT371" s="1"/>
      <c r="BV371" s="1"/>
      <c r="BW371" s="1"/>
      <c r="CA371" s="1"/>
      <c r="CB371" s="1"/>
      <c r="CD371" s="1"/>
      <c r="CE371" s="1"/>
      <c r="CF371" s="1"/>
      <c r="CG371" s="1"/>
      <c r="CK371" s="1"/>
      <c r="CL371" s="1"/>
      <c r="CM371" s="1"/>
      <c r="CN371" s="1"/>
      <c r="CP371" s="1"/>
      <c r="CR371" s="1"/>
      <c r="CV371" s="1"/>
      <c r="CW371" s="1"/>
      <c r="CX371" s="1"/>
      <c r="CZ371" s="1"/>
      <c r="DA371" s="1"/>
      <c r="DB371" s="1"/>
      <c r="DC371" s="1"/>
      <c r="DD371" s="1"/>
      <c r="DE371" s="1"/>
      <c r="DF371" s="1"/>
      <c r="DG371" s="1"/>
      <c r="DJ371" s="1"/>
      <c r="DL371" s="1"/>
      <c r="DM371">
        <v>4065383</v>
      </c>
      <c r="DN371" s="1" t="s">
        <v>392</v>
      </c>
      <c r="DO371" s="1" t="s">
        <v>163</v>
      </c>
      <c r="DP371" s="1" t="s">
        <v>392</v>
      </c>
      <c r="DQ371" s="1" t="s">
        <v>173</v>
      </c>
      <c r="DR371" s="1" t="s">
        <v>1460</v>
      </c>
      <c r="DS371" s="1" t="s">
        <v>2528</v>
      </c>
      <c r="DT371" s="1" t="s">
        <v>173</v>
      </c>
      <c r="DU371" s="1" t="s">
        <v>3596</v>
      </c>
      <c r="DV371" s="1" t="s">
        <v>4664</v>
      </c>
      <c r="DW371" s="1" t="s">
        <v>144</v>
      </c>
      <c r="DX371" s="1" t="s">
        <v>142</v>
      </c>
      <c r="DY371">
        <v>1.097198E-3</v>
      </c>
      <c r="DZ371" t="b">
        <v>0</v>
      </c>
      <c r="EA371">
        <f>Tabel1[[#This Row],[ns1:value74]]+DY370</f>
        <v>8.521048299999999E-2</v>
      </c>
    </row>
    <row r="372" spans="1:131" x14ac:dyDescent="0.25">
      <c r="A372" s="1" t="s">
        <v>131</v>
      </c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X372" s="1"/>
      <c r="Y372" s="1"/>
      <c r="Z372" s="1"/>
      <c r="AA372" s="1"/>
      <c r="AF372" s="1"/>
      <c r="AG372" s="1"/>
      <c r="AJ372" s="1"/>
      <c r="AK372" s="1"/>
      <c r="AL372" s="1"/>
      <c r="AM372" s="1"/>
      <c r="AO372" s="1"/>
      <c r="AQ372" s="1"/>
      <c r="AR372" s="1"/>
      <c r="AT372" s="1"/>
      <c r="AU372" s="1"/>
      <c r="AV372" s="1"/>
      <c r="AY372" s="1"/>
      <c r="AZ372" s="1"/>
      <c r="BA372" s="1"/>
      <c r="BB372" s="1"/>
      <c r="BF372" s="1"/>
      <c r="BG372" s="1"/>
      <c r="BH372" s="1"/>
      <c r="BI372" s="1"/>
      <c r="BJ372" s="1"/>
      <c r="BM372" s="1"/>
      <c r="BN372" s="1"/>
      <c r="BO372" s="1"/>
      <c r="BP372" s="1"/>
      <c r="BQ372" s="1"/>
      <c r="BR372" s="1"/>
      <c r="BS372" s="1"/>
      <c r="BT372" s="1"/>
      <c r="BV372" s="1"/>
      <c r="BW372" s="1"/>
      <c r="CA372" s="1"/>
      <c r="CB372" s="1"/>
      <c r="CD372" s="1"/>
      <c r="CE372" s="1"/>
      <c r="CF372" s="1"/>
      <c r="CG372" s="1"/>
      <c r="CK372" s="1"/>
      <c r="CL372" s="1"/>
      <c r="CM372" s="1"/>
      <c r="CN372" s="1"/>
      <c r="CP372" s="1"/>
      <c r="CR372" s="1"/>
      <c r="CV372" s="1"/>
      <c r="CW372" s="1"/>
      <c r="CX372" s="1"/>
      <c r="CZ372" s="1"/>
      <c r="DA372" s="1"/>
      <c r="DB372" s="1"/>
      <c r="DC372" s="1"/>
      <c r="DD372" s="1"/>
      <c r="DE372" s="1"/>
      <c r="DF372" s="1"/>
      <c r="DG372" s="1"/>
      <c r="DJ372" s="1"/>
      <c r="DL372" s="1"/>
      <c r="DM372">
        <v>4065380</v>
      </c>
      <c r="DN372" s="1" t="s">
        <v>393</v>
      </c>
      <c r="DO372" s="1" t="s">
        <v>163</v>
      </c>
      <c r="DP372" s="1" t="s">
        <v>393</v>
      </c>
      <c r="DQ372" s="1" t="s">
        <v>173</v>
      </c>
      <c r="DR372" s="1" t="s">
        <v>1461</v>
      </c>
      <c r="DS372" s="1" t="s">
        <v>2529</v>
      </c>
      <c r="DT372" s="1" t="s">
        <v>173</v>
      </c>
      <c r="DU372" s="1" t="s">
        <v>3597</v>
      </c>
      <c r="DV372" s="1" t="s">
        <v>4665</v>
      </c>
      <c r="DW372" s="1" t="s">
        <v>144</v>
      </c>
      <c r="DX372" s="1" t="s">
        <v>141</v>
      </c>
      <c r="DY372">
        <v>8.9022025000000005E-2</v>
      </c>
      <c r="DZ372" t="b">
        <v>0</v>
      </c>
    </row>
    <row r="373" spans="1:131" x14ac:dyDescent="0.25">
      <c r="A373" s="1" t="s">
        <v>131</v>
      </c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X373" s="1"/>
      <c r="Y373" s="1"/>
      <c r="Z373" s="1"/>
      <c r="AA373" s="1"/>
      <c r="AF373" s="1"/>
      <c r="AG373" s="1"/>
      <c r="AJ373" s="1"/>
      <c r="AK373" s="1"/>
      <c r="AL373" s="1"/>
      <c r="AM373" s="1"/>
      <c r="AO373" s="1"/>
      <c r="AQ373" s="1"/>
      <c r="AR373" s="1"/>
      <c r="AT373" s="1"/>
      <c r="AU373" s="1"/>
      <c r="AV373" s="1"/>
      <c r="AY373" s="1"/>
      <c r="AZ373" s="1"/>
      <c r="BA373" s="1"/>
      <c r="BB373" s="1"/>
      <c r="BF373" s="1"/>
      <c r="BG373" s="1"/>
      <c r="BH373" s="1"/>
      <c r="BI373" s="1"/>
      <c r="BJ373" s="1"/>
      <c r="BM373" s="1"/>
      <c r="BN373" s="1"/>
      <c r="BO373" s="1"/>
      <c r="BP373" s="1"/>
      <c r="BQ373" s="1"/>
      <c r="BR373" s="1"/>
      <c r="BS373" s="1"/>
      <c r="BT373" s="1"/>
      <c r="BV373" s="1"/>
      <c r="BW373" s="1"/>
      <c r="CA373" s="1"/>
      <c r="CB373" s="1"/>
      <c r="CD373" s="1"/>
      <c r="CE373" s="1"/>
      <c r="CF373" s="1"/>
      <c r="CG373" s="1"/>
      <c r="CK373" s="1"/>
      <c r="CL373" s="1"/>
      <c r="CM373" s="1"/>
      <c r="CN373" s="1"/>
      <c r="CP373" s="1"/>
      <c r="CR373" s="1"/>
      <c r="CV373" s="1"/>
      <c r="CW373" s="1"/>
      <c r="CX373" s="1"/>
      <c r="CZ373" s="1"/>
      <c r="DA373" s="1"/>
      <c r="DB373" s="1"/>
      <c r="DC373" s="1"/>
      <c r="DD373" s="1"/>
      <c r="DE373" s="1"/>
      <c r="DF373" s="1"/>
      <c r="DG373" s="1"/>
      <c r="DJ373" s="1"/>
      <c r="DL373" s="1"/>
      <c r="DM373">
        <v>4065380</v>
      </c>
      <c r="DN373" s="1" t="s">
        <v>393</v>
      </c>
      <c r="DO373" s="1" t="s">
        <v>163</v>
      </c>
      <c r="DP373" s="1" t="s">
        <v>393</v>
      </c>
      <c r="DQ373" s="1" t="s">
        <v>173</v>
      </c>
      <c r="DR373" s="1" t="s">
        <v>1461</v>
      </c>
      <c r="DS373" s="1" t="s">
        <v>2529</v>
      </c>
      <c r="DT373" s="1" t="s">
        <v>173</v>
      </c>
      <c r="DU373" s="1" t="s">
        <v>3597</v>
      </c>
      <c r="DV373" s="1" t="s">
        <v>4665</v>
      </c>
      <c r="DW373" s="1" t="s">
        <v>144</v>
      </c>
      <c r="DX373" s="1" t="s">
        <v>142</v>
      </c>
      <c r="DY373">
        <v>1.2593839999999999E-3</v>
      </c>
      <c r="DZ373" t="b">
        <v>0</v>
      </c>
      <c r="EA373">
        <f>Tabel1[[#This Row],[ns1:value74]]+DY372</f>
        <v>9.0281409000000007E-2</v>
      </c>
    </row>
    <row r="374" spans="1:131" x14ac:dyDescent="0.25">
      <c r="A374" s="1" t="s">
        <v>131</v>
      </c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X374" s="1"/>
      <c r="Y374" s="1"/>
      <c r="Z374" s="1"/>
      <c r="AA374" s="1"/>
      <c r="AF374" s="1"/>
      <c r="AG374" s="1"/>
      <c r="AJ374" s="1"/>
      <c r="AK374" s="1"/>
      <c r="AL374" s="1"/>
      <c r="AM374" s="1"/>
      <c r="AO374" s="1"/>
      <c r="AQ374" s="1"/>
      <c r="AR374" s="1"/>
      <c r="AT374" s="1"/>
      <c r="AU374" s="1"/>
      <c r="AV374" s="1"/>
      <c r="AY374" s="1"/>
      <c r="AZ374" s="1"/>
      <c r="BA374" s="1"/>
      <c r="BB374" s="1"/>
      <c r="BF374" s="1"/>
      <c r="BG374" s="1"/>
      <c r="BH374" s="1"/>
      <c r="BI374" s="1"/>
      <c r="BJ374" s="1"/>
      <c r="BM374" s="1"/>
      <c r="BN374" s="1"/>
      <c r="BO374" s="1"/>
      <c r="BP374" s="1"/>
      <c r="BQ374" s="1"/>
      <c r="BR374" s="1"/>
      <c r="BS374" s="1"/>
      <c r="BT374" s="1"/>
      <c r="BV374" s="1"/>
      <c r="BW374" s="1"/>
      <c r="CA374" s="1"/>
      <c r="CB374" s="1"/>
      <c r="CD374" s="1"/>
      <c r="CE374" s="1"/>
      <c r="CF374" s="1"/>
      <c r="CG374" s="1"/>
      <c r="CK374" s="1"/>
      <c r="CL374" s="1"/>
      <c r="CM374" s="1"/>
      <c r="CN374" s="1"/>
      <c r="CP374" s="1"/>
      <c r="CR374" s="1"/>
      <c r="CV374" s="1"/>
      <c r="CW374" s="1"/>
      <c r="CX374" s="1"/>
      <c r="CZ374" s="1"/>
      <c r="DA374" s="1"/>
      <c r="DB374" s="1"/>
      <c r="DC374" s="1"/>
      <c r="DD374" s="1"/>
      <c r="DE374" s="1"/>
      <c r="DF374" s="1"/>
      <c r="DG374" s="1"/>
      <c r="DJ374" s="1"/>
      <c r="DL374" s="1"/>
      <c r="DM374">
        <v>3792994</v>
      </c>
      <c r="DN374" s="1" t="s">
        <v>394</v>
      </c>
      <c r="DO374" s="1" t="s">
        <v>163</v>
      </c>
      <c r="DP374" s="1" t="s">
        <v>394</v>
      </c>
      <c r="DQ374" s="1" t="s">
        <v>173</v>
      </c>
      <c r="DR374" s="1" t="s">
        <v>1462</v>
      </c>
      <c r="DS374" s="1" t="s">
        <v>2530</v>
      </c>
      <c r="DT374" s="1" t="s">
        <v>173</v>
      </c>
      <c r="DU374" s="1" t="s">
        <v>3598</v>
      </c>
      <c r="DV374" s="1" t="s">
        <v>4666</v>
      </c>
      <c r="DW374" s="1" t="s">
        <v>144</v>
      </c>
      <c r="DX374" s="1" t="s">
        <v>141</v>
      </c>
      <c r="DY374">
        <v>1.023491E-2</v>
      </c>
      <c r="DZ374" t="b">
        <v>0</v>
      </c>
    </row>
    <row r="375" spans="1:131" x14ac:dyDescent="0.25">
      <c r="A375" s="1" t="s">
        <v>131</v>
      </c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X375" s="1"/>
      <c r="Y375" s="1"/>
      <c r="Z375" s="1"/>
      <c r="AA375" s="1"/>
      <c r="AF375" s="1"/>
      <c r="AG375" s="1"/>
      <c r="AJ375" s="1"/>
      <c r="AK375" s="1"/>
      <c r="AL375" s="1"/>
      <c r="AM375" s="1"/>
      <c r="AO375" s="1"/>
      <c r="AQ375" s="1"/>
      <c r="AR375" s="1"/>
      <c r="AT375" s="1"/>
      <c r="AU375" s="1"/>
      <c r="AV375" s="1"/>
      <c r="AY375" s="1"/>
      <c r="AZ375" s="1"/>
      <c r="BA375" s="1"/>
      <c r="BB375" s="1"/>
      <c r="BF375" s="1"/>
      <c r="BG375" s="1"/>
      <c r="BH375" s="1"/>
      <c r="BI375" s="1"/>
      <c r="BJ375" s="1"/>
      <c r="BM375" s="1"/>
      <c r="BN375" s="1"/>
      <c r="BO375" s="1"/>
      <c r="BP375" s="1"/>
      <c r="BQ375" s="1"/>
      <c r="BR375" s="1"/>
      <c r="BS375" s="1"/>
      <c r="BT375" s="1"/>
      <c r="BV375" s="1"/>
      <c r="BW375" s="1"/>
      <c r="CA375" s="1"/>
      <c r="CB375" s="1"/>
      <c r="CD375" s="1"/>
      <c r="CE375" s="1"/>
      <c r="CF375" s="1"/>
      <c r="CG375" s="1"/>
      <c r="CK375" s="1"/>
      <c r="CL375" s="1"/>
      <c r="CM375" s="1"/>
      <c r="CN375" s="1"/>
      <c r="CP375" s="1"/>
      <c r="CR375" s="1"/>
      <c r="CV375" s="1"/>
      <c r="CW375" s="1"/>
      <c r="CX375" s="1"/>
      <c r="CZ375" s="1"/>
      <c r="DA375" s="1"/>
      <c r="DB375" s="1"/>
      <c r="DC375" s="1"/>
      <c r="DD375" s="1"/>
      <c r="DE375" s="1"/>
      <c r="DF375" s="1"/>
      <c r="DG375" s="1"/>
      <c r="DJ375" s="1"/>
      <c r="DL375" s="1"/>
      <c r="DM375">
        <v>3792994</v>
      </c>
      <c r="DN375" s="1" t="s">
        <v>394</v>
      </c>
      <c r="DO375" s="1" t="s">
        <v>163</v>
      </c>
      <c r="DP375" s="1" t="s">
        <v>394</v>
      </c>
      <c r="DQ375" s="1" t="s">
        <v>173</v>
      </c>
      <c r="DR375" s="1" t="s">
        <v>1462</v>
      </c>
      <c r="DS375" s="1" t="s">
        <v>2530</v>
      </c>
      <c r="DT375" s="1" t="s">
        <v>173</v>
      </c>
      <c r="DU375" s="1" t="s">
        <v>3598</v>
      </c>
      <c r="DV375" s="1" t="s">
        <v>4666</v>
      </c>
      <c r="DW375" s="1" t="s">
        <v>144</v>
      </c>
      <c r="DX375" s="1" t="s">
        <v>142</v>
      </c>
      <c r="DY375">
        <v>3.1332899999999999E-4</v>
      </c>
      <c r="DZ375" t="b">
        <v>0</v>
      </c>
      <c r="EA375">
        <f>Tabel1[[#This Row],[ns1:value74]]+DY374</f>
        <v>1.0548238999999999E-2</v>
      </c>
    </row>
    <row r="376" spans="1:131" x14ac:dyDescent="0.25">
      <c r="A376" s="1" t="s">
        <v>131</v>
      </c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X376" s="1"/>
      <c r="Y376" s="1"/>
      <c r="Z376" s="1"/>
      <c r="AA376" s="1"/>
      <c r="AF376" s="1"/>
      <c r="AG376" s="1"/>
      <c r="AJ376" s="1"/>
      <c r="AK376" s="1"/>
      <c r="AL376" s="1"/>
      <c r="AM376" s="1"/>
      <c r="AO376" s="1"/>
      <c r="AQ376" s="1"/>
      <c r="AR376" s="1"/>
      <c r="AT376" s="1"/>
      <c r="AU376" s="1"/>
      <c r="AV376" s="1"/>
      <c r="AY376" s="1"/>
      <c r="AZ376" s="1"/>
      <c r="BA376" s="1"/>
      <c r="BB376" s="1"/>
      <c r="BF376" s="1"/>
      <c r="BG376" s="1"/>
      <c r="BH376" s="1"/>
      <c r="BI376" s="1"/>
      <c r="BJ376" s="1"/>
      <c r="BM376" s="1"/>
      <c r="BN376" s="1"/>
      <c r="BO376" s="1"/>
      <c r="BP376" s="1"/>
      <c r="BQ376" s="1"/>
      <c r="BR376" s="1"/>
      <c r="BS376" s="1"/>
      <c r="BT376" s="1"/>
      <c r="BV376" s="1"/>
      <c r="BW376" s="1"/>
      <c r="CA376" s="1"/>
      <c r="CB376" s="1"/>
      <c r="CD376" s="1"/>
      <c r="CE376" s="1"/>
      <c r="CF376" s="1"/>
      <c r="CG376" s="1"/>
      <c r="CK376" s="1"/>
      <c r="CL376" s="1"/>
      <c r="CM376" s="1"/>
      <c r="CN376" s="1"/>
      <c r="CP376" s="1"/>
      <c r="CR376" s="1"/>
      <c r="CV376" s="1"/>
      <c r="CW376" s="1"/>
      <c r="CX376" s="1"/>
      <c r="CZ376" s="1"/>
      <c r="DA376" s="1"/>
      <c r="DB376" s="1"/>
      <c r="DC376" s="1"/>
      <c r="DD376" s="1"/>
      <c r="DE376" s="1"/>
      <c r="DF376" s="1"/>
      <c r="DG376" s="1"/>
      <c r="DJ376" s="1"/>
      <c r="DL376" s="1"/>
      <c r="DM376">
        <v>4065381</v>
      </c>
      <c r="DN376" s="1" t="s">
        <v>395</v>
      </c>
      <c r="DO376" s="1" t="s">
        <v>163</v>
      </c>
      <c r="DP376" s="1" t="s">
        <v>395</v>
      </c>
      <c r="DQ376" s="1" t="s">
        <v>173</v>
      </c>
      <c r="DR376" s="1" t="s">
        <v>1463</v>
      </c>
      <c r="DS376" s="1" t="s">
        <v>2531</v>
      </c>
      <c r="DT376" s="1" t="s">
        <v>173</v>
      </c>
      <c r="DU376" s="1" t="s">
        <v>3599</v>
      </c>
      <c r="DV376" s="1" t="s">
        <v>4667</v>
      </c>
      <c r="DW376" s="1" t="s">
        <v>144</v>
      </c>
      <c r="DX376" s="1" t="s">
        <v>141</v>
      </c>
      <c r="DY376">
        <v>6.9941564999999997E-2</v>
      </c>
      <c r="DZ376" t="b">
        <v>0</v>
      </c>
    </row>
    <row r="377" spans="1:131" x14ac:dyDescent="0.25">
      <c r="A377" s="1" t="s">
        <v>131</v>
      </c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X377" s="1"/>
      <c r="Y377" s="1"/>
      <c r="Z377" s="1"/>
      <c r="AA377" s="1"/>
      <c r="AF377" s="1"/>
      <c r="AG377" s="1"/>
      <c r="AJ377" s="1"/>
      <c r="AK377" s="1"/>
      <c r="AL377" s="1"/>
      <c r="AM377" s="1"/>
      <c r="AO377" s="1"/>
      <c r="AQ377" s="1"/>
      <c r="AR377" s="1"/>
      <c r="AT377" s="1"/>
      <c r="AU377" s="1"/>
      <c r="AV377" s="1"/>
      <c r="AY377" s="1"/>
      <c r="AZ377" s="1"/>
      <c r="BA377" s="1"/>
      <c r="BB377" s="1"/>
      <c r="BF377" s="1"/>
      <c r="BG377" s="1"/>
      <c r="BH377" s="1"/>
      <c r="BI377" s="1"/>
      <c r="BJ377" s="1"/>
      <c r="BM377" s="1"/>
      <c r="BN377" s="1"/>
      <c r="BO377" s="1"/>
      <c r="BP377" s="1"/>
      <c r="BQ377" s="1"/>
      <c r="BR377" s="1"/>
      <c r="BS377" s="1"/>
      <c r="BT377" s="1"/>
      <c r="BV377" s="1"/>
      <c r="BW377" s="1"/>
      <c r="CA377" s="1"/>
      <c r="CB377" s="1"/>
      <c r="CD377" s="1"/>
      <c r="CE377" s="1"/>
      <c r="CF377" s="1"/>
      <c r="CG377" s="1"/>
      <c r="CK377" s="1"/>
      <c r="CL377" s="1"/>
      <c r="CM377" s="1"/>
      <c r="CN377" s="1"/>
      <c r="CP377" s="1"/>
      <c r="CR377" s="1"/>
      <c r="CV377" s="1"/>
      <c r="CW377" s="1"/>
      <c r="CX377" s="1"/>
      <c r="CZ377" s="1"/>
      <c r="DA377" s="1"/>
      <c r="DB377" s="1"/>
      <c r="DC377" s="1"/>
      <c r="DD377" s="1"/>
      <c r="DE377" s="1"/>
      <c r="DF377" s="1"/>
      <c r="DG377" s="1"/>
      <c r="DJ377" s="1"/>
      <c r="DL377" s="1"/>
      <c r="DM377">
        <v>4065381</v>
      </c>
      <c r="DN377" s="1" t="s">
        <v>395</v>
      </c>
      <c r="DO377" s="1" t="s">
        <v>163</v>
      </c>
      <c r="DP377" s="1" t="s">
        <v>395</v>
      </c>
      <c r="DQ377" s="1" t="s">
        <v>173</v>
      </c>
      <c r="DR377" s="1" t="s">
        <v>1463</v>
      </c>
      <c r="DS377" s="1" t="s">
        <v>2531</v>
      </c>
      <c r="DT377" s="1" t="s">
        <v>173</v>
      </c>
      <c r="DU377" s="1" t="s">
        <v>3599</v>
      </c>
      <c r="DV377" s="1" t="s">
        <v>4667</v>
      </c>
      <c r="DW377" s="1" t="s">
        <v>144</v>
      </c>
      <c r="DX377" s="1" t="s">
        <v>142</v>
      </c>
      <c r="DY377">
        <v>9.5293600000000004E-4</v>
      </c>
      <c r="DZ377" t="b">
        <v>0</v>
      </c>
      <c r="EA377">
        <f>Tabel1[[#This Row],[ns1:value74]]+DY376</f>
        <v>7.0894500999999999E-2</v>
      </c>
    </row>
    <row r="378" spans="1:131" x14ac:dyDescent="0.25">
      <c r="A378" s="1" t="s">
        <v>131</v>
      </c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X378" s="1"/>
      <c r="Y378" s="1"/>
      <c r="Z378" s="1"/>
      <c r="AA378" s="1"/>
      <c r="AF378" s="1"/>
      <c r="AG378" s="1"/>
      <c r="AJ378" s="1"/>
      <c r="AK378" s="1"/>
      <c r="AL378" s="1"/>
      <c r="AM378" s="1"/>
      <c r="AO378" s="1"/>
      <c r="AQ378" s="1"/>
      <c r="AR378" s="1"/>
      <c r="AT378" s="1"/>
      <c r="AU378" s="1"/>
      <c r="AV378" s="1"/>
      <c r="AY378" s="1"/>
      <c r="AZ378" s="1"/>
      <c r="BA378" s="1"/>
      <c r="BB378" s="1"/>
      <c r="BF378" s="1"/>
      <c r="BG378" s="1"/>
      <c r="BH378" s="1"/>
      <c r="BI378" s="1"/>
      <c r="BJ378" s="1"/>
      <c r="BM378" s="1"/>
      <c r="BN378" s="1"/>
      <c r="BO378" s="1"/>
      <c r="BP378" s="1"/>
      <c r="BQ378" s="1"/>
      <c r="BR378" s="1"/>
      <c r="BS378" s="1"/>
      <c r="BT378" s="1"/>
      <c r="BV378" s="1"/>
      <c r="BW378" s="1"/>
      <c r="CA378" s="1"/>
      <c r="CB378" s="1"/>
      <c r="CD378" s="1"/>
      <c r="CE378" s="1"/>
      <c r="CF378" s="1"/>
      <c r="CG378" s="1"/>
      <c r="CK378" s="1"/>
      <c r="CL378" s="1"/>
      <c r="CM378" s="1"/>
      <c r="CN378" s="1"/>
      <c r="CP378" s="1"/>
      <c r="CR378" s="1"/>
      <c r="CV378" s="1"/>
      <c r="CW378" s="1"/>
      <c r="CX378" s="1"/>
      <c r="CZ378" s="1"/>
      <c r="DA378" s="1"/>
      <c r="DB378" s="1"/>
      <c r="DC378" s="1"/>
      <c r="DD378" s="1"/>
      <c r="DE378" s="1"/>
      <c r="DF378" s="1"/>
      <c r="DG378" s="1"/>
      <c r="DJ378" s="1"/>
      <c r="DL378" s="1"/>
      <c r="DM378">
        <v>4372509</v>
      </c>
      <c r="DN378" s="1" t="s">
        <v>396</v>
      </c>
      <c r="DO378" s="1" t="s">
        <v>163</v>
      </c>
      <c r="DP378" s="1" t="s">
        <v>396</v>
      </c>
      <c r="DQ378" s="1" t="s">
        <v>173</v>
      </c>
      <c r="DR378" s="1" t="s">
        <v>1464</v>
      </c>
      <c r="DS378" s="1" t="s">
        <v>2532</v>
      </c>
      <c r="DT378" s="1" t="s">
        <v>173</v>
      </c>
      <c r="DU378" s="1" t="s">
        <v>3600</v>
      </c>
      <c r="DV378" s="1" t="s">
        <v>4668</v>
      </c>
      <c r="DW378" s="1" t="s">
        <v>144</v>
      </c>
      <c r="DX378" s="1" t="s">
        <v>141</v>
      </c>
      <c r="DY378">
        <v>8.8794189999999995E-3</v>
      </c>
      <c r="DZ378" t="b">
        <v>0</v>
      </c>
    </row>
    <row r="379" spans="1:131" x14ac:dyDescent="0.25">
      <c r="A379" s="1" t="s">
        <v>131</v>
      </c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X379" s="1"/>
      <c r="Y379" s="1"/>
      <c r="Z379" s="1"/>
      <c r="AA379" s="1"/>
      <c r="AF379" s="1"/>
      <c r="AG379" s="1"/>
      <c r="AJ379" s="1"/>
      <c r="AK379" s="1"/>
      <c r="AL379" s="1"/>
      <c r="AM379" s="1"/>
      <c r="AO379" s="1"/>
      <c r="AQ379" s="1"/>
      <c r="AR379" s="1"/>
      <c r="AT379" s="1"/>
      <c r="AU379" s="1"/>
      <c r="AV379" s="1"/>
      <c r="AY379" s="1"/>
      <c r="AZ379" s="1"/>
      <c r="BA379" s="1"/>
      <c r="BB379" s="1"/>
      <c r="BF379" s="1"/>
      <c r="BG379" s="1"/>
      <c r="BH379" s="1"/>
      <c r="BI379" s="1"/>
      <c r="BJ379" s="1"/>
      <c r="BM379" s="1"/>
      <c r="BN379" s="1"/>
      <c r="BO379" s="1"/>
      <c r="BP379" s="1"/>
      <c r="BQ379" s="1"/>
      <c r="BR379" s="1"/>
      <c r="BS379" s="1"/>
      <c r="BT379" s="1"/>
      <c r="BV379" s="1"/>
      <c r="BW379" s="1"/>
      <c r="CA379" s="1"/>
      <c r="CB379" s="1"/>
      <c r="CD379" s="1"/>
      <c r="CE379" s="1"/>
      <c r="CF379" s="1"/>
      <c r="CG379" s="1"/>
      <c r="CK379" s="1"/>
      <c r="CL379" s="1"/>
      <c r="CM379" s="1"/>
      <c r="CN379" s="1"/>
      <c r="CP379" s="1"/>
      <c r="CR379" s="1"/>
      <c r="CV379" s="1"/>
      <c r="CW379" s="1"/>
      <c r="CX379" s="1"/>
      <c r="CZ379" s="1"/>
      <c r="DA379" s="1"/>
      <c r="DB379" s="1"/>
      <c r="DC379" s="1"/>
      <c r="DD379" s="1"/>
      <c r="DE379" s="1"/>
      <c r="DF379" s="1"/>
      <c r="DG379" s="1"/>
      <c r="DJ379" s="1"/>
      <c r="DL379" s="1"/>
      <c r="DM379">
        <v>4372509</v>
      </c>
      <c r="DN379" s="1" t="s">
        <v>396</v>
      </c>
      <c r="DO379" s="1" t="s">
        <v>163</v>
      </c>
      <c r="DP379" s="1" t="s">
        <v>396</v>
      </c>
      <c r="DQ379" s="1" t="s">
        <v>173</v>
      </c>
      <c r="DR379" s="1" t="s">
        <v>1464</v>
      </c>
      <c r="DS379" s="1" t="s">
        <v>2532</v>
      </c>
      <c r="DT379" s="1" t="s">
        <v>173</v>
      </c>
      <c r="DU379" s="1" t="s">
        <v>3600</v>
      </c>
      <c r="DV379" s="1" t="s">
        <v>4668</v>
      </c>
      <c r="DW379" s="1" t="s">
        <v>144</v>
      </c>
      <c r="DX379" s="1" t="s">
        <v>142</v>
      </c>
      <c r="DY379">
        <v>2.6694700000000002E-4</v>
      </c>
      <c r="DZ379" t="b">
        <v>0</v>
      </c>
      <c r="EA379">
        <f>Tabel1[[#This Row],[ns1:value74]]+DY378</f>
        <v>9.1463659999999995E-3</v>
      </c>
    </row>
    <row r="380" spans="1:131" x14ac:dyDescent="0.25">
      <c r="A380" s="1" t="s">
        <v>131</v>
      </c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X380" s="1"/>
      <c r="Y380" s="1"/>
      <c r="Z380" s="1"/>
      <c r="AA380" s="1"/>
      <c r="AF380" s="1"/>
      <c r="AG380" s="1"/>
      <c r="AJ380" s="1"/>
      <c r="AK380" s="1"/>
      <c r="AL380" s="1"/>
      <c r="AM380" s="1"/>
      <c r="AO380" s="1"/>
      <c r="AQ380" s="1"/>
      <c r="AR380" s="1"/>
      <c r="AT380" s="1"/>
      <c r="AU380" s="1"/>
      <c r="AV380" s="1"/>
      <c r="AY380" s="1"/>
      <c r="AZ380" s="1"/>
      <c r="BA380" s="1"/>
      <c r="BB380" s="1"/>
      <c r="BF380" s="1"/>
      <c r="BG380" s="1"/>
      <c r="BH380" s="1"/>
      <c r="BI380" s="1"/>
      <c r="BJ380" s="1"/>
      <c r="BM380" s="1"/>
      <c r="BN380" s="1"/>
      <c r="BO380" s="1"/>
      <c r="BP380" s="1"/>
      <c r="BQ380" s="1"/>
      <c r="BR380" s="1"/>
      <c r="BS380" s="1"/>
      <c r="BT380" s="1"/>
      <c r="BV380" s="1"/>
      <c r="BW380" s="1"/>
      <c r="CA380" s="1"/>
      <c r="CB380" s="1"/>
      <c r="CD380" s="1"/>
      <c r="CE380" s="1"/>
      <c r="CF380" s="1"/>
      <c r="CG380" s="1"/>
      <c r="CK380" s="1"/>
      <c r="CL380" s="1"/>
      <c r="CM380" s="1"/>
      <c r="CN380" s="1"/>
      <c r="CP380" s="1"/>
      <c r="CR380" s="1"/>
      <c r="CV380" s="1"/>
      <c r="CW380" s="1"/>
      <c r="CX380" s="1"/>
      <c r="CZ380" s="1"/>
      <c r="DA380" s="1"/>
      <c r="DB380" s="1"/>
      <c r="DC380" s="1"/>
      <c r="DD380" s="1"/>
      <c r="DE380" s="1"/>
      <c r="DF380" s="1"/>
      <c r="DG380" s="1"/>
      <c r="DJ380" s="1"/>
      <c r="DL380" s="1"/>
      <c r="DM380">
        <v>3799128</v>
      </c>
      <c r="DN380" s="1" t="s">
        <v>397</v>
      </c>
      <c r="DO380" s="1" t="s">
        <v>163</v>
      </c>
      <c r="DP380" s="1" t="s">
        <v>397</v>
      </c>
      <c r="DQ380" s="1" t="s">
        <v>173</v>
      </c>
      <c r="DR380" s="1" t="s">
        <v>1465</v>
      </c>
      <c r="DS380" s="1" t="s">
        <v>2533</v>
      </c>
      <c r="DT380" s="1" t="s">
        <v>173</v>
      </c>
      <c r="DU380" s="1" t="s">
        <v>3601</v>
      </c>
      <c r="DV380" s="1" t="s">
        <v>4669</v>
      </c>
      <c r="DW380" s="1" t="s">
        <v>144</v>
      </c>
      <c r="DX380" s="1" t="s">
        <v>141</v>
      </c>
      <c r="DY380">
        <v>2.0589139999999999E-2</v>
      </c>
      <c r="DZ380" t="b">
        <v>0</v>
      </c>
    </row>
    <row r="381" spans="1:131" x14ac:dyDescent="0.25">
      <c r="A381" s="1" t="s">
        <v>131</v>
      </c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X381" s="1"/>
      <c r="Y381" s="1"/>
      <c r="Z381" s="1"/>
      <c r="AA381" s="1"/>
      <c r="AF381" s="1"/>
      <c r="AG381" s="1"/>
      <c r="AJ381" s="1"/>
      <c r="AK381" s="1"/>
      <c r="AL381" s="1"/>
      <c r="AM381" s="1"/>
      <c r="AO381" s="1"/>
      <c r="AQ381" s="1"/>
      <c r="AR381" s="1"/>
      <c r="AT381" s="1"/>
      <c r="AU381" s="1"/>
      <c r="AV381" s="1"/>
      <c r="AY381" s="1"/>
      <c r="AZ381" s="1"/>
      <c r="BA381" s="1"/>
      <c r="BB381" s="1"/>
      <c r="BF381" s="1"/>
      <c r="BG381" s="1"/>
      <c r="BH381" s="1"/>
      <c r="BI381" s="1"/>
      <c r="BJ381" s="1"/>
      <c r="BM381" s="1"/>
      <c r="BN381" s="1"/>
      <c r="BO381" s="1"/>
      <c r="BP381" s="1"/>
      <c r="BQ381" s="1"/>
      <c r="BR381" s="1"/>
      <c r="BS381" s="1"/>
      <c r="BT381" s="1"/>
      <c r="BV381" s="1"/>
      <c r="BW381" s="1"/>
      <c r="CA381" s="1"/>
      <c r="CB381" s="1"/>
      <c r="CD381" s="1"/>
      <c r="CE381" s="1"/>
      <c r="CF381" s="1"/>
      <c r="CG381" s="1"/>
      <c r="CK381" s="1"/>
      <c r="CL381" s="1"/>
      <c r="CM381" s="1"/>
      <c r="CN381" s="1"/>
      <c r="CP381" s="1"/>
      <c r="CR381" s="1"/>
      <c r="CV381" s="1"/>
      <c r="CW381" s="1"/>
      <c r="CX381" s="1"/>
      <c r="CZ381" s="1"/>
      <c r="DA381" s="1"/>
      <c r="DB381" s="1"/>
      <c r="DC381" s="1"/>
      <c r="DD381" s="1"/>
      <c r="DE381" s="1"/>
      <c r="DF381" s="1"/>
      <c r="DG381" s="1"/>
      <c r="DJ381" s="1"/>
      <c r="DL381" s="1"/>
      <c r="DM381">
        <v>3799128</v>
      </c>
      <c r="DN381" s="1" t="s">
        <v>397</v>
      </c>
      <c r="DO381" s="1" t="s">
        <v>163</v>
      </c>
      <c r="DP381" s="1" t="s">
        <v>397</v>
      </c>
      <c r="DQ381" s="1" t="s">
        <v>173</v>
      </c>
      <c r="DR381" s="1" t="s">
        <v>1465</v>
      </c>
      <c r="DS381" s="1" t="s">
        <v>2533</v>
      </c>
      <c r="DT381" s="1" t="s">
        <v>173</v>
      </c>
      <c r="DU381" s="1" t="s">
        <v>3601</v>
      </c>
      <c r="DV381" s="1" t="s">
        <v>4669</v>
      </c>
      <c r="DW381" s="1" t="s">
        <v>144</v>
      </c>
      <c r="DX381" s="1" t="s">
        <v>142</v>
      </c>
      <c r="DY381">
        <v>4.3985200000000002E-4</v>
      </c>
      <c r="DZ381" t="b">
        <v>0</v>
      </c>
      <c r="EA381">
        <f>Tabel1[[#This Row],[ns1:value74]]+DY380</f>
        <v>2.1028992E-2</v>
      </c>
    </row>
    <row r="382" spans="1:131" x14ac:dyDescent="0.25">
      <c r="A382" s="1" t="s">
        <v>131</v>
      </c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X382" s="1"/>
      <c r="Y382" s="1"/>
      <c r="Z382" s="1"/>
      <c r="AA382" s="1"/>
      <c r="AF382" s="1"/>
      <c r="AG382" s="1"/>
      <c r="AJ382" s="1"/>
      <c r="AK382" s="1"/>
      <c r="AL382" s="1"/>
      <c r="AM382" s="1"/>
      <c r="AO382" s="1"/>
      <c r="AQ382" s="1"/>
      <c r="AR382" s="1"/>
      <c r="AT382" s="1"/>
      <c r="AU382" s="1"/>
      <c r="AV382" s="1"/>
      <c r="AY382" s="1"/>
      <c r="AZ382" s="1"/>
      <c r="BA382" s="1"/>
      <c r="BB382" s="1"/>
      <c r="BF382" s="1"/>
      <c r="BG382" s="1"/>
      <c r="BH382" s="1"/>
      <c r="BI382" s="1"/>
      <c r="BJ382" s="1"/>
      <c r="BM382" s="1"/>
      <c r="BN382" s="1"/>
      <c r="BO382" s="1"/>
      <c r="BP382" s="1"/>
      <c r="BQ382" s="1"/>
      <c r="BR382" s="1"/>
      <c r="BS382" s="1"/>
      <c r="BT382" s="1"/>
      <c r="BV382" s="1"/>
      <c r="BW382" s="1"/>
      <c r="CA382" s="1"/>
      <c r="CB382" s="1"/>
      <c r="CD382" s="1"/>
      <c r="CE382" s="1"/>
      <c r="CF382" s="1"/>
      <c r="CG382" s="1"/>
      <c r="CK382" s="1"/>
      <c r="CL382" s="1"/>
      <c r="CM382" s="1"/>
      <c r="CN382" s="1"/>
      <c r="CP382" s="1"/>
      <c r="CR382" s="1"/>
      <c r="CV382" s="1"/>
      <c r="CW382" s="1"/>
      <c r="CX382" s="1"/>
      <c r="CZ382" s="1"/>
      <c r="DA382" s="1"/>
      <c r="DB382" s="1"/>
      <c r="DC382" s="1"/>
      <c r="DD382" s="1"/>
      <c r="DE382" s="1"/>
      <c r="DF382" s="1"/>
      <c r="DG382" s="1"/>
      <c r="DJ382" s="1"/>
      <c r="DL382" s="1"/>
      <c r="DM382">
        <v>3907673</v>
      </c>
      <c r="DN382" s="1" t="s">
        <v>398</v>
      </c>
      <c r="DO382" s="1" t="s">
        <v>163</v>
      </c>
      <c r="DP382" s="1" t="s">
        <v>398</v>
      </c>
      <c r="DQ382" s="1" t="s">
        <v>173</v>
      </c>
      <c r="DR382" s="1" t="s">
        <v>1466</v>
      </c>
      <c r="DS382" s="1" t="s">
        <v>2534</v>
      </c>
      <c r="DT382" s="1" t="s">
        <v>173</v>
      </c>
      <c r="DU382" s="1" t="s">
        <v>3602</v>
      </c>
      <c r="DV382" s="1" t="s">
        <v>4670</v>
      </c>
      <c r="DW382" s="1" t="s">
        <v>144</v>
      </c>
      <c r="DX382" s="1" t="s">
        <v>141</v>
      </c>
      <c r="DY382">
        <v>1.2537338E-2</v>
      </c>
      <c r="DZ382" t="b">
        <v>0</v>
      </c>
    </row>
    <row r="383" spans="1:131" x14ac:dyDescent="0.25">
      <c r="A383" s="1" t="s">
        <v>131</v>
      </c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X383" s="1"/>
      <c r="Y383" s="1"/>
      <c r="Z383" s="1"/>
      <c r="AA383" s="1"/>
      <c r="AF383" s="1"/>
      <c r="AG383" s="1"/>
      <c r="AJ383" s="1"/>
      <c r="AK383" s="1"/>
      <c r="AL383" s="1"/>
      <c r="AM383" s="1"/>
      <c r="AO383" s="1"/>
      <c r="AQ383" s="1"/>
      <c r="AR383" s="1"/>
      <c r="AT383" s="1"/>
      <c r="AU383" s="1"/>
      <c r="AV383" s="1"/>
      <c r="AY383" s="1"/>
      <c r="AZ383" s="1"/>
      <c r="BA383" s="1"/>
      <c r="BB383" s="1"/>
      <c r="BF383" s="1"/>
      <c r="BG383" s="1"/>
      <c r="BH383" s="1"/>
      <c r="BI383" s="1"/>
      <c r="BJ383" s="1"/>
      <c r="BM383" s="1"/>
      <c r="BN383" s="1"/>
      <c r="BO383" s="1"/>
      <c r="BP383" s="1"/>
      <c r="BQ383" s="1"/>
      <c r="BR383" s="1"/>
      <c r="BS383" s="1"/>
      <c r="BT383" s="1"/>
      <c r="BV383" s="1"/>
      <c r="BW383" s="1"/>
      <c r="CA383" s="1"/>
      <c r="CB383" s="1"/>
      <c r="CD383" s="1"/>
      <c r="CE383" s="1"/>
      <c r="CF383" s="1"/>
      <c r="CG383" s="1"/>
      <c r="CK383" s="1"/>
      <c r="CL383" s="1"/>
      <c r="CM383" s="1"/>
      <c r="CN383" s="1"/>
      <c r="CP383" s="1"/>
      <c r="CR383" s="1"/>
      <c r="CV383" s="1"/>
      <c r="CW383" s="1"/>
      <c r="CX383" s="1"/>
      <c r="CZ383" s="1"/>
      <c r="DA383" s="1"/>
      <c r="DB383" s="1"/>
      <c r="DC383" s="1"/>
      <c r="DD383" s="1"/>
      <c r="DE383" s="1"/>
      <c r="DF383" s="1"/>
      <c r="DG383" s="1"/>
      <c r="DJ383" s="1"/>
      <c r="DL383" s="1"/>
      <c r="DM383">
        <v>3907673</v>
      </c>
      <c r="DN383" s="1" t="s">
        <v>398</v>
      </c>
      <c r="DO383" s="1" t="s">
        <v>163</v>
      </c>
      <c r="DP383" s="1" t="s">
        <v>398</v>
      </c>
      <c r="DQ383" s="1" t="s">
        <v>173</v>
      </c>
      <c r="DR383" s="1" t="s">
        <v>1466</v>
      </c>
      <c r="DS383" s="1" t="s">
        <v>2534</v>
      </c>
      <c r="DT383" s="1" t="s">
        <v>173</v>
      </c>
      <c r="DU383" s="1" t="s">
        <v>3602</v>
      </c>
      <c r="DV383" s="1" t="s">
        <v>4670</v>
      </c>
      <c r="DW383" s="1" t="s">
        <v>144</v>
      </c>
      <c r="DX383" s="1" t="s">
        <v>142</v>
      </c>
      <c r="DY383">
        <v>3.08027E-4</v>
      </c>
      <c r="DZ383" t="b">
        <v>0</v>
      </c>
      <c r="EA383">
        <f>Tabel1[[#This Row],[ns1:value74]]+DY382</f>
        <v>1.2845365000000001E-2</v>
      </c>
    </row>
    <row r="384" spans="1:131" x14ac:dyDescent="0.25">
      <c r="A384" s="1" t="s">
        <v>131</v>
      </c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X384" s="1"/>
      <c r="Y384" s="1"/>
      <c r="Z384" s="1"/>
      <c r="AA384" s="1"/>
      <c r="AF384" s="1"/>
      <c r="AG384" s="1"/>
      <c r="AJ384" s="1"/>
      <c r="AK384" s="1"/>
      <c r="AL384" s="1"/>
      <c r="AM384" s="1"/>
      <c r="AO384" s="1"/>
      <c r="AQ384" s="1"/>
      <c r="AR384" s="1"/>
      <c r="AT384" s="1"/>
      <c r="AU384" s="1"/>
      <c r="AV384" s="1"/>
      <c r="AY384" s="1"/>
      <c r="AZ384" s="1"/>
      <c r="BA384" s="1"/>
      <c r="BB384" s="1"/>
      <c r="BF384" s="1"/>
      <c r="BG384" s="1"/>
      <c r="BH384" s="1"/>
      <c r="BI384" s="1"/>
      <c r="BJ384" s="1"/>
      <c r="BM384" s="1"/>
      <c r="BN384" s="1"/>
      <c r="BO384" s="1"/>
      <c r="BP384" s="1"/>
      <c r="BQ384" s="1"/>
      <c r="BR384" s="1"/>
      <c r="BS384" s="1"/>
      <c r="BT384" s="1"/>
      <c r="BV384" s="1"/>
      <c r="BW384" s="1"/>
      <c r="CA384" s="1"/>
      <c r="CB384" s="1"/>
      <c r="CD384" s="1"/>
      <c r="CE384" s="1"/>
      <c r="CF384" s="1"/>
      <c r="CG384" s="1"/>
      <c r="CK384" s="1"/>
      <c r="CL384" s="1"/>
      <c r="CM384" s="1"/>
      <c r="CN384" s="1"/>
      <c r="CP384" s="1"/>
      <c r="CR384" s="1"/>
      <c r="CV384" s="1"/>
      <c r="CW384" s="1"/>
      <c r="CX384" s="1"/>
      <c r="CZ384" s="1"/>
      <c r="DA384" s="1"/>
      <c r="DB384" s="1"/>
      <c r="DC384" s="1"/>
      <c r="DD384" s="1"/>
      <c r="DE384" s="1"/>
      <c r="DF384" s="1"/>
      <c r="DG384" s="1"/>
      <c r="DJ384" s="1"/>
      <c r="DL384" s="1"/>
      <c r="DM384">
        <v>3907672</v>
      </c>
      <c r="DN384" s="1" t="s">
        <v>399</v>
      </c>
      <c r="DO384" s="1" t="s">
        <v>163</v>
      </c>
      <c r="DP384" s="1" t="s">
        <v>399</v>
      </c>
      <c r="DQ384" s="1" t="s">
        <v>173</v>
      </c>
      <c r="DR384" s="1" t="s">
        <v>1467</v>
      </c>
      <c r="DS384" s="1" t="s">
        <v>2535</v>
      </c>
      <c r="DT384" s="1" t="s">
        <v>173</v>
      </c>
      <c r="DU384" s="1" t="s">
        <v>3603</v>
      </c>
      <c r="DV384" s="1" t="s">
        <v>4671</v>
      </c>
      <c r="DW384" s="1" t="s">
        <v>144</v>
      </c>
      <c r="DX384" s="1" t="s">
        <v>141</v>
      </c>
      <c r="DY384">
        <v>1.0715712000000001E-2</v>
      </c>
      <c r="DZ384" t="b">
        <v>0</v>
      </c>
    </row>
    <row r="385" spans="1:131" x14ac:dyDescent="0.25">
      <c r="A385" s="1" t="s">
        <v>131</v>
      </c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X385" s="1"/>
      <c r="Y385" s="1"/>
      <c r="Z385" s="1"/>
      <c r="AA385" s="1"/>
      <c r="AF385" s="1"/>
      <c r="AG385" s="1"/>
      <c r="AJ385" s="1"/>
      <c r="AK385" s="1"/>
      <c r="AL385" s="1"/>
      <c r="AM385" s="1"/>
      <c r="AO385" s="1"/>
      <c r="AQ385" s="1"/>
      <c r="AR385" s="1"/>
      <c r="AT385" s="1"/>
      <c r="AU385" s="1"/>
      <c r="AV385" s="1"/>
      <c r="AY385" s="1"/>
      <c r="AZ385" s="1"/>
      <c r="BA385" s="1"/>
      <c r="BB385" s="1"/>
      <c r="BF385" s="1"/>
      <c r="BG385" s="1"/>
      <c r="BH385" s="1"/>
      <c r="BI385" s="1"/>
      <c r="BJ385" s="1"/>
      <c r="BM385" s="1"/>
      <c r="BN385" s="1"/>
      <c r="BO385" s="1"/>
      <c r="BP385" s="1"/>
      <c r="BQ385" s="1"/>
      <c r="BR385" s="1"/>
      <c r="BS385" s="1"/>
      <c r="BT385" s="1"/>
      <c r="BV385" s="1"/>
      <c r="BW385" s="1"/>
      <c r="CA385" s="1"/>
      <c r="CB385" s="1"/>
      <c r="CD385" s="1"/>
      <c r="CE385" s="1"/>
      <c r="CF385" s="1"/>
      <c r="CG385" s="1"/>
      <c r="CK385" s="1"/>
      <c r="CL385" s="1"/>
      <c r="CM385" s="1"/>
      <c r="CN385" s="1"/>
      <c r="CP385" s="1"/>
      <c r="CR385" s="1"/>
      <c r="CV385" s="1"/>
      <c r="CW385" s="1"/>
      <c r="CX385" s="1"/>
      <c r="CZ385" s="1"/>
      <c r="DA385" s="1"/>
      <c r="DB385" s="1"/>
      <c r="DC385" s="1"/>
      <c r="DD385" s="1"/>
      <c r="DE385" s="1"/>
      <c r="DF385" s="1"/>
      <c r="DG385" s="1"/>
      <c r="DJ385" s="1"/>
      <c r="DL385" s="1"/>
      <c r="DM385">
        <v>3907672</v>
      </c>
      <c r="DN385" s="1" t="s">
        <v>399</v>
      </c>
      <c r="DO385" s="1" t="s">
        <v>163</v>
      </c>
      <c r="DP385" s="1" t="s">
        <v>399</v>
      </c>
      <c r="DQ385" s="1" t="s">
        <v>173</v>
      </c>
      <c r="DR385" s="1" t="s">
        <v>1467</v>
      </c>
      <c r="DS385" s="1" t="s">
        <v>2535</v>
      </c>
      <c r="DT385" s="1" t="s">
        <v>173</v>
      </c>
      <c r="DU385" s="1" t="s">
        <v>3603</v>
      </c>
      <c r="DV385" s="1" t="s">
        <v>4671</v>
      </c>
      <c r="DW385" s="1" t="s">
        <v>144</v>
      </c>
      <c r="DX385" s="1" t="s">
        <v>142</v>
      </c>
      <c r="DY385">
        <v>2.8995399999999998E-4</v>
      </c>
      <c r="DZ385" t="b">
        <v>0</v>
      </c>
      <c r="EA385">
        <f>Tabel1[[#This Row],[ns1:value74]]+DY384</f>
        <v>1.1005666000000001E-2</v>
      </c>
    </row>
    <row r="386" spans="1:131" x14ac:dyDescent="0.25">
      <c r="A386" s="1" t="s">
        <v>131</v>
      </c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X386" s="1"/>
      <c r="Y386" s="1"/>
      <c r="Z386" s="1"/>
      <c r="AA386" s="1"/>
      <c r="AF386" s="1"/>
      <c r="AG386" s="1"/>
      <c r="AJ386" s="1"/>
      <c r="AK386" s="1"/>
      <c r="AL386" s="1"/>
      <c r="AM386" s="1"/>
      <c r="AO386" s="1"/>
      <c r="AQ386" s="1"/>
      <c r="AR386" s="1"/>
      <c r="AT386" s="1"/>
      <c r="AU386" s="1"/>
      <c r="AV386" s="1"/>
      <c r="AY386" s="1"/>
      <c r="AZ386" s="1"/>
      <c r="BA386" s="1"/>
      <c r="BB386" s="1"/>
      <c r="BF386" s="1"/>
      <c r="BG386" s="1"/>
      <c r="BH386" s="1"/>
      <c r="BI386" s="1"/>
      <c r="BJ386" s="1"/>
      <c r="BM386" s="1"/>
      <c r="BN386" s="1"/>
      <c r="BO386" s="1"/>
      <c r="BP386" s="1"/>
      <c r="BQ386" s="1"/>
      <c r="BR386" s="1"/>
      <c r="BS386" s="1"/>
      <c r="BT386" s="1"/>
      <c r="BV386" s="1"/>
      <c r="BW386" s="1"/>
      <c r="CA386" s="1"/>
      <c r="CB386" s="1"/>
      <c r="CD386" s="1"/>
      <c r="CE386" s="1"/>
      <c r="CF386" s="1"/>
      <c r="CG386" s="1"/>
      <c r="CK386" s="1"/>
      <c r="CL386" s="1"/>
      <c r="CM386" s="1"/>
      <c r="CN386" s="1"/>
      <c r="CP386" s="1"/>
      <c r="CR386" s="1"/>
      <c r="CV386" s="1"/>
      <c r="CW386" s="1"/>
      <c r="CX386" s="1"/>
      <c r="CZ386" s="1"/>
      <c r="DA386" s="1"/>
      <c r="DB386" s="1"/>
      <c r="DC386" s="1"/>
      <c r="DD386" s="1"/>
      <c r="DE386" s="1"/>
      <c r="DF386" s="1"/>
      <c r="DG386" s="1"/>
      <c r="DJ386" s="1"/>
      <c r="DL386" s="1"/>
      <c r="DM386">
        <v>3907671</v>
      </c>
      <c r="DN386" s="1" t="s">
        <v>400</v>
      </c>
      <c r="DO386" s="1" t="s">
        <v>163</v>
      </c>
      <c r="DP386" s="1" t="s">
        <v>400</v>
      </c>
      <c r="DQ386" s="1" t="s">
        <v>173</v>
      </c>
      <c r="DR386" s="1" t="s">
        <v>1468</v>
      </c>
      <c r="DS386" s="1" t="s">
        <v>2536</v>
      </c>
      <c r="DT386" s="1" t="s">
        <v>173</v>
      </c>
      <c r="DU386" s="1" t="s">
        <v>3604</v>
      </c>
      <c r="DV386" s="1" t="s">
        <v>4672</v>
      </c>
      <c r="DW386" s="1" t="s">
        <v>144</v>
      </c>
      <c r="DX386" s="1" t="s">
        <v>141</v>
      </c>
      <c r="DY386">
        <v>1.0797836E-2</v>
      </c>
      <c r="DZ386" t="b">
        <v>0</v>
      </c>
    </row>
    <row r="387" spans="1:131" x14ac:dyDescent="0.25">
      <c r="A387" s="1" t="s">
        <v>131</v>
      </c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X387" s="1"/>
      <c r="Y387" s="1"/>
      <c r="Z387" s="1"/>
      <c r="AA387" s="1"/>
      <c r="AF387" s="1"/>
      <c r="AG387" s="1"/>
      <c r="AJ387" s="1"/>
      <c r="AK387" s="1"/>
      <c r="AL387" s="1"/>
      <c r="AM387" s="1"/>
      <c r="AO387" s="1"/>
      <c r="AQ387" s="1"/>
      <c r="AR387" s="1"/>
      <c r="AT387" s="1"/>
      <c r="AU387" s="1"/>
      <c r="AV387" s="1"/>
      <c r="AY387" s="1"/>
      <c r="AZ387" s="1"/>
      <c r="BA387" s="1"/>
      <c r="BB387" s="1"/>
      <c r="BF387" s="1"/>
      <c r="BG387" s="1"/>
      <c r="BH387" s="1"/>
      <c r="BI387" s="1"/>
      <c r="BJ387" s="1"/>
      <c r="BM387" s="1"/>
      <c r="BN387" s="1"/>
      <c r="BO387" s="1"/>
      <c r="BP387" s="1"/>
      <c r="BQ387" s="1"/>
      <c r="BR387" s="1"/>
      <c r="BS387" s="1"/>
      <c r="BT387" s="1"/>
      <c r="BV387" s="1"/>
      <c r="BW387" s="1"/>
      <c r="CA387" s="1"/>
      <c r="CB387" s="1"/>
      <c r="CD387" s="1"/>
      <c r="CE387" s="1"/>
      <c r="CF387" s="1"/>
      <c r="CG387" s="1"/>
      <c r="CK387" s="1"/>
      <c r="CL387" s="1"/>
      <c r="CM387" s="1"/>
      <c r="CN387" s="1"/>
      <c r="CP387" s="1"/>
      <c r="CR387" s="1"/>
      <c r="CV387" s="1"/>
      <c r="CW387" s="1"/>
      <c r="CX387" s="1"/>
      <c r="CZ387" s="1"/>
      <c r="DA387" s="1"/>
      <c r="DB387" s="1"/>
      <c r="DC387" s="1"/>
      <c r="DD387" s="1"/>
      <c r="DE387" s="1"/>
      <c r="DF387" s="1"/>
      <c r="DG387" s="1"/>
      <c r="DJ387" s="1"/>
      <c r="DL387" s="1"/>
      <c r="DM387">
        <v>3907671</v>
      </c>
      <c r="DN387" s="1" t="s">
        <v>400</v>
      </c>
      <c r="DO387" s="1" t="s">
        <v>163</v>
      </c>
      <c r="DP387" s="1" t="s">
        <v>400</v>
      </c>
      <c r="DQ387" s="1" t="s">
        <v>173</v>
      </c>
      <c r="DR387" s="1" t="s">
        <v>1468</v>
      </c>
      <c r="DS387" s="1" t="s">
        <v>2536</v>
      </c>
      <c r="DT387" s="1" t="s">
        <v>173</v>
      </c>
      <c r="DU387" s="1" t="s">
        <v>3604</v>
      </c>
      <c r="DV387" s="1" t="s">
        <v>4672</v>
      </c>
      <c r="DW387" s="1" t="s">
        <v>144</v>
      </c>
      <c r="DX387" s="1" t="s">
        <v>142</v>
      </c>
      <c r="DY387">
        <v>3.0787300000000001E-4</v>
      </c>
      <c r="DZ387" t="b">
        <v>0</v>
      </c>
      <c r="EA387">
        <f>Tabel1[[#This Row],[ns1:value74]]+DY386</f>
        <v>1.1105709E-2</v>
      </c>
    </row>
    <row r="388" spans="1:131" x14ac:dyDescent="0.25">
      <c r="A388" s="1" t="s">
        <v>131</v>
      </c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X388" s="1"/>
      <c r="Y388" s="1"/>
      <c r="Z388" s="1"/>
      <c r="AA388" s="1"/>
      <c r="AF388" s="1"/>
      <c r="AG388" s="1"/>
      <c r="AJ388" s="1"/>
      <c r="AK388" s="1"/>
      <c r="AL388" s="1"/>
      <c r="AM388" s="1"/>
      <c r="AO388" s="1"/>
      <c r="AQ388" s="1"/>
      <c r="AR388" s="1"/>
      <c r="AT388" s="1"/>
      <c r="AU388" s="1"/>
      <c r="AV388" s="1"/>
      <c r="AY388" s="1"/>
      <c r="AZ388" s="1"/>
      <c r="BA388" s="1"/>
      <c r="BB388" s="1"/>
      <c r="BF388" s="1"/>
      <c r="BG388" s="1"/>
      <c r="BH388" s="1"/>
      <c r="BI388" s="1"/>
      <c r="BJ388" s="1"/>
      <c r="BM388" s="1"/>
      <c r="BN388" s="1"/>
      <c r="BO388" s="1"/>
      <c r="BP388" s="1"/>
      <c r="BQ388" s="1"/>
      <c r="BR388" s="1"/>
      <c r="BS388" s="1"/>
      <c r="BT388" s="1"/>
      <c r="BV388" s="1"/>
      <c r="BW388" s="1"/>
      <c r="CA388" s="1"/>
      <c r="CB388" s="1"/>
      <c r="CD388" s="1"/>
      <c r="CE388" s="1"/>
      <c r="CF388" s="1"/>
      <c r="CG388" s="1"/>
      <c r="CK388" s="1"/>
      <c r="CL388" s="1"/>
      <c r="CM388" s="1"/>
      <c r="CN388" s="1"/>
      <c r="CP388" s="1"/>
      <c r="CR388" s="1"/>
      <c r="CV388" s="1"/>
      <c r="CW388" s="1"/>
      <c r="CX388" s="1"/>
      <c r="CZ388" s="1"/>
      <c r="DA388" s="1"/>
      <c r="DB388" s="1"/>
      <c r="DC388" s="1"/>
      <c r="DD388" s="1"/>
      <c r="DE388" s="1"/>
      <c r="DF388" s="1"/>
      <c r="DG388" s="1"/>
      <c r="DJ388" s="1"/>
      <c r="DL388" s="1"/>
      <c r="DM388">
        <v>3907670</v>
      </c>
      <c r="DN388" s="1" t="s">
        <v>401</v>
      </c>
      <c r="DO388" s="1" t="s">
        <v>163</v>
      </c>
      <c r="DP388" s="1" t="s">
        <v>401</v>
      </c>
      <c r="DQ388" s="1" t="s">
        <v>173</v>
      </c>
      <c r="DR388" s="1" t="s">
        <v>1469</v>
      </c>
      <c r="DS388" s="1" t="s">
        <v>2537</v>
      </c>
      <c r="DT388" s="1" t="s">
        <v>173</v>
      </c>
      <c r="DU388" s="1" t="s">
        <v>3605</v>
      </c>
      <c r="DV388" s="1" t="s">
        <v>4673</v>
      </c>
      <c r="DW388" s="1" t="s">
        <v>144</v>
      </c>
      <c r="DX388" s="1" t="s">
        <v>141</v>
      </c>
      <c r="DY388">
        <v>9.8838940000000007E-3</v>
      </c>
      <c r="DZ388" t="b">
        <v>0</v>
      </c>
    </row>
    <row r="389" spans="1:131" x14ac:dyDescent="0.25">
      <c r="A389" s="1" t="s">
        <v>131</v>
      </c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X389" s="1"/>
      <c r="Y389" s="1"/>
      <c r="Z389" s="1"/>
      <c r="AA389" s="1"/>
      <c r="AF389" s="1"/>
      <c r="AG389" s="1"/>
      <c r="AJ389" s="1"/>
      <c r="AK389" s="1"/>
      <c r="AL389" s="1"/>
      <c r="AM389" s="1"/>
      <c r="AO389" s="1"/>
      <c r="AQ389" s="1"/>
      <c r="AR389" s="1"/>
      <c r="AT389" s="1"/>
      <c r="AU389" s="1"/>
      <c r="AV389" s="1"/>
      <c r="AY389" s="1"/>
      <c r="AZ389" s="1"/>
      <c r="BA389" s="1"/>
      <c r="BB389" s="1"/>
      <c r="BF389" s="1"/>
      <c r="BG389" s="1"/>
      <c r="BH389" s="1"/>
      <c r="BI389" s="1"/>
      <c r="BJ389" s="1"/>
      <c r="BM389" s="1"/>
      <c r="BN389" s="1"/>
      <c r="BO389" s="1"/>
      <c r="BP389" s="1"/>
      <c r="BQ389" s="1"/>
      <c r="BR389" s="1"/>
      <c r="BS389" s="1"/>
      <c r="BT389" s="1"/>
      <c r="BV389" s="1"/>
      <c r="BW389" s="1"/>
      <c r="CA389" s="1"/>
      <c r="CB389" s="1"/>
      <c r="CD389" s="1"/>
      <c r="CE389" s="1"/>
      <c r="CF389" s="1"/>
      <c r="CG389" s="1"/>
      <c r="CK389" s="1"/>
      <c r="CL389" s="1"/>
      <c r="CM389" s="1"/>
      <c r="CN389" s="1"/>
      <c r="CP389" s="1"/>
      <c r="CR389" s="1"/>
      <c r="CV389" s="1"/>
      <c r="CW389" s="1"/>
      <c r="CX389" s="1"/>
      <c r="CZ389" s="1"/>
      <c r="DA389" s="1"/>
      <c r="DB389" s="1"/>
      <c r="DC389" s="1"/>
      <c r="DD389" s="1"/>
      <c r="DE389" s="1"/>
      <c r="DF389" s="1"/>
      <c r="DG389" s="1"/>
      <c r="DJ389" s="1"/>
      <c r="DL389" s="1"/>
      <c r="DM389">
        <v>3907670</v>
      </c>
      <c r="DN389" s="1" t="s">
        <v>401</v>
      </c>
      <c r="DO389" s="1" t="s">
        <v>163</v>
      </c>
      <c r="DP389" s="1" t="s">
        <v>401</v>
      </c>
      <c r="DQ389" s="1" t="s">
        <v>173</v>
      </c>
      <c r="DR389" s="1" t="s">
        <v>1469</v>
      </c>
      <c r="DS389" s="1" t="s">
        <v>2537</v>
      </c>
      <c r="DT389" s="1" t="s">
        <v>173</v>
      </c>
      <c r="DU389" s="1" t="s">
        <v>3605</v>
      </c>
      <c r="DV389" s="1" t="s">
        <v>4673</v>
      </c>
      <c r="DW389" s="1" t="s">
        <v>144</v>
      </c>
      <c r="DX389" s="1" t="s">
        <v>142</v>
      </c>
      <c r="DY389">
        <v>3.1319900000000001E-4</v>
      </c>
      <c r="DZ389" t="b">
        <v>0</v>
      </c>
      <c r="EA389">
        <f>Tabel1[[#This Row],[ns1:value74]]+DY388</f>
        <v>1.0197093000000001E-2</v>
      </c>
    </row>
    <row r="390" spans="1:131" x14ac:dyDescent="0.25">
      <c r="A390" s="1" t="s">
        <v>131</v>
      </c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X390" s="1"/>
      <c r="Y390" s="1"/>
      <c r="Z390" s="1"/>
      <c r="AA390" s="1"/>
      <c r="AF390" s="1"/>
      <c r="AG390" s="1"/>
      <c r="AJ390" s="1"/>
      <c r="AK390" s="1"/>
      <c r="AL390" s="1"/>
      <c r="AM390" s="1"/>
      <c r="AO390" s="1"/>
      <c r="AQ390" s="1"/>
      <c r="AR390" s="1"/>
      <c r="AT390" s="1"/>
      <c r="AU390" s="1"/>
      <c r="AV390" s="1"/>
      <c r="AY390" s="1"/>
      <c r="AZ390" s="1"/>
      <c r="BA390" s="1"/>
      <c r="BB390" s="1"/>
      <c r="BF390" s="1"/>
      <c r="BG390" s="1"/>
      <c r="BH390" s="1"/>
      <c r="BI390" s="1"/>
      <c r="BJ390" s="1"/>
      <c r="BM390" s="1"/>
      <c r="BN390" s="1"/>
      <c r="BO390" s="1"/>
      <c r="BP390" s="1"/>
      <c r="BQ390" s="1"/>
      <c r="BR390" s="1"/>
      <c r="BS390" s="1"/>
      <c r="BT390" s="1"/>
      <c r="BV390" s="1"/>
      <c r="BW390" s="1"/>
      <c r="CA390" s="1"/>
      <c r="CB390" s="1"/>
      <c r="CD390" s="1"/>
      <c r="CE390" s="1"/>
      <c r="CF390" s="1"/>
      <c r="CG390" s="1"/>
      <c r="CK390" s="1"/>
      <c r="CL390" s="1"/>
      <c r="CM390" s="1"/>
      <c r="CN390" s="1"/>
      <c r="CP390" s="1"/>
      <c r="CR390" s="1"/>
      <c r="CV390" s="1"/>
      <c r="CW390" s="1"/>
      <c r="CX390" s="1"/>
      <c r="CZ390" s="1"/>
      <c r="DA390" s="1"/>
      <c r="DB390" s="1"/>
      <c r="DC390" s="1"/>
      <c r="DD390" s="1"/>
      <c r="DE390" s="1"/>
      <c r="DF390" s="1"/>
      <c r="DG390" s="1"/>
      <c r="DJ390" s="1"/>
      <c r="DL390" s="1"/>
      <c r="DM390">
        <v>3799127</v>
      </c>
      <c r="DN390" s="1" t="s">
        <v>402</v>
      </c>
      <c r="DO390" s="1" t="s">
        <v>163</v>
      </c>
      <c r="DP390" s="1" t="s">
        <v>402</v>
      </c>
      <c r="DQ390" s="1" t="s">
        <v>173</v>
      </c>
      <c r="DR390" s="1" t="s">
        <v>1470</v>
      </c>
      <c r="DS390" s="1" t="s">
        <v>2538</v>
      </c>
      <c r="DT390" s="1" t="s">
        <v>173</v>
      </c>
      <c r="DU390" s="1" t="s">
        <v>3606</v>
      </c>
      <c r="DV390" s="1" t="s">
        <v>4674</v>
      </c>
      <c r="DW390" s="1" t="s">
        <v>144</v>
      </c>
      <c r="DX390" s="1" t="s">
        <v>141</v>
      </c>
      <c r="DY390">
        <v>2.0116472999999999E-2</v>
      </c>
      <c r="DZ390" t="b">
        <v>0</v>
      </c>
    </row>
    <row r="391" spans="1:131" x14ac:dyDescent="0.25">
      <c r="A391" s="1" t="s">
        <v>131</v>
      </c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X391" s="1"/>
      <c r="Y391" s="1"/>
      <c r="Z391" s="1"/>
      <c r="AA391" s="1"/>
      <c r="AF391" s="1"/>
      <c r="AG391" s="1"/>
      <c r="AJ391" s="1"/>
      <c r="AK391" s="1"/>
      <c r="AL391" s="1"/>
      <c r="AM391" s="1"/>
      <c r="AO391" s="1"/>
      <c r="AQ391" s="1"/>
      <c r="AR391" s="1"/>
      <c r="AT391" s="1"/>
      <c r="AU391" s="1"/>
      <c r="AV391" s="1"/>
      <c r="AY391" s="1"/>
      <c r="AZ391" s="1"/>
      <c r="BA391" s="1"/>
      <c r="BB391" s="1"/>
      <c r="BF391" s="1"/>
      <c r="BG391" s="1"/>
      <c r="BH391" s="1"/>
      <c r="BI391" s="1"/>
      <c r="BJ391" s="1"/>
      <c r="BM391" s="1"/>
      <c r="BN391" s="1"/>
      <c r="BO391" s="1"/>
      <c r="BP391" s="1"/>
      <c r="BQ391" s="1"/>
      <c r="BR391" s="1"/>
      <c r="BS391" s="1"/>
      <c r="BT391" s="1"/>
      <c r="BV391" s="1"/>
      <c r="BW391" s="1"/>
      <c r="CA391" s="1"/>
      <c r="CB391" s="1"/>
      <c r="CD391" s="1"/>
      <c r="CE391" s="1"/>
      <c r="CF391" s="1"/>
      <c r="CG391" s="1"/>
      <c r="CK391" s="1"/>
      <c r="CL391" s="1"/>
      <c r="CM391" s="1"/>
      <c r="CN391" s="1"/>
      <c r="CP391" s="1"/>
      <c r="CR391" s="1"/>
      <c r="CV391" s="1"/>
      <c r="CW391" s="1"/>
      <c r="CX391" s="1"/>
      <c r="CZ391" s="1"/>
      <c r="DA391" s="1"/>
      <c r="DB391" s="1"/>
      <c r="DC391" s="1"/>
      <c r="DD391" s="1"/>
      <c r="DE391" s="1"/>
      <c r="DF391" s="1"/>
      <c r="DG391" s="1"/>
      <c r="DJ391" s="1"/>
      <c r="DL391" s="1"/>
      <c r="DM391">
        <v>3799127</v>
      </c>
      <c r="DN391" s="1" t="s">
        <v>402</v>
      </c>
      <c r="DO391" s="1" t="s">
        <v>163</v>
      </c>
      <c r="DP391" s="1" t="s">
        <v>402</v>
      </c>
      <c r="DQ391" s="1" t="s">
        <v>173</v>
      </c>
      <c r="DR391" s="1" t="s">
        <v>1470</v>
      </c>
      <c r="DS391" s="1" t="s">
        <v>2538</v>
      </c>
      <c r="DT391" s="1" t="s">
        <v>173</v>
      </c>
      <c r="DU391" s="1" t="s">
        <v>3606</v>
      </c>
      <c r="DV391" s="1" t="s">
        <v>4674</v>
      </c>
      <c r="DW391" s="1" t="s">
        <v>144</v>
      </c>
      <c r="DX391" s="1" t="s">
        <v>142</v>
      </c>
      <c r="DY391">
        <v>4.4123200000000001E-4</v>
      </c>
      <c r="DZ391" t="b">
        <v>0</v>
      </c>
      <c r="EA391">
        <f>Tabel1[[#This Row],[ns1:value74]]+DY390</f>
        <v>2.0557704999999999E-2</v>
      </c>
    </row>
    <row r="392" spans="1:131" x14ac:dyDescent="0.25">
      <c r="A392" s="1" t="s">
        <v>131</v>
      </c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X392" s="1"/>
      <c r="Y392" s="1"/>
      <c r="Z392" s="1"/>
      <c r="AA392" s="1"/>
      <c r="AF392" s="1"/>
      <c r="AG392" s="1"/>
      <c r="AJ392" s="1"/>
      <c r="AK392" s="1"/>
      <c r="AL392" s="1"/>
      <c r="AM392" s="1"/>
      <c r="AO392" s="1"/>
      <c r="AQ392" s="1"/>
      <c r="AR392" s="1"/>
      <c r="AT392" s="1"/>
      <c r="AU392" s="1"/>
      <c r="AV392" s="1"/>
      <c r="AY392" s="1"/>
      <c r="AZ392" s="1"/>
      <c r="BA392" s="1"/>
      <c r="BB392" s="1"/>
      <c r="BF392" s="1"/>
      <c r="BG392" s="1"/>
      <c r="BH392" s="1"/>
      <c r="BI392" s="1"/>
      <c r="BJ392" s="1"/>
      <c r="BM392" s="1"/>
      <c r="BN392" s="1"/>
      <c r="BO392" s="1"/>
      <c r="BP392" s="1"/>
      <c r="BQ392" s="1"/>
      <c r="BR392" s="1"/>
      <c r="BS392" s="1"/>
      <c r="BT392" s="1"/>
      <c r="BV392" s="1"/>
      <c r="BW392" s="1"/>
      <c r="CA392" s="1"/>
      <c r="CB392" s="1"/>
      <c r="CD392" s="1"/>
      <c r="CE392" s="1"/>
      <c r="CF392" s="1"/>
      <c r="CG392" s="1"/>
      <c r="CK392" s="1"/>
      <c r="CL392" s="1"/>
      <c r="CM392" s="1"/>
      <c r="CN392" s="1"/>
      <c r="CP392" s="1"/>
      <c r="CR392" s="1"/>
      <c r="CV392" s="1"/>
      <c r="CW392" s="1"/>
      <c r="CX392" s="1"/>
      <c r="CZ392" s="1"/>
      <c r="DA392" s="1"/>
      <c r="DB392" s="1"/>
      <c r="DC392" s="1"/>
      <c r="DD392" s="1"/>
      <c r="DE392" s="1"/>
      <c r="DF392" s="1"/>
      <c r="DG392" s="1"/>
      <c r="DJ392" s="1"/>
      <c r="DL392" s="1"/>
      <c r="DM392">
        <v>3907669</v>
      </c>
      <c r="DN392" s="1" t="s">
        <v>403</v>
      </c>
      <c r="DO392" s="1" t="s">
        <v>163</v>
      </c>
      <c r="DP392" s="1" t="s">
        <v>403</v>
      </c>
      <c r="DQ392" s="1" t="s">
        <v>173</v>
      </c>
      <c r="DR392" s="1" t="s">
        <v>1471</v>
      </c>
      <c r="DS392" s="1" t="s">
        <v>2539</v>
      </c>
      <c r="DT392" s="1" t="s">
        <v>173</v>
      </c>
      <c r="DU392" s="1" t="s">
        <v>3607</v>
      </c>
      <c r="DV392" s="1" t="s">
        <v>4675</v>
      </c>
      <c r="DW392" s="1" t="s">
        <v>144</v>
      </c>
      <c r="DX392" s="1" t="s">
        <v>141</v>
      </c>
      <c r="DY392">
        <v>1.3889419E-2</v>
      </c>
      <c r="DZ392" t="b">
        <v>0</v>
      </c>
    </row>
    <row r="393" spans="1:131" x14ac:dyDescent="0.25">
      <c r="A393" s="1" t="s">
        <v>131</v>
      </c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X393" s="1"/>
      <c r="Y393" s="1"/>
      <c r="Z393" s="1"/>
      <c r="AA393" s="1"/>
      <c r="AF393" s="1"/>
      <c r="AG393" s="1"/>
      <c r="AJ393" s="1"/>
      <c r="AK393" s="1"/>
      <c r="AL393" s="1"/>
      <c r="AM393" s="1"/>
      <c r="AO393" s="1"/>
      <c r="AQ393" s="1"/>
      <c r="AR393" s="1"/>
      <c r="AT393" s="1"/>
      <c r="AU393" s="1"/>
      <c r="AV393" s="1"/>
      <c r="AY393" s="1"/>
      <c r="AZ393" s="1"/>
      <c r="BA393" s="1"/>
      <c r="BB393" s="1"/>
      <c r="BF393" s="1"/>
      <c r="BG393" s="1"/>
      <c r="BH393" s="1"/>
      <c r="BI393" s="1"/>
      <c r="BJ393" s="1"/>
      <c r="BM393" s="1"/>
      <c r="BN393" s="1"/>
      <c r="BO393" s="1"/>
      <c r="BP393" s="1"/>
      <c r="BQ393" s="1"/>
      <c r="BR393" s="1"/>
      <c r="BS393" s="1"/>
      <c r="BT393" s="1"/>
      <c r="BV393" s="1"/>
      <c r="BW393" s="1"/>
      <c r="CA393" s="1"/>
      <c r="CB393" s="1"/>
      <c r="CD393" s="1"/>
      <c r="CE393" s="1"/>
      <c r="CF393" s="1"/>
      <c r="CG393" s="1"/>
      <c r="CK393" s="1"/>
      <c r="CL393" s="1"/>
      <c r="CM393" s="1"/>
      <c r="CN393" s="1"/>
      <c r="CP393" s="1"/>
      <c r="CR393" s="1"/>
      <c r="CV393" s="1"/>
      <c r="CW393" s="1"/>
      <c r="CX393" s="1"/>
      <c r="CZ393" s="1"/>
      <c r="DA393" s="1"/>
      <c r="DB393" s="1"/>
      <c r="DC393" s="1"/>
      <c r="DD393" s="1"/>
      <c r="DE393" s="1"/>
      <c r="DF393" s="1"/>
      <c r="DG393" s="1"/>
      <c r="DJ393" s="1"/>
      <c r="DL393" s="1"/>
      <c r="DM393">
        <v>3907669</v>
      </c>
      <c r="DN393" s="1" t="s">
        <v>403</v>
      </c>
      <c r="DO393" s="1" t="s">
        <v>163</v>
      </c>
      <c r="DP393" s="1" t="s">
        <v>403</v>
      </c>
      <c r="DQ393" s="1" t="s">
        <v>173</v>
      </c>
      <c r="DR393" s="1" t="s">
        <v>1471</v>
      </c>
      <c r="DS393" s="1" t="s">
        <v>2539</v>
      </c>
      <c r="DT393" s="1" t="s">
        <v>173</v>
      </c>
      <c r="DU393" s="1" t="s">
        <v>3607</v>
      </c>
      <c r="DV393" s="1" t="s">
        <v>4675</v>
      </c>
      <c r="DW393" s="1" t="s">
        <v>144</v>
      </c>
      <c r="DX393" s="1" t="s">
        <v>142</v>
      </c>
      <c r="DY393">
        <v>3.2489500000000001E-4</v>
      </c>
      <c r="DZ393" t="b">
        <v>0</v>
      </c>
      <c r="EA393">
        <f>Tabel1[[#This Row],[ns1:value74]]+DY392</f>
        <v>1.4214314E-2</v>
      </c>
    </row>
    <row r="394" spans="1:131" x14ac:dyDescent="0.25">
      <c r="A394" s="1" t="s">
        <v>131</v>
      </c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X394" s="1"/>
      <c r="Y394" s="1"/>
      <c r="Z394" s="1"/>
      <c r="AA394" s="1"/>
      <c r="AF394" s="1"/>
      <c r="AG394" s="1"/>
      <c r="AJ394" s="1"/>
      <c r="AK394" s="1"/>
      <c r="AL394" s="1"/>
      <c r="AM394" s="1"/>
      <c r="AO394" s="1"/>
      <c r="AQ394" s="1"/>
      <c r="AR394" s="1"/>
      <c r="AT394" s="1"/>
      <c r="AU394" s="1"/>
      <c r="AV394" s="1"/>
      <c r="AY394" s="1"/>
      <c r="AZ394" s="1"/>
      <c r="BA394" s="1"/>
      <c r="BB394" s="1"/>
      <c r="BF394" s="1"/>
      <c r="BG394" s="1"/>
      <c r="BH394" s="1"/>
      <c r="BI394" s="1"/>
      <c r="BJ394" s="1"/>
      <c r="BM394" s="1"/>
      <c r="BN394" s="1"/>
      <c r="BO394" s="1"/>
      <c r="BP394" s="1"/>
      <c r="BQ394" s="1"/>
      <c r="BR394" s="1"/>
      <c r="BS394" s="1"/>
      <c r="BT394" s="1"/>
      <c r="BV394" s="1"/>
      <c r="BW394" s="1"/>
      <c r="CA394" s="1"/>
      <c r="CB394" s="1"/>
      <c r="CD394" s="1"/>
      <c r="CE394" s="1"/>
      <c r="CF394" s="1"/>
      <c r="CG394" s="1"/>
      <c r="CK394" s="1"/>
      <c r="CL394" s="1"/>
      <c r="CM394" s="1"/>
      <c r="CN394" s="1"/>
      <c r="CP394" s="1"/>
      <c r="CR394" s="1"/>
      <c r="CV394" s="1"/>
      <c r="CW394" s="1"/>
      <c r="CX394" s="1"/>
      <c r="CZ394" s="1"/>
      <c r="DA394" s="1"/>
      <c r="DB394" s="1"/>
      <c r="DC394" s="1"/>
      <c r="DD394" s="1"/>
      <c r="DE394" s="1"/>
      <c r="DF394" s="1"/>
      <c r="DG394" s="1"/>
      <c r="DJ394" s="1"/>
      <c r="DL394" s="1"/>
      <c r="DM394">
        <v>4071498</v>
      </c>
      <c r="DN394" s="1" t="s">
        <v>404</v>
      </c>
      <c r="DO394" s="1" t="s">
        <v>163</v>
      </c>
      <c r="DP394" s="1" t="s">
        <v>404</v>
      </c>
      <c r="DQ394" s="1" t="s">
        <v>173</v>
      </c>
      <c r="DR394" s="1" t="s">
        <v>1472</v>
      </c>
      <c r="DS394" s="1" t="s">
        <v>2540</v>
      </c>
      <c r="DT394" s="1" t="s">
        <v>173</v>
      </c>
      <c r="DU394" s="1" t="s">
        <v>3608</v>
      </c>
      <c r="DV394" s="1" t="s">
        <v>4676</v>
      </c>
      <c r="DW394" s="1" t="s">
        <v>144</v>
      </c>
      <c r="DX394" s="1" t="s">
        <v>141</v>
      </c>
      <c r="DY394">
        <v>9.7556784999999993E-2</v>
      </c>
      <c r="DZ394" t="b">
        <v>0</v>
      </c>
    </row>
    <row r="395" spans="1:131" x14ac:dyDescent="0.25">
      <c r="A395" s="1" t="s">
        <v>131</v>
      </c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X395" s="1"/>
      <c r="Y395" s="1"/>
      <c r="Z395" s="1"/>
      <c r="AA395" s="1"/>
      <c r="AF395" s="1"/>
      <c r="AG395" s="1"/>
      <c r="AJ395" s="1"/>
      <c r="AK395" s="1"/>
      <c r="AL395" s="1"/>
      <c r="AM395" s="1"/>
      <c r="AO395" s="1"/>
      <c r="AQ395" s="1"/>
      <c r="AR395" s="1"/>
      <c r="AT395" s="1"/>
      <c r="AU395" s="1"/>
      <c r="AV395" s="1"/>
      <c r="AY395" s="1"/>
      <c r="AZ395" s="1"/>
      <c r="BA395" s="1"/>
      <c r="BB395" s="1"/>
      <c r="BF395" s="1"/>
      <c r="BG395" s="1"/>
      <c r="BH395" s="1"/>
      <c r="BI395" s="1"/>
      <c r="BJ395" s="1"/>
      <c r="BM395" s="1"/>
      <c r="BN395" s="1"/>
      <c r="BO395" s="1"/>
      <c r="BP395" s="1"/>
      <c r="BQ395" s="1"/>
      <c r="BR395" s="1"/>
      <c r="BS395" s="1"/>
      <c r="BT395" s="1"/>
      <c r="BV395" s="1"/>
      <c r="BW395" s="1"/>
      <c r="CA395" s="1"/>
      <c r="CB395" s="1"/>
      <c r="CD395" s="1"/>
      <c r="CE395" s="1"/>
      <c r="CF395" s="1"/>
      <c r="CG395" s="1"/>
      <c r="CK395" s="1"/>
      <c r="CL395" s="1"/>
      <c r="CM395" s="1"/>
      <c r="CN395" s="1"/>
      <c r="CP395" s="1"/>
      <c r="CR395" s="1"/>
      <c r="CV395" s="1"/>
      <c r="CW395" s="1"/>
      <c r="CX395" s="1"/>
      <c r="CZ395" s="1"/>
      <c r="DA395" s="1"/>
      <c r="DB395" s="1"/>
      <c r="DC395" s="1"/>
      <c r="DD395" s="1"/>
      <c r="DE395" s="1"/>
      <c r="DF395" s="1"/>
      <c r="DG395" s="1"/>
      <c r="DJ395" s="1"/>
      <c r="DL395" s="1"/>
      <c r="DM395">
        <v>4071498</v>
      </c>
      <c r="DN395" s="1" t="s">
        <v>404</v>
      </c>
      <c r="DO395" s="1" t="s">
        <v>163</v>
      </c>
      <c r="DP395" s="1" t="s">
        <v>404</v>
      </c>
      <c r="DQ395" s="1" t="s">
        <v>173</v>
      </c>
      <c r="DR395" s="1" t="s">
        <v>1472</v>
      </c>
      <c r="DS395" s="1" t="s">
        <v>2540</v>
      </c>
      <c r="DT395" s="1" t="s">
        <v>173</v>
      </c>
      <c r="DU395" s="1" t="s">
        <v>3608</v>
      </c>
      <c r="DV395" s="1" t="s">
        <v>4676</v>
      </c>
      <c r="DW395" s="1" t="s">
        <v>144</v>
      </c>
      <c r="DX395" s="1" t="s">
        <v>142</v>
      </c>
      <c r="DY395">
        <v>1.3040910000000001E-3</v>
      </c>
      <c r="DZ395" t="b">
        <v>0</v>
      </c>
      <c r="EA395">
        <f>Tabel1[[#This Row],[ns1:value74]]+DY394</f>
        <v>9.8860875999999986E-2</v>
      </c>
    </row>
    <row r="396" spans="1:131" x14ac:dyDescent="0.25">
      <c r="A396" s="1" t="s">
        <v>131</v>
      </c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X396" s="1"/>
      <c r="Y396" s="1"/>
      <c r="Z396" s="1"/>
      <c r="AA396" s="1"/>
      <c r="AF396" s="1"/>
      <c r="AG396" s="1"/>
      <c r="AJ396" s="1"/>
      <c r="AK396" s="1"/>
      <c r="AL396" s="1"/>
      <c r="AM396" s="1"/>
      <c r="AO396" s="1"/>
      <c r="AQ396" s="1"/>
      <c r="AR396" s="1"/>
      <c r="AT396" s="1"/>
      <c r="AU396" s="1"/>
      <c r="AV396" s="1"/>
      <c r="AY396" s="1"/>
      <c r="AZ396" s="1"/>
      <c r="BA396" s="1"/>
      <c r="BB396" s="1"/>
      <c r="BF396" s="1"/>
      <c r="BG396" s="1"/>
      <c r="BH396" s="1"/>
      <c r="BI396" s="1"/>
      <c r="BJ396" s="1"/>
      <c r="BM396" s="1"/>
      <c r="BN396" s="1"/>
      <c r="BO396" s="1"/>
      <c r="BP396" s="1"/>
      <c r="BQ396" s="1"/>
      <c r="BR396" s="1"/>
      <c r="BS396" s="1"/>
      <c r="BT396" s="1"/>
      <c r="BV396" s="1"/>
      <c r="BW396" s="1"/>
      <c r="CA396" s="1"/>
      <c r="CB396" s="1"/>
      <c r="CD396" s="1"/>
      <c r="CE396" s="1"/>
      <c r="CF396" s="1"/>
      <c r="CG396" s="1"/>
      <c r="CK396" s="1"/>
      <c r="CL396" s="1"/>
      <c r="CM396" s="1"/>
      <c r="CN396" s="1"/>
      <c r="CP396" s="1"/>
      <c r="CR396" s="1"/>
      <c r="CV396" s="1"/>
      <c r="CW396" s="1"/>
      <c r="CX396" s="1"/>
      <c r="CZ396" s="1"/>
      <c r="DA396" s="1"/>
      <c r="DB396" s="1"/>
      <c r="DC396" s="1"/>
      <c r="DD396" s="1"/>
      <c r="DE396" s="1"/>
      <c r="DF396" s="1"/>
      <c r="DG396" s="1"/>
      <c r="DJ396" s="1"/>
      <c r="DL396" s="1"/>
      <c r="DM396">
        <v>4071496</v>
      </c>
      <c r="DN396" s="1" t="s">
        <v>405</v>
      </c>
      <c r="DO396" s="1" t="s">
        <v>163</v>
      </c>
      <c r="DP396" s="1" t="s">
        <v>405</v>
      </c>
      <c r="DQ396" s="1" t="s">
        <v>173</v>
      </c>
      <c r="DR396" s="1" t="s">
        <v>1473</v>
      </c>
      <c r="DS396" s="1" t="s">
        <v>2541</v>
      </c>
      <c r="DT396" s="1" t="s">
        <v>173</v>
      </c>
      <c r="DU396" s="1" t="s">
        <v>3609</v>
      </c>
      <c r="DV396" s="1" t="s">
        <v>4677</v>
      </c>
      <c r="DW396" s="1" t="s">
        <v>144</v>
      </c>
      <c r="DX396" s="1" t="s">
        <v>141</v>
      </c>
      <c r="DY396">
        <v>9.6872429999999995E-2</v>
      </c>
      <c r="DZ396" t="b">
        <v>0</v>
      </c>
    </row>
    <row r="397" spans="1:131" x14ac:dyDescent="0.25">
      <c r="A397" s="1" t="s">
        <v>131</v>
      </c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X397" s="1"/>
      <c r="Y397" s="1"/>
      <c r="Z397" s="1"/>
      <c r="AA397" s="1"/>
      <c r="AF397" s="1"/>
      <c r="AG397" s="1"/>
      <c r="AJ397" s="1"/>
      <c r="AK397" s="1"/>
      <c r="AL397" s="1"/>
      <c r="AM397" s="1"/>
      <c r="AO397" s="1"/>
      <c r="AQ397" s="1"/>
      <c r="AR397" s="1"/>
      <c r="AT397" s="1"/>
      <c r="AU397" s="1"/>
      <c r="AV397" s="1"/>
      <c r="AY397" s="1"/>
      <c r="AZ397" s="1"/>
      <c r="BA397" s="1"/>
      <c r="BB397" s="1"/>
      <c r="BF397" s="1"/>
      <c r="BG397" s="1"/>
      <c r="BH397" s="1"/>
      <c r="BI397" s="1"/>
      <c r="BJ397" s="1"/>
      <c r="BM397" s="1"/>
      <c r="BN397" s="1"/>
      <c r="BO397" s="1"/>
      <c r="BP397" s="1"/>
      <c r="BQ397" s="1"/>
      <c r="BR397" s="1"/>
      <c r="BS397" s="1"/>
      <c r="BT397" s="1"/>
      <c r="BV397" s="1"/>
      <c r="BW397" s="1"/>
      <c r="CA397" s="1"/>
      <c r="CB397" s="1"/>
      <c r="CD397" s="1"/>
      <c r="CE397" s="1"/>
      <c r="CF397" s="1"/>
      <c r="CG397" s="1"/>
      <c r="CK397" s="1"/>
      <c r="CL397" s="1"/>
      <c r="CM397" s="1"/>
      <c r="CN397" s="1"/>
      <c r="CP397" s="1"/>
      <c r="CR397" s="1"/>
      <c r="CV397" s="1"/>
      <c r="CW397" s="1"/>
      <c r="CX397" s="1"/>
      <c r="CZ397" s="1"/>
      <c r="DA397" s="1"/>
      <c r="DB397" s="1"/>
      <c r="DC397" s="1"/>
      <c r="DD397" s="1"/>
      <c r="DE397" s="1"/>
      <c r="DF397" s="1"/>
      <c r="DG397" s="1"/>
      <c r="DJ397" s="1"/>
      <c r="DL397" s="1"/>
      <c r="DM397">
        <v>4071496</v>
      </c>
      <c r="DN397" s="1" t="s">
        <v>405</v>
      </c>
      <c r="DO397" s="1" t="s">
        <v>163</v>
      </c>
      <c r="DP397" s="1" t="s">
        <v>405</v>
      </c>
      <c r="DQ397" s="1" t="s">
        <v>173</v>
      </c>
      <c r="DR397" s="1" t="s">
        <v>1473</v>
      </c>
      <c r="DS397" s="1" t="s">
        <v>2541</v>
      </c>
      <c r="DT397" s="1" t="s">
        <v>173</v>
      </c>
      <c r="DU397" s="1" t="s">
        <v>3609</v>
      </c>
      <c r="DV397" s="1" t="s">
        <v>4677</v>
      </c>
      <c r="DW397" s="1" t="s">
        <v>144</v>
      </c>
      <c r="DX397" s="1" t="s">
        <v>142</v>
      </c>
      <c r="DY397">
        <v>1.316488E-3</v>
      </c>
      <c r="DZ397" t="b">
        <v>0</v>
      </c>
      <c r="EA397">
        <f>Tabel1[[#This Row],[ns1:value74]]+DY396</f>
        <v>9.8188918E-2</v>
      </c>
    </row>
    <row r="398" spans="1:131" x14ac:dyDescent="0.25">
      <c r="A398" s="1" t="s">
        <v>131</v>
      </c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X398" s="1"/>
      <c r="Y398" s="1"/>
      <c r="Z398" s="1"/>
      <c r="AA398" s="1"/>
      <c r="AF398" s="1"/>
      <c r="AG398" s="1"/>
      <c r="AJ398" s="1"/>
      <c r="AK398" s="1"/>
      <c r="AL398" s="1"/>
      <c r="AM398" s="1"/>
      <c r="AO398" s="1"/>
      <c r="AQ398" s="1"/>
      <c r="AR398" s="1"/>
      <c r="AT398" s="1"/>
      <c r="AU398" s="1"/>
      <c r="AV398" s="1"/>
      <c r="AY398" s="1"/>
      <c r="AZ398" s="1"/>
      <c r="BA398" s="1"/>
      <c r="BB398" s="1"/>
      <c r="BF398" s="1"/>
      <c r="BG398" s="1"/>
      <c r="BH398" s="1"/>
      <c r="BI398" s="1"/>
      <c r="BJ398" s="1"/>
      <c r="BM398" s="1"/>
      <c r="BN398" s="1"/>
      <c r="BO398" s="1"/>
      <c r="BP398" s="1"/>
      <c r="BQ398" s="1"/>
      <c r="BR398" s="1"/>
      <c r="BS398" s="1"/>
      <c r="BT398" s="1"/>
      <c r="BV398" s="1"/>
      <c r="BW398" s="1"/>
      <c r="CA398" s="1"/>
      <c r="CB398" s="1"/>
      <c r="CD398" s="1"/>
      <c r="CE398" s="1"/>
      <c r="CF398" s="1"/>
      <c r="CG398" s="1"/>
      <c r="CK398" s="1"/>
      <c r="CL398" s="1"/>
      <c r="CM398" s="1"/>
      <c r="CN398" s="1"/>
      <c r="CP398" s="1"/>
      <c r="CR398" s="1"/>
      <c r="CV398" s="1"/>
      <c r="CW398" s="1"/>
      <c r="CX398" s="1"/>
      <c r="CZ398" s="1"/>
      <c r="DA398" s="1"/>
      <c r="DB398" s="1"/>
      <c r="DC398" s="1"/>
      <c r="DD398" s="1"/>
      <c r="DE398" s="1"/>
      <c r="DF398" s="1"/>
      <c r="DG398" s="1"/>
      <c r="DJ398" s="1"/>
      <c r="DL398" s="1"/>
      <c r="DM398">
        <v>4071497</v>
      </c>
      <c r="DN398" s="1" t="s">
        <v>406</v>
      </c>
      <c r="DO398" s="1" t="s">
        <v>163</v>
      </c>
      <c r="DP398" s="1" t="s">
        <v>406</v>
      </c>
      <c r="DQ398" s="1" t="s">
        <v>173</v>
      </c>
      <c r="DR398" s="1" t="s">
        <v>1474</v>
      </c>
      <c r="DS398" s="1" t="s">
        <v>2542</v>
      </c>
      <c r="DT398" s="1" t="s">
        <v>173</v>
      </c>
      <c r="DU398" s="1" t="s">
        <v>3610</v>
      </c>
      <c r="DV398" s="1" t="s">
        <v>4678</v>
      </c>
      <c r="DW398" s="1" t="s">
        <v>144</v>
      </c>
      <c r="DX398" s="1" t="s">
        <v>141</v>
      </c>
      <c r="DY398">
        <v>9.0541910000000003E-2</v>
      </c>
      <c r="DZ398" t="b">
        <v>0</v>
      </c>
    </row>
    <row r="399" spans="1:131" x14ac:dyDescent="0.25">
      <c r="A399" s="1" t="s">
        <v>131</v>
      </c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X399" s="1"/>
      <c r="Y399" s="1"/>
      <c r="Z399" s="1"/>
      <c r="AA399" s="1"/>
      <c r="AF399" s="1"/>
      <c r="AG399" s="1"/>
      <c r="AJ399" s="1"/>
      <c r="AK399" s="1"/>
      <c r="AL399" s="1"/>
      <c r="AM399" s="1"/>
      <c r="AO399" s="1"/>
      <c r="AQ399" s="1"/>
      <c r="AR399" s="1"/>
      <c r="AT399" s="1"/>
      <c r="AU399" s="1"/>
      <c r="AV399" s="1"/>
      <c r="AY399" s="1"/>
      <c r="AZ399" s="1"/>
      <c r="BA399" s="1"/>
      <c r="BB399" s="1"/>
      <c r="BF399" s="1"/>
      <c r="BG399" s="1"/>
      <c r="BH399" s="1"/>
      <c r="BI399" s="1"/>
      <c r="BJ399" s="1"/>
      <c r="BM399" s="1"/>
      <c r="BN399" s="1"/>
      <c r="BO399" s="1"/>
      <c r="BP399" s="1"/>
      <c r="BQ399" s="1"/>
      <c r="BR399" s="1"/>
      <c r="BS399" s="1"/>
      <c r="BT399" s="1"/>
      <c r="BV399" s="1"/>
      <c r="BW399" s="1"/>
      <c r="CA399" s="1"/>
      <c r="CB399" s="1"/>
      <c r="CD399" s="1"/>
      <c r="CE399" s="1"/>
      <c r="CF399" s="1"/>
      <c r="CG399" s="1"/>
      <c r="CK399" s="1"/>
      <c r="CL399" s="1"/>
      <c r="CM399" s="1"/>
      <c r="CN399" s="1"/>
      <c r="CP399" s="1"/>
      <c r="CR399" s="1"/>
      <c r="CV399" s="1"/>
      <c r="CW399" s="1"/>
      <c r="CX399" s="1"/>
      <c r="CZ399" s="1"/>
      <c r="DA399" s="1"/>
      <c r="DB399" s="1"/>
      <c r="DC399" s="1"/>
      <c r="DD399" s="1"/>
      <c r="DE399" s="1"/>
      <c r="DF399" s="1"/>
      <c r="DG399" s="1"/>
      <c r="DJ399" s="1"/>
      <c r="DL399" s="1"/>
      <c r="DM399">
        <v>4071497</v>
      </c>
      <c r="DN399" s="1" t="s">
        <v>406</v>
      </c>
      <c r="DO399" s="1" t="s">
        <v>163</v>
      </c>
      <c r="DP399" s="1" t="s">
        <v>406</v>
      </c>
      <c r="DQ399" s="1" t="s">
        <v>173</v>
      </c>
      <c r="DR399" s="1" t="s">
        <v>1474</v>
      </c>
      <c r="DS399" s="1" t="s">
        <v>2542</v>
      </c>
      <c r="DT399" s="1" t="s">
        <v>173</v>
      </c>
      <c r="DU399" s="1" t="s">
        <v>3610</v>
      </c>
      <c r="DV399" s="1" t="s">
        <v>4678</v>
      </c>
      <c r="DW399" s="1" t="s">
        <v>144</v>
      </c>
      <c r="DX399" s="1" t="s">
        <v>142</v>
      </c>
      <c r="DY399">
        <v>1.244345E-3</v>
      </c>
      <c r="DZ399" t="b">
        <v>0</v>
      </c>
      <c r="EA399">
        <f>Tabel1[[#This Row],[ns1:value74]]+DY398</f>
        <v>9.1786254999999997E-2</v>
      </c>
    </row>
    <row r="400" spans="1:131" x14ac:dyDescent="0.25">
      <c r="A400" s="1" t="s">
        <v>131</v>
      </c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X400" s="1"/>
      <c r="Y400" s="1"/>
      <c r="Z400" s="1"/>
      <c r="AA400" s="1"/>
      <c r="AF400" s="1"/>
      <c r="AG400" s="1"/>
      <c r="AJ400" s="1"/>
      <c r="AK400" s="1"/>
      <c r="AL400" s="1"/>
      <c r="AM400" s="1"/>
      <c r="AO400" s="1"/>
      <c r="AQ400" s="1"/>
      <c r="AR400" s="1"/>
      <c r="AT400" s="1"/>
      <c r="AU400" s="1"/>
      <c r="AV400" s="1"/>
      <c r="AY400" s="1"/>
      <c r="AZ400" s="1"/>
      <c r="BA400" s="1"/>
      <c r="BB400" s="1"/>
      <c r="BF400" s="1"/>
      <c r="BG400" s="1"/>
      <c r="BH400" s="1"/>
      <c r="BI400" s="1"/>
      <c r="BJ400" s="1"/>
      <c r="BM400" s="1"/>
      <c r="BN400" s="1"/>
      <c r="BO400" s="1"/>
      <c r="BP400" s="1"/>
      <c r="BQ400" s="1"/>
      <c r="BR400" s="1"/>
      <c r="BS400" s="1"/>
      <c r="BT400" s="1"/>
      <c r="BV400" s="1"/>
      <c r="BW400" s="1"/>
      <c r="CA400" s="1"/>
      <c r="CB400" s="1"/>
      <c r="CD400" s="1"/>
      <c r="CE400" s="1"/>
      <c r="CF400" s="1"/>
      <c r="CG400" s="1"/>
      <c r="CK400" s="1"/>
      <c r="CL400" s="1"/>
      <c r="CM400" s="1"/>
      <c r="CN400" s="1"/>
      <c r="CP400" s="1"/>
      <c r="CR400" s="1"/>
      <c r="CV400" s="1"/>
      <c r="CW400" s="1"/>
      <c r="CX400" s="1"/>
      <c r="CZ400" s="1"/>
      <c r="DA400" s="1"/>
      <c r="DB400" s="1"/>
      <c r="DC400" s="1"/>
      <c r="DD400" s="1"/>
      <c r="DE400" s="1"/>
      <c r="DF400" s="1"/>
      <c r="DG400" s="1"/>
      <c r="DJ400" s="1"/>
      <c r="DL400" s="1"/>
      <c r="DM400">
        <v>4071495</v>
      </c>
      <c r="DN400" s="1" t="s">
        <v>407</v>
      </c>
      <c r="DO400" s="1" t="s">
        <v>163</v>
      </c>
      <c r="DP400" s="1" t="s">
        <v>407</v>
      </c>
      <c r="DQ400" s="1" t="s">
        <v>173</v>
      </c>
      <c r="DR400" s="1" t="s">
        <v>1475</v>
      </c>
      <c r="DS400" s="1" t="s">
        <v>2543</v>
      </c>
      <c r="DT400" s="1" t="s">
        <v>173</v>
      </c>
      <c r="DU400" s="1" t="s">
        <v>3611</v>
      </c>
      <c r="DV400" s="1" t="s">
        <v>4679</v>
      </c>
      <c r="DW400" s="1" t="s">
        <v>144</v>
      </c>
      <c r="DX400" s="1" t="s">
        <v>141</v>
      </c>
      <c r="DY400">
        <v>9.7789979999999999E-2</v>
      </c>
      <c r="DZ400" t="b">
        <v>0</v>
      </c>
    </row>
    <row r="401" spans="1:131" x14ac:dyDescent="0.25">
      <c r="A401" s="1" t="s">
        <v>131</v>
      </c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X401" s="1"/>
      <c r="Y401" s="1"/>
      <c r="Z401" s="1"/>
      <c r="AA401" s="1"/>
      <c r="AF401" s="1"/>
      <c r="AG401" s="1"/>
      <c r="AJ401" s="1"/>
      <c r="AK401" s="1"/>
      <c r="AL401" s="1"/>
      <c r="AM401" s="1"/>
      <c r="AO401" s="1"/>
      <c r="AQ401" s="1"/>
      <c r="AR401" s="1"/>
      <c r="AT401" s="1"/>
      <c r="AU401" s="1"/>
      <c r="AV401" s="1"/>
      <c r="AY401" s="1"/>
      <c r="AZ401" s="1"/>
      <c r="BA401" s="1"/>
      <c r="BB401" s="1"/>
      <c r="BF401" s="1"/>
      <c r="BG401" s="1"/>
      <c r="BH401" s="1"/>
      <c r="BI401" s="1"/>
      <c r="BJ401" s="1"/>
      <c r="BM401" s="1"/>
      <c r="BN401" s="1"/>
      <c r="BO401" s="1"/>
      <c r="BP401" s="1"/>
      <c r="BQ401" s="1"/>
      <c r="BR401" s="1"/>
      <c r="BS401" s="1"/>
      <c r="BT401" s="1"/>
      <c r="BV401" s="1"/>
      <c r="BW401" s="1"/>
      <c r="CA401" s="1"/>
      <c r="CB401" s="1"/>
      <c r="CD401" s="1"/>
      <c r="CE401" s="1"/>
      <c r="CF401" s="1"/>
      <c r="CG401" s="1"/>
      <c r="CK401" s="1"/>
      <c r="CL401" s="1"/>
      <c r="CM401" s="1"/>
      <c r="CN401" s="1"/>
      <c r="CP401" s="1"/>
      <c r="CR401" s="1"/>
      <c r="CV401" s="1"/>
      <c r="CW401" s="1"/>
      <c r="CX401" s="1"/>
      <c r="CZ401" s="1"/>
      <c r="DA401" s="1"/>
      <c r="DB401" s="1"/>
      <c r="DC401" s="1"/>
      <c r="DD401" s="1"/>
      <c r="DE401" s="1"/>
      <c r="DF401" s="1"/>
      <c r="DG401" s="1"/>
      <c r="DJ401" s="1"/>
      <c r="DL401" s="1"/>
      <c r="DM401">
        <v>4071495</v>
      </c>
      <c r="DN401" s="1" t="s">
        <v>407</v>
      </c>
      <c r="DO401" s="1" t="s">
        <v>163</v>
      </c>
      <c r="DP401" s="1" t="s">
        <v>407</v>
      </c>
      <c r="DQ401" s="1" t="s">
        <v>173</v>
      </c>
      <c r="DR401" s="1" t="s">
        <v>1475</v>
      </c>
      <c r="DS401" s="1" t="s">
        <v>2543</v>
      </c>
      <c r="DT401" s="1" t="s">
        <v>173</v>
      </c>
      <c r="DU401" s="1" t="s">
        <v>3611</v>
      </c>
      <c r="DV401" s="1" t="s">
        <v>4679</v>
      </c>
      <c r="DW401" s="1" t="s">
        <v>144</v>
      </c>
      <c r="DX401" s="1" t="s">
        <v>142</v>
      </c>
      <c r="DY401">
        <v>1.3388989999999999E-3</v>
      </c>
      <c r="DZ401" t="b">
        <v>0</v>
      </c>
      <c r="EA401">
        <f>Tabel1[[#This Row],[ns1:value74]]+DY400</f>
        <v>9.9128879000000003E-2</v>
      </c>
    </row>
    <row r="402" spans="1:131" x14ac:dyDescent="0.25">
      <c r="A402" s="1" t="s">
        <v>131</v>
      </c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X402" s="1"/>
      <c r="Y402" s="1"/>
      <c r="Z402" s="1"/>
      <c r="AA402" s="1"/>
      <c r="AF402" s="1"/>
      <c r="AG402" s="1"/>
      <c r="AJ402" s="1"/>
      <c r="AK402" s="1"/>
      <c r="AL402" s="1"/>
      <c r="AM402" s="1"/>
      <c r="AO402" s="1"/>
      <c r="AQ402" s="1"/>
      <c r="AR402" s="1"/>
      <c r="AT402" s="1"/>
      <c r="AU402" s="1"/>
      <c r="AV402" s="1"/>
      <c r="AY402" s="1"/>
      <c r="AZ402" s="1"/>
      <c r="BA402" s="1"/>
      <c r="BB402" s="1"/>
      <c r="BF402" s="1"/>
      <c r="BG402" s="1"/>
      <c r="BH402" s="1"/>
      <c r="BI402" s="1"/>
      <c r="BJ402" s="1"/>
      <c r="BM402" s="1"/>
      <c r="BN402" s="1"/>
      <c r="BO402" s="1"/>
      <c r="BP402" s="1"/>
      <c r="BQ402" s="1"/>
      <c r="BR402" s="1"/>
      <c r="BS402" s="1"/>
      <c r="BT402" s="1"/>
      <c r="BV402" s="1"/>
      <c r="BW402" s="1"/>
      <c r="CA402" s="1"/>
      <c r="CB402" s="1"/>
      <c r="CD402" s="1"/>
      <c r="CE402" s="1"/>
      <c r="CF402" s="1"/>
      <c r="CG402" s="1"/>
      <c r="CK402" s="1"/>
      <c r="CL402" s="1"/>
      <c r="CM402" s="1"/>
      <c r="CN402" s="1"/>
      <c r="CP402" s="1"/>
      <c r="CR402" s="1"/>
      <c r="CV402" s="1"/>
      <c r="CW402" s="1"/>
      <c r="CX402" s="1"/>
      <c r="CZ402" s="1"/>
      <c r="DA402" s="1"/>
      <c r="DB402" s="1"/>
      <c r="DC402" s="1"/>
      <c r="DD402" s="1"/>
      <c r="DE402" s="1"/>
      <c r="DF402" s="1"/>
      <c r="DG402" s="1"/>
      <c r="DJ402" s="1"/>
      <c r="DL402" s="1"/>
      <c r="DM402">
        <v>4180037</v>
      </c>
      <c r="DN402" s="1" t="s">
        <v>408</v>
      </c>
      <c r="DO402" s="1" t="s">
        <v>163</v>
      </c>
      <c r="DP402" s="1" t="s">
        <v>408</v>
      </c>
      <c r="DQ402" s="1" t="s">
        <v>173</v>
      </c>
      <c r="DR402" s="1" t="s">
        <v>1476</v>
      </c>
      <c r="DS402" s="1" t="s">
        <v>2544</v>
      </c>
      <c r="DT402" s="1" t="s">
        <v>173</v>
      </c>
      <c r="DU402" s="1" t="s">
        <v>3612</v>
      </c>
      <c r="DV402" s="1" t="s">
        <v>4680</v>
      </c>
      <c r="DW402" s="1" t="s">
        <v>144</v>
      </c>
      <c r="DX402" s="1" t="s">
        <v>141</v>
      </c>
      <c r="DY402">
        <v>9.0801199999999999E-2</v>
      </c>
      <c r="DZ402" t="b">
        <v>0</v>
      </c>
    </row>
    <row r="403" spans="1:131" x14ac:dyDescent="0.25">
      <c r="A403" s="1" t="s">
        <v>131</v>
      </c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X403" s="1"/>
      <c r="Y403" s="1"/>
      <c r="Z403" s="1"/>
      <c r="AA403" s="1"/>
      <c r="AF403" s="1"/>
      <c r="AG403" s="1"/>
      <c r="AJ403" s="1"/>
      <c r="AK403" s="1"/>
      <c r="AL403" s="1"/>
      <c r="AM403" s="1"/>
      <c r="AO403" s="1"/>
      <c r="AQ403" s="1"/>
      <c r="AR403" s="1"/>
      <c r="AT403" s="1"/>
      <c r="AU403" s="1"/>
      <c r="AV403" s="1"/>
      <c r="AY403" s="1"/>
      <c r="AZ403" s="1"/>
      <c r="BA403" s="1"/>
      <c r="BB403" s="1"/>
      <c r="BF403" s="1"/>
      <c r="BG403" s="1"/>
      <c r="BH403" s="1"/>
      <c r="BI403" s="1"/>
      <c r="BJ403" s="1"/>
      <c r="BM403" s="1"/>
      <c r="BN403" s="1"/>
      <c r="BO403" s="1"/>
      <c r="BP403" s="1"/>
      <c r="BQ403" s="1"/>
      <c r="BR403" s="1"/>
      <c r="BS403" s="1"/>
      <c r="BT403" s="1"/>
      <c r="BV403" s="1"/>
      <c r="BW403" s="1"/>
      <c r="CA403" s="1"/>
      <c r="CB403" s="1"/>
      <c r="CD403" s="1"/>
      <c r="CE403" s="1"/>
      <c r="CF403" s="1"/>
      <c r="CG403" s="1"/>
      <c r="CK403" s="1"/>
      <c r="CL403" s="1"/>
      <c r="CM403" s="1"/>
      <c r="CN403" s="1"/>
      <c r="CP403" s="1"/>
      <c r="CR403" s="1"/>
      <c r="CV403" s="1"/>
      <c r="CW403" s="1"/>
      <c r="CX403" s="1"/>
      <c r="CZ403" s="1"/>
      <c r="DA403" s="1"/>
      <c r="DB403" s="1"/>
      <c r="DC403" s="1"/>
      <c r="DD403" s="1"/>
      <c r="DE403" s="1"/>
      <c r="DF403" s="1"/>
      <c r="DG403" s="1"/>
      <c r="DJ403" s="1"/>
      <c r="DL403" s="1"/>
      <c r="DM403">
        <v>4180037</v>
      </c>
      <c r="DN403" s="1" t="s">
        <v>408</v>
      </c>
      <c r="DO403" s="1" t="s">
        <v>163</v>
      </c>
      <c r="DP403" s="1" t="s">
        <v>408</v>
      </c>
      <c r="DQ403" s="1" t="s">
        <v>173</v>
      </c>
      <c r="DR403" s="1" t="s">
        <v>1476</v>
      </c>
      <c r="DS403" s="1" t="s">
        <v>2544</v>
      </c>
      <c r="DT403" s="1" t="s">
        <v>173</v>
      </c>
      <c r="DU403" s="1" t="s">
        <v>3612</v>
      </c>
      <c r="DV403" s="1" t="s">
        <v>4680</v>
      </c>
      <c r="DW403" s="1" t="s">
        <v>144</v>
      </c>
      <c r="DX403" s="1" t="s">
        <v>142</v>
      </c>
      <c r="DY403">
        <v>1.0135459999999999E-3</v>
      </c>
      <c r="DZ403" t="b">
        <v>0</v>
      </c>
      <c r="EA403">
        <f>Tabel1[[#This Row],[ns1:value74]]+DY402</f>
        <v>9.1814746000000003E-2</v>
      </c>
    </row>
    <row r="404" spans="1:131" x14ac:dyDescent="0.25">
      <c r="A404" s="1" t="s">
        <v>131</v>
      </c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X404" s="1"/>
      <c r="Y404" s="1"/>
      <c r="Z404" s="1"/>
      <c r="AA404" s="1"/>
      <c r="AF404" s="1"/>
      <c r="AG404" s="1"/>
      <c r="AJ404" s="1"/>
      <c r="AK404" s="1"/>
      <c r="AL404" s="1"/>
      <c r="AM404" s="1"/>
      <c r="AO404" s="1"/>
      <c r="AQ404" s="1"/>
      <c r="AR404" s="1"/>
      <c r="AT404" s="1"/>
      <c r="AU404" s="1"/>
      <c r="AV404" s="1"/>
      <c r="AY404" s="1"/>
      <c r="AZ404" s="1"/>
      <c r="BA404" s="1"/>
      <c r="BB404" s="1"/>
      <c r="BF404" s="1"/>
      <c r="BG404" s="1"/>
      <c r="BH404" s="1"/>
      <c r="BI404" s="1"/>
      <c r="BJ404" s="1"/>
      <c r="BM404" s="1"/>
      <c r="BN404" s="1"/>
      <c r="BO404" s="1"/>
      <c r="BP404" s="1"/>
      <c r="BQ404" s="1"/>
      <c r="BR404" s="1"/>
      <c r="BS404" s="1"/>
      <c r="BT404" s="1"/>
      <c r="BV404" s="1"/>
      <c r="BW404" s="1"/>
      <c r="CA404" s="1"/>
      <c r="CB404" s="1"/>
      <c r="CD404" s="1"/>
      <c r="CE404" s="1"/>
      <c r="CF404" s="1"/>
      <c r="CG404" s="1"/>
      <c r="CK404" s="1"/>
      <c r="CL404" s="1"/>
      <c r="CM404" s="1"/>
      <c r="CN404" s="1"/>
      <c r="CP404" s="1"/>
      <c r="CR404" s="1"/>
      <c r="CV404" s="1"/>
      <c r="CW404" s="1"/>
      <c r="CX404" s="1"/>
      <c r="CZ404" s="1"/>
      <c r="DA404" s="1"/>
      <c r="DB404" s="1"/>
      <c r="DC404" s="1"/>
      <c r="DD404" s="1"/>
      <c r="DE404" s="1"/>
      <c r="DF404" s="1"/>
      <c r="DG404" s="1"/>
      <c r="DJ404" s="1"/>
      <c r="DL404" s="1"/>
      <c r="DM404">
        <v>4180036</v>
      </c>
      <c r="DN404" s="1" t="s">
        <v>409</v>
      </c>
      <c r="DO404" s="1" t="s">
        <v>163</v>
      </c>
      <c r="DP404" s="1" t="s">
        <v>409</v>
      </c>
      <c r="DQ404" s="1" t="s">
        <v>173</v>
      </c>
      <c r="DR404" s="1" t="s">
        <v>1477</v>
      </c>
      <c r="DS404" s="1" t="s">
        <v>2545</v>
      </c>
      <c r="DT404" s="1" t="s">
        <v>173</v>
      </c>
      <c r="DU404" s="1" t="s">
        <v>3613</v>
      </c>
      <c r="DV404" s="1" t="s">
        <v>4681</v>
      </c>
      <c r="DW404" s="1" t="s">
        <v>144</v>
      </c>
      <c r="DX404" s="1" t="s">
        <v>141</v>
      </c>
      <c r="DY404">
        <v>6.1671666999999999E-2</v>
      </c>
      <c r="DZ404" t="b">
        <v>0</v>
      </c>
    </row>
    <row r="405" spans="1:131" x14ac:dyDescent="0.25">
      <c r="A405" s="1" t="s">
        <v>131</v>
      </c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X405" s="1"/>
      <c r="Y405" s="1"/>
      <c r="Z405" s="1"/>
      <c r="AA405" s="1"/>
      <c r="AF405" s="1"/>
      <c r="AG405" s="1"/>
      <c r="AJ405" s="1"/>
      <c r="AK405" s="1"/>
      <c r="AL405" s="1"/>
      <c r="AM405" s="1"/>
      <c r="AO405" s="1"/>
      <c r="AQ405" s="1"/>
      <c r="AR405" s="1"/>
      <c r="AT405" s="1"/>
      <c r="AU405" s="1"/>
      <c r="AV405" s="1"/>
      <c r="AY405" s="1"/>
      <c r="AZ405" s="1"/>
      <c r="BA405" s="1"/>
      <c r="BB405" s="1"/>
      <c r="BF405" s="1"/>
      <c r="BG405" s="1"/>
      <c r="BH405" s="1"/>
      <c r="BI405" s="1"/>
      <c r="BJ405" s="1"/>
      <c r="BM405" s="1"/>
      <c r="BN405" s="1"/>
      <c r="BO405" s="1"/>
      <c r="BP405" s="1"/>
      <c r="BQ405" s="1"/>
      <c r="BR405" s="1"/>
      <c r="BS405" s="1"/>
      <c r="BT405" s="1"/>
      <c r="BV405" s="1"/>
      <c r="BW405" s="1"/>
      <c r="CA405" s="1"/>
      <c r="CB405" s="1"/>
      <c r="CD405" s="1"/>
      <c r="CE405" s="1"/>
      <c r="CF405" s="1"/>
      <c r="CG405" s="1"/>
      <c r="CK405" s="1"/>
      <c r="CL405" s="1"/>
      <c r="CM405" s="1"/>
      <c r="CN405" s="1"/>
      <c r="CP405" s="1"/>
      <c r="CR405" s="1"/>
      <c r="CV405" s="1"/>
      <c r="CW405" s="1"/>
      <c r="CX405" s="1"/>
      <c r="CZ405" s="1"/>
      <c r="DA405" s="1"/>
      <c r="DB405" s="1"/>
      <c r="DC405" s="1"/>
      <c r="DD405" s="1"/>
      <c r="DE405" s="1"/>
      <c r="DF405" s="1"/>
      <c r="DG405" s="1"/>
      <c r="DJ405" s="1"/>
      <c r="DL405" s="1"/>
      <c r="DM405">
        <v>4180036</v>
      </c>
      <c r="DN405" s="1" t="s">
        <v>409</v>
      </c>
      <c r="DO405" s="1" t="s">
        <v>163</v>
      </c>
      <c r="DP405" s="1" t="s">
        <v>409</v>
      </c>
      <c r="DQ405" s="1" t="s">
        <v>173</v>
      </c>
      <c r="DR405" s="1" t="s">
        <v>1477</v>
      </c>
      <c r="DS405" s="1" t="s">
        <v>2545</v>
      </c>
      <c r="DT405" s="1" t="s">
        <v>173</v>
      </c>
      <c r="DU405" s="1" t="s">
        <v>3613</v>
      </c>
      <c r="DV405" s="1" t="s">
        <v>4681</v>
      </c>
      <c r="DW405" s="1" t="s">
        <v>144</v>
      </c>
      <c r="DX405" s="1" t="s">
        <v>142</v>
      </c>
      <c r="DY405">
        <v>9.41971E-4</v>
      </c>
      <c r="DZ405" t="b">
        <v>0</v>
      </c>
      <c r="EA405">
        <f>Tabel1[[#This Row],[ns1:value74]]+DY404</f>
        <v>6.2613637999999999E-2</v>
      </c>
    </row>
    <row r="406" spans="1:131" x14ac:dyDescent="0.25">
      <c r="A406" s="1" t="s">
        <v>131</v>
      </c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X406" s="1"/>
      <c r="Y406" s="1"/>
      <c r="Z406" s="1"/>
      <c r="AA406" s="1"/>
      <c r="AF406" s="1"/>
      <c r="AG406" s="1"/>
      <c r="AJ406" s="1"/>
      <c r="AK406" s="1"/>
      <c r="AL406" s="1"/>
      <c r="AM406" s="1"/>
      <c r="AO406" s="1"/>
      <c r="AQ406" s="1"/>
      <c r="AR406" s="1"/>
      <c r="AT406" s="1"/>
      <c r="AU406" s="1"/>
      <c r="AV406" s="1"/>
      <c r="AY406" s="1"/>
      <c r="AZ406" s="1"/>
      <c r="BA406" s="1"/>
      <c r="BB406" s="1"/>
      <c r="BF406" s="1"/>
      <c r="BG406" s="1"/>
      <c r="BH406" s="1"/>
      <c r="BI406" s="1"/>
      <c r="BJ406" s="1"/>
      <c r="BM406" s="1"/>
      <c r="BN406" s="1"/>
      <c r="BO406" s="1"/>
      <c r="BP406" s="1"/>
      <c r="BQ406" s="1"/>
      <c r="BR406" s="1"/>
      <c r="BS406" s="1"/>
      <c r="BT406" s="1"/>
      <c r="BV406" s="1"/>
      <c r="BW406" s="1"/>
      <c r="CA406" s="1"/>
      <c r="CB406" s="1"/>
      <c r="CD406" s="1"/>
      <c r="CE406" s="1"/>
      <c r="CF406" s="1"/>
      <c r="CG406" s="1"/>
      <c r="CK406" s="1"/>
      <c r="CL406" s="1"/>
      <c r="CM406" s="1"/>
      <c r="CN406" s="1"/>
      <c r="CP406" s="1"/>
      <c r="CR406" s="1"/>
      <c r="CV406" s="1"/>
      <c r="CW406" s="1"/>
      <c r="CX406" s="1"/>
      <c r="CZ406" s="1"/>
      <c r="DA406" s="1"/>
      <c r="DB406" s="1"/>
      <c r="DC406" s="1"/>
      <c r="DD406" s="1"/>
      <c r="DE406" s="1"/>
      <c r="DF406" s="1"/>
      <c r="DG406" s="1"/>
      <c r="DJ406" s="1"/>
      <c r="DL406" s="1"/>
      <c r="DM406">
        <v>3799109</v>
      </c>
      <c r="DN406" s="1" t="s">
        <v>410</v>
      </c>
      <c r="DO406" s="1" t="s">
        <v>163</v>
      </c>
      <c r="DP406" s="1" t="s">
        <v>410</v>
      </c>
      <c r="DQ406" s="1" t="s">
        <v>173</v>
      </c>
      <c r="DR406" s="1" t="s">
        <v>1478</v>
      </c>
      <c r="DS406" s="1" t="s">
        <v>2546</v>
      </c>
      <c r="DT406" s="1" t="s">
        <v>173</v>
      </c>
      <c r="DU406" s="1" t="s">
        <v>3614</v>
      </c>
      <c r="DV406" s="1" t="s">
        <v>4682</v>
      </c>
      <c r="DW406" s="1" t="s">
        <v>144</v>
      </c>
      <c r="DX406" s="1" t="s">
        <v>141</v>
      </c>
      <c r="DY406">
        <v>1.4981899E-2</v>
      </c>
      <c r="DZ406" t="b">
        <v>0</v>
      </c>
    </row>
    <row r="407" spans="1:131" x14ac:dyDescent="0.25">
      <c r="A407" s="1" t="s">
        <v>131</v>
      </c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X407" s="1"/>
      <c r="Y407" s="1"/>
      <c r="Z407" s="1"/>
      <c r="AA407" s="1"/>
      <c r="AF407" s="1"/>
      <c r="AG407" s="1"/>
      <c r="AJ407" s="1"/>
      <c r="AK407" s="1"/>
      <c r="AL407" s="1"/>
      <c r="AM407" s="1"/>
      <c r="AO407" s="1"/>
      <c r="AQ407" s="1"/>
      <c r="AR407" s="1"/>
      <c r="AT407" s="1"/>
      <c r="AU407" s="1"/>
      <c r="AV407" s="1"/>
      <c r="AY407" s="1"/>
      <c r="AZ407" s="1"/>
      <c r="BA407" s="1"/>
      <c r="BB407" s="1"/>
      <c r="BF407" s="1"/>
      <c r="BG407" s="1"/>
      <c r="BH407" s="1"/>
      <c r="BI407" s="1"/>
      <c r="BJ407" s="1"/>
      <c r="BM407" s="1"/>
      <c r="BN407" s="1"/>
      <c r="BO407" s="1"/>
      <c r="BP407" s="1"/>
      <c r="BQ407" s="1"/>
      <c r="BR407" s="1"/>
      <c r="BS407" s="1"/>
      <c r="BT407" s="1"/>
      <c r="BV407" s="1"/>
      <c r="BW407" s="1"/>
      <c r="CA407" s="1"/>
      <c r="CB407" s="1"/>
      <c r="CD407" s="1"/>
      <c r="CE407" s="1"/>
      <c r="CF407" s="1"/>
      <c r="CG407" s="1"/>
      <c r="CK407" s="1"/>
      <c r="CL407" s="1"/>
      <c r="CM407" s="1"/>
      <c r="CN407" s="1"/>
      <c r="CP407" s="1"/>
      <c r="CR407" s="1"/>
      <c r="CV407" s="1"/>
      <c r="CW407" s="1"/>
      <c r="CX407" s="1"/>
      <c r="CZ407" s="1"/>
      <c r="DA407" s="1"/>
      <c r="DB407" s="1"/>
      <c r="DC407" s="1"/>
      <c r="DD407" s="1"/>
      <c r="DE407" s="1"/>
      <c r="DF407" s="1"/>
      <c r="DG407" s="1"/>
      <c r="DJ407" s="1"/>
      <c r="DL407" s="1"/>
      <c r="DM407">
        <v>3799109</v>
      </c>
      <c r="DN407" s="1" t="s">
        <v>410</v>
      </c>
      <c r="DO407" s="1" t="s">
        <v>163</v>
      </c>
      <c r="DP407" s="1" t="s">
        <v>410</v>
      </c>
      <c r="DQ407" s="1" t="s">
        <v>173</v>
      </c>
      <c r="DR407" s="1" t="s">
        <v>1478</v>
      </c>
      <c r="DS407" s="1" t="s">
        <v>2546</v>
      </c>
      <c r="DT407" s="1" t="s">
        <v>173</v>
      </c>
      <c r="DU407" s="1" t="s">
        <v>3614</v>
      </c>
      <c r="DV407" s="1" t="s">
        <v>4682</v>
      </c>
      <c r="DW407" s="1" t="s">
        <v>144</v>
      </c>
      <c r="DX407" s="1" t="s">
        <v>142</v>
      </c>
      <c r="DY407">
        <v>3.5381799999999999E-4</v>
      </c>
      <c r="DZ407" t="b">
        <v>0</v>
      </c>
      <c r="EA407">
        <f>Tabel1[[#This Row],[ns1:value74]]+DY406</f>
        <v>1.5335717E-2</v>
      </c>
    </row>
    <row r="408" spans="1:131" x14ac:dyDescent="0.25">
      <c r="A408" s="1" t="s">
        <v>131</v>
      </c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X408" s="1"/>
      <c r="Y408" s="1"/>
      <c r="Z408" s="1"/>
      <c r="AA408" s="1"/>
      <c r="AF408" s="1"/>
      <c r="AG408" s="1"/>
      <c r="AJ408" s="1"/>
      <c r="AK408" s="1"/>
      <c r="AL408" s="1"/>
      <c r="AM408" s="1"/>
      <c r="AO408" s="1"/>
      <c r="AQ408" s="1"/>
      <c r="AR408" s="1"/>
      <c r="AT408" s="1"/>
      <c r="AU408" s="1"/>
      <c r="AV408" s="1"/>
      <c r="AY408" s="1"/>
      <c r="AZ408" s="1"/>
      <c r="BA408" s="1"/>
      <c r="BB408" s="1"/>
      <c r="BF408" s="1"/>
      <c r="BG408" s="1"/>
      <c r="BH408" s="1"/>
      <c r="BI408" s="1"/>
      <c r="BJ408" s="1"/>
      <c r="BM408" s="1"/>
      <c r="BN408" s="1"/>
      <c r="BO408" s="1"/>
      <c r="BP408" s="1"/>
      <c r="BQ408" s="1"/>
      <c r="BR408" s="1"/>
      <c r="BS408" s="1"/>
      <c r="BT408" s="1"/>
      <c r="BV408" s="1"/>
      <c r="BW408" s="1"/>
      <c r="CA408" s="1"/>
      <c r="CB408" s="1"/>
      <c r="CD408" s="1"/>
      <c r="CE408" s="1"/>
      <c r="CF408" s="1"/>
      <c r="CG408" s="1"/>
      <c r="CK408" s="1"/>
      <c r="CL408" s="1"/>
      <c r="CM408" s="1"/>
      <c r="CN408" s="1"/>
      <c r="CP408" s="1"/>
      <c r="CR408" s="1"/>
      <c r="CV408" s="1"/>
      <c r="CW408" s="1"/>
      <c r="CX408" s="1"/>
      <c r="CZ408" s="1"/>
      <c r="DA408" s="1"/>
      <c r="DB408" s="1"/>
      <c r="DC408" s="1"/>
      <c r="DD408" s="1"/>
      <c r="DE408" s="1"/>
      <c r="DF408" s="1"/>
      <c r="DG408" s="1"/>
      <c r="DJ408" s="1"/>
      <c r="DL408" s="1"/>
      <c r="DM408">
        <v>3799111</v>
      </c>
      <c r="DN408" s="1" t="s">
        <v>411</v>
      </c>
      <c r="DO408" s="1" t="s">
        <v>163</v>
      </c>
      <c r="DP408" s="1" t="s">
        <v>411</v>
      </c>
      <c r="DQ408" s="1" t="s">
        <v>173</v>
      </c>
      <c r="DR408" s="1" t="s">
        <v>1479</v>
      </c>
      <c r="DS408" s="1" t="s">
        <v>2547</v>
      </c>
      <c r="DT408" s="1" t="s">
        <v>173</v>
      </c>
      <c r="DU408" s="1" t="s">
        <v>3615</v>
      </c>
      <c r="DV408" s="1" t="s">
        <v>4683</v>
      </c>
      <c r="DW408" s="1" t="s">
        <v>144</v>
      </c>
      <c r="DX408" s="1" t="s">
        <v>141</v>
      </c>
      <c r="DY408">
        <v>1.2108967E-2</v>
      </c>
      <c r="DZ408" t="b">
        <v>0</v>
      </c>
    </row>
    <row r="409" spans="1:131" x14ac:dyDescent="0.25">
      <c r="A409" s="1" t="s">
        <v>131</v>
      </c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X409" s="1"/>
      <c r="Y409" s="1"/>
      <c r="Z409" s="1"/>
      <c r="AA409" s="1"/>
      <c r="AF409" s="1"/>
      <c r="AG409" s="1"/>
      <c r="AJ409" s="1"/>
      <c r="AK409" s="1"/>
      <c r="AL409" s="1"/>
      <c r="AM409" s="1"/>
      <c r="AO409" s="1"/>
      <c r="AQ409" s="1"/>
      <c r="AR409" s="1"/>
      <c r="AT409" s="1"/>
      <c r="AU409" s="1"/>
      <c r="AV409" s="1"/>
      <c r="AY409" s="1"/>
      <c r="AZ409" s="1"/>
      <c r="BA409" s="1"/>
      <c r="BB409" s="1"/>
      <c r="BF409" s="1"/>
      <c r="BG409" s="1"/>
      <c r="BH409" s="1"/>
      <c r="BI409" s="1"/>
      <c r="BJ409" s="1"/>
      <c r="BM409" s="1"/>
      <c r="BN409" s="1"/>
      <c r="BO409" s="1"/>
      <c r="BP409" s="1"/>
      <c r="BQ409" s="1"/>
      <c r="BR409" s="1"/>
      <c r="BS409" s="1"/>
      <c r="BT409" s="1"/>
      <c r="BV409" s="1"/>
      <c r="BW409" s="1"/>
      <c r="CA409" s="1"/>
      <c r="CB409" s="1"/>
      <c r="CD409" s="1"/>
      <c r="CE409" s="1"/>
      <c r="CF409" s="1"/>
      <c r="CG409" s="1"/>
      <c r="CK409" s="1"/>
      <c r="CL409" s="1"/>
      <c r="CM409" s="1"/>
      <c r="CN409" s="1"/>
      <c r="CP409" s="1"/>
      <c r="CR409" s="1"/>
      <c r="CV409" s="1"/>
      <c r="CW409" s="1"/>
      <c r="CX409" s="1"/>
      <c r="CZ409" s="1"/>
      <c r="DA409" s="1"/>
      <c r="DB409" s="1"/>
      <c r="DC409" s="1"/>
      <c r="DD409" s="1"/>
      <c r="DE409" s="1"/>
      <c r="DF409" s="1"/>
      <c r="DG409" s="1"/>
      <c r="DJ409" s="1"/>
      <c r="DL409" s="1"/>
      <c r="DM409">
        <v>3799111</v>
      </c>
      <c r="DN409" s="1" t="s">
        <v>411</v>
      </c>
      <c r="DO409" s="1" t="s">
        <v>163</v>
      </c>
      <c r="DP409" s="1" t="s">
        <v>411</v>
      </c>
      <c r="DQ409" s="1" t="s">
        <v>173</v>
      </c>
      <c r="DR409" s="1" t="s">
        <v>1479</v>
      </c>
      <c r="DS409" s="1" t="s">
        <v>2547</v>
      </c>
      <c r="DT409" s="1" t="s">
        <v>173</v>
      </c>
      <c r="DU409" s="1" t="s">
        <v>3615</v>
      </c>
      <c r="DV409" s="1" t="s">
        <v>4683</v>
      </c>
      <c r="DW409" s="1" t="s">
        <v>144</v>
      </c>
      <c r="DX409" s="1" t="s">
        <v>142</v>
      </c>
      <c r="DY409">
        <v>3.2765499999999999E-4</v>
      </c>
      <c r="DZ409" t="b">
        <v>0</v>
      </c>
      <c r="EA409">
        <f>Tabel1[[#This Row],[ns1:value74]]+DY408</f>
        <v>1.2436622E-2</v>
      </c>
    </row>
    <row r="410" spans="1:131" x14ac:dyDescent="0.25">
      <c r="A410" s="1" t="s">
        <v>131</v>
      </c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X410" s="1"/>
      <c r="Y410" s="1"/>
      <c r="Z410" s="1"/>
      <c r="AA410" s="1"/>
      <c r="AF410" s="1"/>
      <c r="AG410" s="1"/>
      <c r="AJ410" s="1"/>
      <c r="AK410" s="1"/>
      <c r="AL410" s="1"/>
      <c r="AM410" s="1"/>
      <c r="AO410" s="1"/>
      <c r="AQ410" s="1"/>
      <c r="AR410" s="1"/>
      <c r="AT410" s="1"/>
      <c r="AU410" s="1"/>
      <c r="AV410" s="1"/>
      <c r="AY410" s="1"/>
      <c r="AZ410" s="1"/>
      <c r="BA410" s="1"/>
      <c r="BB410" s="1"/>
      <c r="BF410" s="1"/>
      <c r="BG410" s="1"/>
      <c r="BH410" s="1"/>
      <c r="BI410" s="1"/>
      <c r="BJ410" s="1"/>
      <c r="BM410" s="1"/>
      <c r="BN410" s="1"/>
      <c r="BO410" s="1"/>
      <c r="BP410" s="1"/>
      <c r="BQ410" s="1"/>
      <c r="BR410" s="1"/>
      <c r="BS410" s="1"/>
      <c r="BT410" s="1"/>
      <c r="BV410" s="1"/>
      <c r="BW410" s="1"/>
      <c r="CA410" s="1"/>
      <c r="CB410" s="1"/>
      <c r="CD410" s="1"/>
      <c r="CE410" s="1"/>
      <c r="CF410" s="1"/>
      <c r="CG410" s="1"/>
      <c r="CK410" s="1"/>
      <c r="CL410" s="1"/>
      <c r="CM410" s="1"/>
      <c r="CN410" s="1"/>
      <c r="CP410" s="1"/>
      <c r="CR410" s="1"/>
      <c r="CV410" s="1"/>
      <c r="CW410" s="1"/>
      <c r="CX410" s="1"/>
      <c r="CZ410" s="1"/>
      <c r="DA410" s="1"/>
      <c r="DB410" s="1"/>
      <c r="DC410" s="1"/>
      <c r="DD410" s="1"/>
      <c r="DE410" s="1"/>
      <c r="DF410" s="1"/>
      <c r="DG410" s="1"/>
      <c r="DJ410" s="1"/>
      <c r="DL410" s="1"/>
      <c r="DM410">
        <v>3799110</v>
      </c>
      <c r="DN410" s="1" t="s">
        <v>412</v>
      </c>
      <c r="DO410" s="1" t="s">
        <v>163</v>
      </c>
      <c r="DP410" s="1" t="s">
        <v>412</v>
      </c>
      <c r="DQ410" s="1" t="s">
        <v>173</v>
      </c>
      <c r="DR410" s="1" t="s">
        <v>1480</v>
      </c>
      <c r="DS410" s="1" t="s">
        <v>2548</v>
      </c>
      <c r="DT410" s="1" t="s">
        <v>173</v>
      </c>
      <c r="DU410" s="1" t="s">
        <v>3616</v>
      </c>
      <c r="DV410" s="1" t="s">
        <v>4684</v>
      </c>
      <c r="DW410" s="1" t="s">
        <v>144</v>
      </c>
      <c r="DX410" s="1" t="s">
        <v>141</v>
      </c>
      <c r="DY410">
        <v>1.8917771E-2</v>
      </c>
      <c r="DZ410" t="b">
        <v>0</v>
      </c>
    </row>
    <row r="411" spans="1:131" x14ac:dyDescent="0.25">
      <c r="A411" s="1" t="s">
        <v>131</v>
      </c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X411" s="1"/>
      <c r="Y411" s="1"/>
      <c r="Z411" s="1"/>
      <c r="AA411" s="1"/>
      <c r="AF411" s="1"/>
      <c r="AG411" s="1"/>
      <c r="AJ411" s="1"/>
      <c r="AK411" s="1"/>
      <c r="AL411" s="1"/>
      <c r="AM411" s="1"/>
      <c r="AO411" s="1"/>
      <c r="AQ411" s="1"/>
      <c r="AR411" s="1"/>
      <c r="AT411" s="1"/>
      <c r="AU411" s="1"/>
      <c r="AV411" s="1"/>
      <c r="AY411" s="1"/>
      <c r="AZ411" s="1"/>
      <c r="BA411" s="1"/>
      <c r="BB411" s="1"/>
      <c r="BF411" s="1"/>
      <c r="BG411" s="1"/>
      <c r="BH411" s="1"/>
      <c r="BI411" s="1"/>
      <c r="BJ411" s="1"/>
      <c r="BM411" s="1"/>
      <c r="BN411" s="1"/>
      <c r="BO411" s="1"/>
      <c r="BP411" s="1"/>
      <c r="BQ411" s="1"/>
      <c r="BR411" s="1"/>
      <c r="BS411" s="1"/>
      <c r="BT411" s="1"/>
      <c r="BV411" s="1"/>
      <c r="BW411" s="1"/>
      <c r="CA411" s="1"/>
      <c r="CB411" s="1"/>
      <c r="CD411" s="1"/>
      <c r="CE411" s="1"/>
      <c r="CF411" s="1"/>
      <c r="CG411" s="1"/>
      <c r="CK411" s="1"/>
      <c r="CL411" s="1"/>
      <c r="CM411" s="1"/>
      <c r="CN411" s="1"/>
      <c r="CP411" s="1"/>
      <c r="CR411" s="1"/>
      <c r="CV411" s="1"/>
      <c r="CW411" s="1"/>
      <c r="CX411" s="1"/>
      <c r="CZ411" s="1"/>
      <c r="DA411" s="1"/>
      <c r="DB411" s="1"/>
      <c r="DC411" s="1"/>
      <c r="DD411" s="1"/>
      <c r="DE411" s="1"/>
      <c r="DF411" s="1"/>
      <c r="DG411" s="1"/>
      <c r="DJ411" s="1"/>
      <c r="DL411" s="1"/>
      <c r="DM411">
        <v>3799110</v>
      </c>
      <c r="DN411" s="1" t="s">
        <v>412</v>
      </c>
      <c r="DO411" s="1" t="s">
        <v>163</v>
      </c>
      <c r="DP411" s="1" t="s">
        <v>412</v>
      </c>
      <c r="DQ411" s="1" t="s">
        <v>173</v>
      </c>
      <c r="DR411" s="1" t="s">
        <v>1480</v>
      </c>
      <c r="DS411" s="1" t="s">
        <v>2548</v>
      </c>
      <c r="DT411" s="1" t="s">
        <v>173</v>
      </c>
      <c r="DU411" s="1" t="s">
        <v>3616</v>
      </c>
      <c r="DV411" s="1" t="s">
        <v>4684</v>
      </c>
      <c r="DW411" s="1" t="s">
        <v>144</v>
      </c>
      <c r="DX411" s="1" t="s">
        <v>142</v>
      </c>
      <c r="DY411">
        <v>3.65287E-4</v>
      </c>
      <c r="DZ411" t="b">
        <v>0</v>
      </c>
      <c r="EA411">
        <f>Tabel1[[#This Row],[ns1:value74]]+DY410</f>
        <v>1.9283057999999999E-2</v>
      </c>
    </row>
    <row r="412" spans="1:131" x14ac:dyDescent="0.25">
      <c r="A412" s="1" t="s">
        <v>131</v>
      </c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X412" s="1"/>
      <c r="Y412" s="1"/>
      <c r="Z412" s="1"/>
      <c r="AA412" s="1"/>
      <c r="AF412" s="1"/>
      <c r="AG412" s="1"/>
      <c r="AJ412" s="1"/>
      <c r="AK412" s="1"/>
      <c r="AL412" s="1"/>
      <c r="AM412" s="1"/>
      <c r="AO412" s="1"/>
      <c r="AQ412" s="1"/>
      <c r="AR412" s="1"/>
      <c r="AT412" s="1"/>
      <c r="AU412" s="1"/>
      <c r="AV412" s="1"/>
      <c r="AY412" s="1"/>
      <c r="AZ412" s="1"/>
      <c r="BA412" s="1"/>
      <c r="BB412" s="1"/>
      <c r="BF412" s="1"/>
      <c r="BG412" s="1"/>
      <c r="BH412" s="1"/>
      <c r="BI412" s="1"/>
      <c r="BJ412" s="1"/>
      <c r="BM412" s="1"/>
      <c r="BN412" s="1"/>
      <c r="BO412" s="1"/>
      <c r="BP412" s="1"/>
      <c r="BQ412" s="1"/>
      <c r="BR412" s="1"/>
      <c r="BS412" s="1"/>
      <c r="BT412" s="1"/>
      <c r="BV412" s="1"/>
      <c r="BW412" s="1"/>
      <c r="CA412" s="1"/>
      <c r="CB412" s="1"/>
      <c r="CD412" s="1"/>
      <c r="CE412" s="1"/>
      <c r="CF412" s="1"/>
      <c r="CG412" s="1"/>
      <c r="CK412" s="1"/>
      <c r="CL412" s="1"/>
      <c r="CM412" s="1"/>
      <c r="CN412" s="1"/>
      <c r="CP412" s="1"/>
      <c r="CR412" s="1"/>
      <c r="CV412" s="1"/>
      <c r="CW412" s="1"/>
      <c r="CX412" s="1"/>
      <c r="CZ412" s="1"/>
      <c r="DA412" s="1"/>
      <c r="DB412" s="1"/>
      <c r="DC412" s="1"/>
      <c r="DD412" s="1"/>
      <c r="DE412" s="1"/>
      <c r="DF412" s="1"/>
      <c r="DG412" s="1"/>
      <c r="DJ412" s="1"/>
      <c r="DL412" s="1"/>
      <c r="DM412">
        <v>3889336</v>
      </c>
      <c r="DN412" s="1" t="s">
        <v>413</v>
      </c>
      <c r="DO412" s="1" t="s">
        <v>163</v>
      </c>
      <c r="DP412" s="1" t="s">
        <v>413</v>
      </c>
      <c r="DQ412" s="1" t="s">
        <v>173</v>
      </c>
      <c r="DR412" s="1" t="s">
        <v>1481</v>
      </c>
      <c r="DS412" s="1" t="s">
        <v>2549</v>
      </c>
      <c r="DT412" s="1" t="s">
        <v>173</v>
      </c>
      <c r="DU412" s="1" t="s">
        <v>3617</v>
      </c>
      <c r="DV412" s="1" t="s">
        <v>4685</v>
      </c>
      <c r="DW412" s="1" t="s">
        <v>144</v>
      </c>
      <c r="DX412" s="1" t="s">
        <v>141</v>
      </c>
      <c r="DY412">
        <v>1.5492702000000001E-2</v>
      </c>
      <c r="DZ412" t="b">
        <v>0</v>
      </c>
    </row>
    <row r="413" spans="1:131" x14ac:dyDescent="0.25">
      <c r="A413" s="1" t="s">
        <v>131</v>
      </c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X413" s="1"/>
      <c r="Y413" s="1"/>
      <c r="Z413" s="1"/>
      <c r="AA413" s="1"/>
      <c r="AF413" s="1"/>
      <c r="AG413" s="1"/>
      <c r="AJ413" s="1"/>
      <c r="AK413" s="1"/>
      <c r="AL413" s="1"/>
      <c r="AM413" s="1"/>
      <c r="AO413" s="1"/>
      <c r="AQ413" s="1"/>
      <c r="AR413" s="1"/>
      <c r="AT413" s="1"/>
      <c r="AU413" s="1"/>
      <c r="AV413" s="1"/>
      <c r="AY413" s="1"/>
      <c r="AZ413" s="1"/>
      <c r="BA413" s="1"/>
      <c r="BB413" s="1"/>
      <c r="BF413" s="1"/>
      <c r="BG413" s="1"/>
      <c r="BH413" s="1"/>
      <c r="BI413" s="1"/>
      <c r="BJ413" s="1"/>
      <c r="BM413" s="1"/>
      <c r="BN413" s="1"/>
      <c r="BO413" s="1"/>
      <c r="BP413" s="1"/>
      <c r="BQ413" s="1"/>
      <c r="BR413" s="1"/>
      <c r="BS413" s="1"/>
      <c r="BT413" s="1"/>
      <c r="BV413" s="1"/>
      <c r="BW413" s="1"/>
      <c r="CA413" s="1"/>
      <c r="CB413" s="1"/>
      <c r="CD413" s="1"/>
      <c r="CE413" s="1"/>
      <c r="CF413" s="1"/>
      <c r="CG413" s="1"/>
      <c r="CK413" s="1"/>
      <c r="CL413" s="1"/>
      <c r="CM413" s="1"/>
      <c r="CN413" s="1"/>
      <c r="CP413" s="1"/>
      <c r="CR413" s="1"/>
      <c r="CV413" s="1"/>
      <c r="CW413" s="1"/>
      <c r="CX413" s="1"/>
      <c r="CZ413" s="1"/>
      <c r="DA413" s="1"/>
      <c r="DB413" s="1"/>
      <c r="DC413" s="1"/>
      <c r="DD413" s="1"/>
      <c r="DE413" s="1"/>
      <c r="DF413" s="1"/>
      <c r="DG413" s="1"/>
      <c r="DJ413" s="1"/>
      <c r="DL413" s="1"/>
      <c r="DM413">
        <v>3889336</v>
      </c>
      <c r="DN413" s="1" t="s">
        <v>413</v>
      </c>
      <c r="DO413" s="1" t="s">
        <v>163</v>
      </c>
      <c r="DP413" s="1" t="s">
        <v>413</v>
      </c>
      <c r="DQ413" s="1" t="s">
        <v>173</v>
      </c>
      <c r="DR413" s="1" t="s">
        <v>1481</v>
      </c>
      <c r="DS413" s="1" t="s">
        <v>2549</v>
      </c>
      <c r="DT413" s="1" t="s">
        <v>173</v>
      </c>
      <c r="DU413" s="1" t="s">
        <v>3617</v>
      </c>
      <c r="DV413" s="1" t="s">
        <v>4685</v>
      </c>
      <c r="DW413" s="1" t="s">
        <v>144</v>
      </c>
      <c r="DX413" s="1" t="s">
        <v>142</v>
      </c>
      <c r="DY413">
        <v>3.5567500000000001E-4</v>
      </c>
      <c r="DZ413" t="b">
        <v>0</v>
      </c>
      <c r="EA413">
        <f>Tabel1[[#This Row],[ns1:value74]]+DY412</f>
        <v>1.5848377E-2</v>
      </c>
    </row>
    <row r="414" spans="1:131" x14ac:dyDescent="0.25">
      <c r="A414" s="1" t="s">
        <v>131</v>
      </c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X414" s="1"/>
      <c r="Y414" s="1"/>
      <c r="Z414" s="1"/>
      <c r="AA414" s="1"/>
      <c r="AF414" s="1"/>
      <c r="AG414" s="1"/>
      <c r="AJ414" s="1"/>
      <c r="AK414" s="1"/>
      <c r="AL414" s="1"/>
      <c r="AM414" s="1"/>
      <c r="AO414" s="1"/>
      <c r="AQ414" s="1"/>
      <c r="AR414" s="1"/>
      <c r="AT414" s="1"/>
      <c r="AU414" s="1"/>
      <c r="AV414" s="1"/>
      <c r="AY414" s="1"/>
      <c r="AZ414" s="1"/>
      <c r="BA414" s="1"/>
      <c r="BB414" s="1"/>
      <c r="BF414" s="1"/>
      <c r="BG414" s="1"/>
      <c r="BH414" s="1"/>
      <c r="BI414" s="1"/>
      <c r="BJ414" s="1"/>
      <c r="BM414" s="1"/>
      <c r="BN414" s="1"/>
      <c r="BO414" s="1"/>
      <c r="BP414" s="1"/>
      <c r="BQ414" s="1"/>
      <c r="BR414" s="1"/>
      <c r="BS414" s="1"/>
      <c r="BT414" s="1"/>
      <c r="BV414" s="1"/>
      <c r="BW414" s="1"/>
      <c r="CA414" s="1"/>
      <c r="CB414" s="1"/>
      <c r="CD414" s="1"/>
      <c r="CE414" s="1"/>
      <c r="CF414" s="1"/>
      <c r="CG414" s="1"/>
      <c r="CK414" s="1"/>
      <c r="CL414" s="1"/>
      <c r="CM414" s="1"/>
      <c r="CN414" s="1"/>
      <c r="CP414" s="1"/>
      <c r="CR414" s="1"/>
      <c r="CV414" s="1"/>
      <c r="CW414" s="1"/>
      <c r="CX414" s="1"/>
      <c r="CZ414" s="1"/>
      <c r="DA414" s="1"/>
      <c r="DB414" s="1"/>
      <c r="DC414" s="1"/>
      <c r="DD414" s="1"/>
      <c r="DE414" s="1"/>
      <c r="DF414" s="1"/>
      <c r="DG414" s="1"/>
      <c r="DJ414" s="1"/>
      <c r="DL414" s="1"/>
      <c r="DM414">
        <v>3889335</v>
      </c>
      <c r="DN414" s="1" t="s">
        <v>414</v>
      </c>
      <c r="DO414" s="1" t="s">
        <v>163</v>
      </c>
      <c r="DP414" s="1" t="s">
        <v>414</v>
      </c>
      <c r="DQ414" s="1" t="s">
        <v>173</v>
      </c>
      <c r="DR414" s="1" t="s">
        <v>1482</v>
      </c>
      <c r="DS414" s="1" t="s">
        <v>2550</v>
      </c>
      <c r="DT414" s="1" t="s">
        <v>173</v>
      </c>
      <c r="DU414" s="1" t="s">
        <v>3618</v>
      </c>
      <c r="DV414" s="1" t="s">
        <v>4686</v>
      </c>
      <c r="DW414" s="1" t="s">
        <v>144</v>
      </c>
      <c r="DX414" s="1" t="s">
        <v>141</v>
      </c>
      <c r="DY414">
        <v>1.3848409000000001E-2</v>
      </c>
      <c r="DZ414" t="b">
        <v>0</v>
      </c>
    </row>
    <row r="415" spans="1:131" x14ac:dyDescent="0.25">
      <c r="A415" s="1" t="s">
        <v>131</v>
      </c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X415" s="1"/>
      <c r="Y415" s="1"/>
      <c r="Z415" s="1"/>
      <c r="AA415" s="1"/>
      <c r="AF415" s="1"/>
      <c r="AG415" s="1"/>
      <c r="AJ415" s="1"/>
      <c r="AK415" s="1"/>
      <c r="AL415" s="1"/>
      <c r="AM415" s="1"/>
      <c r="AO415" s="1"/>
      <c r="AQ415" s="1"/>
      <c r="AR415" s="1"/>
      <c r="AT415" s="1"/>
      <c r="AU415" s="1"/>
      <c r="AV415" s="1"/>
      <c r="AY415" s="1"/>
      <c r="AZ415" s="1"/>
      <c r="BA415" s="1"/>
      <c r="BB415" s="1"/>
      <c r="BF415" s="1"/>
      <c r="BG415" s="1"/>
      <c r="BH415" s="1"/>
      <c r="BI415" s="1"/>
      <c r="BJ415" s="1"/>
      <c r="BM415" s="1"/>
      <c r="BN415" s="1"/>
      <c r="BO415" s="1"/>
      <c r="BP415" s="1"/>
      <c r="BQ415" s="1"/>
      <c r="BR415" s="1"/>
      <c r="BS415" s="1"/>
      <c r="BT415" s="1"/>
      <c r="BV415" s="1"/>
      <c r="BW415" s="1"/>
      <c r="CA415" s="1"/>
      <c r="CB415" s="1"/>
      <c r="CD415" s="1"/>
      <c r="CE415" s="1"/>
      <c r="CF415" s="1"/>
      <c r="CG415" s="1"/>
      <c r="CK415" s="1"/>
      <c r="CL415" s="1"/>
      <c r="CM415" s="1"/>
      <c r="CN415" s="1"/>
      <c r="CP415" s="1"/>
      <c r="CR415" s="1"/>
      <c r="CV415" s="1"/>
      <c r="CW415" s="1"/>
      <c r="CX415" s="1"/>
      <c r="CZ415" s="1"/>
      <c r="DA415" s="1"/>
      <c r="DB415" s="1"/>
      <c r="DC415" s="1"/>
      <c r="DD415" s="1"/>
      <c r="DE415" s="1"/>
      <c r="DF415" s="1"/>
      <c r="DG415" s="1"/>
      <c r="DJ415" s="1"/>
      <c r="DL415" s="1"/>
      <c r="DM415">
        <v>3889335</v>
      </c>
      <c r="DN415" s="1" t="s">
        <v>414</v>
      </c>
      <c r="DO415" s="1" t="s">
        <v>163</v>
      </c>
      <c r="DP415" s="1" t="s">
        <v>414</v>
      </c>
      <c r="DQ415" s="1" t="s">
        <v>173</v>
      </c>
      <c r="DR415" s="1" t="s">
        <v>1482</v>
      </c>
      <c r="DS415" s="1" t="s">
        <v>2550</v>
      </c>
      <c r="DT415" s="1" t="s">
        <v>173</v>
      </c>
      <c r="DU415" s="1" t="s">
        <v>3618</v>
      </c>
      <c r="DV415" s="1" t="s">
        <v>4686</v>
      </c>
      <c r="DW415" s="1" t="s">
        <v>144</v>
      </c>
      <c r="DX415" s="1" t="s">
        <v>142</v>
      </c>
      <c r="DY415">
        <v>3.6180799999999998E-4</v>
      </c>
      <c r="DZ415" t="b">
        <v>0</v>
      </c>
      <c r="EA415">
        <f>Tabel1[[#This Row],[ns1:value74]]+DY414</f>
        <v>1.4210217000000001E-2</v>
      </c>
    </row>
    <row r="416" spans="1:131" x14ac:dyDescent="0.25">
      <c r="A416" s="1" t="s">
        <v>131</v>
      </c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X416" s="1"/>
      <c r="Y416" s="1"/>
      <c r="Z416" s="1"/>
      <c r="AA416" s="1"/>
      <c r="AF416" s="1"/>
      <c r="AG416" s="1"/>
      <c r="AJ416" s="1"/>
      <c r="AK416" s="1"/>
      <c r="AL416" s="1"/>
      <c r="AM416" s="1"/>
      <c r="AO416" s="1"/>
      <c r="AQ416" s="1"/>
      <c r="AR416" s="1"/>
      <c r="AT416" s="1"/>
      <c r="AU416" s="1"/>
      <c r="AV416" s="1"/>
      <c r="AY416" s="1"/>
      <c r="AZ416" s="1"/>
      <c r="BA416" s="1"/>
      <c r="BB416" s="1"/>
      <c r="BF416" s="1"/>
      <c r="BG416" s="1"/>
      <c r="BH416" s="1"/>
      <c r="BI416" s="1"/>
      <c r="BJ416" s="1"/>
      <c r="BM416" s="1"/>
      <c r="BN416" s="1"/>
      <c r="BO416" s="1"/>
      <c r="BP416" s="1"/>
      <c r="BQ416" s="1"/>
      <c r="BR416" s="1"/>
      <c r="BS416" s="1"/>
      <c r="BT416" s="1"/>
      <c r="BV416" s="1"/>
      <c r="BW416" s="1"/>
      <c r="CA416" s="1"/>
      <c r="CB416" s="1"/>
      <c r="CD416" s="1"/>
      <c r="CE416" s="1"/>
      <c r="CF416" s="1"/>
      <c r="CG416" s="1"/>
      <c r="CK416" s="1"/>
      <c r="CL416" s="1"/>
      <c r="CM416" s="1"/>
      <c r="CN416" s="1"/>
      <c r="CP416" s="1"/>
      <c r="CR416" s="1"/>
      <c r="CV416" s="1"/>
      <c r="CW416" s="1"/>
      <c r="CX416" s="1"/>
      <c r="CZ416" s="1"/>
      <c r="DA416" s="1"/>
      <c r="DB416" s="1"/>
      <c r="DC416" s="1"/>
      <c r="DD416" s="1"/>
      <c r="DE416" s="1"/>
      <c r="DF416" s="1"/>
      <c r="DG416" s="1"/>
      <c r="DJ416" s="1"/>
      <c r="DL416" s="1"/>
      <c r="DM416">
        <v>3889334</v>
      </c>
      <c r="DN416" s="1" t="s">
        <v>415</v>
      </c>
      <c r="DO416" s="1" t="s">
        <v>163</v>
      </c>
      <c r="DP416" s="1" t="s">
        <v>415</v>
      </c>
      <c r="DQ416" s="1" t="s">
        <v>173</v>
      </c>
      <c r="DR416" s="1" t="s">
        <v>1483</v>
      </c>
      <c r="DS416" s="1" t="s">
        <v>2551</v>
      </c>
      <c r="DT416" s="1" t="s">
        <v>173</v>
      </c>
      <c r="DU416" s="1" t="s">
        <v>3619</v>
      </c>
      <c r="DV416" s="1" t="s">
        <v>4687</v>
      </c>
      <c r="DW416" s="1" t="s">
        <v>144</v>
      </c>
      <c r="DX416" s="1" t="s">
        <v>141</v>
      </c>
      <c r="DY416">
        <v>1.2428055E-2</v>
      </c>
      <c r="DZ416" t="b">
        <v>0</v>
      </c>
    </row>
    <row r="417" spans="1:131" x14ac:dyDescent="0.25">
      <c r="A417" s="1" t="s">
        <v>131</v>
      </c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X417" s="1"/>
      <c r="Y417" s="1"/>
      <c r="Z417" s="1"/>
      <c r="AA417" s="1"/>
      <c r="AF417" s="1"/>
      <c r="AG417" s="1"/>
      <c r="AJ417" s="1"/>
      <c r="AK417" s="1"/>
      <c r="AL417" s="1"/>
      <c r="AM417" s="1"/>
      <c r="AO417" s="1"/>
      <c r="AQ417" s="1"/>
      <c r="AR417" s="1"/>
      <c r="AT417" s="1"/>
      <c r="AU417" s="1"/>
      <c r="AV417" s="1"/>
      <c r="AY417" s="1"/>
      <c r="AZ417" s="1"/>
      <c r="BA417" s="1"/>
      <c r="BB417" s="1"/>
      <c r="BF417" s="1"/>
      <c r="BG417" s="1"/>
      <c r="BH417" s="1"/>
      <c r="BI417" s="1"/>
      <c r="BJ417" s="1"/>
      <c r="BM417" s="1"/>
      <c r="BN417" s="1"/>
      <c r="BO417" s="1"/>
      <c r="BP417" s="1"/>
      <c r="BQ417" s="1"/>
      <c r="BR417" s="1"/>
      <c r="BS417" s="1"/>
      <c r="BT417" s="1"/>
      <c r="BV417" s="1"/>
      <c r="BW417" s="1"/>
      <c r="CA417" s="1"/>
      <c r="CB417" s="1"/>
      <c r="CD417" s="1"/>
      <c r="CE417" s="1"/>
      <c r="CF417" s="1"/>
      <c r="CG417" s="1"/>
      <c r="CK417" s="1"/>
      <c r="CL417" s="1"/>
      <c r="CM417" s="1"/>
      <c r="CN417" s="1"/>
      <c r="CP417" s="1"/>
      <c r="CR417" s="1"/>
      <c r="CV417" s="1"/>
      <c r="CW417" s="1"/>
      <c r="CX417" s="1"/>
      <c r="CZ417" s="1"/>
      <c r="DA417" s="1"/>
      <c r="DB417" s="1"/>
      <c r="DC417" s="1"/>
      <c r="DD417" s="1"/>
      <c r="DE417" s="1"/>
      <c r="DF417" s="1"/>
      <c r="DG417" s="1"/>
      <c r="DJ417" s="1"/>
      <c r="DL417" s="1"/>
      <c r="DM417">
        <v>3889334</v>
      </c>
      <c r="DN417" s="1" t="s">
        <v>415</v>
      </c>
      <c r="DO417" s="1" t="s">
        <v>163</v>
      </c>
      <c r="DP417" s="1" t="s">
        <v>415</v>
      </c>
      <c r="DQ417" s="1" t="s">
        <v>173</v>
      </c>
      <c r="DR417" s="1" t="s">
        <v>1483</v>
      </c>
      <c r="DS417" s="1" t="s">
        <v>2551</v>
      </c>
      <c r="DT417" s="1" t="s">
        <v>173</v>
      </c>
      <c r="DU417" s="1" t="s">
        <v>3619</v>
      </c>
      <c r="DV417" s="1" t="s">
        <v>4687</v>
      </c>
      <c r="DW417" s="1" t="s">
        <v>144</v>
      </c>
      <c r="DX417" s="1" t="s">
        <v>142</v>
      </c>
      <c r="DY417">
        <v>3.69718E-4</v>
      </c>
      <c r="DZ417" t="b">
        <v>0</v>
      </c>
      <c r="EA417">
        <f>Tabel1[[#This Row],[ns1:value74]]+DY416</f>
        <v>1.2797773E-2</v>
      </c>
    </row>
    <row r="418" spans="1:131" x14ac:dyDescent="0.25">
      <c r="A418" s="1" t="s">
        <v>131</v>
      </c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X418" s="1"/>
      <c r="Y418" s="1"/>
      <c r="Z418" s="1"/>
      <c r="AA418" s="1"/>
      <c r="AF418" s="1"/>
      <c r="AG418" s="1"/>
      <c r="AJ418" s="1"/>
      <c r="AK418" s="1"/>
      <c r="AL418" s="1"/>
      <c r="AM418" s="1"/>
      <c r="AO418" s="1"/>
      <c r="AQ418" s="1"/>
      <c r="AR418" s="1"/>
      <c r="AT418" s="1"/>
      <c r="AU418" s="1"/>
      <c r="AV418" s="1"/>
      <c r="AY418" s="1"/>
      <c r="AZ418" s="1"/>
      <c r="BA418" s="1"/>
      <c r="BB418" s="1"/>
      <c r="BF418" s="1"/>
      <c r="BG418" s="1"/>
      <c r="BH418" s="1"/>
      <c r="BI418" s="1"/>
      <c r="BJ418" s="1"/>
      <c r="BM418" s="1"/>
      <c r="BN418" s="1"/>
      <c r="BO418" s="1"/>
      <c r="BP418" s="1"/>
      <c r="BQ418" s="1"/>
      <c r="BR418" s="1"/>
      <c r="BS418" s="1"/>
      <c r="BT418" s="1"/>
      <c r="BV418" s="1"/>
      <c r="BW418" s="1"/>
      <c r="CA418" s="1"/>
      <c r="CB418" s="1"/>
      <c r="CD418" s="1"/>
      <c r="CE418" s="1"/>
      <c r="CF418" s="1"/>
      <c r="CG418" s="1"/>
      <c r="CK418" s="1"/>
      <c r="CL418" s="1"/>
      <c r="CM418" s="1"/>
      <c r="CN418" s="1"/>
      <c r="CP418" s="1"/>
      <c r="CR418" s="1"/>
      <c r="CV418" s="1"/>
      <c r="CW418" s="1"/>
      <c r="CX418" s="1"/>
      <c r="CZ418" s="1"/>
      <c r="DA418" s="1"/>
      <c r="DB418" s="1"/>
      <c r="DC418" s="1"/>
      <c r="DD418" s="1"/>
      <c r="DE418" s="1"/>
      <c r="DF418" s="1"/>
      <c r="DG418" s="1"/>
      <c r="DJ418" s="1"/>
      <c r="DL418" s="1"/>
      <c r="DM418">
        <v>3889333</v>
      </c>
      <c r="DN418" s="1" t="s">
        <v>416</v>
      </c>
      <c r="DO418" s="1" t="s">
        <v>163</v>
      </c>
      <c r="DP418" s="1" t="s">
        <v>416</v>
      </c>
      <c r="DQ418" s="1" t="s">
        <v>173</v>
      </c>
      <c r="DR418" s="1" t="s">
        <v>1484</v>
      </c>
      <c r="DS418" s="1" t="s">
        <v>2552</v>
      </c>
      <c r="DT418" s="1" t="s">
        <v>173</v>
      </c>
      <c r="DU418" s="1" t="s">
        <v>3620</v>
      </c>
      <c r="DV418" s="1" t="s">
        <v>4688</v>
      </c>
      <c r="DW418" s="1" t="s">
        <v>144</v>
      </c>
      <c r="DX418" s="1" t="s">
        <v>141</v>
      </c>
      <c r="DY418">
        <v>1.5681166E-2</v>
      </c>
      <c r="DZ418" t="b">
        <v>0</v>
      </c>
    </row>
    <row r="419" spans="1:131" x14ac:dyDescent="0.25">
      <c r="A419" s="1" t="s">
        <v>131</v>
      </c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X419" s="1"/>
      <c r="Y419" s="1"/>
      <c r="Z419" s="1"/>
      <c r="AA419" s="1"/>
      <c r="AF419" s="1"/>
      <c r="AG419" s="1"/>
      <c r="AJ419" s="1"/>
      <c r="AK419" s="1"/>
      <c r="AL419" s="1"/>
      <c r="AM419" s="1"/>
      <c r="AO419" s="1"/>
      <c r="AQ419" s="1"/>
      <c r="AR419" s="1"/>
      <c r="AT419" s="1"/>
      <c r="AU419" s="1"/>
      <c r="AV419" s="1"/>
      <c r="AY419" s="1"/>
      <c r="AZ419" s="1"/>
      <c r="BA419" s="1"/>
      <c r="BB419" s="1"/>
      <c r="BF419" s="1"/>
      <c r="BG419" s="1"/>
      <c r="BH419" s="1"/>
      <c r="BI419" s="1"/>
      <c r="BJ419" s="1"/>
      <c r="BM419" s="1"/>
      <c r="BN419" s="1"/>
      <c r="BO419" s="1"/>
      <c r="BP419" s="1"/>
      <c r="BQ419" s="1"/>
      <c r="BR419" s="1"/>
      <c r="BS419" s="1"/>
      <c r="BT419" s="1"/>
      <c r="BV419" s="1"/>
      <c r="BW419" s="1"/>
      <c r="CA419" s="1"/>
      <c r="CB419" s="1"/>
      <c r="CD419" s="1"/>
      <c r="CE419" s="1"/>
      <c r="CF419" s="1"/>
      <c r="CG419" s="1"/>
      <c r="CK419" s="1"/>
      <c r="CL419" s="1"/>
      <c r="CM419" s="1"/>
      <c r="CN419" s="1"/>
      <c r="CP419" s="1"/>
      <c r="CR419" s="1"/>
      <c r="CV419" s="1"/>
      <c r="CW419" s="1"/>
      <c r="CX419" s="1"/>
      <c r="CZ419" s="1"/>
      <c r="DA419" s="1"/>
      <c r="DB419" s="1"/>
      <c r="DC419" s="1"/>
      <c r="DD419" s="1"/>
      <c r="DE419" s="1"/>
      <c r="DF419" s="1"/>
      <c r="DG419" s="1"/>
      <c r="DJ419" s="1"/>
      <c r="DL419" s="1"/>
      <c r="DM419">
        <v>3889333</v>
      </c>
      <c r="DN419" s="1" t="s">
        <v>416</v>
      </c>
      <c r="DO419" s="1" t="s">
        <v>163</v>
      </c>
      <c r="DP419" s="1" t="s">
        <v>416</v>
      </c>
      <c r="DQ419" s="1" t="s">
        <v>173</v>
      </c>
      <c r="DR419" s="1" t="s">
        <v>1484</v>
      </c>
      <c r="DS419" s="1" t="s">
        <v>2552</v>
      </c>
      <c r="DT419" s="1" t="s">
        <v>173</v>
      </c>
      <c r="DU419" s="1" t="s">
        <v>3620</v>
      </c>
      <c r="DV419" s="1" t="s">
        <v>4688</v>
      </c>
      <c r="DW419" s="1" t="s">
        <v>144</v>
      </c>
      <c r="DX419" s="1" t="s">
        <v>142</v>
      </c>
      <c r="DY419">
        <v>3.9194099999999998E-4</v>
      </c>
      <c r="DZ419" t="b">
        <v>0</v>
      </c>
      <c r="EA419">
        <f>Tabel1[[#This Row],[ns1:value74]]+DY418</f>
        <v>1.6073107E-2</v>
      </c>
    </row>
    <row r="420" spans="1:131" x14ac:dyDescent="0.25">
      <c r="A420" s="1" t="s">
        <v>131</v>
      </c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X420" s="1"/>
      <c r="Y420" s="1"/>
      <c r="Z420" s="1"/>
      <c r="AA420" s="1"/>
      <c r="AF420" s="1"/>
      <c r="AG420" s="1"/>
      <c r="AJ420" s="1"/>
      <c r="AK420" s="1"/>
      <c r="AL420" s="1"/>
      <c r="AM420" s="1"/>
      <c r="AO420" s="1"/>
      <c r="AQ420" s="1"/>
      <c r="AR420" s="1"/>
      <c r="AT420" s="1"/>
      <c r="AU420" s="1"/>
      <c r="AV420" s="1"/>
      <c r="AY420" s="1"/>
      <c r="AZ420" s="1"/>
      <c r="BA420" s="1"/>
      <c r="BB420" s="1"/>
      <c r="BF420" s="1"/>
      <c r="BG420" s="1"/>
      <c r="BH420" s="1"/>
      <c r="BI420" s="1"/>
      <c r="BJ420" s="1"/>
      <c r="BM420" s="1"/>
      <c r="BN420" s="1"/>
      <c r="BO420" s="1"/>
      <c r="BP420" s="1"/>
      <c r="BQ420" s="1"/>
      <c r="BR420" s="1"/>
      <c r="BS420" s="1"/>
      <c r="BT420" s="1"/>
      <c r="BV420" s="1"/>
      <c r="BW420" s="1"/>
      <c r="CA420" s="1"/>
      <c r="CB420" s="1"/>
      <c r="CD420" s="1"/>
      <c r="CE420" s="1"/>
      <c r="CF420" s="1"/>
      <c r="CG420" s="1"/>
      <c r="CK420" s="1"/>
      <c r="CL420" s="1"/>
      <c r="CM420" s="1"/>
      <c r="CN420" s="1"/>
      <c r="CP420" s="1"/>
      <c r="CR420" s="1"/>
      <c r="CV420" s="1"/>
      <c r="CW420" s="1"/>
      <c r="CX420" s="1"/>
      <c r="CZ420" s="1"/>
      <c r="DA420" s="1"/>
      <c r="DB420" s="1"/>
      <c r="DC420" s="1"/>
      <c r="DD420" s="1"/>
      <c r="DE420" s="1"/>
      <c r="DF420" s="1"/>
      <c r="DG420" s="1"/>
      <c r="DJ420" s="1"/>
      <c r="DL420" s="1"/>
      <c r="DM420">
        <v>3895451</v>
      </c>
      <c r="DN420" s="1" t="s">
        <v>417</v>
      </c>
      <c r="DO420" s="1" t="s">
        <v>163</v>
      </c>
      <c r="DP420" s="1" t="s">
        <v>417</v>
      </c>
      <c r="DQ420" s="1" t="s">
        <v>173</v>
      </c>
      <c r="DR420" s="1" t="s">
        <v>1485</v>
      </c>
      <c r="DS420" s="1" t="s">
        <v>2553</v>
      </c>
      <c r="DT420" s="1" t="s">
        <v>173</v>
      </c>
      <c r="DU420" s="1" t="s">
        <v>3621</v>
      </c>
      <c r="DV420" s="1" t="s">
        <v>4689</v>
      </c>
      <c r="DW420" s="1" t="s">
        <v>144</v>
      </c>
      <c r="DX420" s="1" t="s">
        <v>141</v>
      </c>
      <c r="DY420">
        <v>1.6596168000000001E-2</v>
      </c>
      <c r="DZ420" t="b">
        <v>0</v>
      </c>
    </row>
    <row r="421" spans="1:131" x14ac:dyDescent="0.25">
      <c r="A421" s="1" t="s">
        <v>131</v>
      </c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X421" s="1"/>
      <c r="Y421" s="1"/>
      <c r="Z421" s="1"/>
      <c r="AA421" s="1"/>
      <c r="AF421" s="1"/>
      <c r="AG421" s="1"/>
      <c r="AJ421" s="1"/>
      <c r="AK421" s="1"/>
      <c r="AL421" s="1"/>
      <c r="AM421" s="1"/>
      <c r="AO421" s="1"/>
      <c r="AQ421" s="1"/>
      <c r="AR421" s="1"/>
      <c r="AT421" s="1"/>
      <c r="AU421" s="1"/>
      <c r="AV421" s="1"/>
      <c r="AY421" s="1"/>
      <c r="AZ421" s="1"/>
      <c r="BA421" s="1"/>
      <c r="BB421" s="1"/>
      <c r="BF421" s="1"/>
      <c r="BG421" s="1"/>
      <c r="BH421" s="1"/>
      <c r="BI421" s="1"/>
      <c r="BJ421" s="1"/>
      <c r="BM421" s="1"/>
      <c r="BN421" s="1"/>
      <c r="BO421" s="1"/>
      <c r="BP421" s="1"/>
      <c r="BQ421" s="1"/>
      <c r="BR421" s="1"/>
      <c r="BS421" s="1"/>
      <c r="BT421" s="1"/>
      <c r="BV421" s="1"/>
      <c r="BW421" s="1"/>
      <c r="CA421" s="1"/>
      <c r="CB421" s="1"/>
      <c r="CD421" s="1"/>
      <c r="CE421" s="1"/>
      <c r="CF421" s="1"/>
      <c r="CG421" s="1"/>
      <c r="CK421" s="1"/>
      <c r="CL421" s="1"/>
      <c r="CM421" s="1"/>
      <c r="CN421" s="1"/>
      <c r="CP421" s="1"/>
      <c r="CR421" s="1"/>
      <c r="CV421" s="1"/>
      <c r="CW421" s="1"/>
      <c r="CX421" s="1"/>
      <c r="CZ421" s="1"/>
      <c r="DA421" s="1"/>
      <c r="DB421" s="1"/>
      <c r="DC421" s="1"/>
      <c r="DD421" s="1"/>
      <c r="DE421" s="1"/>
      <c r="DF421" s="1"/>
      <c r="DG421" s="1"/>
      <c r="DJ421" s="1"/>
      <c r="DL421" s="1"/>
      <c r="DM421">
        <v>3895451</v>
      </c>
      <c r="DN421" s="1" t="s">
        <v>417</v>
      </c>
      <c r="DO421" s="1" t="s">
        <v>163</v>
      </c>
      <c r="DP421" s="1" t="s">
        <v>417</v>
      </c>
      <c r="DQ421" s="1" t="s">
        <v>173</v>
      </c>
      <c r="DR421" s="1" t="s">
        <v>1485</v>
      </c>
      <c r="DS421" s="1" t="s">
        <v>2553</v>
      </c>
      <c r="DT421" s="1" t="s">
        <v>173</v>
      </c>
      <c r="DU421" s="1" t="s">
        <v>3621</v>
      </c>
      <c r="DV421" s="1" t="s">
        <v>4689</v>
      </c>
      <c r="DW421" s="1" t="s">
        <v>144</v>
      </c>
      <c r="DX421" s="1" t="s">
        <v>142</v>
      </c>
      <c r="DY421">
        <v>3.7418100000000001E-4</v>
      </c>
      <c r="DZ421" t="b">
        <v>0</v>
      </c>
      <c r="EA421">
        <f>Tabel1[[#This Row],[ns1:value74]]+DY420</f>
        <v>1.6970349000000003E-2</v>
      </c>
    </row>
    <row r="422" spans="1:131" x14ac:dyDescent="0.25">
      <c r="A422" s="1" t="s">
        <v>131</v>
      </c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X422" s="1"/>
      <c r="Y422" s="1"/>
      <c r="Z422" s="1"/>
      <c r="AA422" s="1"/>
      <c r="AF422" s="1"/>
      <c r="AG422" s="1"/>
      <c r="AJ422" s="1"/>
      <c r="AK422" s="1"/>
      <c r="AL422" s="1"/>
      <c r="AM422" s="1"/>
      <c r="AO422" s="1"/>
      <c r="AQ422" s="1"/>
      <c r="AR422" s="1"/>
      <c r="AT422" s="1"/>
      <c r="AU422" s="1"/>
      <c r="AV422" s="1"/>
      <c r="AY422" s="1"/>
      <c r="AZ422" s="1"/>
      <c r="BA422" s="1"/>
      <c r="BB422" s="1"/>
      <c r="BF422" s="1"/>
      <c r="BG422" s="1"/>
      <c r="BH422" s="1"/>
      <c r="BI422" s="1"/>
      <c r="BJ422" s="1"/>
      <c r="BM422" s="1"/>
      <c r="BN422" s="1"/>
      <c r="BO422" s="1"/>
      <c r="BP422" s="1"/>
      <c r="BQ422" s="1"/>
      <c r="BR422" s="1"/>
      <c r="BS422" s="1"/>
      <c r="BT422" s="1"/>
      <c r="BV422" s="1"/>
      <c r="BW422" s="1"/>
      <c r="CA422" s="1"/>
      <c r="CB422" s="1"/>
      <c r="CD422" s="1"/>
      <c r="CE422" s="1"/>
      <c r="CF422" s="1"/>
      <c r="CG422" s="1"/>
      <c r="CK422" s="1"/>
      <c r="CL422" s="1"/>
      <c r="CM422" s="1"/>
      <c r="CN422" s="1"/>
      <c r="CP422" s="1"/>
      <c r="CR422" s="1"/>
      <c r="CV422" s="1"/>
      <c r="CW422" s="1"/>
      <c r="CX422" s="1"/>
      <c r="CZ422" s="1"/>
      <c r="DA422" s="1"/>
      <c r="DB422" s="1"/>
      <c r="DC422" s="1"/>
      <c r="DD422" s="1"/>
      <c r="DE422" s="1"/>
      <c r="DF422" s="1"/>
      <c r="DG422" s="1"/>
      <c r="DJ422" s="1"/>
      <c r="DL422" s="1"/>
      <c r="DM422">
        <v>3895450</v>
      </c>
      <c r="DN422" s="1" t="s">
        <v>418</v>
      </c>
      <c r="DO422" s="1" t="s">
        <v>163</v>
      </c>
      <c r="DP422" s="1" t="s">
        <v>418</v>
      </c>
      <c r="DQ422" s="1" t="s">
        <v>173</v>
      </c>
      <c r="DR422" s="1" t="s">
        <v>1486</v>
      </c>
      <c r="DS422" s="1" t="s">
        <v>2554</v>
      </c>
      <c r="DT422" s="1" t="s">
        <v>173</v>
      </c>
      <c r="DU422" s="1" t="s">
        <v>3622</v>
      </c>
      <c r="DV422" s="1" t="s">
        <v>4690</v>
      </c>
      <c r="DW422" s="1" t="s">
        <v>144</v>
      </c>
      <c r="DX422" s="1" t="s">
        <v>141</v>
      </c>
      <c r="DY422">
        <v>1.4094727E-2</v>
      </c>
      <c r="DZ422" t="b">
        <v>0</v>
      </c>
    </row>
    <row r="423" spans="1:131" x14ac:dyDescent="0.25">
      <c r="A423" s="1" t="s">
        <v>131</v>
      </c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X423" s="1"/>
      <c r="Y423" s="1"/>
      <c r="Z423" s="1"/>
      <c r="AA423" s="1"/>
      <c r="AF423" s="1"/>
      <c r="AG423" s="1"/>
      <c r="AJ423" s="1"/>
      <c r="AK423" s="1"/>
      <c r="AL423" s="1"/>
      <c r="AM423" s="1"/>
      <c r="AO423" s="1"/>
      <c r="AQ423" s="1"/>
      <c r="AR423" s="1"/>
      <c r="AT423" s="1"/>
      <c r="AU423" s="1"/>
      <c r="AV423" s="1"/>
      <c r="AY423" s="1"/>
      <c r="AZ423" s="1"/>
      <c r="BA423" s="1"/>
      <c r="BB423" s="1"/>
      <c r="BF423" s="1"/>
      <c r="BG423" s="1"/>
      <c r="BH423" s="1"/>
      <c r="BI423" s="1"/>
      <c r="BJ423" s="1"/>
      <c r="BM423" s="1"/>
      <c r="BN423" s="1"/>
      <c r="BO423" s="1"/>
      <c r="BP423" s="1"/>
      <c r="BQ423" s="1"/>
      <c r="BR423" s="1"/>
      <c r="BS423" s="1"/>
      <c r="BT423" s="1"/>
      <c r="BV423" s="1"/>
      <c r="BW423" s="1"/>
      <c r="CA423" s="1"/>
      <c r="CB423" s="1"/>
      <c r="CD423" s="1"/>
      <c r="CE423" s="1"/>
      <c r="CF423" s="1"/>
      <c r="CG423" s="1"/>
      <c r="CK423" s="1"/>
      <c r="CL423" s="1"/>
      <c r="CM423" s="1"/>
      <c r="CN423" s="1"/>
      <c r="CP423" s="1"/>
      <c r="CR423" s="1"/>
      <c r="CV423" s="1"/>
      <c r="CW423" s="1"/>
      <c r="CX423" s="1"/>
      <c r="CZ423" s="1"/>
      <c r="DA423" s="1"/>
      <c r="DB423" s="1"/>
      <c r="DC423" s="1"/>
      <c r="DD423" s="1"/>
      <c r="DE423" s="1"/>
      <c r="DF423" s="1"/>
      <c r="DG423" s="1"/>
      <c r="DJ423" s="1"/>
      <c r="DL423" s="1"/>
      <c r="DM423">
        <v>3895450</v>
      </c>
      <c r="DN423" s="1" t="s">
        <v>418</v>
      </c>
      <c r="DO423" s="1" t="s">
        <v>163</v>
      </c>
      <c r="DP423" s="1" t="s">
        <v>418</v>
      </c>
      <c r="DQ423" s="1" t="s">
        <v>173</v>
      </c>
      <c r="DR423" s="1" t="s">
        <v>1486</v>
      </c>
      <c r="DS423" s="1" t="s">
        <v>2554</v>
      </c>
      <c r="DT423" s="1" t="s">
        <v>173</v>
      </c>
      <c r="DU423" s="1" t="s">
        <v>3622</v>
      </c>
      <c r="DV423" s="1" t="s">
        <v>4690</v>
      </c>
      <c r="DW423" s="1" t="s">
        <v>144</v>
      </c>
      <c r="DX423" s="1" t="s">
        <v>142</v>
      </c>
      <c r="DY423">
        <v>3.5094E-4</v>
      </c>
      <c r="DZ423" t="b">
        <v>0</v>
      </c>
      <c r="EA423">
        <f>Tabel1[[#This Row],[ns1:value74]]+DY422</f>
        <v>1.4445666999999999E-2</v>
      </c>
    </row>
    <row r="424" spans="1:131" x14ac:dyDescent="0.25">
      <c r="A424" s="1" t="s">
        <v>131</v>
      </c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X424" s="1"/>
      <c r="Y424" s="1"/>
      <c r="Z424" s="1"/>
      <c r="AA424" s="1"/>
      <c r="AF424" s="1"/>
      <c r="AG424" s="1"/>
      <c r="AJ424" s="1"/>
      <c r="AK424" s="1"/>
      <c r="AL424" s="1"/>
      <c r="AM424" s="1"/>
      <c r="AO424" s="1"/>
      <c r="AQ424" s="1"/>
      <c r="AR424" s="1"/>
      <c r="AT424" s="1"/>
      <c r="AU424" s="1"/>
      <c r="AV424" s="1"/>
      <c r="AY424" s="1"/>
      <c r="AZ424" s="1"/>
      <c r="BA424" s="1"/>
      <c r="BB424" s="1"/>
      <c r="BF424" s="1"/>
      <c r="BG424" s="1"/>
      <c r="BH424" s="1"/>
      <c r="BI424" s="1"/>
      <c r="BJ424" s="1"/>
      <c r="BM424" s="1"/>
      <c r="BN424" s="1"/>
      <c r="BO424" s="1"/>
      <c r="BP424" s="1"/>
      <c r="BQ424" s="1"/>
      <c r="BR424" s="1"/>
      <c r="BS424" s="1"/>
      <c r="BT424" s="1"/>
      <c r="BV424" s="1"/>
      <c r="BW424" s="1"/>
      <c r="CA424" s="1"/>
      <c r="CB424" s="1"/>
      <c r="CD424" s="1"/>
      <c r="CE424" s="1"/>
      <c r="CF424" s="1"/>
      <c r="CG424" s="1"/>
      <c r="CK424" s="1"/>
      <c r="CL424" s="1"/>
      <c r="CM424" s="1"/>
      <c r="CN424" s="1"/>
      <c r="CP424" s="1"/>
      <c r="CR424" s="1"/>
      <c r="CV424" s="1"/>
      <c r="CW424" s="1"/>
      <c r="CX424" s="1"/>
      <c r="CZ424" s="1"/>
      <c r="DA424" s="1"/>
      <c r="DB424" s="1"/>
      <c r="DC424" s="1"/>
      <c r="DD424" s="1"/>
      <c r="DE424" s="1"/>
      <c r="DF424" s="1"/>
      <c r="DG424" s="1"/>
      <c r="DJ424" s="1"/>
      <c r="DL424" s="1"/>
      <c r="DM424">
        <v>3895449</v>
      </c>
      <c r="DN424" s="1" t="s">
        <v>419</v>
      </c>
      <c r="DO424" s="1" t="s">
        <v>163</v>
      </c>
      <c r="DP424" s="1" t="s">
        <v>419</v>
      </c>
      <c r="DQ424" s="1" t="s">
        <v>173</v>
      </c>
      <c r="DR424" s="1" t="s">
        <v>1487</v>
      </c>
      <c r="DS424" s="1" t="s">
        <v>2555</v>
      </c>
      <c r="DT424" s="1" t="s">
        <v>173</v>
      </c>
      <c r="DU424" s="1" t="s">
        <v>3623</v>
      </c>
      <c r="DV424" s="1" t="s">
        <v>4691</v>
      </c>
      <c r="DW424" s="1" t="s">
        <v>144</v>
      </c>
      <c r="DX424" s="1" t="s">
        <v>141</v>
      </c>
      <c r="DY424">
        <v>1.3624153E-2</v>
      </c>
      <c r="DZ424" t="b">
        <v>0</v>
      </c>
    </row>
    <row r="425" spans="1:131" x14ac:dyDescent="0.25">
      <c r="A425" s="1" t="s">
        <v>131</v>
      </c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X425" s="1"/>
      <c r="Y425" s="1"/>
      <c r="Z425" s="1"/>
      <c r="AA425" s="1"/>
      <c r="AF425" s="1"/>
      <c r="AG425" s="1"/>
      <c r="AJ425" s="1"/>
      <c r="AK425" s="1"/>
      <c r="AL425" s="1"/>
      <c r="AM425" s="1"/>
      <c r="AO425" s="1"/>
      <c r="AQ425" s="1"/>
      <c r="AR425" s="1"/>
      <c r="AT425" s="1"/>
      <c r="AU425" s="1"/>
      <c r="AV425" s="1"/>
      <c r="AY425" s="1"/>
      <c r="AZ425" s="1"/>
      <c r="BA425" s="1"/>
      <c r="BB425" s="1"/>
      <c r="BF425" s="1"/>
      <c r="BG425" s="1"/>
      <c r="BH425" s="1"/>
      <c r="BI425" s="1"/>
      <c r="BJ425" s="1"/>
      <c r="BM425" s="1"/>
      <c r="BN425" s="1"/>
      <c r="BO425" s="1"/>
      <c r="BP425" s="1"/>
      <c r="BQ425" s="1"/>
      <c r="BR425" s="1"/>
      <c r="BS425" s="1"/>
      <c r="BT425" s="1"/>
      <c r="BV425" s="1"/>
      <c r="BW425" s="1"/>
      <c r="CA425" s="1"/>
      <c r="CB425" s="1"/>
      <c r="CD425" s="1"/>
      <c r="CE425" s="1"/>
      <c r="CF425" s="1"/>
      <c r="CG425" s="1"/>
      <c r="CK425" s="1"/>
      <c r="CL425" s="1"/>
      <c r="CM425" s="1"/>
      <c r="CN425" s="1"/>
      <c r="CP425" s="1"/>
      <c r="CR425" s="1"/>
      <c r="CV425" s="1"/>
      <c r="CW425" s="1"/>
      <c r="CX425" s="1"/>
      <c r="CZ425" s="1"/>
      <c r="DA425" s="1"/>
      <c r="DB425" s="1"/>
      <c r="DC425" s="1"/>
      <c r="DD425" s="1"/>
      <c r="DE425" s="1"/>
      <c r="DF425" s="1"/>
      <c r="DG425" s="1"/>
      <c r="DJ425" s="1"/>
      <c r="DL425" s="1"/>
      <c r="DM425">
        <v>3895449</v>
      </c>
      <c r="DN425" s="1" t="s">
        <v>419</v>
      </c>
      <c r="DO425" s="1" t="s">
        <v>163</v>
      </c>
      <c r="DP425" s="1" t="s">
        <v>419</v>
      </c>
      <c r="DQ425" s="1" t="s">
        <v>173</v>
      </c>
      <c r="DR425" s="1" t="s">
        <v>1487</v>
      </c>
      <c r="DS425" s="1" t="s">
        <v>2555</v>
      </c>
      <c r="DT425" s="1" t="s">
        <v>173</v>
      </c>
      <c r="DU425" s="1" t="s">
        <v>3623</v>
      </c>
      <c r="DV425" s="1" t="s">
        <v>4691</v>
      </c>
      <c r="DW425" s="1" t="s">
        <v>144</v>
      </c>
      <c r="DX425" s="1" t="s">
        <v>142</v>
      </c>
      <c r="DY425">
        <v>3.5597800000000001E-4</v>
      </c>
      <c r="DZ425" t="b">
        <v>0</v>
      </c>
      <c r="EA425">
        <f>Tabel1[[#This Row],[ns1:value74]]+DY424</f>
        <v>1.3980131E-2</v>
      </c>
    </row>
    <row r="426" spans="1:131" x14ac:dyDescent="0.25">
      <c r="A426" s="1" t="s">
        <v>131</v>
      </c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X426" s="1"/>
      <c r="Y426" s="1"/>
      <c r="Z426" s="1"/>
      <c r="AA426" s="1"/>
      <c r="AF426" s="1"/>
      <c r="AG426" s="1"/>
      <c r="AJ426" s="1"/>
      <c r="AK426" s="1"/>
      <c r="AL426" s="1"/>
      <c r="AM426" s="1"/>
      <c r="AO426" s="1"/>
      <c r="AQ426" s="1"/>
      <c r="AR426" s="1"/>
      <c r="AT426" s="1"/>
      <c r="AU426" s="1"/>
      <c r="AV426" s="1"/>
      <c r="AY426" s="1"/>
      <c r="AZ426" s="1"/>
      <c r="BA426" s="1"/>
      <c r="BB426" s="1"/>
      <c r="BF426" s="1"/>
      <c r="BG426" s="1"/>
      <c r="BH426" s="1"/>
      <c r="BI426" s="1"/>
      <c r="BJ426" s="1"/>
      <c r="BM426" s="1"/>
      <c r="BN426" s="1"/>
      <c r="BO426" s="1"/>
      <c r="BP426" s="1"/>
      <c r="BQ426" s="1"/>
      <c r="BR426" s="1"/>
      <c r="BS426" s="1"/>
      <c r="BT426" s="1"/>
      <c r="BV426" s="1"/>
      <c r="BW426" s="1"/>
      <c r="CA426" s="1"/>
      <c r="CB426" s="1"/>
      <c r="CD426" s="1"/>
      <c r="CE426" s="1"/>
      <c r="CF426" s="1"/>
      <c r="CG426" s="1"/>
      <c r="CK426" s="1"/>
      <c r="CL426" s="1"/>
      <c r="CM426" s="1"/>
      <c r="CN426" s="1"/>
      <c r="CP426" s="1"/>
      <c r="CR426" s="1"/>
      <c r="CV426" s="1"/>
      <c r="CW426" s="1"/>
      <c r="CX426" s="1"/>
      <c r="CZ426" s="1"/>
      <c r="DA426" s="1"/>
      <c r="DB426" s="1"/>
      <c r="DC426" s="1"/>
      <c r="DD426" s="1"/>
      <c r="DE426" s="1"/>
      <c r="DF426" s="1"/>
      <c r="DG426" s="1"/>
      <c r="DJ426" s="1"/>
      <c r="DL426" s="1"/>
      <c r="DM426">
        <v>3786895</v>
      </c>
      <c r="DN426" s="1" t="s">
        <v>420</v>
      </c>
      <c r="DO426" s="1" t="s">
        <v>163</v>
      </c>
      <c r="DP426" s="1" t="s">
        <v>420</v>
      </c>
      <c r="DQ426" s="1" t="s">
        <v>173</v>
      </c>
      <c r="DR426" s="1" t="s">
        <v>1488</v>
      </c>
      <c r="DS426" s="1" t="s">
        <v>2556</v>
      </c>
      <c r="DT426" s="1" t="s">
        <v>173</v>
      </c>
      <c r="DU426" s="1" t="s">
        <v>3624</v>
      </c>
      <c r="DV426" s="1" t="s">
        <v>4692</v>
      </c>
      <c r="DW426" s="1" t="s">
        <v>144</v>
      </c>
      <c r="DX426" s="1" t="s">
        <v>141</v>
      </c>
      <c r="DY426">
        <v>1.4004255E-2</v>
      </c>
      <c r="DZ426" t="b">
        <v>0</v>
      </c>
    </row>
    <row r="427" spans="1:131" x14ac:dyDescent="0.25">
      <c r="A427" s="1" t="s">
        <v>131</v>
      </c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X427" s="1"/>
      <c r="Y427" s="1"/>
      <c r="Z427" s="1"/>
      <c r="AA427" s="1"/>
      <c r="AF427" s="1"/>
      <c r="AG427" s="1"/>
      <c r="AJ427" s="1"/>
      <c r="AK427" s="1"/>
      <c r="AL427" s="1"/>
      <c r="AM427" s="1"/>
      <c r="AO427" s="1"/>
      <c r="AQ427" s="1"/>
      <c r="AR427" s="1"/>
      <c r="AT427" s="1"/>
      <c r="AU427" s="1"/>
      <c r="AV427" s="1"/>
      <c r="AY427" s="1"/>
      <c r="AZ427" s="1"/>
      <c r="BA427" s="1"/>
      <c r="BB427" s="1"/>
      <c r="BF427" s="1"/>
      <c r="BG427" s="1"/>
      <c r="BH427" s="1"/>
      <c r="BI427" s="1"/>
      <c r="BJ427" s="1"/>
      <c r="BM427" s="1"/>
      <c r="BN427" s="1"/>
      <c r="BO427" s="1"/>
      <c r="BP427" s="1"/>
      <c r="BQ427" s="1"/>
      <c r="BR427" s="1"/>
      <c r="BS427" s="1"/>
      <c r="BT427" s="1"/>
      <c r="BV427" s="1"/>
      <c r="BW427" s="1"/>
      <c r="CA427" s="1"/>
      <c r="CB427" s="1"/>
      <c r="CD427" s="1"/>
      <c r="CE427" s="1"/>
      <c r="CF427" s="1"/>
      <c r="CG427" s="1"/>
      <c r="CK427" s="1"/>
      <c r="CL427" s="1"/>
      <c r="CM427" s="1"/>
      <c r="CN427" s="1"/>
      <c r="CP427" s="1"/>
      <c r="CR427" s="1"/>
      <c r="CV427" s="1"/>
      <c r="CW427" s="1"/>
      <c r="CX427" s="1"/>
      <c r="CZ427" s="1"/>
      <c r="DA427" s="1"/>
      <c r="DB427" s="1"/>
      <c r="DC427" s="1"/>
      <c r="DD427" s="1"/>
      <c r="DE427" s="1"/>
      <c r="DF427" s="1"/>
      <c r="DG427" s="1"/>
      <c r="DJ427" s="1"/>
      <c r="DL427" s="1"/>
      <c r="DM427">
        <v>3786895</v>
      </c>
      <c r="DN427" s="1" t="s">
        <v>420</v>
      </c>
      <c r="DO427" s="1" t="s">
        <v>163</v>
      </c>
      <c r="DP427" s="1" t="s">
        <v>420</v>
      </c>
      <c r="DQ427" s="1" t="s">
        <v>173</v>
      </c>
      <c r="DR427" s="1" t="s">
        <v>1488</v>
      </c>
      <c r="DS427" s="1" t="s">
        <v>2556</v>
      </c>
      <c r="DT427" s="1" t="s">
        <v>173</v>
      </c>
      <c r="DU427" s="1" t="s">
        <v>3624</v>
      </c>
      <c r="DV427" s="1" t="s">
        <v>4692</v>
      </c>
      <c r="DW427" s="1" t="s">
        <v>144</v>
      </c>
      <c r="DX427" s="1" t="s">
        <v>142</v>
      </c>
      <c r="DY427">
        <v>3.6021700000000002E-4</v>
      </c>
      <c r="DZ427" t="b">
        <v>0</v>
      </c>
      <c r="EA427">
        <f>Tabel1[[#This Row],[ns1:value74]]+DY426</f>
        <v>1.4364472E-2</v>
      </c>
    </row>
    <row r="428" spans="1:131" x14ac:dyDescent="0.25">
      <c r="A428" s="1" t="s">
        <v>131</v>
      </c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X428" s="1"/>
      <c r="Y428" s="1"/>
      <c r="Z428" s="1"/>
      <c r="AA428" s="1"/>
      <c r="AF428" s="1"/>
      <c r="AG428" s="1"/>
      <c r="AJ428" s="1"/>
      <c r="AK428" s="1"/>
      <c r="AL428" s="1"/>
      <c r="AM428" s="1"/>
      <c r="AO428" s="1"/>
      <c r="AQ428" s="1"/>
      <c r="AR428" s="1"/>
      <c r="AT428" s="1"/>
      <c r="AU428" s="1"/>
      <c r="AV428" s="1"/>
      <c r="AY428" s="1"/>
      <c r="AZ428" s="1"/>
      <c r="BA428" s="1"/>
      <c r="BB428" s="1"/>
      <c r="BF428" s="1"/>
      <c r="BG428" s="1"/>
      <c r="BH428" s="1"/>
      <c r="BI428" s="1"/>
      <c r="BJ428" s="1"/>
      <c r="BM428" s="1"/>
      <c r="BN428" s="1"/>
      <c r="BO428" s="1"/>
      <c r="BP428" s="1"/>
      <c r="BQ428" s="1"/>
      <c r="BR428" s="1"/>
      <c r="BS428" s="1"/>
      <c r="BT428" s="1"/>
      <c r="BV428" s="1"/>
      <c r="BW428" s="1"/>
      <c r="CA428" s="1"/>
      <c r="CB428" s="1"/>
      <c r="CD428" s="1"/>
      <c r="CE428" s="1"/>
      <c r="CF428" s="1"/>
      <c r="CG428" s="1"/>
      <c r="CK428" s="1"/>
      <c r="CL428" s="1"/>
      <c r="CM428" s="1"/>
      <c r="CN428" s="1"/>
      <c r="CP428" s="1"/>
      <c r="CR428" s="1"/>
      <c r="CV428" s="1"/>
      <c r="CW428" s="1"/>
      <c r="CX428" s="1"/>
      <c r="CZ428" s="1"/>
      <c r="DA428" s="1"/>
      <c r="DB428" s="1"/>
      <c r="DC428" s="1"/>
      <c r="DD428" s="1"/>
      <c r="DE428" s="1"/>
      <c r="DF428" s="1"/>
      <c r="DG428" s="1"/>
      <c r="DJ428" s="1"/>
      <c r="DL428" s="1"/>
      <c r="DM428">
        <v>4323575</v>
      </c>
      <c r="DN428" s="1" t="s">
        <v>421</v>
      </c>
      <c r="DO428" s="1" t="s">
        <v>163</v>
      </c>
      <c r="DP428" s="1" t="s">
        <v>421</v>
      </c>
      <c r="DQ428" s="1" t="s">
        <v>173</v>
      </c>
      <c r="DR428" s="1" t="s">
        <v>1489</v>
      </c>
      <c r="DS428" s="1" t="s">
        <v>2557</v>
      </c>
      <c r="DT428" s="1" t="s">
        <v>173</v>
      </c>
      <c r="DU428" s="1" t="s">
        <v>3625</v>
      </c>
      <c r="DV428" s="1" t="s">
        <v>4693</v>
      </c>
      <c r="DW428" s="1" t="s">
        <v>144</v>
      </c>
      <c r="DX428" s="1" t="s">
        <v>141</v>
      </c>
      <c r="DY428">
        <v>7.8572280000000008E-3</v>
      </c>
      <c r="DZ428" t="b">
        <v>0</v>
      </c>
    </row>
    <row r="429" spans="1:131" x14ac:dyDescent="0.25">
      <c r="A429" s="1" t="s">
        <v>131</v>
      </c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X429" s="1"/>
      <c r="Y429" s="1"/>
      <c r="Z429" s="1"/>
      <c r="AA429" s="1"/>
      <c r="AF429" s="1"/>
      <c r="AG429" s="1"/>
      <c r="AJ429" s="1"/>
      <c r="AK429" s="1"/>
      <c r="AL429" s="1"/>
      <c r="AM429" s="1"/>
      <c r="AO429" s="1"/>
      <c r="AQ429" s="1"/>
      <c r="AR429" s="1"/>
      <c r="AT429" s="1"/>
      <c r="AU429" s="1"/>
      <c r="AV429" s="1"/>
      <c r="AY429" s="1"/>
      <c r="AZ429" s="1"/>
      <c r="BA429" s="1"/>
      <c r="BB429" s="1"/>
      <c r="BF429" s="1"/>
      <c r="BG429" s="1"/>
      <c r="BH429" s="1"/>
      <c r="BI429" s="1"/>
      <c r="BJ429" s="1"/>
      <c r="BM429" s="1"/>
      <c r="BN429" s="1"/>
      <c r="BO429" s="1"/>
      <c r="BP429" s="1"/>
      <c r="BQ429" s="1"/>
      <c r="BR429" s="1"/>
      <c r="BS429" s="1"/>
      <c r="BT429" s="1"/>
      <c r="BV429" s="1"/>
      <c r="BW429" s="1"/>
      <c r="CA429" s="1"/>
      <c r="CB429" s="1"/>
      <c r="CD429" s="1"/>
      <c r="CE429" s="1"/>
      <c r="CF429" s="1"/>
      <c r="CG429" s="1"/>
      <c r="CK429" s="1"/>
      <c r="CL429" s="1"/>
      <c r="CM429" s="1"/>
      <c r="CN429" s="1"/>
      <c r="CP429" s="1"/>
      <c r="CR429" s="1"/>
      <c r="CV429" s="1"/>
      <c r="CW429" s="1"/>
      <c r="CX429" s="1"/>
      <c r="CZ429" s="1"/>
      <c r="DA429" s="1"/>
      <c r="DB429" s="1"/>
      <c r="DC429" s="1"/>
      <c r="DD429" s="1"/>
      <c r="DE429" s="1"/>
      <c r="DF429" s="1"/>
      <c r="DG429" s="1"/>
      <c r="DJ429" s="1"/>
      <c r="DL429" s="1"/>
      <c r="DM429">
        <v>4323575</v>
      </c>
      <c r="DN429" s="1" t="s">
        <v>421</v>
      </c>
      <c r="DO429" s="1" t="s">
        <v>163</v>
      </c>
      <c r="DP429" s="1" t="s">
        <v>421</v>
      </c>
      <c r="DQ429" s="1" t="s">
        <v>173</v>
      </c>
      <c r="DR429" s="1" t="s">
        <v>1489</v>
      </c>
      <c r="DS429" s="1" t="s">
        <v>2557</v>
      </c>
      <c r="DT429" s="1" t="s">
        <v>173</v>
      </c>
      <c r="DU429" s="1" t="s">
        <v>3625</v>
      </c>
      <c r="DV429" s="1" t="s">
        <v>4693</v>
      </c>
      <c r="DW429" s="1" t="s">
        <v>144</v>
      </c>
      <c r="DX429" s="1" t="s">
        <v>142</v>
      </c>
      <c r="DY429">
        <v>2.7381999999999998E-4</v>
      </c>
      <c r="DZ429" t="b">
        <v>0</v>
      </c>
      <c r="EA429">
        <f>Tabel1[[#This Row],[ns1:value74]]+DY428</f>
        <v>8.1310480000000001E-3</v>
      </c>
    </row>
    <row r="430" spans="1:131" x14ac:dyDescent="0.25">
      <c r="A430" s="1" t="s">
        <v>131</v>
      </c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X430" s="1"/>
      <c r="Y430" s="1"/>
      <c r="Z430" s="1"/>
      <c r="AA430" s="1"/>
      <c r="AF430" s="1"/>
      <c r="AG430" s="1"/>
      <c r="AJ430" s="1"/>
      <c r="AK430" s="1"/>
      <c r="AL430" s="1"/>
      <c r="AM430" s="1"/>
      <c r="AO430" s="1"/>
      <c r="AQ430" s="1"/>
      <c r="AR430" s="1"/>
      <c r="AT430" s="1"/>
      <c r="AU430" s="1"/>
      <c r="AV430" s="1"/>
      <c r="AY430" s="1"/>
      <c r="AZ430" s="1"/>
      <c r="BA430" s="1"/>
      <c r="BB430" s="1"/>
      <c r="BF430" s="1"/>
      <c r="BG430" s="1"/>
      <c r="BH430" s="1"/>
      <c r="BI430" s="1"/>
      <c r="BJ430" s="1"/>
      <c r="BM430" s="1"/>
      <c r="BN430" s="1"/>
      <c r="BO430" s="1"/>
      <c r="BP430" s="1"/>
      <c r="BQ430" s="1"/>
      <c r="BR430" s="1"/>
      <c r="BS430" s="1"/>
      <c r="BT430" s="1"/>
      <c r="BV430" s="1"/>
      <c r="BW430" s="1"/>
      <c r="CA430" s="1"/>
      <c r="CB430" s="1"/>
      <c r="CD430" s="1"/>
      <c r="CE430" s="1"/>
      <c r="CF430" s="1"/>
      <c r="CG430" s="1"/>
      <c r="CK430" s="1"/>
      <c r="CL430" s="1"/>
      <c r="CM430" s="1"/>
      <c r="CN430" s="1"/>
      <c r="CP430" s="1"/>
      <c r="CR430" s="1"/>
      <c r="CV430" s="1"/>
      <c r="CW430" s="1"/>
      <c r="CX430" s="1"/>
      <c r="CZ430" s="1"/>
      <c r="DA430" s="1"/>
      <c r="DB430" s="1"/>
      <c r="DC430" s="1"/>
      <c r="DD430" s="1"/>
      <c r="DE430" s="1"/>
      <c r="DF430" s="1"/>
      <c r="DG430" s="1"/>
      <c r="DJ430" s="1"/>
      <c r="DL430" s="1"/>
      <c r="DM430">
        <v>4251902</v>
      </c>
      <c r="DN430" s="1" t="s">
        <v>422</v>
      </c>
      <c r="DO430" s="1" t="s">
        <v>163</v>
      </c>
      <c r="DP430" s="1" t="s">
        <v>422</v>
      </c>
      <c r="DQ430" s="1" t="s">
        <v>173</v>
      </c>
      <c r="DR430" s="1" t="s">
        <v>1490</v>
      </c>
      <c r="DS430" s="1" t="s">
        <v>2558</v>
      </c>
      <c r="DT430" s="1" t="s">
        <v>173</v>
      </c>
      <c r="DU430" s="1" t="s">
        <v>3626</v>
      </c>
      <c r="DV430" s="1" t="s">
        <v>4694</v>
      </c>
      <c r="DW430" s="1" t="s">
        <v>144</v>
      </c>
      <c r="DX430" s="1" t="s">
        <v>141</v>
      </c>
      <c r="DY430">
        <v>6.0798949999999997E-2</v>
      </c>
      <c r="DZ430" t="b">
        <v>0</v>
      </c>
    </row>
    <row r="431" spans="1:131" x14ac:dyDescent="0.25">
      <c r="A431" s="1" t="s">
        <v>131</v>
      </c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X431" s="1"/>
      <c r="Y431" s="1"/>
      <c r="Z431" s="1"/>
      <c r="AA431" s="1"/>
      <c r="AF431" s="1"/>
      <c r="AG431" s="1"/>
      <c r="AJ431" s="1"/>
      <c r="AK431" s="1"/>
      <c r="AL431" s="1"/>
      <c r="AM431" s="1"/>
      <c r="AO431" s="1"/>
      <c r="AQ431" s="1"/>
      <c r="AR431" s="1"/>
      <c r="AT431" s="1"/>
      <c r="AU431" s="1"/>
      <c r="AV431" s="1"/>
      <c r="AY431" s="1"/>
      <c r="AZ431" s="1"/>
      <c r="BA431" s="1"/>
      <c r="BB431" s="1"/>
      <c r="BF431" s="1"/>
      <c r="BG431" s="1"/>
      <c r="BH431" s="1"/>
      <c r="BI431" s="1"/>
      <c r="BJ431" s="1"/>
      <c r="BM431" s="1"/>
      <c r="BN431" s="1"/>
      <c r="BO431" s="1"/>
      <c r="BP431" s="1"/>
      <c r="BQ431" s="1"/>
      <c r="BR431" s="1"/>
      <c r="BS431" s="1"/>
      <c r="BT431" s="1"/>
      <c r="BV431" s="1"/>
      <c r="BW431" s="1"/>
      <c r="CA431" s="1"/>
      <c r="CB431" s="1"/>
      <c r="CD431" s="1"/>
      <c r="CE431" s="1"/>
      <c r="CF431" s="1"/>
      <c r="CG431" s="1"/>
      <c r="CK431" s="1"/>
      <c r="CL431" s="1"/>
      <c r="CM431" s="1"/>
      <c r="CN431" s="1"/>
      <c r="CP431" s="1"/>
      <c r="CR431" s="1"/>
      <c r="CV431" s="1"/>
      <c r="CW431" s="1"/>
      <c r="CX431" s="1"/>
      <c r="CZ431" s="1"/>
      <c r="DA431" s="1"/>
      <c r="DB431" s="1"/>
      <c r="DC431" s="1"/>
      <c r="DD431" s="1"/>
      <c r="DE431" s="1"/>
      <c r="DF431" s="1"/>
      <c r="DG431" s="1"/>
      <c r="DJ431" s="1"/>
      <c r="DL431" s="1"/>
      <c r="DM431">
        <v>4251902</v>
      </c>
      <c r="DN431" s="1" t="s">
        <v>422</v>
      </c>
      <c r="DO431" s="1" t="s">
        <v>163</v>
      </c>
      <c r="DP431" s="1" t="s">
        <v>422</v>
      </c>
      <c r="DQ431" s="1" t="s">
        <v>173</v>
      </c>
      <c r="DR431" s="1" t="s">
        <v>1490</v>
      </c>
      <c r="DS431" s="1" t="s">
        <v>2558</v>
      </c>
      <c r="DT431" s="1" t="s">
        <v>173</v>
      </c>
      <c r="DU431" s="1" t="s">
        <v>3626</v>
      </c>
      <c r="DV431" s="1" t="s">
        <v>4694</v>
      </c>
      <c r="DW431" s="1" t="s">
        <v>144</v>
      </c>
      <c r="DX431" s="1" t="s">
        <v>142</v>
      </c>
      <c r="DY431">
        <v>9.4690400000000004E-4</v>
      </c>
      <c r="DZ431" t="b">
        <v>0</v>
      </c>
      <c r="EA431">
        <f>Tabel1[[#This Row],[ns1:value74]]+DY430</f>
        <v>6.1745853999999996E-2</v>
      </c>
    </row>
    <row r="432" spans="1:131" x14ac:dyDescent="0.25">
      <c r="A432" s="1" t="s">
        <v>131</v>
      </c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X432" s="1"/>
      <c r="Y432" s="1"/>
      <c r="Z432" s="1"/>
      <c r="AA432" s="1"/>
      <c r="AF432" s="1"/>
      <c r="AG432" s="1"/>
      <c r="AJ432" s="1"/>
      <c r="AK432" s="1"/>
      <c r="AL432" s="1"/>
      <c r="AM432" s="1"/>
      <c r="AO432" s="1"/>
      <c r="AQ432" s="1"/>
      <c r="AR432" s="1"/>
      <c r="AT432" s="1"/>
      <c r="AU432" s="1"/>
      <c r="AV432" s="1"/>
      <c r="AY432" s="1"/>
      <c r="AZ432" s="1"/>
      <c r="BA432" s="1"/>
      <c r="BB432" s="1"/>
      <c r="BF432" s="1"/>
      <c r="BG432" s="1"/>
      <c r="BH432" s="1"/>
      <c r="BI432" s="1"/>
      <c r="BJ432" s="1"/>
      <c r="BM432" s="1"/>
      <c r="BN432" s="1"/>
      <c r="BO432" s="1"/>
      <c r="BP432" s="1"/>
      <c r="BQ432" s="1"/>
      <c r="BR432" s="1"/>
      <c r="BS432" s="1"/>
      <c r="BT432" s="1"/>
      <c r="BV432" s="1"/>
      <c r="BW432" s="1"/>
      <c r="CA432" s="1"/>
      <c r="CB432" s="1"/>
      <c r="CD432" s="1"/>
      <c r="CE432" s="1"/>
      <c r="CF432" s="1"/>
      <c r="CG432" s="1"/>
      <c r="CK432" s="1"/>
      <c r="CL432" s="1"/>
      <c r="CM432" s="1"/>
      <c r="CN432" s="1"/>
      <c r="CP432" s="1"/>
      <c r="CR432" s="1"/>
      <c r="CV432" s="1"/>
      <c r="CW432" s="1"/>
      <c r="CX432" s="1"/>
      <c r="CZ432" s="1"/>
      <c r="DA432" s="1"/>
      <c r="DB432" s="1"/>
      <c r="DC432" s="1"/>
      <c r="DD432" s="1"/>
      <c r="DE432" s="1"/>
      <c r="DF432" s="1"/>
      <c r="DG432" s="1"/>
      <c r="DJ432" s="1"/>
      <c r="DL432" s="1"/>
      <c r="DM432">
        <v>4059267</v>
      </c>
      <c r="DN432" s="1" t="s">
        <v>423</v>
      </c>
      <c r="DO432" s="1" t="s">
        <v>163</v>
      </c>
      <c r="DP432" s="1" t="s">
        <v>423</v>
      </c>
      <c r="DQ432" s="1" t="s">
        <v>173</v>
      </c>
      <c r="DR432" s="1" t="s">
        <v>1491</v>
      </c>
      <c r="DS432" s="1" t="s">
        <v>2559</v>
      </c>
      <c r="DT432" s="1" t="s">
        <v>173</v>
      </c>
      <c r="DU432" s="1" t="s">
        <v>3627</v>
      </c>
      <c r="DV432" s="1" t="s">
        <v>4695</v>
      </c>
      <c r="DW432" s="1" t="s">
        <v>144</v>
      </c>
      <c r="DX432" s="1" t="s">
        <v>141</v>
      </c>
      <c r="DY432">
        <v>6.3030089999999997E-2</v>
      </c>
      <c r="DZ432" t="b">
        <v>0</v>
      </c>
    </row>
    <row r="433" spans="1:131" x14ac:dyDescent="0.25">
      <c r="A433" s="1" t="s">
        <v>131</v>
      </c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X433" s="1"/>
      <c r="Y433" s="1"/>
      <c r="Z433" s="1"/>
      <c r="AA433" s="1"/>
      <c r="AF433" s="1"/>
      <c r="AG433" s="1"/>
      <c r="AJ433" s="1"/>
      <c r="AK433" s="1"/>
      <c r="AL433" s="1"/>
      <c r="AM433" s="1"/>
      <c r="AO433" s="1"/>
      <c r="AQ433" s="1"/>
      <c r="AR433" s="1"/>
      <c r="AT433" s="1"/>
      <c r="AU433" s="1"/>
      <c r="AV433" s="1"/>
      <c r="AY433" s="1"/>
      <c r="AZ433" s="1"/>
      <c r="BA433" s="1"/>
      <c r="BB433" s="1"/>
      <c r="BF433" s="1"/>
      <c r="BG433" s="1"/>
      <c r="BH433" s="1"/>
      <c r="BI433" s="1"/>
      <c r="BJ433" s="1"/>
      <c r="BM433" s="1"/>
      <c r="BN433" s="1"/>
      <c r="BO433" s="1"/>
      <c r="BP433" s="1"/>
      <c r="BQ433" s="1"/>
      <c r="BR433" s="1"/>
      <c r="BS433" s="1"/>
      <c r="BT433" s="1"/>
      <c r="BV433" s="1"/>
      <c r="BW433" s="1"/>
      <c r="CA433" s="1"/>
      <c r="CB433" s="1"/>
      <c r="CD433" s="1"/>
      <c r="CE433" s="1"/>
      <c r="CF433" s="1"/>
      <c r="CG433" s="1"/>
      <c r="CK433" s="1"/>
      <c r="CL433" s="1"/>
      <c r="CM433" s="1"/>
      <c r="CN433" s="1"/>
      <c r="CP433" s="1"/>
      <c r="CR433" s="1"/>
      <c r="CV433" s="1"/>
      <c r="CW433" s="1"/>
      <c r="CX433" s="1"/>
      <c r="CZ433" s="1"/>
      <c r="DA433" s="1"/>
      <c r="DB433" s="1"/>
      <c r="DC433" s="1"/>
      <c r="DD433" s="1"/>
      <c r="DE433" s="1"/>
      <c r="DF433" s="1"/>
      <c r="DG433" s="1"/>
      <c r="DJ433" s="1"/>
      <c r="DL433" s="1"/>
      <c r="DM433">
        <v>4059267</v>
      </c>
      <c r="DN433" s="1" t="s">
        <v>423</v>
      </c>
      <c r="DO433" s="1" t="s">
        <v>163</v>
      </c>
      <c r="DP433" s="1" t="s">
        <v>423</v>
      </c>
      <c r="DQ433" s="1" t="s">
        <v>173</v>
      </c>
      <c r="DR433" s="1" t="s">
        <v>1491</v>
      </c>
      <c r="DS433" s="1" t="s">
        <v>2559</v>
      </c>
      <c r="DT433" s="1" t="s">
        <v>173</v>
      </c>
      <c r="DU433" s="1" t="s">
        <v>3627</v>
      </c>
      <c r="DV433" s="1" t="s">
        <v>4695</v>
      </c>
      <c r="DW433" s="1" t="s">
        <v>144</v>
      </c>
      <c r="DX433" s="1" t="s">
        <v>142</v>
      </c>
      <c r="DY433">
        <v>8.0213300000000001E-4</v>
      </c>
      <c r="DZ433" t="b">
        <v>0</v>
      </c>
      <c r="EA433">
        <f>Tabel1[[#This Row],[ns1:value74]]+DY432</f>
        <v>6.3832222999999993E-2</v>
      </c>
    </row>
    <row r="434" spans="1:131" x14ac:dyDescent="0.25">
      <c r="A434" s="1" t="s">
        <v>131</v>
      </c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X434" s="1"/>
      <c r="Y434" s="1"/>
      <c r="Z434" s="1"/>
      <c r="AA434" s="1"/>
      <c r="AF434" s="1"/>
      <c r="AG434" s="1"/>
      <c r="AJ434" s="1"/>
      <c r="AK434" s="1"/>
      <c r="AL434" s="1"/>
      <c r="AM434" s="1"/>
      <c r="AO434" s="1"/>
      <c r="AQ434" s="1"/>
      <c r="AR434" s="1"/>
      <c r="AT434" s="1"/>
      <c r="AU434" s="1"/>
      <c r="AV434" s="1"/>
      <c r="AY434" s="1"/>
      <c r="AZ434" s="1"/>
      <c r="BA434" s="1"/>
      <c r="BB434" s="1"/>
      <c r="BF434" s="1"/>
      <c r="BG434" s="1"/>
      <c r="BH434" s="1"/>
      <c r="BI434" s="1"/>
      <c r="BJ434" s="1"/>
      <c r="BM434" s="1"/>
      <c r="BN434" s="1"/>
      <c r="BO434" s="1"/>
      <c r="BP434" s="1"/>
      <c r="BQ434" s="1"/>
      <c r="BR434" s="1"/>
      <c r="BS434" s="1"/>
      <c r="BT434" s="1"/>
      <c r="BV434" s="1"/>
      <c r="BW434" s="1"/>
      <c r="CA434" s="1"/>
      <c r="CB434" s="1"/>
      <c r="CD434" s="1"/>
      <c r="CE434" s="1"/>
      <c r="CF434" s="1"/>
      <c r="CG434" s="1"/>
      <c r="CK434" s="1"/>
      <c r="CL434" s="1"/>
      <c r="CM434" s="1"/>
      <c r="CN434" s="1"/>
      <c r="CP434" s="1"/>
      <c r="CR434" s="1"/>
      <c r="CV434" s="1"/>
      <c r="CW434" s="1"/>
      <c r="CX434" s="1"/>
      <c r="CZ434" s="1"/>
      <c r="DA434" s="1"/>
      <c r="DB434" s="1"/>
      <c r="DC434" s="1"/>
      <c r="DD434" s="1"/>
      <c r="DE434" s="1"/>
      <c r="DF434" s="1"/>
      <c r="DG434" s="1"/>
      <c r="DJ434" s="1"/>
      <c r="DL434" s="1"/>
      <c r="DM434">
        <v>4251903</v>
      </c>
      <c r="DN434" s="1" t="s">
        <v>424</v>
      </c>
      <c r="DO434" s="1" t="s">
        <v>163</v>
      </c>
      <c r="DP434" s="1" t="s">
        <v>424</v>
      </c>
      <c r="DQ434" s="1" t="s">
        <v>173</v>
      </c>
      <c r="DR434" s="1" t="s">
        <v>1492</v>
      </c>
      <c r="DS434" s="1" t="s">
        <v>2560</v>
      </c>
      <c r="DT434" s="1" t="s">
        <v>173</v>
      </c>
      <c r="DU434" s="1" t="s">
        <v>3628</v>
      </c>
      <c r="DV434" s="1" t="s">
        <v>4696</v>
      </c>
      <c r="DW434" s="1" t="s">
        <v>144</v>
      </c>
      <c r="DX434" s="1" t="s">
        <v>141</v>
      </c>
      <c r="DY434">
        <v>8.2014589999999998E-2</v>
      </c>
      <c r="DZ434" t="b">
        <v>0</v>
      </c>
    </row>
    <row r="435" spans="1:131" x14ac:dyDescent="0.25">
      <c r="A435" s="1" t="s">
        <v>131</v>
      </c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X435" s="1"/>
      <c r="Y435" s="1"/>
      <c r="Z435" s="1"/>
      <c r="AA435" s="1"/>
      <c r="AF435" s="1"/>
      <c r="AG435" s="1"/>
      <c r="AJ435" s="1"/>
      <c r="AK435" s="1"/>
      <c r="AL435" s="1"/>
      <c r="AM435" s="1"/>
      <c r="AO435" s="1"/>
      <c r="AQ435" s="1"/>
      <c r="AR435" s="1"/>
      <c r="AT435" s="1"/>
      <c r="AU435" s="1"/>
      <c r="AV435" s="1"/>
      <c r="AY435" s="1"/>
      <c r="AZ435" s="1"/>
      <c r="BA435" s="1"/>
      <c r="BB435" s="1"/>
      <c r="BF435" s="1"/>
      <c r="BG435" s="1"/>
      <c r="BH435" s="1"/>
      <c r="BI435" s="1"/>
      <c r="BJ435" s="1"/>
      <c r="BM435" s="1"/>
      <c r="BN435" s="1"/>
      <c r="BO435" s="1"/>
      <c r="BP435" s="1"/>
      <c r="BQ435" s="1"/>
      <c r="BR435" s="1"/>
      <c r="BS435" s="1"/>
      <c r="BT435" s="1"/>
      <c r="BV435" s="1"/>
      <c r="BW435" s="1"/>
      <c r="CA435" s="1"/>
      <c r="CB435" s="1"/>
      <c r="CD435" s="1"/>
      <c r="CE435" s="1"/>
      <c r="CF435" s="1"/>
      <c r="CG435" s="1"/>
      <c r="CK435" s="1"/>
      <c r="CL435" s="1"/>
      <c r="CM435" s="1"/>
      <c r="CN435" s="1"/>
      <c r="CP435" s="1"/>
      <c r="CR435" s="1"/>
      <c r="CV435" s="1"/>
      <c r="CW435" s="1"/>
      <c r="CX435" s="1"/>
      <c r="CZ435" s="1"/>
      <c r="DA435" s="1"/>
      <c r="DB435" s="1"/>
      <c r="DC435" s="1"/>
      <c r="DD435" s="1"/>
      <c r="DE435" s="1"/>
      <c r="DF435" s="1"/>
      <c r="DG435" s="1"/>
      <c r="DJ435" s="1"/>
      <c r="DL435" s="1"/>
      <c r="DM435">
        <v>4251903</v>
      </c>
      <c r="DN435" s="1" t="s">
        <v>424</v>
      </c>
      <c r="DO435" s="1" t="s">
        <v>163</v>
      </c>
      <c r="DP435" s="1" t="s">
        <v>424</v>
      </c>
      <c r="DQ435" s="1" t="s">
        <v>173</v>
      </c>
      <c r="DR435" s="1" t="s">
        <v>1492</v>
      </c>
      <c r="DS435" s="1" t="s">
        <v>2560</v>
      </c>
      <c r="DT435" s="1" t="s">
        <v>173</v>
      </c>
      <c r="DU435" s="1" t="s">
        <v>3628</v>
      </c>
      <c r="DV435" s="1" t="s">
        <v>4696</v>
      </c>
      <c r="DW435" s="1" t="s">
        <v>144</v>
      </c>
      <c r="DX435" s="1" t="s">
        <v>142</v>
      </c>
      <c r="DY435">
        <v>1.0758149999999999E-3</v>
      </c>
      <c r="DZ435" t="b">
        <v>0</v>
      </c>
      <c r="EA435">
        <f>Tabel1[[#This Row],[ns1:value74]]+DY434</f>
        <v>8.3090404999999992E-2</v>
      </c>
    </row>
    <row r="436" spans="1:131" x14ac:dyDescent="0.25">
      <c r="A436" s="1" t="s">
        <v>131</v>
      </c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X436" s="1"/>
      <c r="Y436" s="1"/>
      <c r="Z436" s="1"/>
      <c r="AA436" s="1"/>
      <c r="AF436" s="1"/>
      <c r="AG436" s="1"/>
      <c r="AJ436" s="1"/>
      <c r="AK436" s="1"/>
      <c r="AL436" s="1"/>
      <c r="AM436" s="1"/>
      <c r="AO436" s="1"/>
      <c r="AQ436" s="1"/>
      <c r="AR436" s="1"/>
      <c r="AT436" s="1"/>
      <c r="AU436" s="1"/>
      <c r="AV436" s="1"/>
      <c r="AY436" s="1"/>
      <c r="AZ436" s="1"/>
      <c r="BA436" s="1"/>
      <c r="BB436" s="1"/>
      <c r="BF436" s="1"/>
      <c r="BG436" s="1"/>
      <c r="BH436" s="1"/>
      <c r="BI436" s="1"/>
      <c r="BJ436" s="1"/>
      <c r="BM436" s="1"/>
      <c r="BN436" s="1"/>
      <c r="BO436" s="1"/>
      <c r="BP436" s="1"/>
      <c r="BQ436" s="1"/>
      <c r="BR436" s="1"/>
      <c r="BS436" s="1"/>
      <c r="BT436" s="1"/>
      <c r="BV436" s="1"/>
      <c r="BW436" s="1"/>
      <c r="CA436" s="1"/>
      <c r="CB436" s="1"/>
      <c r="CD436" s="1"/>
      <c r="CE436" s="1"/>
      <c r="CF436" s="1"/>
      <c r="CG436" s="1"/>
      <c r="CK436" s="1"/>
      <c r="CL436" s="1"/>
      <c r="CM436" s="1"/>
      <c r="CN436" s="1"/>
      <c r="CP436" s="1"/>
      <c r="CR436" s="1"/>
      <c r="CV436" s="1"/>
      <c r="CW436" s="1"/>
      <c r="CX436" s="1"/>
      <c r="CZ436" s="1"/>
      <c r="DA436" s="1"/>
      <c r="DB436" s="1"/>
      <c r="DC436" s="1"/>
      <c r="DD436" s="1"/>
      <c r="DE436" s="1"/>
      <c r="DF436" s="1"/>
      <c r="DG436" s="1"/>
      <c r="DJ436" s="1"/>
      <c r="DL436" s="1"/>
      <c r="DM436">
        <v>3870971</v>
      </c>
      <c r="DN436" s="1" t="s">
        <v>425</v>
      </c>
      <c r="DO436" s="1" t="s">
        <v>163</v>
      </c>
      <c r="DP436" s="1" t="s">
        <v>425</v>
      </c>
      <c r="DQ436" s="1" t="s">
        <v>173</v>
      </c>
      <c r="DR436" s="1" t="s">
        <v>1493</v>
      </c>
      <c r="DS436" s="1" t="s">
        <v>2561</v>
      </c>
      <c r="DT436" s="1" t="s">
        <v>173</v>
      </c>
      <c r="DU436" s="1" t="s">
        <v>3629</v>
      </c>
      <c r="DV436" s="1" t="s">
        <v>4697</v>
      </c>
      <c r="DW436" s="1" t="s">
        <v>144</v>
      </c>
      <c r="DX436" s="1" t="s">
        <v>141</v>
      </c>
      <c r="DY436">
        <v>1.3412838999999999E-2</v>
      </c>
      <c r="DZ436" t="b">
        <v>0</v>
      </c>
    </row>
    <row r="437" spans="1:131" x14ac:dyDescent="0.25">
      <c r="A437" s="1" t="s">
        <v>131</v>
      </c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X437" s="1"/>
      <c r="Y437" s="1"/>
      <c r="Z437" s="1"/>
      <c r="AA437" s="1"/>
      <c r="AF437" s="1"/>
      <c r="AG437" s="1"/>
      <c r="AJ437" s="1"/>
      <c r="AK437" s="1"/>
      <c r="AL437" s="1"/>
      <c r="AM437" s="1"/>
      <c r="AO437" s="1"/>
      <c r="AQ437" s="1"/>
      <c r="AR437" s="1"/>
      <c r="AT437" s="1"/>
      <c r="AU437" s="1"/>
      <c r="AV437" s="1"/>
      <c r="AY437" s="1"/>
      <c r="AZ437" s="1"/>
      <c r="BA437" s="1"/>
      <c r="BB437" s="1"/>
      <c r="BF437" s="1"/>
      <c r="BG437" s="1"/>
      <c r="BH437" s="1"/>
      <c r="BI437" s="1"/>
      <c r="BJ437" s="1"/>
      <c r="BM437" s="1"/>
      <c r="BN437" s="1"/>
      <c r="BO437" s="1"/>
      <c r="BP437" s="1"/>
      <c r="BQ437" s="1"/>
      <c r="BR437" s="1"/>
      <c r="BS437" s="1"/>
      <c r="BT437" s="1"/>
      <c r="BV437" s="1"/>
      <c r="BW437" s="1"/>
      <c r="CA437" s="1"/>
      <c r="CB437" s="1"/>
      <c r="CD437" s="1"/>
      <c r="CE437" s="1"/>
      <c r="CF437" s="1"/>
      <c r="CG437" s="1"/>
      <c r="CK437" s="1"/>
      <c r="CL437" s="1"/>
      <c r="CM437" s="1"/>
      <c r="CN437" s="1"/>
      <c r="CP437" s="1"/>
      <c r="CR437" s="1"/>
      <c r="CV437" s="1"/>
      <c r="CW437" s="1"/>
      <c r="CX437" s="1"/>
      <c r="CZ437" s="1"/>
      <c r="DA437" s="1"/>
      <c r="DB437" s="1"/>
      <c r="DC437" s="1"/>
      <c r="DD437" s="1"/>
      <c r="DE437" s="1"/>
      <c r="DF437" s="1"/>
      <c r="DG437" s="1"/>
      <c r="DJ437" s="1"/>
      <c r="DL437" s="1"/>
      <c r="DM437">
        <v>3870971</v>
      </c>
      <c r="DN437" s="1" t="s">
        <v>425</v>
      </c>
      <c r="DO437" s="1" t="s">
        <v>163</v>
      </c>
      <c r="DP437" s="1" t="s">
        <v>425</v>
      </c>
      <c r="DQ437" s="1" t="s">
        <v>173</v>
      </c>
      <c r="DR437" s="1" t="s">
        <v>1493</v>
      </c>
      <c r="DS437" s="1" t="s">
        <v>2561</v>
      </c>
      <c r="DT437" s="1" t="s">
        <v>173</v>
      </c>
      <c r="DU437" s="1" t="s">
        <v>3629</v>
      </c>
      <c r="DV437" s="1" t="s">
        <v>4697</v>
      </c>
      <c r="DW437" s="1" t="s">
        <v>144</v>
      </c>
      <c r="DX437" s="1" t="s">
        <v>142</v>
      </c>
      <c r="DY437">
        <v>3.2205599999999998E-4</v>
      </c>
      <c r="DZ437" t="b">
        <v>0</v>
      </c>
      <c r="EA437">
        <f>Tabel1[[#This Row],[ns1:value74]]+DY436</f>
        <v>1.3734894999999999E-2</v>
      </c>
    </row>
    <row r="438" spans="1:131" x14ac:dyDescent="0.25">
      <c r="A438" s="1" t="s">
        <v>131</v>
      </c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X438" s="1"/>
      <c r="Y438" s="1"/>
      <c r="Z438" s="1"/>
      <c r="AA438" s="1"/>
      <c r="AF438" s="1"/>
      <c r="AG438" s="1"/>
      <c r="AJ438" s="1"/>
      <c r="AK438" s="1"/>
      <c r="AL438" s="1"/>
      <c r="AM438" s="1"/>
      <c r="AO438" s="1"/>
      <c r="AQ438" s="1"/>
      <c r="AR438" s="1"/>
      <c r="AT438" s="1"/>
      <c r="AU438" s="1"/>
      <c r="AV438" s="1"/>
      <c r="AY438" s="1"/>
      <c r="AZ438" s="1"/>
      <c r="BA438" s="1"/>
      <c r="BB438" s="1"/>
      <c r="BF438" s="1"/>
      <c r="BG438" s="1"/>
      <c r="BH438" s="1"/>
      <c r="BI438" s="1"/>
      <c r="BJ438" s="1"/>
      <c r="BM438" s="1"/>
      <c r="BN438" s="1"/>
      <c r="BO438" s="1"/>
      <c r="BP438" s="1"/>
      <c r="BQ438" s="1"/>
      <c r="BR438" s="1"/>
      <c r="BS438" s="1"/>
      <c r="BT438" s="1"/>
      <c r="BV438" s="1"/>
      <c r="BW438" s="1"/>
      <c r="CA438" s="1"/>
      <c r="CB438" s="1"/>
      <c r="CD438" s="1"/>
      <c r="CE438" s="1"/>
      <c r="CF438" s="1"/>
      <c r="CG438" s="1"/>
      <c r="CK438" s="1"/>
      <c r="CL438" s="1"/>
      <c r="CM438" s="1"/>
      <c r="CN438" s="1"/>
      <c r="CP438" s="1"/>
      <c r="CR438" s="1"/>
      <c r="CV438" s="1"/>
      <c r="CW438" s="1"/>
      <c r="CX438" s="1"/>
      <c r="CZ438" s="1"/>
      <c r="DA438" s="1"/>
      <c r="DB438" s="1"/>
      <c r="DC438" s="1"/>
      <c r="DD438" s="1"/>
      <c r="DE438" s="1"/>
      <c r="DF438" s="1"/>
      <c r="DG438" s="1"/>
      <c r="DJ438" s="1"/>
      <c r="DL438" s="1"/>
      <c r="DM438">
        <v>3870970</v>
      </c>
      <c r="DN438" s="1" t="s">
        <v>426</v>
      </c>
      <c r="DO438" s="1" t="s">
        <v>163</v>
      </c>
      <c r="DP438" s="1" t="s">
        <v>426</v>
      </c>
      <c r="DQ438" s="1" t="s">
        <v>173</v>
      </c>
      <c r="DR438" s="1" t="s">
        <v>1494</v>
      </c>
      <c r="DS438" s="1" t="s">
        <v>2562</v>
      </c>
      <c r="DT438" s="1" t="s">
        <v>173</v>
      </c>
      <c r="DU438" s="1" t="s">
        <v>3630</v>
      </c>
      <c r="DV438" s="1" t="s">
        <v>4698</v>
      </c>
      <c r="DW438" s="1" t="s">
        <v>144</v>
      </c>
      <c r="DX438" s="1" t="s">
        <v>141</v>
      </c>
      <c r="DY438">
        <v>1.1700942000000001E-2</v>
      </c>
      <c r="DZ438" t="b">
        <v>0</v>
      </c>
    </row>
    <row r="439" spans="1:131" x14ac:dyDescent="0.25">
      <c r="A439" s="1" t="s">
        <v>131</v>
      </c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X439" s="1"/>
      <c r="Y439" s="1"/>
      <c r="Z439" s="1"/>
      <c r="AA439" s="1"/>
      <c r="AF439" s="1"/>
      <c r="AG439" s="1"/>
      <c r="AJ439" s="1"/>
      <c r="AK439" s="1"/>
      <c r="AL439" s="1"/>
      <c r="AM439" s="1"/>
      <c r="AO439" s="1"/>
      <c r="AQ439" s="1"/>
      <c r="AR439" s="1"/>
      <c r="AT439" s="1"/>
      <c r="AU439" s="1"/>
      <c r="AV439" s="1"/>
      <c r="AY439" s="1"/>
      <c r="AZ439" s="1"/>
      <c r="BA439" s="1"/>
      <c r="BB439" s="1"/>
      <c r="BF439" s="1"/>
      <c r="BG439" s="1"/>
      <c r="BH439" s="1"/>
      <c r="BI439" s="1"/>
      <c r="BJ439" s="1"/>
      <c r="BM439" s="1"/>
      <c r="BN439" s="1"/>
      <c r="BO439" s="1"/>
      <c r="BP439" s="1"/>
      <c r="BQ439" s="1"/>
      <c r="BR439" s="1"/>
      <c r="BS439" s="1"/>
      <c r="BT439" s="1"/>
      <c r="BV439" s="1"/>
      <c r="BW439" s="1"/>
      <c r="CA439" s="1"/>
      <c r="CB439" s="1"/>
      <c r="CD439" s="1"/>
      <c r="CE439" s="1"/>
      <c r="CF439" s="1"/>
      <c r="CG439" s="1"/>
      <c r="CK439" s="1"/>
      <c r="CL439" s="1"/>
      <c r="CM439" s="1"/>
      <c r="CN439" s="1"/>
      <c r="CP439" s="1"/>
      <c r="CR439" s="1"/>
      <c r="CV439" s="1"/>
      <c r="CW439" s="1"/>
      <c r="CX439" s="1"/>
      <c r="CZ439" s="1"/>
      <c r="DA439" s="1"/>
      <c r="DB439" s="1"/>
      <c r="DC439" s="1"/>
      <c r="DD439" s="1"/>
      <c r="DE439" s="1"/>
      <c r="DF439" s="1"/>
      <c r="DG439" s="1"/>
      <c r="DJ439" s="1"/>
      <c r="DL439" s="1"/>
      <c r="DM439">
        <v>3870970</v>
      </c>
      <c r="DN439" s="1" t="s">
        <v>426</v>
      </c>
      <c r="DO439" s="1" t="s">
        <v>163</v>
      </c>
      <c r="DP439" s="1" t="s">
        <v>426</v>
      </c>
      <c r="DQ439" s="1" t="s">
        <v>173</v>
      </c>
      <c r="DR439" s="1" t="s">
        <v>1494</v>
      </c>
      <c r="DS439" s="1" t="s">
        <v>2562</v>
      </c>
      <c r="DT439" s="1" t="s">
        <v>173</v>
      </c>
      <c r="DU439" s="1" t="s">
        <v>3630</v>
      </c>
      <c r="DV439" s="1" t="s">
        <v>4698</v>
      </c>
      <c r="DW439" s="1" t="s">
        <v>144</v>
      </c>
      <c r="DX439" s="1" t="s">
        <v>142</v>
      </c>
      <c r="DY439">
        <v>3.1356100000000002E-4</v>
      </c>
      <c r="DZ439" t="b">
        <v>0</v>
      </c>
      <c r="EA439">
        <f>Tabel1[[#This Row],[ns1:value74]]+DY438</f>
        <v>1.2014503000000001E-2</v>
      </c>
    </row>
    <row r="440" spans="1:131" x14ac:dyDescent="0.25">
      <c r="A440" s="1" t="s">
        <v>131</v>
      </c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X440" s="1"/>
      <c r="Y440" s="1"/>
      <c r="Z440" s="1"/>
      <c r="AA440" s="1"/>
      <c r="AF440" s="1"/>
      <c r="AG440" s="1"/>
      <c r="AJ440" s="1"/>
      <c r="AK440" s="1"/>
      <c r="AL440" s="1"/>
      <c r="AM440" s="1"/>
      <c r="AO440" s="1"/>
      <c r="AQ440" s="1"/>
      <c r="AR440" s="1"/>
      <c r="AT440" s="1"/>
      <c r="AU440" s="1"/>
      <c r="AV440" s="1"/>
      <c r="AY440" s="1"/>
      <c r="AZ440" s="1"/>
      <c r="BA440" s="1"/>
      <c r="BB440" s="1"/>
      <c r="BF440" s="1"/>
      <c r="BG440" s="1"/>
      <c r="BH440" s="1"/>
      <c r="BI440" s="1"/>
      <c r="BJ440" s="1"/>
      <c r="BM440" s="1"/>
      <c r="BN440" s="1"/>
      <c r="BO440" s="1"/>
      <c r="BP440" s="1"/>
      <c r="BQ440" s="1"/>
      <c r="BR440" s="1"/>
      <c r="BS440" s="1"/>
      <c r="BT440" s="1"/>
      <c r="BV440" s="1"/>
      <c r="BW440" s="1"/>
      <c r="CA440" s="1"/>
      <c r="CB440" s="1"/>
      <c r="CD440" s="1"/>
      <c r="CE440" s="1"/>
      <c r="CF440" s="1"/>
      <c r="CG440" s="1"/>
      <c r="CK440" s="1"/>
      <c r="CL440" s="1"/>
      <c r="CM440" s="1"/>
      <c r="CN440" s="1"/>
      <c r="CP440" s="1"/>
      <c r="CR440" s="1"/>
      <c r="CV440" s="1"/>
      <c r="CW440" s="1"/>
      <c r="CX440" s="1"/>
      <c r="CZ440" s="1"/>
      <c r="DA440" s="1"/>
      <c r="DB440" s="1"/>
      <c r="DC440" s="1"/>
      <c r="DD440" s="1"/>
      <c r="DE440" s="1"/>
      <c r="DF440" s="1"/>
      <c r="DG440" s="1"/>
      <c r="DJ440" s="1"/>
      <c r="DL440" s="1"/>
      <c r="DM440">
        <v>3870969</v>
      </c>
      <c r="DN440" s="1" t="s">
        <v>427</v>
      </c>
      <c r="DO440" s="1" t="s">
        <v>163</v>
      </c>
      <c r="DP440" s="1" t="s">
        <v>427</v>
      </c>
      <c r="DQ440" s="1" t="s">
        <v>173</v>
      </c>
      <c r="DR440" s="1" t="s">
        <v>1495</v>
      </c>
      <c r="DS440" s="1" t="s">
        <v>2563</v>
      </c>
      <c r="DT440" s="1" t="s">
        <v>173</v>
      </c>
      <c r="DU440" s="1" t="s">
        <v>3631</v>
      </c>
      <c r="DV440" s="1" t="s">
        <v>4699</v>
      </c>
      <c r="DW440" s="1" t="s">
        <v>144</v>
      </c>
      <c r="DX440" s="1" t="s">
        <v>141</v>
      </c>
      <c r="DY440">
        <v>1.1884815999999999E-2</v>
      </c>
      <c r="DZ440" t="b">
        <v>0</v>
      </c>
    </row>
    <row r="441" spans="1:131" x14ac:dyDescent="0.25">
      <c r="A441" s="1" t="s">
        <v>131</v>
      </c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X441" s="1"/>
      <c r="Y441" s="1"/>
      <c r="Z441" s="1"/>
      <c r="AA441" s="1"/>
      <c r="AF441" s="1"/>
      <c r="AG441" s="1"/>
      <c r="AJ441" s="1"/>
      <c r="AK441" s="1"/>
      <c r="AL441" s="1"/>
      <c r="AM441" s="1"/>
      <c r="AO441" s="1"/>
      <c r="AQ441" s="1"/>
      <c r="AR441" s="1"/>
      <c r="AT441" s="1"/>
      <c r="AU441" s="1"/>
      <c r="AV441" s="1"/>
      <c r="AY441" s="1"/>
      <c r="AZ441" s="1"/>
      <c r="BA441" s="1"/>
      <c r="BB441" s="1"/>
      <c r="BF441" s="1"/>
      <c r="BG441" s="1"/>
      <c r="BH441" s="1"/>
      <c r="BI441" s="1"/>
      <c r="BJ441" s="1"/>
      <c r="BM441" s="1"/>
      <c r="BN441" s="1"/>
      <c r="BO441" s="1"/>
      <c r="BP441" s="1"/>
      <c r="BQ441" s="1"/>
      <c r="BR441" s="1"/>
      <c r="BS441" s="1"/>
      <c r="BT441" s="1"/>
      <c r="BV441" s="1"/>
      <c r="BW441" s="1"/>
      <c r="CA441" s="1"/>
      <c r="CB441" s="1"/>
      <c r="CD441" s="1"/>
      <c r="CE441" s="1"/>
      <c r="CF441" s="1"/>
      <c r="CG441" s="1"/>
      <c r="CK441" s="1"/>
      <c r="CL441" s="1"/>
      <c r="CM441" s="1"/>
      <c r="CN441" s="1"/>
      <c r="CP441" s="1"/>
      <c r="CR441" s="1"/>
      <c r="CV441" s="1"/>
      <c r="CW441" s="1"/>
      <c r="CX441" s="1"/>
      <c r="CZ441" s="1"/>
      <c r="DA441" s="1"/>
      <c r="DB441" s="1"/>
      <c r="DC441" s="1"/>
      <c r="DD441" s="1"/>
      <c r="DE441" s="1"/>
      <c r="DF441" s="1"/>
      <c r="DG441" s="1"/>
      <c r="DJ441" s="1"/>
      <c r="DL441" s="1"/>
      <c r="DM441">
        <v>3870969</v>
      </c>
      <c r="DN441" s="1" t="s">
        <v>427</v>
      </c>
      <c r="DO441" s="1" t="s">
        <v>163</v>
      </c>
      <c r="DP441" s="1" t="s">
        <v>427</v>
      </c>
      <c r="DQ441" s="1" t="s">
        <v>173</v>
      </c>
      <c r="DR441" s="1" t="s">
        <v>1495</v>
      </c>
      <c r="DS441" s="1" t="s">
        <v>2563</v>
      </c>
      <c r="DT441" s="1" t="s">
        <v>173</v>
      </c>
      <c r="DU441" s="1" t="s">
        <v>3631</v>
      </c>
      <c r="DV441" s="1" t="s">
        <v>4699</v>
      </c>
      <c r="DW441" s="1" t="s">
        <v>144</v>
      </c>
      <c r="DX441" s="1" t="s">
        <v>142</v>
      </c>
      <c r="DY441">
        <v>3.2680099999999999E-4</v>
      </c>
      <c r="DZ441" t="b">
        <v>0</v>
      </c>
      <c r="EA441">
        <f>Tabel1[[#This Row],[ns1:value74]]+DY440</f>
        <v>1.2211616999999999E-2</v>
      </c>
    </row>
    <row r="442" spans="1:131" x14ac:dyDescent="0.25">
      <c r="A442" s="1" t="s">
        <v>131</v>
      </c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X442" s="1"/>
      <c r="Y442" s="1"/>
      <c r="Z442" s="1"/>
      <c r="AA442" s="1"/>
      <c r="AF442" s="1"/>
      <c r="AG442" s="1"/>
      <c r="AJ442" s="1"/>
      <c r="AK442" s="1"/>
      <c r="AL442" s="1"/>
      <c r="AM442" s="1"/>
      <c r="AO442" s="1"/>
      <c r="AQ442" s="1"/>
      <c r="AR442" s="1"/>
      <c r="AT442" s="1"/>
      <c r="AU442" s="1"/>
      <c r="AV442" s="1"/>
      <c r="AY442" s="1"/>
      <c r="AZ442" s="1"/>
      <c r="BA442" s="1"/>
      <c r="BB442" s="1"/>
      <c r="BF442" s="1"/>
      <c r="BG442" s="1"/>
      <c r="BH442" s="1"/>
      <c r="BI442" s="1"/>
      <c r="BJ442" s="1"/>
      <c r="BM442" s="1"/>
      <c r="BN442" s="1"/>
      <c r="BO442" s="1"/>
      <c r="BP442" s="1"/>
      <c r="BQ442" s="1"/>
      <c r="BR442" s="1"/>
      <c r="BS442" s="1"/>
      <c r="BT442" s="1"/>
      <c r="BV442" s="1"/>
      <c r="BW442" s="1"/>
      <c r="CA442" s="1"/>
      <c r="CB442" s="1"/>
      <c r="CD442" s="1"/>
      <c r="CE442" s="1"/>
      <c r="CF442" s="1"/>
      <c r="CG442" s="1"/>
      <c r="CK442" s="1"/>
      <c r="CL442" s="1"/>
      <c r="CM442" s="1"/>
      <c r="CN442" s="1"/>
      <c r="CP442" s="1"/>
      <c r="CR442" s="1"/>
      <c r="CV442" s="1"/>
      <c r="CW442" s="1"/>
      <c r="CX442" s="1"/>
      <c r="CZ442" s="1"/>
      <c r="DA442" s="1"/>
      <c r="DB442" s="1"/>
      <c r="DC442" s="1"/>
      <c r="DD442" s="1"/>
      <c r="DE442" s="1"/>
      <c r="DF442" s="1"/>
      <c r="DG442" s="1"/>
      <c r="DJ442" s="1"/>
      <c r="DL442" s="1"/>
      <c r="DM442">
        <v>3870974</v>
      </c>
      <c r="DN442" s="1" t="s">
        <v>428</v>
      </c>
      <c r="DO442" s="1" t="s">
        <v>163</v>
      </c>
      <c r="DP442" s="1" t="s">
        <v>428</v>
      </c>
      <c r="DQ442" s="1" t="s">
        <v>173</v>
      </c>
      <c r="DR442" s="1" t="s">
        <v>1496</v>
      </c>
      <c r="DS442" s="1" t="s">
        <v>2564</v>
      </c>
      <c r="DT442" s="1" t="s">
        <v>173</v>
      </c>
      <c r="DU442" s="1" t="s">
        <v>3632</v>
      </c>
      <c r="DV442" s="1" t="s">
        <v>4700</v>
      </c>
      <c r="DW442" s="1" t="s">
        <v>144</v>
      </c>
      <c r="DX442" s="1" t="s">
        <v>141</v>
      </c>
      <c r="DY442">
        <v>1.2416422E-2</v>
      </c>
      <c r="DZ442" t="b">
        <v>0</v>
      </c>
    </row>
    <row r="443" spans="1:131" x14ac:dyDescent="0.25">
      <c r="A443" s="1" t="s">
        <v>131</v>
      </c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X443" s="1"/>
      <c r="Y443" s="1"/>
      <c r="Z443" s="1"/>
      <c r="AA443" s="1"/>
      <c r="AF443" s="1"/>
      <c r="AG443" s="1"/>
      <c r="AJ443" s="1"/>
      <c r="AK443" s="1"/>
      <c r="AL443" s="1"/>
      <c r="AM443" s="1"/>
      <c r="AO443" s="1"/>
      <c r="AQ443" s="1"/>
      <c r="AR443" s="1"/>
      <c r="AT443" s="1"/>
      <c r="AU443" s="1"/>
      <c r="AV443" s="1"/>
      <c r="AY443" s="1"/>
      <c r="AZ443" s="1"/>
      <c r="BA443" s="1"/>
      <c r="BB443" s="1"/>
      <c r="BF443" s="1"/>
      <c r="BG443" s="1"/>
      <c r="BH443" s="1"/>
      <c r="BI443" s="1"/>
      <c r="BJ443" s="1"/>
      <c r="BM443" s="1"/>
      <c r="BN443" s="1"/>
      <c r="BO443" s="1"/>
      <c r="BP443" s="1"/>
      <c r="BQ443" s="1"/>
      <c r="BR443" s="1"/>
      <c r="BS443" s="1"/>
      <c r="BT443" s="1"/>
      <c r="BV443" s="1"/>
      <c r="BW443" s="1"/>
      <c r="CA443" s="1"/>
      <c r="CB443" s="1"/>
      <c r="CD443" s="1"/>
      <c r="CE443" s="1"/>
      <c r="CF443" s="1"/>
      <c r="CG443" s="1"/>
      <c r="CK443" s="1"/>
      <c r="CL443" s="1"/>
      <c r="CM443" s="1"/>
      <c r="CN443" s="1"/>
      <c r="CP443" s="1"/>
      <c r="CR443" s="1"/>
      <c r="CV443" s="1"/>
      <c r="CW443" s="1"/>
      <c r="CX443" s="1"/>
      <c r="CZ443" s="1"/>
      <c r="DA443" s="1"/>
      <c r="DB443" s="1"/>
      <c r="DC443" s="1"/>
      <c r="DD443" s="1"/>
      <c r="DE443" s="1"/>
      <c r="DF443" s="1"/>
      <c r="DG443" s="1"/>
      <c r="DJ443" s="1"/>
      <c r="DL443" s="1"/>
      <c r="DM443">
        <v>3870974</v>
      </c>
      <c r="DN443" s="1" t="s">
        <v>428</v>
      </c>
      <c r="DO443" s="1" t="s">
        <v>163</v>
      </c>
      <c r="DP443" s="1" t="s">
        <v>428</v>
      </c>
      <c r="DQ443" s="1" t="s">
        <v>173</v>
      </c>
      <c r="DR443" s="1" t="s">
        <v>1496</v>
      </c>
      <c r="DS443" s="1" t="s">
        <v>2564</v>
      </c>
      <c r="DT443" s="1" t="s">
        <v>173</v>
      </c>
      <c r="DU443" s="1" t="s">
        <v>3632</v>
      </c>
      <c r="DV443" s="1" t="s">
        <v>4700</v>
      </c>
      <c r="DW443" s="1" t="s">
        <v>144</v>
      </c>
      <c r="DX443" s="1" t="s">
        <v>142</v>
      </c>
      <c r="DY443">
        <v>3.21386E-4</v>
      </c>
      <c r="DZ443" t="b">
        <v>0</v>
      </c>
      <c r="EA443">
        <f>Tabel1[[#This Row],[ns1:value74]]+DY442</f>
        <v>1.2737808E-2</v>
      </c>
    </row>
    <row r="444" spans="1:131" x14ac:dyDescent="0.25">
      <c r="A444" s="1" t="s">
        <v>131</v>
      </c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X444" s="1"/>
      <c r="Y444" s="1"/>
      <c r="Z444" s="1"/>
      <c r="AA444" s="1"/>
      <c r="AF444" s="1"/>
      <c r="AG444" s="1"/>
      <c r="AJ444" s="1"/>
      <c r="AK444" s="1"/>
      <c r="AL444" s="1"/>
      <c r="AM444" s="1"/>
      <c r="AO444" s="1"/>
      <c r="AQ444" s="1"/>
      <c r="AR444" s="1"/>
      <c r="AT444" s="1"/>
      <c r="AU444" s="1"/>
      <c r="AV444" s="1"/>
      <c r="AY444" s="1"/>
      <c r="AZ444" s="1"/>
      <c r="BA444" s="1"/>
      <c r="BB444" s="1"/>
      <c r="BF444" s="1"/>
      <c r="BG444" s="1"/>
      <c r="BH444" s="1"/>
      <c r="BI444" s="1"/>
      <c r="BJ444" s="1"/>
      <c r="BM444" s="1"/>
      <c r="BN444" s="1"/>
      <c r="BO444" s="1"/>
      <c r="BP444" s="1"/>
      <c r="BQ444" s="1"/>
      <c r="BR444" s="1"/>
      <c r="BS444" s="1"/>
      <c r="BT444" s="1"/>
      <c r="BV444" s="1"/>
      <c r="BW444" s="1"/>
      <c r="CA444" s="1"/>
      <c r="CB444" s="1"/>
      <c r="CD444" s="1"/>
      <c r="CE444" s="1"/>
      <c r="CF444" s="1"/>
      <c r="CG444" s="1"/>
      <c r="CK444" s="1"/>
      <c r="CL444" s="1"/>
      <c r="CM444" s="1"/>
      <c r="CN444" s="1"/>
      <c r="CP444" s="1"/>
      <c r="CR444" s="1"/>
      <c r="CV444" s="1"/>
      <c r="CW444" s="1"/>
      <c r="CX444" s="1"/>
      <c r="CZ444" s="1"/>
      <c r="DA444" s="1"/>
      <c r="DB444" s="1"/>
      <c r="DC444" s="1"/>
      <c r="DD444" s="1"/>
      <c r="DE444" s="1"/>
      <c r="DF444" s="1"/>
      <c r="DG444" s="1"/>
      <c r="DJ444" s="1"/>
      <c r="DL444" s="1"/>
      <c r="DM444">
        <v>3870973</v>
      </c>
      <c r="DN444" s="1" t="s">
        <v>429</v>
      </c>
      <c r="DO444" s="1" t="s">
        <v>163</v>
      </c>
      <c r="DP444" s="1" t="s">
        <v>429</v>
      </c>
      <c r="DQ444" s="1" t="s">
        <v>173</v>
      </c>
      <c r="DR444" s="1" t="s">
        <v>1497</v>
      </c>
      <c r="DS444" s="1" t="s">
        <v>2565</v>
      </c>
      <c r="DT444" s="1" t="s">
        <v>173</v>
      </c>
      <c r="DU444" s="1" t="s">
        <v>3633</v>
      </c>
      <c r="DV444" s="1" t="s">
        <v>4701</v>
      </c>
      <c r="DW444" s="1" t="s">
        <v>144</v>
      </c>
      <c r="DX444" s="1" t="s">
        <v>141</v>
      </c>
      <c r="DY444">
        <v>1.3762376999999999E-2</v>
      </c>
      <c r="DZ444" t="b">
        <v>0</v>
      </c>
    </row>
    <row r="445" spans="1:131" x14ac:dyDescent="0.25">
      <c r="A445" s="1" t="s">
        <v>131</v>
      </c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X445" s="1"/>
      <c r="Y445" s="1"/>
      <c r="Z445" s="1"/>
      <c r="AA445" s="1"/>
      <c r="AF445" s="1"/>
      <c r="AG445" s="1"/>
      <c r="AJ445" s="1"/>
      <c r="AK445" s="1"/>
      <c r="AL445" s="1"/>
      <c r="AM445" s="1"/>
      <c r="AO445" s="1"/>
      <c r="AQ445" s="1"/>
      <c r="AR445" s="1"/>
      <c r="AT445" s="1"/>
      <c r="AU445" s="1"/>
      <c r="AV445" s="1"/>
      <c r="AY445" s="1"/>
      <c r="AZ445" s="1"/>
      <c r="BA445" s="1"/>
      <c r="BB445" s="1"/>
      <c r="BF445" s="1"/>
      <c r="BG445" s="1"/>
      <c r="BH445" s="1"/>
      <c r="BI445" s="1"/>
      <c r="BJ445" s="1"/>
      <c r="BM445" s="1"/>
      <c r="BN445" s="1"/>
      <c r="BO445" s="1"/>
      <c r="BP445" s="1"/>
      <c r="BQ445" s="1"/>
      <c r="BR445" s="1"/>
      <c r="BS445" s="1"/>
      <c r="BT445" s="1"/>
      <c r="BV445" s="1"/>
      <c r="BW445" s="1"/>
      <c r="CA445" s="1"/>
      <c r="CB445" s="1"/>
      <c r="CD445" s="1"/>
      <c r="CE445" s="1"/>
      <c r="CF445" s="1"/>
      <c r="CG445" s="1"/>
      <c r="CK445" s="1"/>
      <c r="CL445" s="1"/>
      <c r="CM445" s="1"/>
      <c r="CN445" s="1"/>
      <c r="CP445" s="1"/>
      <c r="CR445" s="1"/>
      <c r="CV445" s="1"/>
      <c r="CW445" s="1"/>
      <c r="CX445" s="1"/>
      <c r="CZ445" s="1"/>
      <c r="DA445" s="1"/>
      <c r="DB445" s="1"/>
      <c r="DC445" s="1"/>
      <c r="DD445" s="1"/>
      <c r="DE445" s="1"/>
      <c r="DF445" s="1"/>
      <c r="DG445" s="1"/>
      <c r="DJ445" s="1"/>
      <c r="DL445" s="1"/>
      <c r="DM445">
        <v>3870973</v>
      </c>
      <c r="DN445" s="1" t="s">
        <v>429</v>
      </c>
      <c r="DO445" s="1" t="s">
        <v>163</v>
      </c>
      <c r="DP445" s="1" t="s">
        <v>429</v>
      </c>
      <c r="DQ445" s="1" t="s">
        <v>173</v>
      </c>
      <c r="DR445" s="1" t="s">
        <v>1497</v>
      </c>
      <c r="DS445" s="1" t="s">
        <v>2565</v>
      </c>
      <c r="DT445" s="1" t="s">
        <v>173</v>
      </c>
      <c r="DU445" s="1" t="s">
        <v>3633</v>
      </c>
      <c r="DV445" s="1" t="s">
        <v>4701</v>
      </c>
      <c r="DW445" s="1" t="s">
        <v>144</v>
      </c>
      <c r="DX445" s="1" t="s">
        <v>142</v>
      </c>
      <c r="DY445">
        <v>3.3285500000000001E-4</v>
      </c>
      <c r="DZ445" t="b">
        <v>0</v>
      </c>
      <c r="EA445">
        <f>Tabel1[[#This Row],[ns1:value74]]+DY444</f>
        <v>1.4095231999999999E-2</v>
      </c>
    </row>
    <row r="446" spans="1:131" x14ac:dyDescent="0.25">
      <c r="A446" s="1" t="s">
        <v>131</v>
      </c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X446" s="1"/>
      <c r="Y446" s="1"/>
      <c r="Z446" s="1"/>
      <c r="AA446" s="1"/>
      <c r="AF446" s="1"/>
      <c r="AG446" s="1"/>
      <c r="AJ446" s="1"/>
      <c r="AK446" s="1"/>
      <c r="AL446" s="1"/>
      <c r="AM446" s="1"/>
      <c r="AO446" s="1"/>
      <c r="AQ446" s="1"/>
      <c r="AR446" s="1"/>
      <c r="AT446" s="1"/>
      <c r="AU446" s="1"/>
      <c r="AV446" s="1"/>
      <c r="AY446" s="1"/>
      <c r="AZ446" s="1"/>
      <c r="BA446" s="1"/>
      <c r="BB446" s="1"/>
      <c r="BF446" s="1"/>
      <c r="BG446" s="1"/>
      <c r="BH446" s="1"/>
      <c r="BI446" s="1"/>
      <c r="BJ446" s="1"/>
      <c r="BM446" s="1"/>
      <c r="BN446" s="1"/>
      <c r="BO446" s="1"/>
      <c r="BP446" s="1"/>
      <c r="BQ446" s="1"/>
      <c r="BR446" s="1"/>
      <c r="BS446" s="1"/>
      <c r="BT446" s="1"/>
      <c r="BV446" s="1"/>
      <c r="BW446" s="1"/>
      <c r="CA446" s="1"/>
      <c r="CB446" s="1"/>
      <c r="CD446" s="1"/>
      <c r="CE446" s="1"/>
      <c r="CF446" s="1"/>
      <c r="CG446" s="1"/>
      <c r="CK446" s="1"/>
      <c r="CL446" s="1"/>
      <c r="CM446" s="1"/>
      <c r="CN446" s="1"/>
      <c r="CP446" s="1"/>
      <c r="CR446" s="1"/>
      <c r="CV446" s="1"/>
      <c r="CW446" s="1"/>
      <c r="CX446" s="1"/>
      <c r="CZ446" s="1"/>
      <c r="DA446" s="1"/>
      <c r="DB446" s="1"/>
      <c r="DC446" s="1"/>
      <c r="DD446" s="1"/>
      <c r="DE446" s="1"/>
      <c r="DF446" s="1"/>
      <c r="DG446" s="1"/>
      <c r="DJ446" s="1"/>
      <c r="DL446" s="1"/>
      <c r="DM446">
        <v>3870972</v>
      </c>
      <c r="DN446" s="1" t="s">
        <v>430</v>
      </c>
      <c r="DO446" s="1" t="s">
        <v>163</v>
      </c>
      <c r="DP446" s="1" t="s">
        <v>430</v>
      </c>
      <c r="DQ446" s="1" t="s">
        <v>173</v>
      </c>
      <c r="DR446" s="1" t="s">
        <v>1498</v>
      </c>
      <c r="DS446" s="1" t="s">
        <v>2566</v>
      </c>
      <c r="DT446" s="1" t="s">
        <v>173</v>
      </c>
      <c r="DU446" s="1" t="s">
        <v>3634</v>
      </c>
      <c r="DV446" s="1" t="s">
        <v>4702</v>
      </c>
      <c r="DW446" s="1" t="s">
        <v>144</v>
      </c>
      <c r="DX446" s="1" t="s">
        <v>141</v>
      </c>
      <c r="DY446">
        <v>1.3001231E-2</v>
      </c>
      <c r="DZ446" t="b">
        <v>0</v>
      </c>
    </row>
    <row r="447" spans="1:131" x14ac:dyDescent="0.25">
      <c r="A447" s="1" t="s">
        <v>131</v>
      </c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X447" s="1"/>
      <c r="Y447" s="1"/>
      <c r="Z447" s="1"/>
      <c r="AA447" s="1"/>
      <c r="AF447" s="1"/>
      <c r="AG447" s="1"/>
      <c r="AJ447" s="1"/>
      <c r="AK447" s="1"/>
      <c r="AL447" s="1"/>
      <c r="AM447" s="1"/>
      <c r="AO447" s="1"/>
      <c r="AQ447" s="1"/>
      <c r="AR447" s="1"/>
      <c r="AT447" s="1"/>
      <c r="AU447" s="1"/>
      <c r="AV447" s="1"/>
      <c r="AY447" s="1"/>
      <c r="AZ447" s="1"/>
      <c r="BA447" s="1"/>
      <c r="BB447" s="1"/>
      <c r="BF447" s="1"/>
      <c r="BG447" s="1"/>
      <c r="BH447" s="1"/>
      <c r="BI447" s="1"/>
      <c r="BJ447" s="1"/>
      <c r="BM447" s="1"/>
      <c r="BN447" s="1"/>
      <c r="BO447" s="1"/>
      <c r="BP447" s="1"/>
      <c r="BQ447" s="1"/>
      <c r="BR447" s="1"/>
      <c r="BS447" s="1"/>
      <c r="BT447" s="1"/>
      <c r="BV447" s="1"/>
      <c r="BW447" s="1"/>
      <c r="CA447" s="1"/>
      <c r="CB447" s="1"/>
      <c r="CD447" s="1"/>
      <c r="CE447" s="1"/>
      <c r="CF447" s="1"/>
      <c r="CG447" s="1"/>
      <c r="CK447" s="1"/>
      <c r="CL447" s="1"/>
      <c r="CM447" s="1"/>
      <c r="CN447" s="1"/>
      <c r="CP447" s="1"/>
      <c r="CR447" s="1"/>
      <c r="CV447" s="1"/>
      <c r="CW447" s="1"/>
      <c r="CX447" s="1"/>
      <c r="CZ447" s="1"/>
      <c r="DA447" s="1"/>
      <c r="DB447" s="1"/>
      <c r="DC447" s="1"/>
      <c r="DD447" s="1"/>
      <c r="DE447" s="1"/>
      <c r="DF447" s="1"/>
      <c r="DG447" s="1"/>
      <c r="DJ447" s="1"/>
      <c r="DL447" s="1"/>
      <c r="DM447">
        <v>3870972</v>
      </c>
      <c r="DN447" s="1" t="s">
        <v>430</v>
      </c>
      <c r="DO447" s="1" t="s">
        <v>163</v>
      </c>
      <c r="DP447" s="1" t="s">
        <v>430</v>
      </c>
      <c r="DQ447" s="1" t="s">
        <v>173</v>
      </c>
      <c r="DR447" s="1" t="s">
        <v>1498</v>
      </c>
      <c r="DS447" s="1" t="s">
        <v>2566</v>
      </c>
      <c r="DT447" s="1" t="s">
        <v>173</v>
      </c>
      <c r="DU447" s="1" t="s">
        <v>3634</v>
      </c>
      <c r="DV447" s="1" t="s">
        <v>4702</v>
      </c>
      <c r="DW447" s="1" t="s">
        <v>144</v>
      </c>
      <c r="DX447" s="1" t="s">
        <v>142</v>
      </c>
      <c r="DY447">
        <v>3.2168300000000002E-4</v>
      </c>
      <c r="DZ447" t="b">
        <v>0</v>
      </c>
      <c r="EA447">
        <f>Tabel1[[#This Row],[ns1:value74]]+DY446</f>
        <v>1.3322914E-2</v>
      </c>
    </row>
    <row r="448" spans="1:131" x14ac:dyDescent="0.25">
      <c r="A448" s="1" t="s">
        <v>131</v>
      </c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X448" s="1"/>
      <c r="Y448" s="1"/>
      <c r="Z448" s="1"/>
      <c r="AA448" s="1"/>
      <c r="AF448" s="1"/>
      <c r="AG448" s="1"/>
      <c r="AJ448" s="1"/>
      <c r="AK448" s="1"/>
      <c r="AL448" s="1"/>
      <c r="AM448" s="1"/>
      <c r="AO448" s="1"/>
      <c r="AQ448" s="1"/>
      <c r="AR448" s="1"/>
      <c r="AT448" s="1"/>
      <c r="AU448" s="1"/>
      <c r="AV448" s="1"/>
      <c r="AY448" s="1"/>
      <c r="AZ448" s="1"/>
      <c r="BA448" s="1"/>
      <c r="BB448" s="1"/>
      <c r="BF448" s="1"/>
      <c r="BG448" s="1"/>
      <c r="BH448" s="1"/>
      <c r="BI448" s="1"/>
      <c r="BJ448" s="1"/>
      <c r="BM448" s="1"/>
      <c r="BN448" s="1"/>
      <c r="BO448" s="1"/>
      <c r="BP448" s="1"/>
      <c r="BQ448" s="1"/>
      <c r="BR448" s="1"/>
      <c r="BS448" s="1"/>
      <c r="BT448" s="1"/>
      <c r="BV448" s="1"/>
      <c r="BW448" s="1"/>
      <c r="CA448" s="1"/>
      <c r="CB448" s="1"/>
      <c r="CD448" s="1"/>
      <c r="CE448" s="1"/>
      <c r="CF448" s="1"/>
      <c r="CG448" s="1"/>
      <c r="CK448" s="1"/>
      <c r="CL448" s="1"/>
      <c r="CM448" s="1"/>
      <c r="CN448" s="1"/>
      <c r="CP448" s="1"/>
      <c r="CR448" s="1"/>
      <c r="CV448" s="1"/>
      <c r="CW448" s="1"/>
      <c r="CX448" s="1"/>
      <c r="CZ448" s="1"/>
      <c r="DA448" s="1"/>
      <c r="DB448" s="1"/>
      <c r="DC448" s="1"/>
      <c r="DD448" s="1"/>
      <c r="DE448" s="1"/>
      <c r="DF448" s="1"/>
      <c r="DG448" s="1"/>
      <c r="DJ448" s="1"/>
      <c r="DL448" s="1"/>
      <c r="DM448">
        <v>3877107</v>
      </c>
      <c r="DN448" s="1" t="s">
        <v>431</v>
      </c>
      <c r="DO448" s="1" t="s">
        <v>163</v>
      </c>
      <c r="DP448" s="1" t="s">
        <v>431</v>
      </c>
      <c r="DQ448" s="1" t="s">
        <v>173</v>
      </c>
      <c r="DR448" s="1" t="s">
        <v>1499</v>
      </c>
      <c r="DS448" s="1" t="s">
        <v>2567</v>
      </c>
      <c r="DT448" s="1" t="s">
        <v>173</v>
      </c>
      <c r="DU448" s="1" t="s">
        <v>3635</v>
      </c>
      <c r="DV448" s="1" t="s">
        <v>4703</v>
      </c>
      <c r="DW448" s="1" t="s">
        <v>144</v>
      </c>
      <c r="DX448" s="1" t="s">
        <v>141</v>
      </c>
      <c r="DY448">
        <v>2.6999769999999999E-2</v>
      </c>
      <c r="DZ448" t="b">
        <v>0</v>
      </c>
    </row>
    <row r="449" spans="1:131" x14ac:dyDescent="0.25">
      <c r="A449" s="1" t="s">
        <v>131</v>
      </c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X449" s="1"/>
      <c r="Y449" s="1"/>
      <c r="Z449" s="1"/>
      <c r="AA449" s="1"/>
      <c r="AF449" s="1"/>
      <c r="AG449" s="1"/>
      <c r="AJ449" s="1"/>
      <c r="AK449" s="1"/>
      <c r="AL449" s="1"/>
      <c r="AM449" s="1"/>
      <c r="AO449" s="1"/>
      <c r="AQ449" s="1"/>
      <c r="AR449" s="1"/>
      <c r="AT449" s="1"/>
      <c r="AU449" s="1"/>
      <c r="AV449" s="1"/>
      <c r="AY449" s="1"/>
      <c r="AZ449" s="1"/>
      <c r="BA449" s="1"/>
      <c r="BB449" s="1"/>
      <c r="BF449" s="1"/>
      <c r="BG449" s="1"/>
      <c r="BH449" s="1"/>
      <c r="BI449" s="1"/>
      <c r="BJ449" s="1"/>
      <c r="BM449" s="1"/>
      <c r="BN449" s="1"/>
      <c r="BO449" s="1"/>
      <c r="BP449" s="1"/>
      <c r="BQ449" s="1"/>
      <c r="BR449" s="1"/>
      <c r="BS449" s="1"/>
      <c r="BT449" s="1"/>
      <c r="BV449" s="1"/>
      <c r="BW449" s="1"/>
      <c r="CA449" s="1"/>
      <c r="CB449" s="1"/>
      <c r="CD449" s="1"/>
      <c r="CE449" s="1"/>
      <c r="CF449" s="1"/>
      <c r="CG449" s="1"/>
      <c r="CK449" s="1"/>
      <c r="CL449" s="1"/>
      <c r="CM449" s="1"/>
      <c r="CN449" s="1"/>
      <c r="CP449" s="1"/>
      <c r="CR449" s="1"/>
      <c r="CV449" s="1"/>
      <c r="CW449" s="1"/>
      <c r="CX449" s="1"/>
      <c r="CZ449" s="1"/>
      <c r="DA449" s="1"/>
      <c r="DB449" s="1"/>
      <c r="DC449" s="1"/>
      <c r="DD449" s="1"/>
      <c r="DE449" s="1"/>
      <c r="DF449" s="1"/>
      <c r="DG449" s="1"/>
      <c r="DJ449" s="1"/>
      <c r="DL449" s="1"/>
      <c r="DM449">
        <v>3877107</v>
      </c>
      <c r="DN449" s="1" t="s">
        <v>431</v>
      </c>
      <c r="DO449" s="1" t="s">
        <v>163</v>
      </c>
      <c r="DP449" s="1" t="s">
        <v>431</v>
      </c>
      <c r="DQ449" s="1" t="s">
        <v>173</v>
      </c>
      <c r="DR449" s="1" t="s">
        <v>1499</v>
      </c>
      <c r="DS449" s="1" t="s">
        <v>2567</v>
      </c>
      <c r="DT449" s="1" t="s">
        <v>173</v>
      </c>
      <c r="DU449" s="1" t="s">
        <v>3635</v>
      </c>
      <c r="DV449" s="1" t="s">
        <v>4703</v>
      </c>
      <c r="DW449" s="1" t="s">
        <v>144</v>
      </c>
      <c r="DX449" s="1" t="s">
        <v>142</v>
      </c>
      <c r="DY449">
        <v>5.0664000000000004E-4</v>
      </c>
      <c r="DZ449" t="b">
        <v>0</v>
      </c>
      <c r="EA449">
        <f>Tabel1[[#This Row],[ns1:value74]]+DY448</f>
        <v>2.7506409999999999E-2</v>
      </c>
    </row>
    <row r="450" spans="1:131" x14ac:dyDescent="0.25">
      <c r="A450" s="1" t="s">
        <v>131</v>
      </c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X450" s="1"/>
      <c r="Y450" s="1"/>
      <c r="Z450" s="1"/>
      <c r="AA450" s="1"/>
      <c r="AF450" s="1"/>
      <c r="AG450" s="1"/>
      <c r="AJ450" s="1"/>
      <c r="AK450" s="1"/>
      <c r="AL450" s="1"/>
      <c r="AM450" s="1"/>
      <c r="AO450" s="1"/>
      <c r="AQ450" s="1"/>
      <c r="AR450" s="1"/>
      <c r="AT450" s="1"/>
      <c r="AU450" s="1"/>
      <c r="AV450" s="1"/>
      <c r="AY450" s="1"/>
      <c r="AZ450" s="1"/>
      <c r="BA450" s="1"/>
      <c r="BB450" s="1"/>
      <c r="BF450" s="1"/>
      <c r="BG450" s="1"/>
      <c r="BH450" s="1"/>
      <c r="BI450" s="1"/>
      <c r="BJ450" s="1"/>
      <c r="BM450" s="1"/>
      <c r="BN450" s="1"/>
      <c r="BO450" s="1"/>
      <c r="BP450" s="1"/>
      <c r="BQ450" s="1"/>
      <c r="BR450" s="1"/>
      <c r="BS450" s="1"/>
      <c r="BT450" s="1"/>
      <c r="BV450" s="1"/>
      <c r="BW450" s="1"/>
      <c r="CA450" s="1"/>
      <c r="CB450" s="1"/>
      <c r="CD450" s="1"/>
      <c r="CE450" s="1"/>
      <c r="CF450" s="1"/>
      <c r="CG450" s="1"/>
      <c r="CK450" s="1"/>
      <c r="CL450" s="1"/>
      <c r="CM450" s="1"/>
      <c r="CN450" s="1"/>
      <c r="CP450" s="1"/>
      <c r="CR450" s="1"/>
      <c r="CV450" s="1"/>
      <c r="CW450" s="1"/>
      <c r="CX450" s="1"/>
      <c r="CZ450" s="1"/>
      <c r="DA450" s="1"/>
      <c r="DB450" s="1"/>
      <c r="DC450" s="1"/>
      <c r="DD450" s="1"/>
      <c r="DE450" s="1"/>
      <c r="DF450" s="1"/>
      <c r="DG450" s="1"/>
      <c r="DJ450" s="1"/>
      <c r="DL450" s="1"/>
      <c r="DM450">
        <v>4233352</v>
      </c>
      <c r="DN450" s="1" t="s">
        <v>432</v>
      </c>
      <c r="DO450" s="1" t="s">
        <v>163</v>
      </c>
      <c r="DP450" s="1" t="s">
        <v>432</v>
      </c>
      <c r="DQ450" s="1" t="s">
        <v>173</v>
      </c>
      <c r="DR450" s="1" t="s">
        <v>1500</v>
      </c>
      <c r="DS450" s="1" t="s">
        <v>2568</v>
      </c>
      <c r="DT450" s="1" t="s">
        <v>173</v>
      </c>
      <c r="DU450" s="1" t="s">
        <v>3636</v>
      </c>
      <c r="DV450" s="1" t="s">
        <v>4704</v>
      </c>
      <c r="DW450" s="1" t="s">
        <v>144</v>
      </c>
      <c r="DX450" s="1" t="s">
        <v>141</v>
      </c>
      <c r="DY450">
        <v>1.7817066999999999E-3</v>
      </c>
      <c r="DZ450" t="b">
        <v>1</v>
      </c>
    </row>
    <row r="451" spans="1:131" x14ac:dyDescent="0.25">
      <c r="A451" s="1" t="s">
        <v>131</v>
      </c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X451" s="1"/>
      <c r="Y451" s="1"/>
      <c r="Z451" s="1"/>
      <c r="AA451" s="1"/>
      <c r="AF451" s="1"/>
      <c r="AG451" s="1"/>
      <c r="AJ451" s="1"/>
      <c r="AK451" s="1"/>
      <c r="AL451" s="1"/>
      <c r="AM451" s="1"/>
      <c r="AO451" s="1"/>
      <c r="AQ451" s="1"/>
      <c r="AR451" s="1"/>
      <c r="AT451" s="1"/>
      <c r="AU451" s="1"/>
      <c r="AV451" s="1"/>
      <c r="AY451" s="1"/>
      <c r="AZ451" s="1"/>
      <c r="BA451" s="1"/>
      <c r="BB451" s="1"/>
      <c r="BF451" s="1"/>
      <c r="BG451" s="1"/>
      <c r="BH451" s="1"/>
      <c r="BI451" s="1"/>
      <c r="BJ451" s="1"/>
      <c r="BM451" s="1"/>
      <c r="BN451" s="1"/>
      <c r="BO451" s="1"/>
      <c r="BP451" s="1"/>
      <c r="BQ451" s="1"/>
      <c r="BR451" s="1"/>
      <c r="BS451" s="1"/>
      <c r="BT451" s="1"/>
      <c r="BV451" s="1"/>
      <c r="BW451" s="1"/>
      <c r="CA451" s="1"/>
      <c r="CB451" s="1"/>
      <c r="CD451" s="1"/>
      <c r="CE451" s="1"/>
      <c r="CF451" s="1"/>
      <c r="CG451" s="1"/>
      <c r="CK451" s="1"/>
      <c r="CL451" s="1"/>
      <c r="CM451" s="1"/>
      <c r="CN451" s="1"/>
      <c r="CP451" s="1"/>
      <c r="CR451" s="1"/>
      <c r="CV451" s="1"/>
      <c r="CW451" s="1"/>
      <c r="CX451" s="1"/>
      <c r="CZ451" s="1"/>
      <c r="DA451" s="1"/>
      <c r="DB451" s="1"/>
      <c r="DC451" s="1"/>
      <c r="DD451" s="1"/>
      <c r="DE451" s="1"/>
      <c r="DF451" s="1"/>
      <c r="DG451" s="1"/>
      <c r="DJ451" s="1"/>
      <c r="DL451" s="1"/>
      <c r="DM451">
        <v>4233352</v>
      </c>
      <c r="DN451" s="1" t="s">
        <v>432</v>
      </c>
      <c r="DO451" s="1" t="s">
        <v>163</v>
      </c>
      <c r="DP451" s="1" t="s">
        <v>432</v>
      </c>
      <c r="DQ451" s="1" t="s">
        <v>173</v>
      </c>
      <c r="DR451" s="1" t="s">
        <v>1500</v>
      </c>
      <c r="DS451" s="1" t="s">
        <v>2568</v>
      </c>
      <c r="DT451" s="1" t="s">
        <v>173</v>
      </c>
      <c r="DU451" s="1" t="s">
        <v>3636</v>
      </c>
      <c r="DV451" s="1" t="s">
        <v>4704</v>
      </c>
      <c r="DW451" s="1" t="s">
        <v>144</v>
      </c>
      <c r="DX451" s="1" t="s">
        <v>142</v>
      </c>
      <c r="DY451">
        <v>2.20998E-4</v>
      </c>
      <c r="DZ451" t="b">
        <v>1</v>
      </c>
      <c r="EA451">
        <f>Tabel1[[#This Row],[ns1:value74]]+DY450</f>
        <v>2.0027046999999999E-3</v>
      </c>
    </row>
    <row r="452" spans="1:131" x14ac:dyDescent="0.25">
      <c r="A452" s="1" t="s">
        <v>131</v>
      </c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X452" s="1"/>
      <c r="Y452" s="1"/>
      <c r="Z452" s="1"/>
      <c r="AA452" s="1"/>
      <c r="AF452" s="1"/>
      <c r="AG452" s="1"/>
      <c r="AJ452" s="1"/>
      <c r="AK452" s="1"/>
      <c r="AL452" s="1"/>
      <c r="AM452" s="1"/>
      <c r="AO452" s="1"/>
      <c r="AQ452" s="1"/>
      <c r="AR452" s="1"/>
      <c r="AT452" s="1"/>
      <c r="AU452" s="1"/>
      <c r="AV452" s="1"/>
      <c r="AY452" s="1"/>
      <c r="AZ452" s="1"/>
      <c r="BA452" s="1"/>
      <c r="BB452" s="1"/>
      <c r="BF452" s="1"/>
      <c r="BG452" s="1"/>
      <c r="BH452" s="1"/>
      <c r="BI452" s="1"/>
      <c r="BJ452" s="1"/>
      <c r="BM452" s="1"/>
      <c r="BN452" s="1"/>
      <c r="BO452" s="1"/>
      <c r="BP452" s="1"/>
      <c r="BQ452" s="1"/>
      <c r="BR452" s="1"/>
      <c r="BS452" s="1"/>
      <c r="BT452" s="1"/>
      <c r="BV452" s="1"/>
      <c r="BW452" s="1"/>
      <c r="CA452" s="1"/>
      <c r="CB452" s="1"/>
      <c r="CD452" s="1"/>
      <c r="CE452" s="1"/>
      <c r="CF452" s="1"/>
      <c r="CG452" s="1"/>
      <c r="CK452" s="1"/>
      <c r="CL452" s="1"/>
      <c r="CM452" s="1"/>
      <c r="CN452" s="1"/>
      <c r="CP452" s="1"/>
      <c r="CR452" s="1"/>
      <c r="CV452" s="1"/>
      <c r="CW452" s="1"/>
      <c r="CX452" s="1"/>
      <c r="CZ452" s="1"/>
      <c r="DA452" s="1"/>
      <c r="DB452" s="1"/>
      <c r="DC452" s="1"/>
      <c r="DD452" s="1"/>
      <c r="DE452" s="1"/>
      <c r="DF452" s="1"/>
      <c r="DG452" s="1"/>
      <c r="DJ452" s="1"/>
      <c r="DL452" s="1"/>
      <c r="DM452">
        <v>3877106</v>
      </c>
      <c r="DN452" s="1" t="s">
        <v>433</v>
      </c>
      <c r="DO452" s="1" t="s">
        <v>163</v>
      </c>
      <c r="DP452" s="1" t="s">
        <v>433</v>
      </c>
      <c r="DQ452" s="1" t="s">
        <v>173</v>
      </c>
      <c r="DR452" s="1" t="s">
        <v>1501</v>
      </c>
      <c r="DS452" s="1" t="s">
        <v>2569</v>
      </c>
      <c r="DT452" s="1" t="s">
        <v>173</v>
      </c>
      <c r="DU452" s="1" t="s">
        <v>3637</v>
      </c>
      <c r="DV452" s="1" t="s">
        <v>4705</v>
      </c>
      <c r="DW452" s="1" t="s">
        <v>144</v>
      </c>
      <c r="DX452" s="1" t="s">
        <v>141</v>
      </c>
      <c r="DY452">
        <v>2.1492481000000001E-2</v>
      </c>
      <c r="DZ452" t="b">
        <v>0</v>
      </c>
    </row>
    <row r="453" spans="1:131" x14ac:dyDescent="0.25">
      <c r="A453" s="1" t="s">
        <v>131</v>
      </c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X453" s="1"/>
      <c r="Y453" s="1"/>
      <c r="Z453" s="1"/>
      <c r="AA453" s="1"/>
      <c r="AF453" s="1"/>
      <c r="AG453" s="1"/>
      <c r="AJ453" s="1"/>
      <c r="AK453" s="1"/>
      <c r="AL453" s="1"/>
      <c r="AM453" s="1"/>
      <c r="AO453" s="1"/>
      <c r="AQ453" s="1"/>
      <c r="AR453" s="1"/>
      <c r="AT453" s="1"/>
      <c r="AU453" s="1"/>
      <c r="AV453" s="1"/>
      <c r="AY453" s="1"/>
      <c r="AZ453" s="1"/>
      <c r="BA453" s="1"/>
      <c r="BB453" s="1"/>
      <c r="BF453" s="1"/>
      <c r="BG453" s="1"/>
      <c r="BH453" s="1"/>
      <c r="BI453" s="1"/>
      <c r="BJ453" s="1"/>
      <c r="BM453" s="1"/>
      <c r="BN453" s="1"/>
      <c r="BO453" s="1"/>
      <c r="BP453" s="1"/>
      <c r="BQ453" s="1"/>
      <c r="BR453" s="1"/>
      <c r="BS453" s="1"/>
      <c r="BT453" s="1"/>
      <c r="BV453" s="1"/>
      <c r="BW453" s="1"/>
      <c r="CA453" s="1"/>
      <c r="CB453" s="1"/>
      <c r="CD453" s="1"/>
      <c r="CE453" s="1"/>
      <c r="CF453" s="1"/>
      <c r="CG453" s="1"/>
      <c r="CK453" s="1"/>
      <c r="CL453" s="1"/>
      <c r="CM453" s="1"/>
      <c r="CN453" s="1"/>
      <c r="CP453" s="1"/>
      <c r="CR453" s="1"/>
      <c r="CV453" s="1"/>
      <c r="CW453" s="1"/>
      <c r="CX453" s="1"/>
      <c r="CZ453" s="1"/>
      <c r="DA453" s="1"/>
      <c r="DB453" s="1"/>
      <c r="DC453" s="1"/>
      <c r="DD453" s="1"/>
      <c r="DE453" s="1"/>
      <c r="DF453" s="1"/>
      <c r="DG453" s="1"/>
      <c r="DJ453" s="1"/>
      <c r="DL453" s="1"/>
      <c r="DM453">
        <v>3877106</v>
      </c>
      <c r="DN453" s="1" t="s">
        <v>433</v>
      </c>
      <c r="DO453" s="1" t="s">
        <v>163</v>
      </c>
      <c r="DP453" s="1" t="s">
        <v>433</v>
      </c>
      <c r="DQ453" s="1" t="s">
        <v>173</v>
      </c>
      <c r="DR453" s="1" t="s">
        <v>1501</v>
      </c>
      <c r="DS453" s="1" t="s">
        <v>2569</v>
      </c>
      <c r="DT453" s="1" t="s">
        <v>173</v>
      </c>
      <c r="DU453" s="1" t="s">
        <v>3637</v>
      </c>
      <c r="DV453" s="1" t="s">
        <v>4705</v>
      </c>
      <c r="DW453" s="1" t="s">
        <v>144</v>
      </c>
      <c r="DX453" s="1" t="s">
        <v>142</v>
      </c>
      <c r="DY453">
        <v>4.1525299999999998E-4</v>
      </c>
      <c r="DZ453" t="b">
        <v>0</v>
      </c>
      <c r="EA453">
        <f>Tabel1[[#This Row],[ns1:value74]]+DY452</f>
        <v>2.1907734000000002E-2</v>
      </c>
    </row>
    <row r="454" spans="1:131" x14ac:dyDescent="0.25">
      <c r="A454" s="1" t="s">
        <v>131</v>
      </c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X454" s="1"/>
      <c r="Y454" s="1"/>
      <c r="Z454" s="1"/>
      <c r="AA454" s="1"/>
      <c r="AF454" s="1"/>
      <c r="AG454" s="1"/>
      <c r="AJ454" s="1"/>
      <c r="AK454" s="1"/>
      <c r="AL454" s="1"/>
      <c r="AM454" s="1"/>
      <c r="AO454" s="1"/>
      <c r="AQ454" s="1"/>
      <c r="AR454" s="1"/>
      <c r="AT454" s="1"/>
      <c r="AU454" s="1"/>
      <c r="AV454" s="1"/>
      <c r="AY454" s="1"/>
      <c r="AZ454" s="1"/>
      <c r="BA454" s="1"/>
      <c r="BB454" s="1"/>
      <c r="BF454" s="1"/>
      <c r="BG454" s="1"/>
      <c r="BH454" s="1"/>
      <c r="BI454" s="1"/>
      <c r="BJ454" s="1"/>
      <c r="BM454" s="1"/>
      <c r="BN454" s="1"/>
      <c r="BO454" s="1"/>
      <c r="BP454" s="1"/>
      <c r="BQ454" s="1"/>
      <c r="BR454" s="1"/>
      <c r="BS454" s="1"/>
      <c r="BT454" s="1"/>
      <c r="BV454" s="1"/>
      <c r="BW454" s="1"/>
      <c r="CA454" s="1"/>
      <c r="CB454" s="1"/>
      <c r="CD454" s="1"/>
      <c r="CE454" s="1"/>
      <c r="CF454" s="1"/>
      <c r="CG454" s="1"/>
      <c r="CK454" s="1"/>
      <c r="CL454" s="1"/>
      <c r="CM454" s="1"/>
      <c r="CN454" s="1"/>
      <c r="CP454" s="1"/>
      <c r="CR454" s="1"/>
      <c r="CV454" s="1"/>
      <c r="CW454" s="1"/>
      <c r="CX454" s="1"/>
      <c r="CZ454" s="1"/>
      <c r="DA454" s="1"/>
      <c r="DB454" s="1"/>
      <c r="DC454" s="1"/>
      <c r="DD454" s="1"/>
      <c r="DE454" s="1"/>
      <c r="DF454" s="1"/>
      <c r="DG454" s="1"/>
      <c r="DJ454" s="1"/>
      <c r="DL454" s="1"/>
      <c r="DM454">
        <v>3877105</v>
      </c>
      <c r="DN454" s="1" t="s">
        <v>434</v>
      </c>
      <c r="DO454" s="1" t="s">
        <v>163</v>
      </c>
      <c r="DP454" s="1" t="s">
        <v>434</v>
      </c>
      <c r="DQ454" s="1" t="s">
        <v>173</v>
      </c>
      <c r="DR454" s="1" t="s">
        <v>1502</v>
      </c>
      <c r="DS454" s="1" t="s">
        <v>2570</v>
      </c>
      <c r="DT454" s="1" t="s">
        <v>173</v>
      </c>
      <c r="DU454" s="1" t="s">
        <v>3638</v>
      </c>
      <c r="DV454" s="1" t="s">
        <v>4706</v>
      </c>
      <c r="DW454" s="1" t="s">
        <v>144</v>
      </c>
      <c r="DX454" s="1" t="s">
        <v>141</v>
      </c>
      <c r="DY454">
        <v>1.3728199999999999E-2</v>
      </c>
      <c r="DZ454" t="b">
        <v>0</v>
      </c>
    </row>
    <row r="455" spans="1:131" x14ac:dyDescent="0.25">
      <c r="A455" s="1" t="s">
        <v>131</v>
      </c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X455" s="1"/>
      <c r="Y455" s="1"/>
      <c r="Z455" s="1"/>
      <c r="AA455" s="1"/>
      <c r="AF455" s="1"/>
      <c r="AG455" s="1"/>
      <c r="AJ455" s="1"/>
      <c r="AK455" s="1"/>
      <c r="AL455" s="1"/>
      <c r="AM455" s="1"/>
      <c r="AO455" s="1"/>
      <c r="AQ455" s="1"/>
      <c r="AR455" s="1"/>
      <c r="AT455" s="1"/>
      <c r="AU455" s="1"/>
      <c r="AV455" s="1"/>
      <c r="AY455" s="1"/>
      <c r="AZ455" s="1"/>
      <c r="BA455" s="1"/>
      <c r="BB455" s="1"/>
      <c r="BF455" s="1"/>
      <c r="BG455" s="1"/>
      <c r="BH455" s="1"/>
      <c r="BI455" s="1"/>
      <c r="BJ455" s="1"/>
      <c r="BM455" s="1"/>
      <c r="BN455" s="1"/>
      <c r="BO455" s="1"/>
      <c r="BP455" s="1"/>
      <c r="BQ455" s="1"/>
      <c r="BR455" s="1"/>
      <c r="BS455" s="1"/>
      <c r="BT455" s="1"/>
      <c r="BV455" s="1"/>
      <c r="BW455" s="1"/>
      <c r="CA455" s="1"/>
      <c r="CB455" s="1"/>
      <c r="CD455" s="1"/>
      <c r="CE455" s="1"/>
      <c r="CF455" s="1"/>
      <c r="CG455" s="1"/>
      <c r="CK455" s="1"/>
      <c r="CL455" s="1"/>
      <c r="CM455" s="1"/>
      <c r="CN455" s="1"/>
      <c r="CP455" s="1"/>
      <c r="CR455" s="1"/>
      <c r="CV455" s="1"/>
      <c r="CW455" s="1"/>
      <c r="CX455" s="1"/>
      <c r="CZ455" s="1"/>
      <c r="DA455" s="1"/>
      <c r="DB455" s="1"/>
      <c r="DC455" s="1"/>
      <c r="DD455" s="1"/>
      <c r="DE455" s="1"/>
      <c r="DF455" s="1"/>
      <c r="DG455" s="1"/>
      <c r="DJ455" s="1"/>
      <c r="DL455" s="1"/>
      <c r="DM455">
        <v>3877105</v>
      </c>
      <c r="DN455" s="1" t="s">
        <v>434</v>
      </c>
      <c r="DO455" s="1" t="s">
        <v>163</v>
      </c>
      <c r="DP455" s="1" t="s">
        <v>434</v>
      </c>
      <c r="DQ455" s="1" t="s">
        <v>173</v>
      </c>
      <c r="DR455" s="1" t="s">
        <v>1502</v>
      </c>
      <c r="DS455" s="1" t="s">
        <v>2570</v>
      </c>
      <c r="DT455" s="1" t="s">
        <v>173</v>
      </c>
      <c r="DU455" s="1" t="s">
        <v>3638</v>
      </c>
      <c r="DV455" s="1" t="s">
        <v>4706</v>
      </c>
      <c r="DW455" s="1" t="s">
        <v>144</v>
      </c>
      <c r="DX455" s="1" t="s">
        <v>142</v>
      </c>
      <c r="DY455">
        <v>3.5767699999999998E-4</v>
      </c>
      <c r="DZ455" t="b">
        <v>0</v>
      </c>
      <c r="EA455">
        <f>Tabel1[[#This Row],[ns1:value74]]+DY454</f>
        <v>1.4085877E-2</v>
      </c>
    </row>
    <row r="456" spans="1:131" x14ac:dyDescent="0.25">
      <c r="A456" s="1" t="s">
        <v>131</v>
      </c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X456" s="1"/>
      <c r="Y456" s="1"/>
      <c r="Z456" s="1"/>
      <c r="AA456" s="1"/>
      <c r="AF456" s="1"/>
      <c r="AG456" s="1"/>
      <c r="AJ456" s="1"/>
      <c r="AK456" s="1"/>
      <c r="AL456" s="1"/>
      <c r="AM456" s="1"/>
      <c r="AO456" s="1"/>
      <c r="AQ456" s="1"/>
      <c r="AR456" s="1"/>
      <c r="AT456" s="1"/>
      <c r="AU456" s="1"/>
      <c r="AV456" s="1"/>
      <c r="AY456" s="1"/>
      <c r="AZ456" s="1"/>
      <c r="BA456" s="1"/>
      <c r="BB456" s="1"/>
      <c r="BF456" s="1"/>
      <c r="BG456" s="1"/>
      <c r="BH456" s="1"/>
      <c r="BI456" s="1"/>
      <c r="BJ456" s="1"/>
      <c r="BM456" s="1"/>
      <c r="BN456" s="1"/>
      <c r="BO456" s="1"/>
      <c r="BP456" s="1"/>
      <c r="BQ456" s="1"/>
      <c r="BR456" s="1"/>
      <c r="BS456" s="1"/>
      <c r="BT456" s="1"/>
      <c r="BV456" s="1"/>
      <c r="BW456" s="1"/>
      <c r="CA456" s="1"/>
      <c r="CB456" s="1"/>
      <c r="CD456" s="1"/>
      <c r="CE456" s="1"/>
      <c r="CF456" s="1"/>
      <c r="CG456" s="1"/>
      <c r="CK456" s="1"/>
      <c r="CL456" s="1"/>
      <c r="CM456" s="1"/>
      <c r="CN456" s="1"/>
      <c r="CP456" s="1"/>
      <c r="CR456" s="1"/>
      <c r="CV456" s="1"/>
      <c r="CW456" s="1"/>
      <c r="CX456" s="1"/>
      <c r="CZ456" s="1"/>
      <c r="DA456" s="1"/>
      <c r="DB456" s="1"/>
      <c r="DC456" s="1"/>
      <c r="DD456" s="1"/>
      <c r="DE456" s="1"/>
      <c r="DF456" s="1"/>
      <c r="DG456" s="1"/>
      <c r="DJ456" s="1"/>
      <c r="DL456" s="1"/>
      <c r="DM456">
        <v>3877104</v>
      </c>
      <c r="DN456" s="1" t="s">
        <v>435</v>
      </c>
      <c r="DO456" s="1" t="s">
        <v>163</v>
      </c>
      <c r="DP456" s="1" t="s">
        <v>435</v>
      </c>
      <c r="DQ456" s="1" t="s">
        <v>173</v>
      </c>
      <c r="DR456" s="1" t="s">
        <v>1503</v>
      </c>
      <c r="DS456" s="1" t="s">
        <v>2571</v>
      </c>
      <c r="DT456" s="1" t="s">
        <v>173</v>
      </c>
      <c r="DU456" s="1" t="s">
        <v>3639</v>
      </c>
      <c r="DV456" s="1" t="s">
        <v>4707</v>
      </c>
      <c r="DW456" s="1" t="s">
        <v>144</v>
      </c>
      <c r="DX456" s="1" t="s">
        <v>141</v>
      </c>
      <c r="DY456">
        <v>1.8264009000000001E-2</v>
      </c>
      <c r="DZ456" t="b">
        <v>0</v>
      </c>
    </row>
    <row r="457" spans="1:131" x14ac:dyDescent="0.25">
      <c r="A457" s="1" t="s">
        <v>131</v>
      </c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X457" s="1"/>
      <c r="Y457" s="1"/>
      <c r="Z457" s="1"/>
      <c r="AA457" s="1"/>
      <c r="AF457" s="1"/>
      <c r="AG457" s="1"/>
      <c r="AJ457" s="1"/>
      <c r="AK457" s="1"/>
      <c r="AL457" s="1"/>
      <c r="AM457" s="1"/>
      <c r="AO457" s="1"/>
      <c r="AQ457" s="1"/>
      <c r="AR457" s="1"/>
      <c r="AT457" s="1"/>
      <c r="AU457" s="1"/>
      <c r="AV457" s="1"/>
      <c r="AY457" s="1"/>
      <c r="AZ457" s="1"/>
      <c r="BA457" s="1"/>
      <c r="BB457" s="1"/>
      <c r="BF457" s="1"/>
      <c r="BG457" s="1"/>
      <c r="BH457" s="1"/>
      <c r="BI457" s="1"/>
      <c r="BJ457" s="1"/>
      <c r="BM457" s="1"/>
      <c r="BN457" s="1"/>
      <c r="BO457" s="1"/>
      <c r="BP457" s="1"/>
      <c r="BQ457" s="1"/>
      <c r="BR457" s="1"/>
      <c r="BS457" s="1"/>
      <c r="BT457" s="1"/>
      <c r="BV457" s="1"/>
      <c r="BW457" s="1"/>
      <c r="CA457" s="1"/>
      <c r="CB457" s="1"/>
      <c r="CD457" s="1"/>
      <c r="CE457" s="1"/>
      <c r="CF457" s="1"/>
      <c r="CG457" s="1"/>
      <c r="CK457" s="1"/>
      <c r="CL457" s="1"/>
      <c r="CM457" s="1"/>
      <c r="CN457" s="1"/>
      <c r="CP457" s="1"/>
      <c r="CR457" s="1"/>
      <c r="CV457" s="1"/>
      <c r="CW457" s="1"/>
      <c r="CX457" s="1"/>
      <c r="CZ457" s="1"/>
      <c r="DA457" s="1"/>
      <c r="DB457" s="1"/>
      <c r="DC457" s="1"/>
      <c r="DD457" s="1"/>
      <c r="DE457" s="1"/>
      <c r="DF457" s="1"/>
      <c r="DG457" s="1"/>
      <c r="DJ457" s="1"/>
      <c r="DL457" s="1"/>
      <c r="DM457">
        <v>3877104</v>
      </c>
      <c r="DN457" s="1" t="s">
        <v>435</v>
      </c>
      <c r="DO457" s="1" t="s">
        <v>163</v>
      </c>
      <c r="DP457" s="1" t="s">
        <v>435</v>
      </c>
      <c r="DQ457" s="1" t="s">
        <v>173</v>
      </c>
      <c r="DR457" s="1" t="s">
        <v>1503</v>
      </c>
      <c r="DS457" s="1" t="s">
        <v>2571</v>
      </c>
      <c r="DT457" s="1" t="s">
        <v>173</v>
      </c>
      <c r="DU457" s="1" t="s">
        <v>3639</v>
      </c>
      <c r="DV457" s="1" t="s">
        <v>4707</v>
      </c>
      <c r="DW457" s="1" t="s">
        <v>144</v>
      </c>
      <c r="DX457" s="1" t="s">
        <v>142</v>
      </c>
      <c r="DY457">
        <v>4.0501399999999998E-4</v>
      </c>
      <c r="DZ457" t="b">
        <v>0</v>
      </c>
      <c r="EA457">
        <f>Tabel1[[#This Row],[ns1:value74]]+DY456</f>
        <v>1.8669023E-2</v>
      </c>
    </row>
    <row r="458" spans="1:131" x14ac:dyDescent="0.25">
      <c r="A458" s="1" t="s">
        <v>131</v>
      </c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X458" s="1"/>
      <c r="Y458" s="1"/>
      <c r="Z458" s="1"/>
      <c r="AA458" s="1"/>
      <c r="AF458" s="1"/>
      <c r="AG458" s="1"/>
      <c r="AJ458" s="1"/>
      <c r="AK458" s="1"/>
      <c r="AL458" s="1"/>
      <c r="AM458" s="1"/>
      <c r="AO458" s="1"/>
      <c r="AQ458" s="1"/>
      <c r="AR458" s="1"/>
      <c r="AT458" s="1"/>
      <c r="AU458" s="1"/>
      <c r="AV458" s="1"/>
      <c r="AY458" s="1"/>
      <c r="AZ458" s="1"/>
      <c r="BA458" s="1"/>
      <c r="BB458" s="1"/>
      <c r="BF458" s="1"/>
      <c r="BG458" s="1"/>
      <c r="BH458" s="1"/>
      <c r="BI458" s="1"/>
      <c r="BJ458" s="1"/>
      <c r="BM458" s="1"/>
      <c r="BN458" s="1"/>
      <c r="BO458" s="1"/>
      <c r="BP458" s="1"/>
      <c r="BQ458" s="1"/>
      <c r="BR458" s="1"/>
      <c r="BS458" s="1"/>
      <c r="BT458" s="1"/>
      <c r="BV458" s="1"/>
      <c r="BW458" s="1"/>
      <c r="CA458" s="1"/>
      <c r="CB458" s="1"/>
      <c r="CD458" s="1"/>
      <c r="CE458" s="1"/>
      <c r="CF458" s="1"/>
      <c r="CG458" s="1"/>
      <c r="CK458" s="1"/>
      <c r="CL458" s="1"/>
      <c r="CM458" s="1"/>
      <c r="CN458" s="1"/>
      <c r="CP458" s="1"/>
      <c r="CR458" s="1"/>
      <c r="CV458" s="1"/>
      <c r="CW458" s="1"/>
      <c r="CX458" s="1"/>
      <c r="CZ458" s="1"/>
      <c r="DA458" s="1"/>
      <c r="DB458" s="1"/>
      <c r="DC458" s="1"/>
      <c r="DD458" s="1"/>
      <c r="DE458" s="1"/>
      <c r="DF458" s="1"/>
      <c r="DG458" s="1"/>
      <c r="DJ458" s="1"/>
      <c r="DL458" s="1"/>
      <c r="DM458">
        <v>3768551</v>
      </c>
      <c r="DN458" s="1" t="s">
        <v>436</v>
      </c>
      <c r="DO458" s="1" t="s">
        <v>163</v>
      </c>
      <c r="DP458" s="1" t="s">
        <v>436</v>
      </c>
      <c r="DQ458" s="1" t="s">
        <v>173</v>
      </c>
      <c r="DR458" s="1" t="s">
        <v>1504</v>
      </c>
      <c r="DS458" s="1" t="s">
        <v>2572</v>
      </c>
      <c r="DT458" s="1" t="s">
        <v>173</v>
      </c>
      <c r="DU458" s="1" t="s">
        <v>3640</v>
      </c>
      <c r="DV458" s="1" t="s">
        <v>4708</v>
      </c>
      <c r="DW458" s="1" t="s">
        <v>144</v>
      </c>
      <c r="DX458" s="1" t="s">
        <v>141</v>
      </c>
      <c r="DY458">
        <v>1.5461534000000001E-2</v>
      </c>
      <c r="DZ458" t="b">
        <v>0</v>
      </c>
    </row>
    <row r="459" spans="1:131" x14ac:dyDescent="0.25">
      <c r="A459" s="1" t="s">
        <v>131</v>
      </c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X459" s="1"/>
      <c r="Y459" s="1"/>
      <c r="Z459" s="1"/>
      <c r="AA459" s="1"/>
      <c r="AF459" s="1"/>
      <c r="AG459" s="1"/>
      <c r="AJ459" s="1"/>
      <c r="AK459" s="1"/>
      <c r="AL459" s="1"/>
      <c r="AM459" s="1"/>
      <c r="AO459" s="1"/>
      <c r="AQ459" s="1"/>
      <c r="AR459" s="1"/>
      <c r="AT459" s="1"/>
      <c r="AU459" s="1"/>
      <c r="AV459" s="1"/>
      <c r="AY459" s="1"/>
      <c r="AZ459" s="1"/>
      <c r="BA459" s="1"/>
      <c r="BB459" s="1"/>
      <c r="BF459" s="1"/>
      <c r="BG459" s="1"/>
      <c r="BH459" s="1"/>
      <c r="BI459" s="1"/>
      <c r="BJ459" s="1"/>
      <c r="BM459" s="1"/>
      <c r="BN459" s="1"/>
      <c r="BO459" s="1"/>
      <c r="BP459" s="1"/>
      <c r="BQ459" s="1"/>
      <c r="BR459" s="1"/>
      <c r="BS459" s="1"/>
      <c r="BT459" s="1"/>
      <c r="BV459" s="1"/>
      <c r="BW459" s="1"/>
      <c r="CA459" s="1"/>
      <c r="CB459" s="1"/>
      <c r="CD459" s="1"/>
      <c r="CE459" s="1"/>
      <c r="CF459" s="1"/>
      <c r="CG459" s="1"/>
      <c r="CK459" s="1"/>
      <c r="CL459" s="1"/>
      <c r="CM459" s="1"/>
      <c r="CN459" s="1"/>
      <c r="CP459" s="1"/>
      <c r="CR459" s="1"/>
      <c r="CV459" s="1"/>
      <c r="CW459" s="1"/>
      <c r="CX459" s="1"/>
      <c r="CZ459" s="1"/>
      <c r="DA459" s="1"/>
      <c r="DB459" s="1"/>
      <c r="DC459" s="1"/>
      <c r="DD459" s="1"/>
      <c r="DE459" s="1"/>
      <c r="DF459" s="1"/>
      <c r="DG459" s="1"/>
      <c r="DJ459" s="1"/>
      <c r="DL459" s="1"/>
      <c r="DM459">
        <v>3768551</v>
      </c>
      <c r="DN459" s="1" t="s">
        <v>436</v>
      </c>
      <c r="DO459" s="1" t="s">
        <v>163</v>
      </c>
      <c r="DP459" s="1" t="s">
        <v>436</v>
      </c>
      <c r="DQ459" s="1" t="s">
        <v>173</v>
      </c>
      <c r="DR459" s="1" t="s">
        <v>1504</v>
      </c>
      <c r="DS459" s="1" t="s">
        <v>2572</v>
      </c>
      <c r="DT459" s="1" t="s">
        <v>173</v>
      </c>
      <c r="DU459" s="1" t="s">
        <v>3640</v>
      </c>
      <c r="DV459" s="1" t="s">
        <v>4708</v>
      </c>
      <c r="DW459" s="1" t="s">
        <v>144</v>
      </c>
      <c r="DX459" s="1" t="s">
        <v>142</v>
      </c>
      <c r="DY459">
        <v>3.8177900000000001E-4</v>
      </c>
      <c r="DZ459" t="b">
        <v>0</v>
      </c>
      <c r="EA459">
        <f>Tabel1[[#This Row],[ns1:value74]]+DY458</f>
        <v>1.5843313000000001E-2</v>
      </c>
    </row>
    <row r="460" spans="1:131" x14ac:dyDescent="0.25">
      <c r="A460" s="1" t="s">
        <v>131</v>
      </c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X460" s="1"/>
      <c r="Y460" s="1"/>
      <c r="Z460" s="1"/>
      <c r="AA460" s="1"/>
      <c r="AF460" s="1"/>
      <c r="AG460" s="1"/>
      <c r="AJ460" s="1"/>
      <c r="AK460" s="1"/>
      <c r="AL460" s="1"/>
      <c r="AM460" s="1"/>
      <c r="AO460" s="1"/>
      <c r="AQ460" s="1"/>
      <c r="AR460" s="1"/>
      <c r="AT460" s="1"/>
      <c r="AU460" s="1"/>
      <c r="AV460" s="1"/>
      <c r="AY460" s="1"/>
      <c r="AZ460" s="1"/>
      <c r="BA460" s="1"/>
      <c r="BB460" s="1"/>
      <c r="BF460" s="1"/>
      <c r="BG460" s="1"/>
      <c r="BH460" s="1"/>
      <c r="BI460" s="1"/>
      <c r="BJ460" s="1"/>
      <c r="BM460" s="1"/>
      <c r="BN460" s="1"/>
      <c r="BO460" s="1"/>
      <c r="BP460" s="1"/>
      <c r="BQ460" s="1"/>
      <c r="BR460" s="1"/>
      <c r="BS460" s="1"/>
      <c r="BT460" s="1"/>
      <c r="BV460" s="1"/>
      <c r="BW460" s="1"/>
      <c r="CA460" s="1"/>
      <c r="CB460" s="1"/>
      <c r="CD460" s="1"/>
      <c r="CE460" s="1"/>
      <c r="CF460" s="1"/>
      <c r="CG460" s="1"/>
      <c r="CK460" s="1"/>
      <c r="CL460" s="1"/>
      <c r="CM460" s="1"/>
      <c r="CN460" s="1"/>
      <c r="CP460" s="1"/>
      <c r="CR460" s="1"/>
      <c r="CV460" s="1"/>
      <c r="CW460" s="1"/>
      <c r="CX460" s="1"/>
      <c r="CZ460" s="1"/>
      <c r="DA460" s="1"/>
      <c r="DB460" s="1"/>
      <c r="DC460" s="1"/>
      <c r="DD460" s="1"/>
      <c r="DE460" s="1"/>
      <c r="DF460" s="1"/>
      <c r="DG460" s="1"/>
      <c r="DJ460" s="1"/>
      <c r="DL460" s="1"/>
      <c r="DM460">
        <v>3768550</v>
      </c>
      <c r="DN460" s="1" t="s">
        <v>437</v>
      </c>
      <c r="DO460" s="1" t="s">
        <v>163</v>
      </c>
      <c r="DP460" s="1" t="s">
        <v>437</v>
      </c>
      <c r="DQ460" s="1" t="s">
        <v>173</v>
      </c>
      <c r="DR460" s="1" t="s">
        <v>1505</v>
      </c>
      <c r="DS460" s="1" t="s">
        <v>2573</v>
      </c>
      <c r="DT460" s="1" t="s">
        <v>173</v>
      </c>
      <c r="DU460" s="1" t="s">
        <v>3641</v>
      </c>
      <c r="DV460" s="1" t="s">
        <v>4709</v>
      </c>
      <c r="DW460" s="1" t="s">
        <v>144</v>
      </c>
      <c r="DX460" s="1" t="s">
        <v>141</v>
      </c>
      <c r="DY460">
        <v>1.4836408000000001E-2</v>
      </c>
      <c r="DZ460" t="b">
        <v>0</v>
      </c>
    </row>
    <row r="461" spans="1:131" x14ac:dyDescent="0.25">
      <c r="A461" s="1" t="s">
        <v>131</v>
      </c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X461" s="1"/>
      <c r="Y461" s="1"/>
      <c r="Z461" s="1"/>
      <c r="AA461" s="1"/>
      <c r="AF461" s="1"/>
      <c r="AG461" s="1"/>
      <c r="AJ461" s="1"/>
      <c r="AK461" s="1"/>
      <c r="AL461" s="1"/>
      <c r="AM461" s="1"/>
      <c r="AO461" s="1"/>
      <c r="AQ461" s="1"/>
      <c r="AR461" s="1"/>
      <c r="AT461" s="1"/>
      <c r="AU461" s="1"/>
      <c r="AV461" s="1"/>
      <c r="AY461" s="1"/>
      <c r="AZ461" s="1"/>
      <c r="BA461" s="1"/>
      <c r="BB461" s="1"/>
      <c r="BF461" s="1"/>
      <c r="BG461" s="1"/>
      <c r="BH461" s="1"/>
      <c r="BI461" s="1"/>
      <c r="BJ461" s="1"/>
      <c r="BM461" s="1"/>
      <c r="BN461" s="1"/>
      <c r="BO461" s="1"/>
      <c r="BP461" s="1"/>
      <c r="BQ461" s="1"/>
      <c r="BR461" s="1"/>
      <c r="BS461" s="1"/>
      <c r="BT461" s="1"/>
      <c r="BV461" s="1"/>
      <c r="BW461" s="1"/>
      <c r="CA461" s="1"/>
      <c r="CB461" s="1"/>
      <c r="CD461" s="1"/>
      <c r="CE461" s="1"/>
      <c r="CF461" s="1"/>
      <c r="CG461" s="1"/>
      <c r="CK461" s="1"/>
      <c r="CL461" s="1"/>
      <c r="CM461" s="1"/>
      <c r="CN461" s="1"/>
      <c r="CP461" s="1"/>
      <c r="CR461" s="1"/>
      <c r="CV461" s="1"/>
      <c r="CW461" s="1"/>
      <c r="CX461" s="1"/>
      <c r="CZ461" s="1"/>
      <c r="DA461" s="1"/>
      <c r="DB461" s="1"/>
      <c r="DC461" s="1"/>
      <c r="DD461" s="1"/>
      <c r="DE461" s="1"/>
      <c r="DF461" s="1"/>
      <c r="DG461" s="1"/>
      <c r="DJ461" s="1"/>
      <c r="DL461" s="1"/>
      <c r="DM461">
        <v>3768550</v>
      </c>
      <c r="DN461" s="1" t="s">
        <v>437</v>
      </c>
      <c r="DO461" s="1" t="s">
        <v>163</v>
      </c>
      <c r="DP461" s="1" t="s">
        <v>437</v>
      </c>
      <c r="DQ461" s="1" t="s">
        <v>173</v>
      </c>
      <c r="DR461" s="1" t="s">
        <v>1505</v>
      </c>
      <c r="DS461" s="1" t="s">
        <v>2573</v>
      </c>
      <c r="DT461" s="1" t="s">
        <v>173</v>
      </c>
      <c r="DU461" s="1" t="s">
        <v>3641</v>
      </c>
      <c r="DV461" s="1" t="s">
        <v>4709</v>
      </c>
      <c r="DW461" s="1" t="s">
        <v>144</v>
      </c>
      <c r="DX461" s="1" t="s">
        <v>142</v>
      </c>
      <c r="DY461">
        <v>3.5150600000000002E-4</v>
      </c>
      <c r="DZ461" t="b">
        <v>0</v>
      </c>
      <c r="EA461">
        <f>Tabel1[[#This Row],[ns1:value74]]+DY460</f>
        <v>1.5187914E-2</v>
      </c>
    </row>
    <row r="462" spans="1:131" x14ac:dyDescent="0.25">
      <c r="A462" s="1" t="s">
        <v>131</v>
      </c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X462" s="1"/>
      <c r="Y462" s="1"/>
      <c r="Z462" s="1"/>
      <c r="AA462" s="1"/>
      <c r="AF462" s="1"/>
      <c r="AG462" s="1"/>
      <c r="AJ462" s="1"/>
      <c r="AK462" s="1"/>
      <c r="AL462" s="1"/>
      <c r="AM462" s="1"/>
      <c r="AO462" s="1"/>
      <c r="AQ462" s="1"/>
      <c r="AR462" s="1"/>
      <c r="AT462" s="1"/>
      <c r="AU462" s="1"/>
      <c r="AV462" s="1"/>
      <c r="AY462" s="1"/>
      <c r="AZ462" s="1"/>
      <c r="BA462" s="1"/>
      <c r="BB462" s="1"/>
      <c r="BF462" s="1"/>
      <c r="BG462" s="1"/>
      <c r="BH462" s="1"/>
      <c r="BI462" s="1"/>
      <c r="BJ462" s="1"/>
      <c r="BM462" s="1"/>
      <c r="BN462" s="1"/>
      <c r="BO462" s="1"/>
      <c r="BP462" s="1"/>
      <c r="BQ462" s="1"/>
      <c r="BR462" s="1"/>
      <c r="BS462" s="1"/>
      <c r="BT462" s="1"/>
      <c r="BV462" s="1"/>
      <c r="BW462" s="1"/>
      <c r="CA462" s="1"/>
      <c r="CB462" s="1"/>
      <c r="CD462" s="1"/>
      <c r="CE462" s="1"/>
      <c r="CF462" s="1"/>
      <c r="CG462" s="1"/>
      <c r="CK462" s="1"/>
      <c r="CL462" s="1"/>
      <c r="CM462" s="1"/>
      <c r="CN462" s="1"/>
      <c r="CP462" s="1"/>
      <c r="CR462" s="1"/>
      <c r="CV462" s="1"/>
      <c r="CW462" s="1"/>
      <c r="CX462" s="1"/>
      <c r="CZ462" s="1"/>
      <c r="DA462" s="1"/>
      <c r="DB462" s="1"/>
      <c r="DC462" s="1"/>
      <c r="DD462" s="1"/>
      <c r="DE462" s="1"/>
      <c r="DF462" s="1"/>
      <c r="DG462" s="1"/>
      <c r="DJ462" s="1"/>
      <c r="DL462" s="1"/>
      <c r="DM462">
        <v>3883219</v>
      </c>
      <c r="DN462" s="1" t="s">
        <v>438</v>
      </c>
      <c r="DO462" s="1" t="s">
        <v>163</v>
      </c>
      <c r="DP462" s="1" t="s">
        <v>438</v>
      </c>
      <c r="DQ462" s="1" t="s">
        <v>173</v>
      </c>
      <c r="DR462" s="1" t="s">
        <v>1506</v>
      </c>
      <c r="DS462" s="1" t="s">
        <v>2574</v>
      </c>
      <c r="DT462" s="1" t="s">
        <v>173</v>
      </c>
      <c r="DU462" s="1" t="s">
        <v>3642</v>
      </c>
      <c r="DV462" s="1" t="s">
        <v>4710</v>
      </c>
      <c r="DW462" s="1" t="s">
        <v>144</v>
      </c>
      <c r="DX462" s="1" t="s">
        <v>141</v>
      </c>
      <c r="DY462">
        <v>1.3225611E-2</v>
      </c>
      <c r="DZ462" t="b">
        <v>0</v>
      </c>
    </row>
    <row r="463" spans="1:131" x14ac:dyDescent="0.25">
      <c r="A463" s="1" t="s">
        <v>131</v>
      </c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X463" s="1"/>
      <c r="Y463" s="1"/>
      <c r="Z463" s="1"/>
      <c r="AA463" s="1"/>
      <c r="AF463" s="1"/>
      <c r="AG463" s="1"/>
      <c r="AJ463" s="1"/>
      <c r="AK463" s="1"/>
      <c r="AL463" s="1"/>
      <c r="AM463" s="1"/>
      <c r="AO463" s="1"/>
      <c r="AQ463" s="1"/>
      <c r="AR463" s="1"/>
      <c r="AT463" s="1"/>
      <c r="AU463" s="1"/>
      <c r="AV463" s="1"/>
      <c r="AY463" s="1"/>
      <c r="AZ463" s="1"/>
      <c r="BA463" s="1"/>
      <c r="BB463" s="1"/>
      <c r="BF463" s="1"/>
      <c r="BG463" s="1"/>
      <c r="BH463" s="1"/>
      <c r="BI463" s="1"/>
      <c r="BJ463" s="1"/>
      <c r="BM463" s="1"/>
      <c r="BN463" s="1"/>
      <c r="BO463" s="1"/>
      <c r="BP463" s="1"/>
      <c r="BQ463" s="1"/>
      <c r="BR463" s="1"/>
      <c r="BS463" s="1"/>
      <c r="BT463" s="1"/>
      <c r="BV463" s="1"/>
      <c r="BW463" s="1"/>
      <c r="CA463" s="1"/>
      <c r="CB463" s="1"/>
      <c r="CD463" s="1"/>
      <c r="CE463" s="1"/>
      <c r="CF463" s="1"/>
      <c r="CG463" s="1"/>
      <c r="CK463" s="1"/>
      <c r="CL463" s="1"/>
      <c r="CM463" s="1"/>
      <c r="CN463" s="1"/>
      <c r="CP463" s="1"/>
      <c r="CR463" s="1"/>
      <c r="CV463" s="1"/>
      <c r="CW463" s="1"/>
      <c r="CX463" s="1"/>
      <c r="CZ463" s="1"/>
      <c r="DA463" s="1"/>
      <c r="DB463" s="1"/>
      <c r="DC463" s="1"/>
      <c r="DD463" s="1"/>
      <c r="DE463" s="1"/>
      <c r="DF463" s="1"/>
      <c r="DG463" s="1"/>
      <c r="DJ463" s="1"/>
      <c r="DL463" s="1"/>
      <c r="DM463">
        <v>3883219</v>
      </c>
      <c r="DN463" s="1" t="s">
        <v>438</v>
      </c>
      <c r="DO463" s="1" t="s">
        <v>163</v>
      </c>
      <c r="DP463" s="1" t="s">
        <v>438</v>
      </c>
      <c r="DQ463" s="1" t="s">
        <v>173</v>
      </c>
      <c r="DR463" s="1" t="s">
        <v>1506</v>
      </c>
      <c r="DS463" s="1" t="s">
        <v>2574</v>
      </c>
      <c r="DT463" s="1" t="s">
        <v>173</v>
      </c>
      <c r="DU463" s="1" t="s">
        <v>3642</v>
      </c>
      <c r="DV463" s="1" t="s">
        <v>4710</v>
      </c>
      <c r="DW463" s="1" t="s">
        <v>144</v>
      </c>
      <c r="DX463" s="1" t="s">
        <v>142</v>
      </c>
      <c r="DY463">
        <v>3.8935100000000002E-4</v>
      </c>
      <c r="DZ463" t="b">
        <v>0</v>
      </c>
      <c r="EA463">
        <f>Tabel1[[#This Row],[ns1:value74]]+DY462</f>
        <v>1.3614962E-2</v>
      </c>
    </row>
    <row r="464" spans="1:131" x14ac:dyDescent="0.25">
      <c r="A464" s="1" t="s">
        <v>131</v>
      </c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X464" s="1"/>
      <c r="Y464" s="1"/>
      <c r="Z464" s="1"/>
      <c r="AA464" s="1"/>
      <c r="AF464" s="1"/>
      <c r="AG464" s="1"/>
      <c r="AJ464" s="1"/>
      <c r="AK464" s="1"/>
      <c r="AL464" s="1"/>
      <c r="AM464" s="1"/>
      <c r="AO464" s="1"/>
      <c r="AQ464" s="1"/>
      <c r="AR464" s="1"/>
      <c r="AT464" s="1"/>
      <c r="AU464" s="1"/>
      <c r="AV464" s="1"/>
      <c r="AY464" s="1"/>
      <c r="AZ464" s="1"/>
      <c r="BA464" s="1"/>
      <c r="BB464" s="1"/>
      <c r="BF464" s="1"/>
      <c r="BG464" s="1"/>
      <c r="BH464" s="1"/>
      <c r="BI464" s="1"/>
      <c r="BJ464" s="1"/>
      <c r="BM464" s="1"/>
      <c r="BN464" s="1"/>
      <c r="BO464" s="1"/>
      <c r="BP464" s="1"/>
      <c r="BQ464" s="1"/>
      <c r="BR464" s="1"/>
      <c r="BS464" s="1"/>
      <c r="BT464" s="1"/>
      <c r="BV464" s="1"/>
      <c r="BW464" s="1"/>
      <c r="CA464" s="1"/>
      <c r="CB464" s="1"/>
      <c r="CD464" s="1"/>
      <c r="CE464" s="1"/>
      <c r="CF464" s="1"/>
      <c r="CG464" s="1"/>
      <c r="CK464" s="1"/>
      <c r="CL464" s="1"/>
      <c r="CM464" s="1"/>
      <c r="CN464" s="1"/>
      <c r="CP464" s="1"/>
      <c r="CR464" s="1"/>
      <c r="CV464" s="1"/>
      <c r="CW464" s="1"/>
      <c r="CX464" s="1"/>
      <c r="CZ464" s="1"/>
      <c r="DA464" s="1"/>
      <c r="DB464" s="1"/>
      <c r="DC464" s="1"/>
      <c r="DD464" s="1"/>
      <c r="DE464" s="1"/>
      <c r="DF464" s="1"/>
      <c r="DG464" s="1"/>
      <c r="DJ464" s="1"/>
      <c r="DL464" s="1"/>
      <c r="DM464">
        <v>3883218</v>
      </c>
      <c r="DN464" s="1" t="s">
        <v>439</v>
      </c>
      <c r="DO464" s="1" t="s">
        <v>163</v>
      </c>
      <c r="DP464" s="1" t="s">
        <v>439</v>
      </c>
      <c r="DQ464" s="1" t="s">
        <v>173</v>
      </c>
      <c r="DR464" s="1" t="s">
        <v>1507</v>
      </c>
      <c r="DS464" s="1" t="s">
        <v>2575</v>
      </c>
      <c r="DT464" s="1" t="s">
        <v>173</v>
      </c>
      <c r="DU464" s="1" t="s">
        <v>3643</v>
      </c>
      <c r="DV464" s="1" t="s">
        <v>4711</v>
      </c>
      <c r="DW464" s="1" t="s">
        <v>144</v>
      </c>
      <c r="DX464" s="1" t="s">
        <v>141</v>
      </c>
      <c r="DY464">
        <v>1.4934159000000001E-2</v>
      </c>
      <c r="DZ464" t="b">
        <v>0</v>
      </c>
    </row>
    <row r="465" spans="1:131" x14ac:dyDescent="0.25">
      <c r="A465" s="1" t="s">
        <v>131</v>
      </c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X465" s="1"/>
      <c r="Y465" s="1"/>
      <c r="Z465" s="1"/>
      <c r="AA465" s="1"/>
      <c r="AF465" s="1"/>
      <c r="AG465" s="1"/>
      <c r="AJ465" s="1"/>
      <c r="AK465" s="1"/>
      <c r="AL465" s="1"/>
      <c r="AM465" s="1"/>
      <c r="AO465" s="1"/>
      <c r="AQ465" s="1"/>
      <c r="AR465" s="1"/>
      <c r="AT465" s="1"/>
      <c r="AU465" s="1"/>
      <c r="AV465" s="1"/>
      <c r="AY465" s="1"/>
      <c r="AZ465" s="1"/>
      <c r="BA465" s="1"/>
      <c r="BB465" s="1"/>
      <c r="BF465" s="1"/>
      <c r="BG465" s="1"/>
      <c r="BH465" s="1"/>
      <c r="BI465" s="1"/>
      <c r="BJ465" s="1"/>
      <c r="BM465" s="1"/>
      <c r="BN465" s="1"/>
      <c r="BO465" s="1"/>
      <c r="BP465" s="1"/>
      <c r="BQ465" s="1"/>
      <c r="BR465" s="1"/>
      <c r="BS465" s="1"/>
      <c r="BT465" s="1"/>
      <c r="BV465" s="1"/>
      <c r="BW465" s="1"/>
      <c r="CA465" s="1"/>
      <c r="CB465" s="1"/>
      <c r="CD465" s="1"/>
      <c r="CE465" s="1"/>
      <c r="CF465" s="1"/>
      <c r="CG465" s="1"/>
      <c r="CK465" s="1"/>
      <c r="CL465" s="1"/>
      <c r="CM465" s="1"/>
      <c r="CN465" s="1"/>
      <c r="CP465" s="1"/>
      <c r="CR465" s="1"/>
      <c r="CV465" s="1"/>
      <c r="CW465" s="1"/>
      <c r="CX465" s="1"/>
      <c r="CZ465" s="1"/>
      <c r="DA465" s="1"/>
      <c r="DB465" s="1"/>
      <c r="DC465" s="1"/>
      <c r="DD465" s="1"/>
      <c r="DE465" s="1"/>
      <c r="DF465" s="1"/>
      <c r="DG465" s="1"/>
      <c r="DJ465" s="1"/>
      <c r="DL465" s="1"/>
      <c r="DM465">
        <v>3883218</v>
      </c>
      <c r="DN465" s="1" t="s">
        <v>439</v>
      </c>
      <c r="DO465" s="1" t="s">
        <v>163</v>
      </c>
      <c r="DP465" s="1" t="s">
        <v>439</v>
      </c>
      <c r="DQ465" s="1" t="s">
        <v>173</v>
      </c>
      <c r="DR465" s="1" t="s">
        <v>1507</v>
      </c>
      <c r="DS465" s="1" t="s">
        <v>2575</v>
      </c>
      <c r="DT465" s="1" t="s">
        <v>173</v>
      </c>
      <c r="DU465" s="1" t="s">
        <v>3643</v>
      </c>
      <c r="DV465" s="1" t="s">
        <v>4711</v>
      </c>
      <c r="DW465" s="1" t="s">
        <v>144</v>
      </c>
      <c r="DX465" s="1" t="s">
        <v>142</v>
      </c>
      <c r="DY465">
        <v>4.0402299999999999E-4</v>
      </c>
      <c r="DZ465" t="b">
        <v>0</v>
      </c>
      <c r="EA465">
        <f>Tabel1[[#This Row],[ns1:value74]]+DY464</f>
        <v>1.5338182000000001E-2</v>
      </c>
    </row>
    <row r="466" spans="1:131" x14ac:dyDescent="0.25">
      <c r="A466" s="1" t="s">
        <v>131</v>
      </c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X466" s="1"/>
      <c r="Y466" s="1"/>
      <c r="Z466" s="1"/>
      <c r="AA466" s="1"/>
      <c r="AF466" s="1"/>
      <c r="AG466" s="1"/>
      <c r="AJ466" s="1"/>
      <c r="AK466" s="1"/>
      <c r="AL466" s="1"/>
      <c r="AM466" s="1"/>
      <c r="AO466" s="1"/>
      <c r="AQ466" s="1"/>
      <c r="AR466" s="1"/>
      <c r="AT466" s="1"/>
      <c r="AU466" s="1"/>
      <c r="AV466" s="1"/>
      <c r="AY466" s="1"/>
      <c r="AZ466" s="1"/>
      <c r="BA466" s="1"/>
      <c r="BB466" s="1"/>
      <c r="BF466" s="1"/>
      <c r="BG466" s="1"/>
      <c r="BH466" s="1"/>
      <c r="BI466" s="1"/>
      <c r="BJ466" s="1"/>
      <c r="BM466" s="1"/>
      <c r="BN466" s="1"/>
      <c r="BO466" s="1"/>
      <c r="BP466" s="1"/>
      <c r="BQ466" s="1"/>
      <c r="BR466" s="1"/>
      <c r="BS466" s="1"/>
      <c r="BT466" s="1"/>
      <c r="BV466" s="1"/>
      <c r="BW466" s="1"/>
      <c r="CA466" s="1"/>
      <c r="CB466" s="1"/>
      <c r="CD466" s="1"/>
      <c r="CE466" s="1"/>
      <c r="CF466" s="1"/>
      <c r="CG466" s="1"/>
      <c r="CK466" s="1"/>
      <c r="CL466" s="1"/>
      <c r="CM466" s="1"/>
      <c r="CN466" s="1"/>
      <c r="CP466" s="1"/>
      <c r="CR466" s="1"/>
      <c r="CV466" s="1"/>
      <c r="CW466" s="1"/>
      <c r="CX466" s="1"/>
      <c r="CZ466" s="1"/>
      <c r="DA466" s="1"/>
      <c r="DB466" s="1"/>
      <c r="DC466" s="1"/>
      <c r="DD466" s="1"/>
      <c r="DE466" s="1"/>
      <c r="DF466" s="1"/>
      <c r="DG466" s="1"/>
      <c r="DJ466" s="1"/>
      <c r="DL466" s="1"/>
      <c r="DM466">
        <v>3877079</v>
      </c>
      <c r="DN466" s="1" t="s">
        <v>440</v>
      </c>
      <c r="DO466" s="1" t="s">
        <v>163</v>
      </c>
      <c r="DP466" s="1" t="s">
        <v>440</v>
      </c>
      <c r="DQ466" s="1" t="s">
        <v>173</v>
      </c>
      <c r="DR466" s="1" t="s">
        <v>1508</v>
      </c>
      <c r="DS466" s="1" t="s">
        <v>2576</v>
      </c>
      <c r="DT466" s="1" t="s">
        <v>173</v>
      </c>
      <c r="DU466" s="1" t="s">
        <v>3644</v>
      </c>
      <c r="DV466" s="1" t="s">
        <v>4712</v>
      </c>
      <c r="DW466" s="1" t="s">
        <v>144</v>
      </c>
      <c r="DX466" s="1" t="s">
        <v>141</v>
      </c>
      <c r="DY466">
        <v>4.0999445E-4</v>
      </c>
      <c r="DZ466" t="b">
        <v>1</v>
      </c>
    </row>
    <row r="467" spans="1:131" x14ac:dyDescent="0.25">
      <c r="A467" s="1" t="s">
        <v>131</v>
      </c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X467" s="1"/>
      <c r="Y467" s="1"/>
      <c r="Z467" s="1"/>
      <c r="AA467" s="1"/>
      <c r="AF467" s="1"/>
      <c r="AG467" s="1"/>
      <c r="AJ467" s="1"/>
      <c r="AK467" s="1"/>
      <c r="AL467" s="1"/>
      <c r="AM467" s="1"/>
      <c r="AO467" s="1"/>
      <c r="AQ467" s="1"/>
      <c r="AR467" s="1"/>
      <c r="AT467" s="1"/>
      <c r="AU467" s="1"/>
      <c r="AV467" s="1"/>
      <c r="AY467" s="1"/>
      <c r="AZ467" s="1"/>
      <c r="BA467" s="1"/>
      <c r="BB467" s="1"/>
      <c r="BF467" s="1"/>
      <c r="BG467" s="1"/>
      <c r="BH467" s="1"/>
      <c r="BI467" s="1"/>
      <c r="BJ467" s="1"/>
      <c r="BM467" s="1"/>
      <c r="BN467" s="1"/>
      <c r="BO467" s="1"/>
      <c r="BP467" s="1"/>
      <c r="BQ467" s="1"/>
      <c r="BR467" s="1"/>
      <c r="BS467" s="1"/>
      <c r="BT467" s="1"/>
      <c r="BV467" s="1"/>
      <c r="BW467" s="1"/>
      <c r="CA467" s="1"/>
      <c r="CB467" s="1"/>
      <c r="CD467" s="1"/>
      <c r="CE467" s="1"/>
      <c r="CF467" s="1"/>
      <c r="CG467" s="1"/>
      <c r="CK467" s="1"/>
      <c r="CL467" s="1"/>
      <c r="CM467" s="1"/>
      <c r="CN467" s="1"/>
      <c r="CP467" s="1"/>
      <c r="CR467" s="1"/>
      <c r="CV467" s="1"/>
      <c r="CW467" s="1"/>
      <c r="CX467" s="1"/>
      <c r="CZ467" s="1"/>
      <c r="DA467" s="1"/>
      <c r="DB467" s="1"/>
      <c r="DC467" s="1"/>
      <c r="DD467" s="1"/>
      <c r="DE467" s="1"/>
      <c r="DF467" s="1"/>
      <c r="DG467" s="1"/>
      <c r="DJ467" s="1"/>
      <c r="DL467" s="1"/>
      <c r="DM467">
        <v>3877079</v>
      </c>
      <c r="DN467" s="1" t="s">
        <v>440</v>
      </c>
      <c r="DO467" s="1" t="s">
        <v>163</v>
      </c>
      <c r="DP467" s="1" t="s">
        <v>440</v>
      </c>
      <c r="DQ467" s="1" t="s">
        <v>173</v>
      </c>
      <c r="DR467" s="1" t="s">
        <v>1508</v>
      </c>
      <c r="DS467" s="1" t="s">
        <v>2576</v>
      </c>
      <c r="DT467" s="1" t="s">
        <v>173</v>
      </c>
      <c r="DU467" s="1" t="s">
        <v>3644</v>
      </c>
      <c r="DV467" s="1" t="s">
        <v>4712</v>
      </c>
      <c r="DW467" s="1" t="s">
        <v>144</v>
      </c>
      <c r="DX467" s="1" t="s">
        <v>142</v>
      </c>
      <c r="DY467">
        <v>2.5789999999999999E-5</v>
      </c>
      <c r="DZ467" t="b">
        <v>1</v>
      </c>
      <c r="EA467">
        <f>Tabel1[[#This Row],[ns1:value74]]+DY466</f>
        <v>4.3578444999999998E-4</v>
      </c>
    </row>
    <row r="468" spans="1:131" x14ac:dyDescent="0.25">
      <c r="A468" s="1" t="s">
        <v>131</v>
      </c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X468" s="1"/>
      <c r="Y468" s="1"/>
      <c r="Z468" s="1"/>
      <c r="AA468" s="1"/>
      <c r="AF468" s="1"/>
      <c r="AG468" s="1"/>
      <c r="AJ468" s="1"/>
      <c r="AK468" s="1"/>
      <c r="AL468" s="1"/>
      <c r="AM468" s="1"/>
      <c r="AO468" s="1"/>
      <c r="AQ468" s="1"/>
      <c r="AR468" s="1"/>
      <c r="AT468" s="1"/>
      <c r="AU468" s="1"/>
      <c r="AV468" s="1"/>
      <c r="AY468" s="1"/>
      <c r="AZ468" s="1"/>
      <c r="BA468" s="1"/>
      <c r="BB468" s="1"/>
      <c r="BF468" s="1"/>
      <c r="BG468" s="1"/>
      <c r="BH468" s="1"/>
      <c r="BI468" s="1"/>
      <c r="BJ468" s="1"/>
      <c r="BM468" s="1"/>
      <c r="BN468" s="1"/>
      <c r="BO468" s="1"/>
      <c r="BP468" s="1"/>
      <c r="BQ468" s="1"/>
      <c r="BR468" s="1"/>
      <c r="BS468" s="1"/>
      <c r="BT468" s="1"/>
      <c r="BV468" s="1"/>
      <c r="BW468" s="1"/>
      <c r="CA468" s="1"/>
      <c r="CB468" s="1"/>
      <c r="CD468" s="1"/>
      <c r="CE468" s="1"/>
      <c r="CF468" s="1"/>
      <c r="CG468" s="1"/>
      <c r="CK468" s="1"/>
      <c r="CL468" s="1"/>
      <c r="CM468" s="1"/>
      <c r="CN468" s="1"/>
      <c r="CP468" s="1"/>
      <c r="CR468" s="1"/>
      <c r="CV468" s="1"/>
      <c r="CW468" s="1"/>
      <c r="CX468" s="1"/>
      <c r="CZ468" s="1"/>
      <c r="DA468" s="1"/>
      <c r="DB468" s="1"/>
      <c r="DC468" s="1"/>
      <c r="DD468" s="1"/>
      <c r="DE468" s="1"/>
      <c r="DF468" s="1"/>
      <c r="DG468" s="1"/>
      <c r="DJ468" s="1"/>
      <c r="DL468" s="1"/>
      <c r="DM468">
        <v>3877078</v>
      </c>
      <c r="DN468" s="1" t="s">
        <v>441</v>
      </c>
      <c r="DO468" s="1" t="s">
        <v>163</v>
      </c>
      <c r="DP468" s="1" t="s">
        <v>441</v>
      </c>
      <c r="DQ468" s="1" t="s">
        <v>173</v>
      </c>
      <c r="DR468" s="1" t="s">
        <v>1509</v>
      </c>
      <c r="DS468" s="1" t="s">
        <v>2577</v>
      </c>
      <c r="DT468" s="1" t="s">
        <v>173</v>
      </c>
      <c r="DU468" s="1" t="s">
        <v>3645</v>
      </c>
      <c r="DV468" s="1" t="s">
        <v>4713</v>
      </c>
      <c r="DW468" s="1" t="s">
        <v>144</v>
      </c>
      <c r="DX468" s="1" t="s">
        <v>141</v>
      </c>
      <c r="DY468">
        <v>1.1230000000000001E-7</v>
      </c>
      <c r="DZ468" t="b">
        <v>1</v>
      </c>
    </row>
    <row r="469" spans="1:131" x14ac:dyDescent="0.25">
      <c r="A469" s="1" t="s">
        <v>131</v>
      </c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X469" s="1"/>
      <c r="Y469" s="1"/>
      <c r="Z469" s="1"/>
      <c r="AA469" s="1"/>
      <c r="AF469" s="1"/>
      <c r="AG469" s="1"/>
      <c r="AJ469" s="1"/>
      <c r="AK469" s="1"/>
      <c r="AL469" s="1"/>
      <c r="AM469" s="1"/>
      <c r="AO469" s="1"/>
      <c r="AQ469" s="1"/>
      <c r="AR469" s="1"/>
      <c r="AT469" s="1"/>
      <c r="AU469" s="1"/>
      <c r="AV469" s="1"/>
      <c r="AY469" s="1"/>
      <c r="AZ469" s="1"/>
      <c r="BA469" s="1"/>
      <c r="BB469" s="1"/>
      <c r="BF469" s="1"/>
      <c r="BG469" s="1"/>
      <c r="BH469" s="1"/>
      <c r="BI469" s="1"/>
      <c r="BJ469" s="1"/>
      <c r="BM469" s="1"/>
      <c r="BN469" s="1"/>
      <c r="BO469" s="1"/>
      <c r="BP469" s="1"/>
      <c r="BQ469" s="1"/>
      <c r="BR469" s="1"/>
      <c r="BS469" s="1"/>
      <c r="BT469" s="1"/>
      <c r="BV469" s="1"/>
      <c r="BW469" s="1"/>
      <c r="CA469" s="1"/>
      <c r="CB469" s="1"/>
      <c r="CD469" s="1"/>
      <c r="CE469" s="1"/>
      <c r="CF469" s="1"/>
      <c r="CG469" s="1"/>
      <c r="CK469" s="1"/>
      <c r="CL469" s="1"/>
      <c r="CM469" s="1"/>
      <c r="CN469" s="1"/>
      <c r="CP469" s="1"/>
      <c r="CR469" s="1"/>
      <c r="CV469" s="1"/>
      <c r="CW469" s="1"/>
      <c r="CX469" s="1"/>
      <c r="CZ469" s="1"/>
      <c r="DA469" s="1"/>
      <c r="DB469" s="1"/>
      <c r="DC469" s="1"/>
      <c r="DD469" s="1"/>
      <c r="DE469" s="1"/>
      <c r="DF469" s="1"/>
      <c r="DG469" s="1"/>
      <c r="DJ469" s="1"/>
      <c r="DL469" s="1"/>
      <c r="DM469">
        <v>3877078</v>
      </c>
      <c r="DN469" s="1" t="s">
        <v>441</v>
      </c>
      <c r="DO469" s="1" t="s">
        <v>163</v>
      </c>
      <c r="DP469" s="1" t="s">
        <v>441</v>
      </c>
      <c r="DQ469" s="1" t="s">
        <v>173</v>
      </c>
      <c r="DR469" s="1" t="s">
        <v>1509</v>
      </c>
      <c r="DS469" s="1" t="s">
        <v>2577</v>
      </c>
      <c r="DT469" s="1" t="s">
        <v>173</v>
      </c>
      <c r="DU469" s="1" t="s">
        <v>3645</v>
      </c>
      <c r="DV469" s="1" t="s">
        <v>4713</v>
      </c>
      <c r="DW469" s="1" t="s">
        <v>144</v>
      </c>
      <c r="DX469" s="1" t="s">
        <v>142</v>
      </c>
      <c r="DY469">
        <v>2.8640000000000002E-7</v>
      </c>
      <c r="DZ469" t="b">
        <v>1</v>
      </c>
      <c r="EA469">
        <f>Tabel1[[#This Row],[ns1:value74]]+DY468</f>
        <v>3.9870000000000004E-7</v>
      </c>
    </row>
    <row r="470" spans="1:131" x14ac:dyDescent="0.25">
      <c r="A470" s="1" t="s">
        <v>131</v>
      </c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X470" s="1"/>
      <c r="Y470" s="1"/>
      <c r="Z470" s="1"/>
      <c r="AA470" s="1"/>
      <c r="AF470" s="1"/>
      <c r="AG470" s="1"/>
      <c r="AJ470" s="1"/>
      <c r="AK470" s="1"/>
      <c r="AL470" s="1"/>
      <c r="AM470" s="1"/>
      <c r="AO470" s="1"/>
      <c r="AQ470" s="1"/>
      <c r="AR470" s="1"/>
      <c r="AT470" s="1"/>
      <c r="AU470" s="1"/>
      <c r="AV470" s="1"/>
      <c r="AY470" s="1"/>
      <c r="AZ470" s="1"/>
      <c r="BA470" s="1"/>
      <c r="BB470" s="1"/>
      <c r="BF470" s="1"/>
      <c r="BG470" s="1"/>
      <c r="BH470" s="1"/>
      <c r="BI470" s="1"/>
      <c r="BJ470" s="1"/>
      <c r="BM470" s="1"/>
      <c r="BN470" s="1"/>
      <c r="BO470" s="1"/>
      <c r="BP470" s="1"/>
      <c r="BQ470" s="1"/>
      <c r="BR470" s="1"/>
      <c r="BS470" s="1"/>
      <c r="BT470" s="1"/>
      <c r="BV470" s="1"/>
      <c r="BW470" s="1"/>
      <c r="CA470" s="1"/>
      <c r="CB470" s="1"/>
      <c r="CD470" s="1"/>
      <c r="CE470" s="1"/>
      <c r="CF470" s="1"/>
      <c r="CG470" s="1"/>
      <c r="CK470" s="1"/>
      <c r="CL470" s="1"/>
      <c r="CM470" s="1"/>
      <c r="CN470" s="1"/>
      <c r="CP470" s="1"/>
      <c r="CR470" s="1"/>
      <c r="CV470" s="1"/>
      <c r="CW470" s="1"/>
      <c r="CX470" s="1"/>
      <c r="CZ470" s="1"/>
      <c r="DA470" s="1"/>
      <c r="DB470" s="1"/>
      <c r="DC470" s="1"/>
      <c r="DD470" s="1"/>
      <c r="DE470" s="1"/>
      <c r="DF470" s="1"/>
      <c r="DG470" s="1"/>
      <c r="DJ470" s="1"/>
      <c r="DL470" s="1"/>
      <c r="DM470">
        <v>3883222</v>
      </c>
      <c r="DN470" s="1" t="s">
        <v>442</v>
      </c>
      <c r="DO470" s="1" t="s">
        <v>163</v>
      </c>
      <c r="DP470" s="1" t="s">
        <v>442</v>
      </c>
      <c r="DQ470" s="1" t="s">
        <v>173</v>
      </c>
      <c r="DR470" s="1" t="s">
        <v>1510</v>
      </c>
      <c r="DS470" s="1" t="s">
        <v>2578</v>
      </c>
      <c r="DT470" s="1" t="s">
        <v>173</v>
      </c>
      <c r="DU470" s="1" t="s">
        <v>3646</v>
      </c>
      <c r="DV470" s="1" t="s">
        <v>4714</v>
      </c>
      <c r="DW470" s="1" t="s">
        <v>144</v>
      </c>
      <c r="DX470" s="1" t="s">
        <v>141</v>
      </c>
      <c r="DY470">
        <v>2.6993607999999999E-2</v>
      </c>
      <c r="DZ470" t="b">
        <v>0</v>
      </c>
    </row>
    <row r="471" spans="1:131" x14ac:dyDescent="0.25">
      <c r="A471" s="1" t="s">
        <v>131</v>
      </c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X471" s="1"/>
      <c r="Y471" s="1"/>
      <c r="Z471" s="1"/>
      <c r="AA471" s="1"/>
      <c r="AF471" s="1"/>
      <c r="AG471" s="1"/>
      <c r="AJ471" s="1"/>
      <c r="AK471" s="1"/>
      <c r="AL471" s="1"/>
      <c r="AM471" s="1"/>
      <c r="AO471" s="1"/>
      <c r="AQ471" s="1"/>
      <c r="AR471" s="1"/>
      <c r="AT471" s="1"/>
      <c r="AU471" s="1"/>
      <c r="AV471" s="1"/>
      <c r="AY471" s="1"/>
      <c r="AZ471" s="1"/>
      <c r="BA471" s="1"/>
      <c r="BB471" s="1"/>
      <c r="BF471" s="1"/>
      <c r="BG471" s="1"/>
      <c r="BH471" s="1"/>
      <c r="BI471" s="1"/>
      <c r="BJ471" s="1"/>
      <c r="BM471" s="1"/>
      <c r="BN471" s="1"/>
      <c r="BO471" s="1"/>
      <c r="BP471" s="1"/>
      <c r="BQ471" s="1"/>
      <c r="BR471" s="1"/>
      <c r="BS471" s="1"/>
      <c r="BT471" s="1"/>
      <c r="BV471" s="1"/>
      <c r="BW471" s="1"/>
      <c r="CA471" s="1"/>
      <c r="CB471" s="1"/>
      <c r="CD471" s="1"/>
      <c r="CE471" s="1"/>
      <c r="CF471" s="1"/>
      <c r="CG471" s="1"/>
      <c r="CK471" s="1"/>
      <c r="CL471" s="1"/>
      <c r="CM471" s="1"/>
      <c r="CN471" s="1"/>
      <c r="CP471" s="1"/>
      <c r="CR471" s="1"/>
      <c r="CV471" s="1"/>
      <c r="CW471" s="1"/>
      <c r="CX471" s="1"/>
      <c r="CZ471" s="1"/>
      <c r="DA471" s="1"/>
      <c r="DB471" s="1"/>
      <c r="DC471" s="1"/>
      <c r="DD471" s="1"/>
      <c r="DE471" s="1"/>
      <c r="DF471" s="1"/>
      <c r="DG471" s="1"/>
      <c r="DJ471" s="1"/>
      <c r="DL471" s="1"/>
      <c r="DM471">
        <v>3883222</v>
      </c>
      <c r="DN471" s="1" t="s">
        <v>442</v>
      </c>
      <c r="DO471" s="1" t="s">
        <v>163</v>
      </c>
      <c r="DP471" s="1" t="s">
        <v>442</v>
      </c>
      <c r="DQ471" s="1" t="s">
        <v>173</v>
      </c>
      <c r="DR471" s="1" t="s">
        <v>1510</v>
      </c>
      <c r="DS471" s="1" t="s">
        <v>2578</v>
      </c>
      <c r="DT471" s="1" t="s">
        <v>173</v>
      </c>
      <c r="DU471" s="1" t="s">
        <v>3646</v>
      </c>
      <c r="DV471" s="1" t="s">
        <v>4714</v>
      </c>
      <c r="DW471" s="1" t="s">
        <v>144</v>
      </c>
      <c r="DX471" s="1" t="s">
        <v>142</v>
      </c>
      <c r="DY471">
        <v>4.8568800000000002E-4</v>
      </c>
      <c r="DZ471" t="b">
        <v>0</v>
      </c>
      <c r="EA471">
        <f>Tabel1[[#This Row],[ns1:value74]]+DY470</f>
        <v>2.7479296E-2</v>
      </c>
    </row>
    <row r="472" spans="1:131" x14ac:dyDescent="0.25">
      <c r="A472" s="1" t="s">
        <v>131</v>
      </c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X472" s="1"/>
      <c r="Y472" s="1"/>
      <c r="Z472" s="1"/>
      <c r="AA472" s="1"/>
      <c r="AF472" s="1"/>
      <c r="AG472" s="1"/>
      <c r="AJ472" s="1"/>
      <c r="AK472" s="1"/>
      <c r="AL472" s="1"/>
      <c r="AM472" s="1"/>
      <c r="AO472" s="1"/>
      <c r="AQ472" s="1"/>
      <c r="AR472" s="1"/>
      <c r="AT472" s="1"/>
      <c r="AU472" s="1"/>
      <c r="AV472" s="1"/>
      <c r="AY472" s="1"/>
      <c r="AZ472" s="1"/>
      <c r="BA472" s="1"/>
      <c r="BB472" s="1"/>
      <c r="BF472" s="1"/>
      <c r="BG472" s="1"/>
      <c r="BH472" s="1"/>
      <c r="BI472" s="1"/>
      <c r="BJ472" s="1"/>
      <c r="BM472" s="1"/>
      <c r="BN472" s="1"/>
      <c r="BO472" s="1"/>
      <c r="BP472" s="1"/>
      <c r="BQ472" s="1"/>
      <c r="BR472" s="1"/>
      <c r="BS472" s="1"/>
      <c r="BT472" s="1"/>
      <c r="BV472" s="1"/>
      <c r="BW472" s="1"/>
      <c r="CA472" s="1"/>
      <c r="CB472" s="1"/>
      <c r="CD472" s="1"/>
      <c r="CE472" s="1"/>
      <c r="CF472" s="1"/>
      <c r="CG472" s="1"/>
      <c r="CK472" s="1"/>
      <c r="CL472" s="1"/>
      <c r="CM472" s="1"/>
      <c r="CN472" s="1"/>
      <c r="CP472" s="1"/>
      <c r="CR472" s="1"/>
      <c r="CV472" s="1"/>
      <c r="CW472" s="1"/>
      <c r="CX472" s="1"/>
      <c r="CZ472" s="1"/>
      <c r="DA472" s="1"/>
      <c r="DB472" s="1"/>
      <c r="DC472" s="1"/>
      <c r="DD472" s="1"/>
      <c r="DE472" s="1"/>
      <c r="DF472" s="1"/>
      <c r="DG472" s="1"/>
      <c r="DJ472" s="1"/>
      <c r="DL472" s="1"/>
      <c r="DM472">
        <v>3883221</v>
      </c>
      <c r="DN472" s="1" t="s">
        <v>443</v>
      </c>
      <c r="DO472" s="1" t="s">
        <v>163</v>
      </c>
      <c r="DP472" s="1" t="s">
        <v>443</v>
      </c>
      <c r="DQ472" s="1" t="s">
        <v>173</v>
      </c>
      <c r="DR472" s="1" t="s">
        <v>1511</v>
      </c>
      <c r="DS472" s="1" t="s">
        <v>2579</v>
      </c>
      <c r="DT472" s="1" t="s">
        <v>173</v>
      </c>
      <c r="DU472" s="1" t="s">
        <v>3647</v>
      </c>
      <c r="DV472" s="1" t="s">
        <v>4715</v>
      </c>
      <c r="DW472" s="1" t="s">
        <v>144</v>
      </c>
      <c r="DX472" s="1" t="s">
        <v>141</v>
      </c>
      <c r="DY472">
        <v>1.877668E-2</v>
      </c>
      <c r="DZ472" t="b">
        <v>0</v>
      </c>
    </row>
    <row r="473" spans="1:131" x14ac:dyDescent="0.25">
      <c r="A473" s="1" t="s">
        <v>131</v>
      </c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X473" s="1"/>
      <c r="Y473" s="1"/>
      <c r="Z473" s="1"/>
      <c r="AA473" s="1"/>
      <c r="AF473" s="1"/>
      <c r="AG473" s="1"/>
      <c r="AJ473" s="1"/>
      <c r="AK473" s="1"/>
      <c r="AL473" s="1"/>
      <c r="AM473" s="1"/>
      <c r="AO473" s="1"/>
      <c r="AQ473" s="1"/>
      <c r="AR473" s="1"/>
      <c r="AT473" s="1"/>
      <c r="AU473" s="1"/>
      <c r="AV473" s="1"/>
      <c r="AY473" s="1"/>
      <c r="AZ473" s="1"/>
      <c r="BA473" s="1"/>
      <c r="BB473" s="1"/>
      <c r="BF473" s="1"/>
      <c r="BG473" s="1"/>
      <c r="BH473" s="1"/>
      <c r="BI473" s="1"/>
      <c r="BJ473" s="1"/>
      <c r="BM473" s="1"/>
      <c r="BN473" s="1"/>
      <c r="BO473" s="1"/>
      <c r="BP473" s="1"/>
      <c r="BQ473" s="1"/>
      <c r="BR473" s="1"/>
      <c r="BS473" s="1"/>
      <c r="BT473" s="1"/>
      <c r="BV473" s="1"/>
      <c r="BW473" s="1"/>
      <c r="CA473" s="1"/>
      <c r="CB473" s="1"/>
      <c r="CD473" s="1"/>
      <c r="CE473" s="1"/>
      <c r="CF473" s="1"/>
      <c r="CG473" s="1"/>
      <c r="CK473" s="1"/>
      <c r="CL473" s="1"/>
      <c r="CM473" s="1"/>
      <c r="CN473" s="1"/>
      <c r="CP473" s="1"/>
      <c r="CR473" s="1"/>
      <c r="CV473" s="1"/>
      <c r="CW473" s="1"/>
      <c r="CX473" s="1"/>
      <c r="CZ473" s="1"/>
      <c r="DA473" s="1"/>
      <c r="DB473" s="1"/>
      <c r="DC473" s="1"/>
      <c r="DD473" s="1"/>
      <c r="DE473" s="1"/>
      <c r="DF473" s="1"/>
      <c r="DG473" s="1"/>
      <c r="DJ473" s="1"/>
      <c r="DL473" s="1"/>
      <c r="DM473">
        <v>3883221</v>
      </c>
      <c r="DN473" s="1" t="s">
        <v>443</v>
      </c>
      <c r="DO473" s="1" t="s">
        <v>163</v>
      </c>
      <c r="DP473" s="1" t="s">
        <v>443</v>
      </c>
      <c r="DQ473" s="1" t="s">
        <v>173</v>
      </c>
      <c r="DR473" s="1" t="s">
        <v>1511</v>
      </c>
      <c r="DS473" s="1" t="s">
        <v>2579</v>
      </c>
      <c r="DT473" s="1" t="s">
        <v>173</v>
      </c>
      <c r="DU473" s="1" t="s">
        <v>3647</v>
      </c>
      <c r="DV473" s="1" t="s">
        <v>4715</v>
      </c>
      <c r="DW473" s="1" t="s">
        <v>144</v>
      </c>
      <c r="DX473" s="1" t="s">
        <v>142</v>
      </c>
      <c r="DY473">
        <v>4.0503000000000002E-4</v>
      </c>
      <c r="DZ473" t="b">
        <v>0</v>
      </c>
      <c r="EA473">
        <f>Tabel1[[#This Row],[ns1:value74]]+DY472</f>
        <v>1.9181710000000001E-2</v>
      </c>
    </row>
    <row r="474" spans="1:131" x14ac:dyDescent="0.25">
      <c r="A474" s="1" t="s">
        <v>131</v>
      </c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X474" s="1"/>
      <c r="Y474" s="1"/>
      <c r="Z474" s="1"/>
      <c r="AA474" s="1"/>
      <c r="AF474" s="1"/>
      <c r="AG474" s="1"/>
      <c r="AJ474" s="1"/>
      <c r="AK474" s="1"/>
      <c r="AL474" s="1"/>
      <c r="AM474" s="1"/>
      <c r="AO474" s="1"/>
      <c r="AQ474" s="1"/>
      <c r="AR474" s="1"/>
      <c r="AT474" s="1"/>
      <c r="AU474" s="1"/>
      <c r="AV474" s="1"/>
      <c r="AY474" s="1"/>
      <c r="AZ474" s="1"/>
      <c r="BA474" s="1"/>
      <c r="BB474" s="1"/>
      <c r="BF474" s="1"/>
      <c r="BG474" s="1"/>
      <c r="BH474" s="1"/>
      <c r="BI474" s="1"/>
      <c r="BJ474" s="1"/>
      <c r="BM474" s="1"/>
      <c r="BN474" s="1"/>
      <c r="BO474" s="1"/>
      <c r="BP474" s="1"/>
      <c r="BQ474" s="1"/>
      <c r="BR474" s="1"/>
      <c r="BS474" s="1"/>
      <c r="BT474" s="1"/>
      <c r="BV474" s="1"/>
      <c r="BW474" s="1"/>
      <c r="CA474" s="1"/>
      <c r="CB474" s="1"/>
      <c r="CD474" s="1"/>
      <c r="CE474" s="1"/>
      <c r="CF474" s="1"/>
      <c r="CG474" s="1"/>
      <c r="CK474" s="1"/>
      <c r="CL474" s="1"/>
      <c r="CM474" s="1"/>
      <c r="CN474" s="1"/>
      <c r="CP474" s="1"/>
      <c r="CR474" s="1"/>
      <c r="CV474" s="1"/>
      <c r="CW474" s="1"/>
      <c r="CX474" s="1"/>
      <c r="CZ474" s="1"/>
      <c r="DA474" s="1"/>
      <c r="DB474" s="1"/>
      <c r="DC474" s="1"/>
      <c r="DD474" s="1"/>
      <c r="DE474" s="1"/>
      <c r="DF474" s="1"/>
      <c r="DG474" s="1"/>
      <c r="DJ474" s="1"/>
      <c r="DL474" s="1"/>
      <c r="DM474">
        <v>3883220</v>
      </c>
      <c r="DN474" s="1" t="s">
        <v>444</v>
      </c>
      <c r="DO474" s="1" t="s">
        <v>163</v>
      </c>
      <c r="DP474" s="1" t="s">
        <v>444</v>
      </c>
      <c r="DQ474" s="1" t="s">
        <v>173</v>
      </c>
      <c r="DR474" s="1" t="s">
        <v>1512</v>
      </c>
      <c r="DS474" s="1" t="s">
        <v>2580</v>
      </c>
      <c r="DT474" s="1" t="s">
        <v>173</v>
      </c>
      <c r="DU474" s="1" t="s">
        <v>3648</v>
      </c>
      <c r="DV474" s="1" t="s">
        <v>4716</v>
      </c>
      <c r="DW474" s="1" t="s">
        <v>144</v>
      </c>
      <c r="DX474" s="1" t="s">
        <v>141</v>
      </c>
      <c r="DY474">
        <v>1.3389936E-2</v>
      </c>
      <c r="DZ474" t="b">
        <v>0</v>
      </c>
    </row>
    <row r="475" spans="1:131" x14ac:dyDescent="0.25">
      <c r="A475" s="1" t="s">
        <v>131</v>
      </c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X475" s="1"/>
      <c r="Y475" s="1"/>
      <c r="Z475" s="1"/>
      <c r="AA475" s="1"/>
      <c r="AF475" s="1"/>
      <c r="AG475" s="1"/>
      <c r="AJ475" s="1"/>
      <c r="AK475" s="1"/>
      <c r="AL475" s="1"/>
      <c r="AM475" s="1"/>
      <c r="AO475" s="1"/>
      <c r="AQ475" s="1"/>
      <c r="AR475" s="1"/>
      <c r="AT475" s="1"/>
      <c r="AU475" s="1"/>
      <c r="AV475" s="1"/>
      <c r="AY475" s="1"/>
      <c r="AZ475" s="1"/>
      <c r="BA475" s="1"/>
      <c r="BB475" s="1"/>
      <c r="BF475" s="1"/>
      <c r="BG475" s="1"/>
      <c r="BH475" s="1"/>
      <c r="BI475" s="1"/>
      <c r="BJ475" s="1"/>
      <c r="BM475" s="1"/>
      <c r="BN475" s="1"/>
      <c r="BO475" s="1"/>
      <c r="BP475" s="1"/>
      <c r="BQ475" s="1"/>
      <c r="BR475" s="1"/>
      <c r="BS475" s="1"/>
      <c r="BT475" s="1"/>
      <c r="BV475" s="1"/>
      <c r="BW475" s="1"/>
      <c r="CA475" s="1"/>
      <c r="CB475" s="1"/>
      <c r="CD475" s="1"/>
      <c r="CE475" s="1"/>
      <c r="CF475" s="1"/>
      <c r="CG475" s="1"/>
      <c r="CK475" s="1"/>
      <c r="CL475" s="1"/>
      <c r="CM475" s="1"/>
      <c r="CN475" s="1"/>
      <c r="CP475" s="1"/>
      <c r="CR475" s="1"/>
      <c r="CV475" s="1"/>
      <c r="CW475" s="1"/>
      <c r="CX475" s="1"/>
      <c r="CZ475" s="1"/>
      <c r="DA475" s="1"/>
      <c r="DB475" s="1"/>
      <c r="DC475" s="1"/>
      <c r="DD475" s="1"/>
      <c r="DE475" s="1"/>
      <c r="DF475" s="1"/>
      <c r="DG475" s="1"/>
      <c r="DJ475" s="1"/>
      <c r="DL475" s="1"/>
      <c r="DM475">
        <v>3883220</v>
      </c>
      <c r="DN475" s="1" t="s">
        <v>444</v>
      </c>
      <c r="DO475" s="1" t="s">
        <v>163</v>
      </c>
      <c r="DP475" s="1" t="s">
        <v>444</v>
      </c>
      <c r="DQ475" s="1" t="s">
        <v>173</v>
      </c>
      <c r="DR475" s="1" t="s">
        <v>1512</v>
      </c>
      <c r="DS475" s="1" t="s">
        <v>2580</v>
      </c>
      <c r="DT475" s="1" t="s">
        <v>173</v>
      </c>
      <c r="DU475" s="1" t="s">
        <v>3648</v>
      </c>
      <c r="DV475" s="1" t="s">
        <v>4716</v>
      </c>
      <c r="DW475" s="1" t="s">
        <v>144</v>
      </c>
      <c r="DX475" s="1" t="s">
        <v>142</v>
      </c>
      <c r="DY475">
        <v>3.7416199999999999E-4</v>
      </c>
      <c r="DZ475" t="b">
        <v>0</v>
      </c>
      <c r="EA475">
        <f>Tabel1[[#This Row],[ns1:value74]]+DY474</f>
        <v>1.3764098000000001E-2</v>
      </c>
    </row>
    <row r="476" spans="1:131" x14ac:dyDescent="0.25">
      <c r="A476" s="1" t="s">
        <v>131</v>
      </c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X476" s="1"/>
      <c r="Y476" s="1"/>
      <c r="Z476" s="1"/>
      <c r="AA476" s="1"/>
      <c r="AF476" s="1"/>
      <c r="AG476" s="1"/>
      <c r="AJ476" s="1"/>
      <c r="AK476" s="1"/>
      <c r="AL476" s="1"/>
      <c r="AM476" s="1"/>
      <c r="AO476" s="1"/>
      <c r="AQ476" s="1"/>
      <c r="AR476" s="1"/>
      <c r="AT476" s="1"/>
      <c r="AU476" s="1"/>
      <c r="AV476" s="1"/>
      <c r="AY476" s="1"/>
      <c r="AZ476" s="1"/>
      <c r="BA476" s="1"/>
      <c r="BB476" s="1"/>
      <c r="BF476" s="1"/>
      <c r="BG476" s="1"/>
      <c r="BH476" s="1"/>
      <c r="BI476" s="1"/>
      <c r="BJ476" s="1"/>
      <c r="BM476" s="1"/>
      <c r="BN476" s="1"/>
      <c r="BO476" s="1"/>
      <c r="BP476" s="1"/>
      <c r="BQ476" s="1"/>
      <c r="BR476" s="1"/>
      <c r="BS476" s="1"/>
      <c r="BT476" s="1"/>
      <c r="BV476" s="1"/>
      <c r="BW476" s="1"/>
      <c r="CA476" s="1"/>
      <c r="CB476" s="1"/>
      <c r="CD476" s="1"/>
      <c r="CE476" s="1"/>
      <c r="CF476" s="1"/>
      <c r="CG476" s="1"/>
      <c r="CK476" s="1"/>
      <c r="CL476" s="1"/>
      <c r="CM476" s="1"/>
      <c r="CN476" s="1"/>
      <c r="CP476" s="1"/>
      <c r="CR476" s="1"/>
      <c r="CV476" s="1"/>
      <c r="CW476" s="1"/>
      <c r="CX476" s="1"/>
      <c r="CZ476" s="1"/>
      <c r="DA476" s="1"/>
      <c r="DB476" s="1"/>
      <c r="DC476" s="1"/>
      <c r="DD476" s="1"/>
      <c r="DE476" s="1"/>
      <c r="DF476" s="1"/>
      <c r="DG476" s="1"/>
      <c r="DJ476" s="1"/>
      <c r="DL476" s="1"/>
      <c r="DM476">
        <v>3858744</v>
      </c>
      <c r="DN476" s="1" t="s">
        <v>445</v>
      </c>
      <c r="DO476" s="1" t="s">
        <v>163</v>
      </c>
      <c r="DP476" s="1" t="s">
        <v>445</v>
      </c>
      <c r="DQ476" s="1" t="s">
        <v>173</v>
      </c>
      <c r="DR476" s="1" t="s">
        <v>1513</v>
      </c>
      <c r="DS476" s="1" t="s">
        <v>2581</v>
      </c>
      <c r="DT476" s="1" t="s">
        <v>173</v>
      </c>
      <c r="DU476" s="1" t="s">
        <v>3649</v>
      </c>
      <c r="DV476" s="1" t="s">
        <v>4717</v>
      </c>
      <c r="DW476" s="1" t="s">
        <v>144</v>
      </c>
      <c r="DX476" s="1" t="s">
        <v>141</v>
      </c>
      <c r="DY476">
        <v>1.1326391E-2</v>
      </c>
      <c r="DZ476" t="b">
        <v>0</v>
      </c>
    </row>
    <row r="477" spans="1:131" x14ac:dyDescent="0.25">
      <c r="A477" s="1" t="s">
        <v>131</v>
      </c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X477" s="1"/>
      <c r="Y477" s="1"/>
      <c r="Z477" s="1"/>
      <c r="AA477" s="1"/>
      <c r="AF477" s="1"/>
      <c r="AG477" s="1"/>
      <c r="AJ477" s="1"/>
      <c r="AK477" s="1"/>
      <c r="AL477" s="1"/>
      <c r="AM477" s="1"/>
      <c r="AO477" s="1"/>
      <c r="AQ477" s="1"/>
      <c r="AR477" s="1"/>
      <c r="AT477" s="1"/>
      <c r="AU477" s="1"/>
      <c r="AV477" s="1"/>
      <c r="AY477" s="1"/>
      <c r="AZ477" s="1"/>
      <c r="BA477" s="1"/>
      <c r="BB477" s="1"/>
      <c r="BF477" s="1"/>
      <c r="BG477" s="1"/>
      <c r="BH477" s="1"/>
      <c r="BI477" s="1"/>
      <c r="BJ477" s="1"/>
      <c r="BM477" s="1"/>
      <c r="BN477" s="1"/>
      <c r="BO477" s="1"/>
      <c r="BP477" s="1"/>
      <c r="BQ477" s="1"/>
      <c r="BR477" s="1"/>
      <c r="BS477" s="1"/>
      <c r="BT477" s="1"/>
      <c r="BV477" s="1"/>
      <c r="BW477" s="1"/>
      <c r="CA477" s="1"/>
      <c r="CB477" s="1"/>
      <c r="CD477" s="1"/>
      <c r="CE477" s="1"/>
      <c r="CF477" s="1"/>
      <c r="CG477" s="1"/>
      <c r="CK477" s="1"/>
      <c r="CL477" s="1"/>
      <c r="CM477" s="1"/>
      <c r="CN477" s="1"/>
      <c r="CP477" s="1"/>
      <c r="CR477" s="1"/>
      <c r="CV477" s="1"/>
      <c r="CW477" s="1"/>
      <c r="CX477" s="1"/>
      <c r="CZ477" s="1"/>
      <c r="DA477" s="1"/>
      <c r="DB477" s="1"/>
      <c r="DC477" s="1"/>
      <c r="DD477" s="1"/>
      <c r="DE477" s="1"/>
      <c r="DF477" s="1"/>
      <c r="DG477" s="1"/>
      <c r="DJ477" s="1"/>
      <c r="DL477" s="1"/>
      <c r="DM477">
        <v>3858744</v>
      </c>
      <c r="DN477" s="1" t="s">
        <v>445</v>
      </c>
      <c r="DO477" s="1" t="s">
        <v>163</v>
      </c>
      <c r="DP477" s="1" t="s">
        <v>445</v>
      </c>
      <c r="DQ477" s="1" t="s">
        <v>173</v>
      </c>
      <c r="DR477" s="1" t="s">
        <v>1513</v>
      </c>
      <c r="DS477" s="1" t="s">
        <v>2581</v>
      </c>
      <c r="DT477" s="1" t="s">
        <v>173</v>
      </c>
      <c r="DU477" s="1" t="s">
        <v>3649</v>
      </c>
      <c r="DV477" s="1" t="s">
        <v>4717</v>
      </c>
      <c r="DW477" s="1" t="s">
        <v>144</v>
      </c>
      <c r="DX477" s="1" t="s">
        <v>142</v>
      </c>
      <c r="DY477">
        <v>3.2840499999999998E-4</v>
      </c>
      <c r="DZ477" t="b">
        <v>0</v>
      </c>
      <c r="EA477">
        <f>Tabel1[[#This Row],[ns1:value74]]+DY476</f>
        <v>1.1654796E-2</v>
      </c>
    </row>
    <row r="478" spans="1:131" x14ac:dyDescent="0.25">
      <c r="A478" s="1" t="s">
        <v>131</v>
      </c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X478" s="1"/>
      <c r="Y478" s="1"/>
      <c r="Z478" s="1"/>
      <c r="AA478" s="1"/>
      <c r="AF478" s="1"/>
      <c r="AG478" s="1"/>
      <c r="AJ478" s="1"/>
      <c r="AK478" s="1"/>
      <c r="AL478" s="1"/>
      <c r="AM478" s="1"/>
      <c r="AO478" s="1"/>
      <c r="AQ478" s="1"/>
      <c r="AR478" s="1"/>
      <c r="AT478" s="1"/>
      <c r="AU478" s="1"/>
      <c r="AV478" s="1"/>
      <c r="AY478" s="1"/>
      <c r="AZ478" s="1"/>
      <c r="BA478" s="1"/>
      <c r="BB478" s="1"/>
      <c r="BF478" s="1"/>
      <c r="BG478" s="1"/>
      <c r="BH478" s="1"/>
      <c r="BI478" s="1"/>
      <c r="BJ478" s="1"/>
      <c r="BM478" s="1"/>
      <c r="BN478" s="1"/>
      <c r="BO478" s="1"/>
      <c r="BP478" s="1"/>
      <c r="BQ478" s="1"/>
      <c r="BR478" s="1"/>
      <c r="BS478" s="1"/>
      <c r="BT478" s="1"/>
      <c r="BV478" s="1"/>
      <c r="BW478" s="1"/>
      <c r="CA478" s="1"/>
      <c r="CB478" s="1"/>
      <c r="CD478" s="1"/>
      <c r="CE478" s="1"/>
      <c r="CF478" s="1"/>
      <c r="CG478" s="1"/>
      <c r="CK478" s="1"/>
      <c r="CL478" s="1"/>
      <c r="CM478" s="1"/>
      <c r="CN478" s="1"/>
      <c r="CP478" s="1"/>
      <c r="CR478" s="1"/>
      <c r="CV478" s="1"/>
      <c r="CW478" s="1"/>
      <c r="CX478" s="1"/>
      <c r="CZ478" s="1"/>
      <c r="DA478" s="1"/>
      <c r="DB478" s="1"/>
      <c r="DC478" s="1"/>
      <c r="DD478" s="1"/>
      <c r="DE478" s="1"/>
      <c r="DF478" s="1"/>
      <c r="DG478" s="1"/>
      <c r="DJ478" s="1"/>
      <c r="DL478" s="1"/>
      <c r="DM478">
        <v>3967290</v>
      </c>
      <c r="DN478" s="1" t="s">
        <v>446</v>
      </c>
      <c r="DO478" s="1" t="s">
        <v>163</v>
      </c>
      <c r="DP478" s="1" t="s">
        <v>446</v>
      </c>
      <c r="DQ478" s="1" t="s">
        <v>173</v>
      </c>
      <c r="DR478" s="1" t="s">
        <v>1514</v>
      </c>
      <c r="DS478" s="1" t="s">
        <v>2582</v>
      </c>
      <c r="DT478" s="1" t="s">
        <v>173</v>
      </c>
      <c r="DU478" s="1" t="s">
        <v>3650</v>
      </c>
      <c r="DV478" s="1" t="s">
        <v>4718</v>
      </c>
      <c r="DW478" s="1" t="s">
        <v>144</v>
      </c>
      <c r="DX478" s="1" t="s">
        <v>141</v>
      </c>
      <c r="DY478">
        <v>6.4920000000000002E-8</v>
      </c>
      <c r="DZ478" t="b">
        <v>1</v>
      </c>
    </row>
    <row r="479" spans="1:131" x14ac:dyDescent="0.25">
      <c r="A479" s="1" t="s">
        <v>131</v>
      </c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X479" s="1"/>
      <c r="Y479" s="1"/>
      <c r="Z479" s="1"/>
      <c r="AA479" s="1"/>
      <c r="AF479" s="1"/>
      <c r="AG479" s="1"/>
      <c r="AJ479" s="1"/>
      <c r="AK479" s="1"/>
      <c r="AL479" s="1"/>
      <c r="AM479" s="1"/>
      <c r="AO479" s="1"/>
      <c r="AQ479" s="1"/>
      <c r="AR479" s="1"/>
      <c r="AT479" s="1"/>
      <c r="AU479" s="1"/>
      <c r="AV479" s="1"/>
      <c r="AY479" s="1"/>
      <c r="AZ479" s="1"/>
      <c r="BA479" s="1"/>
      <c r="BB479" s="1"/>
      <c r="BF479" s="1"/>
      <c r="BG479" s="1"/>
      <c r="BH479" s="1"/>
      <c r="BI479" s="1"/>
      <c r="BJ479" s="1"/>
      <c r="BM479" s="1"/>
      <c r="BN479" s="1"/>
      <c r="BO479" s="1"/>
      <c r="BP479" s="1"/>
      <c r="BQ479" s="1"/>
      <c r="BR479" s="1"/>
      <c r="BS479" s="1"/>
      <c r="BT479" s="1"/>
      <c r="BV479" s="1"/>
      <c r="BW479" s="1"/>
      <c r="CA479" s="1"/>
      <c r="CB479" s="1"/>
      <c r="CD479" s="1"/>
      <c r="CE479" s="1"/>
      <c r="CF479" s="1"/>
      <c r="CG479" s="1"/>
      <c r="CK479" s="1"/>
      <c r="CL479" s="1"/>
      <c r="CM479" s="1"/>
      <c r="CN479" s="1"/>
      <c r="CP479" s="1"/>
      <c r="CR479" s="1"/>
      <c r="CV479" s="1"/>
      <c r="CW479" s="1"/>
      <c r="CX479" s="1"/>
      <c r="CZ479" s="1"/>
      <c r="DA479" s="1"/>
      <c r="DB479" s="1"/>
      <c r="DC479" s="1"/>
      <c r="DD479" s="1"/>
      <c r="DE479" s="1"/>
      <c r="DF479" s="1"/>
      <c r="DG479" s="1"/>
      <c r="DJ479" s="1"/>
      <c r="DL479" s="1"/>
      <c r="DM479">
        <v>3967290</v>
      </c>
      <c r="DN479" s="1" t="s">
        <v>446</v>
      </c>
      <c r="DO479" s="1" t="s">
        <v>163</v>
      </c>
      <c r="DP479" s="1" t="s">
        <v>446</v>
      </c>
      <c r="DQ479" s="1" t="s">
        <v>173</v>
      </c>
      <c r="DR479" s="1" t="s">
        <v>1514</v>
      </c>
      <c r="DS479" s="1" t="s">
        <v>2582</v>
      </c>
      <c r="DT479" s="1" t="s">
        <v>173</v>
      </c>
      <c r="DU479" s="1" t="s">
        <v>3650</v>
      </c>
      <c r="DV479" s="1" t="s">
        <v>4718</v>
      </c>
      <c r="DW479" s="1" t="s">
        <v>144</v>
      </c>
      <c r="DX479" s="1" t="s">
        <v>142</v>
      </c>
      <c r="DY479">
        <v>2.2670000000000001E-7</v>
      </c>
      <c r="DZ479" t="b">
        <v>1</v>
      </c>
      <c r="EA479">
        <f>Tabel1[[#This Row],[ns1:value74]]+DY478</f>
        <v>2.9162000000000001E-7</v>
      </c>
    </row>
    <row r="480" spans="1:131" x14ac:dyDescent="0.25">
      <c r="A480" s="1" t="s">
        <v>131</v>
      </c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X480" s="1"/>
      <c r="Y480" s="1"/>
      <c r="Z480" s="1"/>
      <c r="AA480" s="1"/>
      <c r="AF480" s="1"/>
      <c r="AG480" s="1"/>
      <c r="AJ480" s="1"/>
      <c r="AK480" s="1"/>
      <c r="AL480" s="1"/>
      <c r="AM480" s="1"/>
      <c r="AO480" s="1"/>
      <c r="AQ480" s="1"/>
      <c r="AR480" s="1"/>
      <c r="AT480" s="1"/>
      <c r="AU480" s="1"/>
      <c r="AV480" s="1"/>
      <c r="AY480" s="1"/>
      <c r="AZ480" s="1"/>
      <c r="BA480" s="1"/>
      <c r="BB480" s="1"/>
      <c r="BF480" s="1"/>
      <c r="BG480" s="1"/>
      <c r="BH480" s="1"/>
      <c r="BI480" s="1"/>
      <c r="BJ480" s="1"/>
      <c r="BM480" s="1"/>
      <c r="BN480" s="1"/>
      <c r="BO480" s="1"/>
      <c r="BP480" s="1"/>
      <c r="BQ480" s="1"/>
      <c r="BR480" s="1"/>
      <c r="BS480" s="1"/>
      <c r="BT480" s="1"/>
      <c r="BV480" s="1"/>
      <c r="BW480" s="1"/>
      <c r="CA480" s="1"/>
      <c r="CB480" s="1"/>
      <c r="CD480" s="1"/>
      <c r="CE480" s="1"/>
      <c r="CF480" s="1"/>
      <c r="CG480" s="1"/>
      <c r="CK480" s="1"/>
      <c r="CL480" s="1"/>
      <c r="CM480" s="1"/>
      <c r="CN480" s="1"/>
      <c r="CP480" s="1"/>
      <c r="CR480" s="1"/>
      <c r="CV480" s="1"/>
      <c r="CW480" s="1"/>
      <c r="CX480" s="1"/>
      <c r="CZ480" s="1"/>
      <c r="DA480" s="1"/>
      <c r="DB480" s="1"/>
      <c r="DC480" s="1"/>
      <c r="DD480" s="1"/>
      <c r="DE480" s="1"/>
      <c r="DF480" s="1"/>
      <c r="DG480" s="1"/>
      <c r="DJ480" s="1"/>
      <c r="DL480" s="1"/>
      <c r="DM480">
        <v>3858736</v>
      </c>
      <c r="DN480" s="1" t="s">
        <v>447</v>
      </c>
      <c r="DO480" s="1" t="s">
        <v>163</v>
      </c>
      <c r="DP480" s="1" t="s">
        <v>447</v>
      </c>
      <c r="DQ480" s="1" t="s">
        <v>173</v>
      </c>
      <c r="DR480" s="1" t="s">
        <v>1515</v>
      </c>
      <c r="DS480" s="1" t="s">
        <v>2583</v>
      </c>
      <c r="DT480" s="1" t="s">
        <v>173</v>
      </c>
      <c r="DU480" s="1" t="s">
        <v>3651</v>
      </c>
      <c r="DV480" s="1" t="s">
        <v>4719</v>
      </c>
      <c r="DW480" s="1" t="s">
        <v>144</v>
      </c>
      <c r="DX480" s="1" t="s">
        <v>141</v>
      </c>
      <c r="DY480">
        <v>1.0073906000000001E-2</v>
      </c>
      <c r="DZ480" t="b">
        <v>0</v>
      </c>
    </row>
    <row r="481" spans="1:131" x14ac:dyDescent="0.25">
      <c r="A481" s="1" t="s">
        <v>131</v>
      </c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X481" s="1"/>
      <c r="Y481" s="1"/>
      <c r="Z481" s="1"/>
      <c r="AA481" s="1"/>
      <c r="AF481" s="1"/>
      <c r="AG481" s="1"/>
      <c r="AJ481" s="1"/>
      <c r="AK481" s="1"/>
      <c r="AL481" s="1"/>
      <c r="AM481" s="1"/>
      <c r="AO481" s="1"/>
      <c r="AQ481" s="1"/>
      <c r="AR481" s="1"/>
      <c r="AT481" s="1"/>
      <c r="AU481" s="1"/>
      <c r="AV481" s="1"/>
      <c r="AY481" s="1"/>
      <c r="AZ481" s="1"/>
      <c r="BA481" s="1"/>
      <c r="BB481" s="1"/>
      <c r="BF481" s="1"/>
      <c r="BG481" s="1"/>
      <c r="BH481" s="1"/>
      <c r="BI481" s="1"/>
      <c r="BJ481" s="1"/>
      <c r="BM481" s="1"/>
      <c r="BN481" s="1"/>
      <c r="BO481" s="1"/>
      <c r="BP481" s="1"/>
      <c r="BQ481" s="1"/>
      <c r="BR481" s="1"/>
      <c r="BS481" s="1"/>
      <c r="BT481" s="1"/>
      <c r="BV481" s="1"/>
      <c r="BW481" s="1"/>
      <c r="CA481" s="1"/>
      <c r="CB481" s="1"/>
      <c r="CD481" s="1"/>
      <c r="CE481" s="1"/>
      <c r="CF481" s="1"/>
      <c r="CG481" s="1"/>
      <c r="CK481" s="1"/>
      <c r="CL481" s="1"/>
      <c r="CM481" s="1"/>
      <c r="CN481" s="1"/>
      <c r="CP481" s="1"/>
      <c r="CR481" s="1"/>
      <c r="CV481" s="1"/>
      <c r="CW481" s="1"/>
      <c r="CX481" s="1"/>
      <c r="CZ481" s="1"/>
      <c r="DA481" s="1"/>
      <c r="DB481" s="1"/>
      <c r="DC481" s="1"/>
      <c r="DD481" s="1"/>
      <c r="DE481" s="1"/>
      <c r="DF481" s="1"/>
      <c r="DG481" s="1"/>
      <c r="DJ481" s="1"/>
      <c r="DL481" s="1"/>
      <c r="DM481">
        <v>3858736</v>
      </c>
      <c r="DN481" s="1" t="s">
        <v>447</v>
      </c>
      <c r="DO481" s="1" t="s">
        <v>163</v>
      </c>
      <c r="DP481" s="1" t="s">
        <v>447</v>
      </c>
      <c r="DQ481" s="1" t="s">
        <v>173</v>
      </c>
      <c r="DR481" s="1" t="s">
        <v>1515</v>
      </c>
      <c r="DS481" s="1" t="s">
        <v>2583</v>
      </c>
      <c r="DT481" s="1" t="s">
        <v>173</v>
      </c>
      <c r="DU481" s="1" t="s">
        <v>3651</v>
      </c>
      <c r="DV481" s="1" t="s">
        <v>4719</v>
      </c>
      <c r="DW481" s="1" t="s">
        <v>144</v>
      </c>
      <c r="DX481" s="1" t="s">
        <v>142</v>
      </c>
      <c r="DY481">
        <v>2.8313900000000001E-4</v>
      </c>
      <c r="DZ481" t="b">
        <v>0</v>
      </c>
      <c r="EA481">
        <f>Tabel1[[#This Row],[ns1:value74]]+DY480</f>
        <v>1.0357045E-2</v>
      </c>
    </row>
    <row r="482" spans="1:131" x14ac:dyDescent="0.25">
      <c r="A482" s="1" t="s">
        <v>131</v>
      </c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X482" s="1"/>
      <c r="Y482" s="1"/>
      <c r="Z482" s="1"/>
      <c r="AA482" s="1"/>
      <c r="AF482" s="1"/>
      <c r="AG482" s="1"/>
      <c r="AJ482" s="1"/>
      <c r="AK482" s="1"/>
      <c r="AL482" s="1"/>
      <c r="AM482" s="1"/>
      <c r="AO482" s="1"/>
      <c r="AQ482" s="1"/>
      <c r="AR482" s="1"/>
      <c r="AT482" s="1"/>
      <c r="AU482" s="1"/>
      <c r="AV482" s="1"/>
      <c r="AY482" s="1"/>
      <c r="AZ482" s="1"/>
      <c r="BA482" s="1"/>
      <c r="BB482" s="1"/>
      <c r="BF482" s="1"/>
      <c r="BG482" s="1"/>
      <c r="BH482" s="1"/>
      <c r="BI482" s="1"/>
      <c r="BJ482" s="1"/>
      <c r="BM482" s="1"/>
      <c r="BN482" s="1"/>
      <c r="BO482" s="1"/>
      <c r="BP482" s="1"/>
      <c r="BQ482" s="1"/>
      <c r="BR482" s="1"/>
      <c r="BS482" s="1"/>
      <c r="BT482" s="1"/>
      <c r="BV482" s="1"/>
      <c r="BW482" s="1"/>
      <c r="CA482" s="1"/>
      <c r="CB482" s="1"/>
      <c r="CD482" s="1"/>
      <c r="CE482" s="1"/>
      <c r="CF482" s="1"/>
      <c r="CG482" s="1"/>
      <c r="CK482" s="1"/>
      <c r="CL482" s="1"/>
      <c r="CM482" s="1"/>
      <c r="CN482" s="1"/>
      <c r="CP482" s="1"/>
      <c r="CR482" s="1"/>
      <c r="CV482" s="1"/>
      <c r="CW482" s="1"/>
      <c r="CX482" s="1"/>
      <c r="CZ482" s="1"/>
      <c r="DA482" s="1"/>
      <c r="DB482" s="1"/>
      <c r="DC482" s="1"/>
      <c r="DD482" s="1"/>
      <c r="DE482" s="1"/>
      <c r="DF482" s="1"/>
      <c r="DG482" s="1"/>
      <c r="DJ482" s="1"/>
      <c r="DL482" s="1"/>
      <c r="DM482">
        <v>3858737</v>
      </c>
      <c r="DN482" s="1" t="s">
        <v>448</v>
      </c>
      <c r="DO482" s="1" t="s">
        <v>163</v>
      </c>
      <c r="DP482" s="1" t="s">
        <v>448</v>
      </c>
      <c r="DQ482" s="1" t="s">
        <v>173</v>
      </c>
      <c r="DR482" s="1" t="s">
        <v>1516</v>
      </c>
      <c r="DS482" s="1" t="s">
        <v>2584</v>
      </c>
      <c r="DT482" s="1" t="s">
        <v>173</v>
      </c>
      <c r="DU482" s="1" t="s">
        <v>3652</v>
      </c>
      <c r="DV482" s="1" t="s">
        <v>4720</v>
      </c>
      <c r="DW482" s="1" t="s">
        <v>144</v>
      </c>
      <c r="DX482" s="1" t="s">
        <v>141</v>
      </c>
      <c r="DY482">
        <v>1.5866031999999999E-2</v>
      </c>
      <c r="DZ482" t="b">
        <v>0</v>
      </c>
    </row>
    <row r="483" spans="1:131" x14ac:dyDescent="0.25">
      <c r="A483" s="1" t="s">
        <v>131</v>
      </c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X483" s="1"/>
      <c r="Y483" s="1"/>
      <c r="Z483" s="1"/>
      <c r="AA483" s="1"/>
      <c r="AF483" s="1"/>
      <c r="AG483" s="1"/>
      <c r="AJ483" s="1"/>
      <c r="AK483" s="1"/>
      <c r="AL483" s="1"/>
      <c r="AM483" s="1"/>
      <c r="AO483" s="1"/>
      <c r="AQ483" s="1"/>
      <c r="AR483" s="1"/>
      <c r="AT483" s="1"/>
      <c r="AU483" s="1"/>
      <c r="AV483" s="1"/>
      <c r="AY483" s="1"/>
      <c r="AZ483" s="1"/>
      <c r="BA483" s="1"/>
      <c r="BB483" s="1"/>
      <c r="BF483" s="1"/>
      <c r="BG483" s="1"/>
      <c r="BH483" s="1"/>
      <c r="BI483" s="1"/>
      <c r="BJ483" s="1"/>
      <c r="BM483" s="1"/>
      <c r="BN483" s="1"/>
      <c r="BO483" s="1"/>
      <c r="BP483" s="1"/>
      <c r="BQ483" s="1"/>
      <c r="BR483" s="1"/>
      <c r="BS483" s="1"/>
      <c r="BT483" s="1"/>
      <c r="BV483" s="1"/>
      <c r="BW483" s="1"/>
      <c r="CA483" s="1"/>
      <c r="CB483" s="1"/>
      <c r="CD483" s="1"/>
      <c r="CE483" s="1"/>
      <c r="CF483" s="1"/>
      <c r="CG483" s="1"/>
      <c r="CK483" s="1"/>
      <c r="CL483" s="1"/>
      <c r="CM483" s="1"/>
      <c r="CN483" s="1"/>
      <c r="CP483" s="1"/>
      <c r="CR483" s="1"/>
      <c r="CV483" s="1"/>
      <c r="CW483" s="1"/>
      <c r="CX483" s="1"/>
      <c r="CZ483" s="1"/>
      <c r="DA483" s="1"/>
      <c r="DB483" s="1"/>
      <c r="DC483" s="1"/>
      <c r="DD483" s="1"/>
      <c r="DE483" s="1"/>
      <c r="DF483" s="1"/>
      <c r="DG483" s="1"/>
      <c r="DJ483" s="1"/>
      <c r="DL483" s="1"/>
      <c r="DM483">
        <v>3858737</v>
      </c>
      <c r="DN483" s="1" t="s">
        <v>448</v>
      </c>
      <c r="DO483" s="1" t="s">
        <v>163</v>
      </c>
      <c r="DP483" s="1" t="s">
        <v>448</v>
      </c>
      <c r="DQ483" s="1" t="s">
        <v>173</v>
      </c>
      <c r="DR483" s="1" t="s">
        <v>1516</v>
      </c>
      <c r="DS483" s="1" t="s">
        <v>2584</v>
      </c>
      <c r="DT483" s="1" t="s">
        <v>173</v>
      </c>
      <c r="DU483" s="1" t="s">
        <v>3652</v>
      </c>
      <c r="DV483" s="1" t="s">
        <v>4720</v>
      </c>
      <c r="DW483" s="1" t="s">
        <v>144</v>
      </c>
      <c r="DX483" s="1" t="s">
        <v>142</v>
      </c>
      <c r="DY483">
        <v>3.3710800000000003E-4</v>
      </c>
      <c r="DZ483" t="b">
        <v>0</v>
      </c>
      <c r="EA483">
        <f>Tabel1[[#This Row],[ns1:value74]]+DY482</f>
        <v>1.6203139999999998E-2</v>
      </c>
    </row>
    <row r="484" spans="1:131" x14ac:dyDescent="0.25">
      <c r="A484" s="1" t="s">
        <v>131</v>
      </c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X484" s="1"/>
      <c r="Y484" s="1"/>
      <c r="Z484" s="1"/>
      <c r="AA484" s="1"/>
      <c r="AF484" s="1"/>
      <c r="AG484" s="1"/>
      <c r="AJ484" s="1"/>
      <c r="AK484" s="1"/>
      <c r="AL484" s="1"/>
      <c r="AM484" s="1"/>
      <c r="AO484" s="1"/>
      <c r="AQ484" s="1"/>
      <c r="AR484" s="1"/>
      <c r="AT484" s="1"/>
      <c r="AU484" s="1"/>
      <c r="AV484" s="1"/>
      <c r="AY484" s="1"/>
      <c r="AZ484" s="1"/>
      <c r="BA484" s="1"/>
      <c r="BB484" s="1"/>
      <c r="BF484" s="1"/>
      <c r="BG484" s="1"/>
      <c r="BH484" s="1"/>
      <c r="BI484" s="1"/>
      <c r="BJ484" s="1"/>
      <c r="BM484" s="1"/>
      <c r="BN484" s="1"/>
      <c r="BO484" s="1"/>
      <c r="BP484" s="1"/>
      <c r="BQ484" s="1"/>
      <c r="BR484" s="1"/>
      <c r="BS484" s="1"/>
      <c r="BT484" s="1"/>
      <c r="BV484" s="1"/>
      <c r="BW484" s="1"/>
      <c r="CA484" s="1"/>
      <c r="CB484" s="1"/>
      <c r="CD484" s="1"/>
      <c r="CE484" s="1"/>
      <c r="CF484" s="1"/>
      <c r="CG484" s="1"/>
      <c r="CK484" s="1"/>
      <c r="CL484" s="1"/>
      <c r="CM484" s="1"/>
      <c r="CN484" s="1"/>
      <c r="CP484" s="1"/>
      <c r="CR484" s="1"/>
      <c r="CV484" s="1"/>
      <c r="CW484" s="1"/>
      <c r="CX484" s="1"/>
      <c r="CZ484" s="1"/>
      <c r="DA484" s="1"/>
      <c r="DB484" s="1"/>
      <c r="DC484" s="1"/>
      <c r="DD484" s="1"/>
      <c r="DE484" s="1"/>
      <c r="DF484" s="1"/>
      <c r="DG484" s="1"/>
      <c r="DJ484" s="1"/>
      <c r="DL484" s="1"/>
      <c r="DM484">
        <v>3858743</v>
      </c>
      <c r="DN484" s="1" t="s">
        <v>449</v>
      </c>
      <c r="DO484" s="1" t="s">
        <v>163</v>
      </c>
      <c r="DP484" s="1" t="s">
        <v>449</v>
      </c>
      <c r="DQ484" s="1" t="s">
        <v>173</v>
      </c>
      <c r="DR484" s="1" t="s">
        <v>1517</v>
      </c>
      <c r="DS484" s="1" t="s">
        <v>2585</v>
      </c>
      <c r="DT484" s="1" t="s">
        <v>173</v>
      </c>
      <c r="DU484" s="1" t="s">
        <v>3653</v>
      </c>
      <c r="DV484" s="1" t="s">
        <v>4721</v>
      </c>
      <c r="DW484" s="1" t="s">
        <v>144</v>
      </c>
      <c r="DX484" s="1" t="s">
        <v>141</v>
      </c>
      <c r="DY484">
        <v>1.3980691999999999E-2</v>
      </c>
      <c r="DZ484" t="b">
        <v>0</v>
      </c>
    </row>
    <row r="485" spans="1:131" x14ac:dyDescent="0.25">
      <c r="A485" s="1" t="s">
        <v>131</v>
      </c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X485" s="1"/>
      <c r="Y485" s="1"/>
      <c r="Z485" s="1"/>
      <c r="AA485" s="1"/>
      <c r="AF485" s="1"/>
      <c r="AG485" s="1"/>
      <c r="AJ485" s="1"/>
      <c r="AK485" s="1"/>
      <c r="AL485" s="1"/>
      <c r="AM485" s="1"/>
      <c r="AO485" s="1"/>
      <c r="AQ485" s="1"/>
      <c r="AR485" s="1"/>
      <c r="AT485" s="1"/>
      <c r="AU485" s="1"/>
      <c r="AV485" s="1"/>
      <c r="AY485" s="1"/>
      <c r="AZ485" s="1"/>
      <c r="BA485" s="1"/>
      <c r="BB485" s="1"/>
      <c r="BF485" s="1"/>
      <c r="BG485" s="1"/>
      <c r="BH485" s="1"/>
      <c r="BI485" s="1"/>
      <c r="BJ485" s="1"/>
      <c r="BM485" s="1"/>
      <c r="BN485" s="1"/>
      <c r="BO485" s="1"/>
      <c r="BP485" s="1"/>
      <c r="BQ485" s="1"/>
      <c r="BR485" s="1"/>
      <c r="BS485" s="1"/>
      <c r="BT485" s="1"/>
      <c r="BV485" s="1"/>
      <c r="BW485" s="1"/>
      <c r="CA485" s="1"/>
      <c r="CB485" s="1"/>
      <c r="CD485" s="1"/>
      <c r="CE485" s="1"/>
      <c r="CF485" s="1"/>
      <c r="CG485" s="1"/>
      <c r="CK485" s="1"/>
      <c r="CL485" s="1"/>
      <c r="CM485" s="1"/>
      <c r="CN485" s="1"/>
      <c r="CP485" s="1"/>
      <c r="CR485" s="1"/>
      <c r="CV485" s="1"/>
      <c r="CW485" s="1"/>
      <c r="CX485" s="1"/>
      <c r="CZ485" s="1"/>
      <c r="DA485" s="1"/>
      <c r="DB485" s="1"/>
      <c r="DC485" s="1"/>
      <c r="DD485" s="1"/>
      <c r="DE485" s="1"/>
      <c r="DF485" s="1"/>
      <c r="DG485" s="1"/>
      <c r="DJ485" s="1"/>
      <c r="DL485" s="1"/>
      <c r="DM485">
        <v>3858743</v>
      </c>
      <c r="DN485" s="1" t="s">
        <v>449</v>
      </c>
      <c r="DO485" s="1" t="s">
        <v>163</v>
      </c>
      <c r="DP485" s="1" t="s">
        <v>449</v>
      </c>
      <c r="DQ485" s="1" t="s">
        <v>173</v>
      </c>
      <c r="DR485" s="1" t="s">
        <v>1517</v>
      </c>
      <c r="DS485" s="1" t="s">
        <v>2585</v>
      </c>
      <c r="DT485" s="1" t="s">
        <v>173</v>
      </c>
      <c r="DU485" s="1" t="s">
        <v>3653</v>
      </c>
      <c r="DV485" s="1" t="s">
        <v>4721</v>
      </c>
      <c r="DW485" s="1" t="s">
        <v>144</v>
      </c>
      <c r="DX485" s="1" t="s">
        <v>142</v>
      </c>
      <c r="DY485">
        <v>3.4358300000000001E-4</v>
      </c>
      <c r="DZ485" t="b">
        <v>0</v>
      </c>
      <c r="EA485">
        <f>Tabel1[[#This Row],[ns1:value74]]+DY484</f>
        <v>1.4324274999999999E-2</v>
      </c>
    </row>
    <row r="486" spans="1:131" x14ac:dyDescent="0.25">
      <c r="A486" s="1" t="s">
        <v>131</v>
      </c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X486" s="1"/>
      <c r="Y486" s="1"/>
      <c r="Z486" s="1"/>
      <c r="AA486" s="1"/>
      <c r="AF486" s="1"/>
      <c r="AG486" s="1"/>
      <c r="AJ486" s="1"/>
      <c r="AK486" s="1"/>
      <c r="AL486" s="1"/>
      <c r="AM486" s="1"/>
      <c r="AO486" s="1"/>
      <c r="AQ486" s="1"/>
      <c r="AR486" s="1"/>
      <c r="AT486" s="1"/>
      <c r="AU486" s="1"/>
      <c r="AV486" s="1"/>
      <c r="AY486" s="1"/>
      <c r="AZ486" s="1"/>
      <c r="BA486" s="1"/>
      <c r="BB486" s="1"/>
      <c r="BF486" s="1"/>
      <c r="BG486" s="1"/>
      <c r="BH486" s="1"/>
      <c r="BI486" s="1"/>
      <c r="BJ486" s="1"/>
      <c r="BM486" s="1"/>
      <c r="BN486" s="1"/>
      <c r="BO486" s="1"/>
      <c r="BP486" s="1"/>
      <c r="BQ486" s="1"/>
      <c r="BR486" s="1"/>
      <c r="BS486" s="1"/>
      <c r="BT486" s="1"/>
      <c r="BV486" s="1"/>
      <c r="BW486" s="1"/>
      <c r="CA486" s="1"/>
      <c r="CB486" s="1"/>
      <c r="CD486" s="1"/>
      <c r="CE486" s="1"/>
      <c r="CF486" s="1"/>
      <c r="CG486" s="1"/>
      <c r="CK486" s="1"/>
      <c r="CL486" s="1"/>
      <c r="CM486" s="1"/>
      <c r="CN486" s="1"/>
      <c r="CP486" s="1"/>
      <c r="CR486" s="1"/>
      <c r="CV486" s="1"/>
      <c r="CW486" s="1"/>
      <c r="CX486" s="1"/>
      <c r="CZ486" s="1"/>
      <c r="DA486" s="1"/>
      <c r="DB486" s="1"/>
      <c r="DC486" s="1"/>
      <c r="DD486" s="1"/>
      <c r="DE486" s="1"/>
      <c r="DF486" s="1"/>
      <c r="DG486" s="1"/>
      <c r="DJ486" s="1"/>
      <c r="DL486" s="1"/>
      <c r="DM486">
        <v>4233550</v>
      </c>
      <c r="DN486" s="1" t="s">
        <v>450</v>
      </c>
      <c r="DO486" s="1" t="s">
        <v>163</v>
      </c>
      <c r="DP486" s="1" t="s">
        <v>450</v>
      </c>
      <c r="DQ486" s="1" t="s">
        <v>173</v>
      </c>
      <c r="DR486" s="1" t="s">
        <v>1518</v>
      </c>
      <c r="DS486" s="1" t="s">
        <v>2586</v>
      </c>
      <c r="DT486" s="1" t="s">
        <v>173</v>
      </c>
      <c r="DU486" s="1" t="s">
        <v>3654</v>
      </c>
      <c r="DV486" s="1" t="s">
        <v>4722</v>
      </c>
      <c r="DW486" s="1" t="s">
        <v>144</v>
      </c>
      <c r="DX486" s="1" t="s">
        <v>141</v>
      </c>
      <c r="DY486">
        <v>6.7543364999999994E-2</v>
      </c>
      <c r="DZ486" t="b">
        <v>0</v>
      </c>
    </row>
    <row r="487" spans="1:131" x14ac:dyDescent="0.25">
      <c r="A487" s="1" t="s">
        <v>131</v>
      </c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X487" s="1"/>
      <c r="Y487" s="1"/>
      <c r="Z487" s="1"/>
      <c r="AA487" s="1"/>
      <c r="AF487" s="1"/>
      <c r="AG487" s="1"/>
      <c r="AJ487" s="1"/>
      <c r="AK487" s="1"/>
      <c r="AL487" s="1"/>
      <c r="AM487" s="1"/>
      <c r="AO487" s="1"/>
      <c r="AQ487" s="1"/>
      <c r="AR487" s="1"/>
      <c r="AT487" s="1"/>
      <c r="AU487" s="1"/>
      <c r="AV487" s="1"/>
      <c r="AY487" s="1"/>
      <c r="AZ487" s="1"/>
      <c r="BA487" s="1"/>
      <c r="BB487" s="1"/>
      <c r="BF487" s="1"/>
      <c r="BG487" s="1"/>
      <c r="BH487" s="1"/>
      <c r="BI487" s="1"/>
      <c r="BJ487" s="1"/>
      <c r="BM487" s="1"/>
      <c r="BN487" s="1"/>
      <c r="BO487" s="1"/>
      <c r="BP487" s="1"/>
      <c r="BQ487" s="1"/>
      <c r="BR487" s="1"/>
      <c r="BS487" s="1"/>
      <c r="BT487" s="1"/>
      <c r="BV487" s="1"/>
      <c r="BW487" s="1"/>
      <c r="CA487" s="1"/>
      <c r="CB487" s="1"/>
      <c r="CD487" s="1"/>
      <c r="CE487" s="1"/>
      <c r="CF487" s="1"/>
      <c r="CG487" s="1"/>
      <c r="CK487" s="1"/>
      <c r="CL487" s="1"/>
      <c r="CM487" s="1"/>
      <c r="CN487" s="1"/>
      <c r="CP487" s="1"/>
      <c r="CR487" s="1"/>
      <c r="CV487" s="1"/>
      <c r="CW487" s="1"/>
      <c r="CX487" s="1"/>
      <c r="CZ487" s="1"/>
      <c r="DA487" s="1"/>
      <c r="DB487" s="1"/>
      <c r="DC487" s="1"/>
      <c r="DD487" s="1"/>
      <c r="DE487" s="1"/>
      <c r="DF487" s="1"/>
      <c r="DG487" s="1"/>
      <c r="DJ487" s="1"/>
      <c r="DL487" s="1"/>
      <c r="DM487">
        <v>4233550</v>
      </c>
      <c r="DN487" s="1" t="s">
        <v>450</v>
      </c>
      <c r="DO487" s="1" t="s">
        <v>163</v>
      </c>
      <c r="DP487" s="1" t="s">
        <v>450</v>
      </c>
      <c r="DQ487" s="1" t="s">
        <v>173</v>
      </c>
      <c r="DR487" s="1" t="s">
        <v>1518</v>
      </c>
      <c r="DS487" s="1" t="s">
        <v>2586</v>
      </c>
      <c r="DT487" s="1" t="s">
        <v>173</v>
      </c>
      <c r="DU487" s="1" t="s">
        <v>3654</v>
      </c>
      <c r="DV487" s="1" t="s">
        <v>4722</v>
      </c>
      <c r="DW487" s="1" t="s">
        <v>144</v>
      </c>
      <c r="DX487" s="1" t="s">
        <v>142</v>
      </c>
      <c r="DY487">
        <v>9.9485599999999991E-4</v>
      </c>
      <c r="DZ487" t="b">
        <v>0</v>
      </c>
      <c r="EA487">
        <f>Tabel1[[#This Row],[ns1:value74]]+DY486</f>
        <v>6.8538220999999996E-2</v>
      </c>
    </row>
    <row r="488" spans="1:131" x14ac:dyDescent="0.25">
      <c r="A488" s="1" t="s">
        <v>131</v>
      </c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X488" s="1"/>
      <c r="Y488" s="1"/>
      <c r="Z488" s="1"/>
      <c r="AA488" s="1"/>
      <c r="AF488" s="1"/>
      <c r="AG488" s="1"/>
      <c r="AJ488" s="1"/>
      <c r="AK488" s="1"/>
      <c r="AL488" s="1"/>
      <c r="AM488" s="1"/>
      <c r="AO488" s="1"/>
      <c r="AQ488" s="1"/>
      <c r="AR488" s="1"/>
      <c r="AT488" s="1"/>
      <c r="AU488" s="1"/>
      <c r="AV488" s="1"/>
      <c r="AY488" s="1"/>
      <c r="AZ488" s="1"/>
      <c r="BA488" s="1"/>
      <c r="BB488" s="1"/>
      <c r="BF488" s="1"/>
      <c r="BG488" s="1"/>
      <c r="BH488" s="1"/>
      <c r="BI488" s="1"/>
      <c r="BJ488" s="1"/>
      <c r="BM488" s="1"/>
      <c r="BN488" s="1"/>
      <c r="BO488" s="1"/>
      <c r="BP488" s="1"/>
      <c r="BQ488" s="1"/>
      <c r="BR488" s="1"/>
      <c r="BS488" s="1"/>
      <c r="BT488" s="1"/>
      <c r="BV488" s="1"/>
      <c r="BW488" s="1"/>
      <c r="CA488" s="1"/>
      <c r="CB488" s="1"/>
      <c r="CD488" s="1"/>
      <c r="CE488" s="1"/>
      <c r="CF488" s="1"/>
      <c r="CG488" s="1"/>
      <c r="CK488" s="1"/>
      <c r="CL488" s="1"/>
      <c r="CM488" s="1"/>
      <c r="CN488" s="1"/>
      <c r="CP488" s="1"/>
      <c r="CR488" s="1"/>
      <c r="CV488" s="1"/>
      <c r="CW488" s="1"/>
      <c r="CX488" s="1"/>
      <c r="CZ488" s="1"/>
      <c r="DA488" s="1"/>
      <c r="DB488" s="1"/>
      <c r="DC488" s="1"/>
      <c r="DD488" s="1"/>
      <c r="DE488" s="1"/>
      <c r="DF488" s="1"/>
      <c r="DG488" s="1"/>
      <c r="DJ488" s="1"/>
      <c r="DL488" s="1"/>
      <c r="DM488">
        <v>4233551</v>
      </c>
      <c r="DN488" s="1" t="s">
        <v>451</v>
      </c>
      <c r="DO488" s="1" t="s">
        <v>163</v>
      </c>
      <c r="DP488" s="1" t="s">
        <v>451</v>
      </c>
      <c r="DQ488" s="1" t="s">
        <v>173</v>
      </c>
      <c r="DR488" s="1" t="s">
        <v>1519</v>
      </c>
      <c r="DS488" s="1" t="s">
        <v>2587</v>
      </c>
      <c r="DT488" s="1" t="s">
        <v>173</v>
      </c>
      <c r="DU488" s="1" t="s">
        <v>3655</v>
      </c>
      <c r="DV488" s="1" t="s">
        <v>4723</v>
      </c>
      <c r="DW488" s="1" t="s">
        <v>144</v>
      </c>
      <c r="DX488" s="1" t="s">
        <v>141</v>
      </c>
      <c r="DY488">
        <v>6.7111543999999995E-2</v>
      </c>
      <c r="DZ488" t="b">
        <v>0</v>
      </c>
    </row>
    <row r="489" spans="1:131" x14ac:dyDescent="0.25">
      <c r="A489" s="1" t="s">
        <v>131</v>
      </c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X489" s="1"/>
      <c r="Y489" s="1"/>
      <c r="Z489" s="1"/>
      <c r="AA489" s="1"/>
      <c r="AF489" s="1"/>
      <c r="AG489" s="1"/>
      <c r="AJ489" s="1"/>
      <c r="AK489" s="1"/>
      <c r="AL489" s="1"/>
      <c r="AM489" s="1"/>
      <c r="AO489" s="1"/>
      <c r="AQ489" s="1"/>
      <c r="AR489" s="1"/>
      <c r="AT489" s="1"/>
      <c r="AU489" s="1"/>
      <c r="AV489" s="1"/>
      <c r="AY489" s="1"/>
      <c r="AZ489" s="1"/>
      <c r="BA489" s="1"/>
      <c r="BB489" s="1"/>
      <c r="BF489" s="1"/>
      <c r="BG489" s="1"/>
      <c r="BH489" s="1"/>
      <c r="BI489" s="1"/>
      <c r="BJ489" s="1"/>
      <c r="BM489" s="1"/>
      <c r="BN489" s="1"/>
      <c r="BO489" s="1"/>
      <c r="BP489" s="1"/>
      <c r="BQ489" s="1"/>
      <c r="BR489" s="1"/>
      <c r="BS489" s="1"/>
      <c r="BT489" s="1"/>
      <c r="BV489" s="1"/>
      <c r="BW489" s="1"/>
      <c r="CA489" s="1"/>
      <c r="CB489" s="1"/>
      <c r="CD489" s="1"/>
      <c r="CE489" s="1"/>
      <c r="CF489" s="1"/>
      <c r="CG489" s="1"/>
      <c r="CK489" s="1"/>
      <c r="CL489" s="1"/>
      <c r="CM489" s="1"/>
      <c r="CN489" s="1"/>
      <c r="CP489" s="1"/>
      <c r="CR489" s="1"/>
      <c r="CV489" s="1"/>
      <c r="CW489" s="1"/>
      <c r="CX489" s="1"/>
      <c r="CZ489" s="1"/>
      <c r="DA489" s="1"/>
      <c r="DB489" s="1"/>
      <c r="DC489" s="1"/>
      <c r="DD489" s="1"/>
      <c r="DE489" s="1"/>
      <c r="DF489" s="1"/>
      <c r="DG489" s="1"/>
      <c r="DJ489" s="1"/>
      <c r="DL489" s="1"/>
      <c r="DM489">
        <v>4233551</v>
      </c>
      <c r="DN489" s="1" t="s">
        <v>451</v>
      </c>
      <c r="DO489" s="1" t="s">
        <v>163</v>
      </c>
      <c r="DP489" s="1" t="s">
        <v>451</v>
      </c>
      <c r="DQ489" s="1" t="s">
        <v>173</v>
      </c>
      <c r="DR489" s="1" t="s">
        <v>1519</v>
      </c>
      <c r="DS489" s="1" t="s">
        <v>2587</v>
      </c>
      <c r="DT489" s="1" t="s">
        <v>173</v>
      </c>
      <c r="DU489" s="1" t="s">
        <v>3655</v>
      </c>
      <c r="DV489" s="1" t="s">
        <v>4723</v>
      </c>
      <c r="DW489" s="1" t="s">
        <v>144</v>
      </c>
      <c r="DX489" s="1" t="s">
        <v>142</v>
      </c>
      <c r="DY489">
        <v>9.862479999999999E-4</v>
      </c>
      <c r="DZ489" t="b">
        <v>0</v>
      </c>
      <c r="EA489">
        <f>Tabel1[[#This Row],[ns1:value74]]+DY488</f>
        <v>6.809779199999999E-2</v>
      </c>
    </row>
    <row r="490" spans="1:131" x14ac:dyDescent="0.25">
      <c r="A490" s="1" t="s">
        <v>131</v>
      </c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X490" s="1"/>
      <c r="Y490" s="1"/>
      <c r="Z490" s="1"/>
      <c r="AA490" s="1"/>
      <c r="AF490" s="1"/>
      <c r="AG490" s="1"/>
      <c r="AJ490" s="1"/>
      <c r="AK490" s="1"/>
      <c r="AL490" s="1"/>
      <c r="AM490" s="1"/>
      <c r="AO490" s="1"/>
      <c r="AQ490" s="1"/>
      <c r="AR490" s="1"/>
      <c r="AT490" s="1"/>
      <c r="AU490" s="1"/>
      <c r="AV490" s="1"/>
      <c r="AY490" s="1"/>
      <c r="AZ490" s="1"/>
      <c r="BA490" s="1"/>
      <c r="BB490" s="1"/>
      <c r="BF490" s="1"/>
      <c r="BG490" s="1"/>
      <c r="BH490" s="1"/>
      <c r="BI490" s="1"/>
      <c r="BJ490" s="1"/>
      <c r="BM490" s="1"/>
      <c r="BN490" s="1"/>
      <c r="BO490" s="1"/>
      <c r="BP490" s="1"/>
      <c r="BQ490" s="1"/>
      <c r="BR490" s="1"/>
      <c r="BS490" s="1"/>
      <c r="BT490" s="1"/>
      <c r="BV490" s="1"/>
      <c r="BW490" s="1"/>
      <c r="CA490" s="1"/>
      <c r="CB490" s="1"/>
      <c r="CD490" s="1"/>
      <c r="CE490" s="1"/>
      <c r="CF490" s="1"/>
      <c r="CG490" s="1"/>
      <c r="CK490" s="1"/>
      <c r="CL490" s="1"/>
      <c r="CM490" s="1"/>
      <c r="CN490" s="1"/>
      <c r="CP490" s="1"/>
      <c r="CR490" s="1"/>
      <c r="CV490" s="1"/>
      <c r="CW490" s="1"/>
      <c r="CX490" s="1"/>
      <c r="CZ490" s="1"/>
      <c r="DA490" s="1"/>
      <c r="DB490" s="1"/>
      <c r="DC490" s="1"/>
      <c r="DD490" s="1"/>
      <c r="DE490" s="1"/>
      <c r="DF490" s="1"/>
      <c r="DG490" s="1"/>
      <c r="DJ490" s="1"/>
      <c r="DL490" s="1"/>
      <c r="DM490">
        <v>3864874</v>
      </c>
      <c r="DN490" s="1" t="s">
        <v>452</v>
      </c>
      <c r="DO490" s="1" t="s">
        <v>163</v>
      </c>
      <c r="DP490" s="1" t="s">
        <v>452</v>
      </c>
      <c r="DQ490" s="1" t="s">
        <v>173</v>
      </c>
      <c r="DR490" s="1" t="s">
        <v>1520</v>
      </c>
      <c r="DS490" s="1" t="s">
        <v>2588</v>
      </c>
      <c r="DT490" s="1" t="s">
        <v>173</v>
      </c>
      <c r="DU490" s="1" t="s">
        <v>3656</v>
      </c>
      <c r="DV490" s="1" t="s">
        <v>4724</v>
      </c>
      <c r="DW490" s="1" t="s">
        <v>144</v>
      </c>
      <c r="DX490" s="1" t="s">
        <v>141</v>
      </c>
      <c r="DY490">
        <v>1.3619143E-2</v>
      </c>
      <c r="DZ490" t="b">
        <v>0</v>
      </c>
    </row>
    <row r="491" spans="1:131" x14ac:dyDescent="0.25">
      <c r="A491" s="1" t="s">
        <v>131</v>
      </c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X491" s="1"/>
      <c r="Y491" s="1"/>
      <c r="Z491" s="1"/>
      <c r="AA491" s="1"/>
      <c r="AF491" s="1"/>
      <c r="AG491" s="1"/>
      <c r="AJ491" s="1"/>
      <c r="AK491" s="1"/>
      <c r="AL491" s="1"/>
      <c r="AM491" s="1"/>
      <c r="AO491" s="1"/>
      <c r="AQ491" s="1"/>
      <c r="AR491" s="1"/>
      <c r="AT491" s="1"/>
      <c r="AU491" s="1"/>
      <c r="AV491" s="1"/>
      <c r="AY491" s="1"/>
      <c r="AZ491" s="1"/>
      <c r="BA491" s="1"/>
      <c r="BB491" s="1"/>
      <c r="BF491" s="1"/>
      <c r="BG491" s="1"/>
      <c r="BH491" s="1"/>
      <c r="BI491" s="1"/>
      <c r="BJ491" s="1"/>
      <c r="BM491" s="1"/>
      <c r="BN491" s="1"/>
      <c r="BO491" s="1"/>
      <c r="BP491" s="1"/>
      <c r="BQ491" s="1"/>
      <c r="BR491" s="1"/>
      <c r="BS491" s="1"/>
      <c r="BT491" s="1"/>
      <c r="BV491" s="1"/>
      <c r="BW491" s="1"/>
      <c r="CA491" s="1"/>
      <c r="CB491" s="1"/>
      <c r="CD491" s="1"/>
      <c r="CE491" s="1"/>
      <c r="CF491" s="1"/>
      <c r="CG491" s="1"/>
      <c r="CK491" s="1"/>
      <c r="CL491" s="1"/>
      <c r="CM491" s="1"/>
      <c r="CN491" s="1"/>
      <c r="CP491" s="1"/>
      <c r="CR491" s="1"/>
      <c r="CV491" s="1"/>
      <c r="CW491" s="1"/>
      <c r="CX491" s="1"/>
      <c r="CZ491" s="1"/>
      <c r="DA491" s="1"/>
      <c r="DB491" s="1"/>
      <c r="DC491" s="1"/>
      <c r="DD491" s="1"/>
      <c r="DE491" s="1"/>
      <c r="DF491" s="1"/>
      <c r="DG491" s="1"/>
      <c r="DJ491" s="1"/>
      <c r="DL491" s="1"/>
      <c r="DM491">
        <v>3864874</v>
      </c>
      <c r="DN491" s="1" t="s">
        <v>452</v>
      </c>
      <c r="DO491" s="1" t="s">
        <v>163</v>
      </c>
      <c r="DP491" s="1" t="s">
        <v>452</v>
      </c>
      <c r="DQ491" s="1" t="s">
        <v>173</v>
      </c>
      <c r="DR491" s="1" t="s">
        <v>1520</v>
      </c>
      <c r="DS491" s="1" t="s">
        <v>2588</v>
      </c>
      <c r="DT491" s="1" t="s">
        <v>173</v>
      </c>
      <c r="DU491" s="1" t="s">
        <v>3656</v>
      </c>
      <c r="DV491" s="1" t="s">
        <v>4724</v>
      </c>
      <c r="DW491" s="1" t="s">
        <v>144</v>
      </c>
      <c r="DX491" s="1" t="s">
        <v>142</v>
      </c>
      <c r="DY491">
        <v>3.7418E-4</v>
      </c>
      <c r="DZ491" t="b">
        <v>0</v>
      </c>
      <c r="EA491">
        <f>Tabel1[[#This Row],[ns1:value74]]+DY490</f>
        <v>1.3993323E-2</v>
      </c>
    </row>
    <row r="492" spans="1:131" x14ac:dyDescent="0.25">
      <c r="A492" s="1" t="s">
        <v>131</v>
      </c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X492" s="1"/>
      <c r="Y492" s="1"/>
      <c r="Z492" s="1"/>
      <c r="AA492" s="1"/>
      <c r="AF492" s="1"/>
      <c r="AG492" s="1"/>
      <c r="AJ492" s="1"/>
      <c r="AK492" s="1"/>
      <c r="AL492" s="1"/>
      <c r="AM492" s="1"/>
      <c r="AO492" s="1"/>
      <c r="AQ492" s="1"/>
      <c r="AR492" s="1"/>
      <c r="AT492" s="1"/>
      <c r="AU492" s="1"/>
      <c r="AV492" s="1"/>
      <c r="AY492" s="1"/>
      <c r="AZ492" s="1"/>
      <c r="BA492" s="1"/>
      <c r="BB492" s="1"/>
      <c r="BF492" s="1"/>
      <c r="BG492" s="1"/>
      <c r="BH492" s="1"/>
      <c r="BI492" s="1"/>
      <c r="BJ492" s="1"/>
      <c r="BM492" s="1"/>
      <c r="BN492" s="1"/>
      <c r="BO492" s="1"/>
      <c r="BP492" s="1"/>
      <c r="BQ492" s="1"/>
      <c r="BR492" s="1"/>
      <c r="BS492" s="1"/>
      <c r="BT492" s="1"/>
      <c r="BV492" s="1"/>
      <c r="BW492" s="1"/>
      <c r="CA492" s="1"/>
      <c r="CB492" s="1"/>
      <c r="CD492" s="1"/>
      <c r="CE492" s="1"/>
      <c r="CF492" s="1"/>
      <c r="CG492" s="1"/>
      <c r="CK492" s="1"/>
      <c r="CL492" s="1"/>
      <c r="CM492" s="1"/>
      <c r="CN492" s="1"/>
      <c r="CP492" s="1"/>
      <c r="CR492" s="1"/>
      <c r="CV492" s="1"/>
      <c r="CW492" s="1"/>
      <c r="CX492" s="1"/>
      <c r="CZ492" s="1"/>
      <c r="DA492" s="1"/>
      <c r="DB492" s="1"/>
      <c r="DC492" s="1"/>
      <c r="DD492" s="1"/>
      <c r="DE492" s="1"/>
      <c r="DF492" s="1"/>
      <c r="DG492" s="1"/>
      <c r="DJ492" s="1"/>
      <c r="DL492" s="1"/>
      <c r="DM492">
        <v>3864875</v>
      </c>
      <c r="DN492" s="1" t="s">
        <v>453</v>
      </c>
      <c r="DO492" s="1" t="s">
        <v>163</v>
      </c>
      <c r="DP492" s="1" t="s">
        <v>453</v>
      </c>
      <c r="DQ492" s="1" t="s">
        <v>173</v>
      </c>
      <c r="DR492" s="1" t="s">
        <v>1521</v>
      </c>
      <c r="DS492" s="1" t="s">
        <v>2589</v>
      </c>
      <c r="DT492" s="1" t="s">
        <v>173</v>
      </c>
      <c r="DU492" s="1" t="s">
        <v>3657</v>
      </c>
      <c r="DV492" s="1" t="s">
        <v>4725</v>
      </c>
      <c r="DW492" s="1" t="s">
        <v>144</v>
      </c>
      <c r="DX492" s="1" t="s">
        <v>141</v>
      </c>
      <c r="DY492">
        <v>1.8463302000000001E-2</v>
      </c>
      <c r="DZ492" t="b">
        <v>0</v>
      </c>
    </row>
    <row r="493" spans="1:131" x14ac:dyDescent="0.25">
      <c r="A493" s="1" t="s">
        <v>131</v>
      </c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X493" s="1"/>
      <c r="Y493" s="1"/>
      <c r="Z493" s="1"/>
      <c r="AA493" s="1"/>
      <c r="AF493" s="1"/>
      <c r="AG493" s="1"/>
      <c r="AJ493" s="1"/>
      <c r="AK493" s="1"/>
      <c r="AL493" s="1"/>
      <c r="AM493" s="1"/>
      <c r="AO493" s="1"/>
      <c r="AQ493" s="1"/>
      <c r="AR493" s="1"/>
      <c r="AT493" s="1"/>
      <c r="AU493" s="1"/>
      <c r="AV493" s="1"/>
      <c r="AY493" s="1"/>
      <c r="AZ493" s="1"/>
      <c r="BA493" s="1"/>
      <c r="BB493" s="1"/>
      <c r="BF493" s="1"/>
      <c r="BG493" s="1"/>
      <c r="BH493" s="1"/>
      <c r="BI493" s="1"/>
      <c r="BJ493" s="1"/>
      <c r="BM493" s="1"/>
      <c r="BN493" s="1"/>
      <c r="BO493" s="1"/>
      <c r="BP493" s="1"/>
      <c r="BQ493" s="1"/>
      <c r="BR493" s="1"/>
      <c r="BS493" s="1"/>
      <c r="BT493" s="1"/>
      <c r="BV493" s="1"/>
      <c r="BW493" s="1"/>
      <c r="CA493" s="1"/>
      <c r="CB493" s="1"/>
      <c r="CD493" s="1"/>
      <c r="CE493" s="1"/>
      <c r="CF493" s="1"/>
      <c r="CG493" s="1"/>
      <c r="CK493" s="1"/>
      <c r="CL493" s="1"/>
      <c r="CM493" s="1"/>
      <c r="CN493" s="1"/>
      <c r="CP493" s="1"/>
      <c r="CR493" s="1"/>
      <c r="CV493" s="1"/>
      <c r="CW493" s="1"/>
      <c r="CX493" s="1"/>
      <c r="CZ493" s="1"/>
      <c r="DA493" s="1"/>
      <c r="DB493" s="1"/>
      <c r="DC493" s="1"/>
      <c r="DD493" s="1"/>
      <c r="DE493" s="1"/>
      <c r="DF493" s="1"/>
      <c r="DG493" s="1"/>
      <c r="DJ493" s="1"/>
      <c r="DL493" s="1"/>
      <c r="DM493">
        <v>3864875</v>
      </c>
      <c r="DN493" s="1" t="s">
        <v>453</v>
      </c>
      <c r="DO493" s="1" t="s">
        <v>163</v>
      </c>
      <c r="DP493" s="1" t="s">
        <v>453</v>
      </c>
      <c r="DQ493" s="1" t="s">
        <v>173</v>
      </c>
      <c r="DR493" s="1" t="s">
        <v>1521</v>
      </c>
      <c r="DS493" s="1" t="s">
        <v>2589</v>
      </c>
      <c r="DT493" s="1" t="s">
        <v>173</v>
      </c>
      <c r="DU493" s="1" t="s">
        <v>3657</v>
      </c>
      <c r="DV493" s="1" t="s">
        <v>4725</v>
      </c>
      <c r="DW493" s="1" t="s">
        <v>144</v>
      </c>
      <c r="DX493" s="1" t="s">
        <v>142</v>
      </c>
      <c r="DY493">
        <v>4.2384399999999999E-4</v>
      </c>
      <c r="DZ493" t="b">
        <v>0</v>
      </c>
      <c r="EA493">
        <f>Tabel1[[#This Row],[ns1:value74]]+DY492</f>
        <v>1.8887146E-2</v>
      </c>
    </row>
    <row r="494" spans="1:131" x14ac:dyDescent="0.25">
      <c r="A494" s="1" t="s">
        <v>131</v>
      </c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X494" s="1"/>
      <c r="Y494" s="1"/>
      <c r="Z494" s="1"/>
      <c r="AA494" s="1"/>
      <c r="AF494" s="1"/>
      <c r="AG494" s="1"/>
      <c r="AJ494" s="1"/>
      <c r="AK494" s="1"/>
      <c r="AL494" s="1"/>
      <c r="AM494" s="1"/>
      <c r="AO494" s="1"/>
      <c r="AQ494" s="1"/>
      <c r="AR494" s="1"/>
      <c r="AT494" s="1"/>
      <c r="AU494" s="1"/>
      <c r="AV494" s="1"/>
      <c r="AY494" s="1"/>
      <c r="AZ494" s="1"/>
      <c r="BA494" s="1"/>
      <c r="BB494" s="1"/>
      <c r="BF494" s="1"/>
      <c r="BG494" s="1"/>
      <c r="BH494" s="1"/>
      <c r="BI494" s="1"/>
      <c r="BJ494" s="1"/>
      <c r="BM494" s="1"/>
      <c r="BN494" s="1"/>
      <c r="BO494" s="1"/>
      <c r="BP494" s="1"/>
      <c r="BQ494" s="1"/>
      <c r="BR494" s="1"/>
      <c r="BS494" s="1"/>
      <c r="BT494" s="1"/>
      <c r="BV494" s="1"/>
      <c r="BW494" s="1"/>
      <c r="CA494" s="1"/>
      <c r="CB494" s="1"/>
      <c r="CD494" s="1"/>
      <c r="CE494" s="1"/>
      <c r="CF494" s="1"/>
      <c r="CG494" s="1"/>
      <c r="CK494" s="1"/>
      <c r="CL494" s="1"/>
      <c r="CM494" s="1"/>
      <c r="CN494" s="1"/>
      <c r="CP494" s="1"/>
      <c r="CR494" s="1"/>
      <c r="CV494" s="1"/>
      <c r="CW494" s="1"/>
      <c r="CX494" s="1"/>
      <c r="CZ494" s="1"/>
      <c r="DA494" s="1"/>
      <c r="DB494" s="1"/>
      <c r="DC494" s="1"/>
      <c r="DD494" s="1"/>
      <c r="DE494" s="1"/>
      <c r="DF494" s="1"/>
      <c r="DG494" s="1"/>
      <c r="DJ494" s="1"/>
      <c r="DL494" s="1"/>
      <c r="DM494">
        <v>4233553</v>
      </c>
      <c r="DN494" s="1" t="s">
        <v>454</v>
      </c>
      <c r="DO494" s="1" t="s">
        <v>163</v>
      </c>
      <c r="DP494" s="1" t="s">
        <v>454</v>
      </c>
      <c r="DQ494" s="1" t="s">
        <v>173</v>
      </c>
      <c r="DR494" s="1" t="s">
        <v>1522</v>
      </c>
      <c r="DS494" s="1" t="s">
        <v>2590</v>
      </c>
      <c r="DT494" s="1" t="s">
        <v>173</v>
      </c>
      <c r="DU494" s="1" t="s">
        <v>3658</v>
      </c>
      <c r="DV494" s="1" t="s">
        <v>4726</v>
      </c>
      <c r="DW494" s="1" t="s">
        <v>144</v>
      </c>
      <c r="DX494" s="1" t="s">
        <v>141</v>
      </c>
      <c r="DY494">
        <v>9.7324179999999996E-2</v>
      </c>
      <c r="DZ494" t="b">
        <v>0</v>
      </c>
    </row>
    <row r="495" spans="1:131" x14ac:dyDescent="0.25">
      <c r="A495" s="1" t="s">
        <v>131</v>
      </c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X495" s="1"/>
      <c r="Y495" s="1"/>
      <c r="Z495" s="1"/>
      <c r="AA495" s="1"/>
      <c r="AF495" s="1"/>
      <c r="AG495" s="1"/>
      <c r="AJ495" s="1"/>
      <c r="AK495" s="1"/>
      <c r="AL495" s="1"/>
      <c r="AM495" s="1"/>
      <c r="AO495" s="1"/>
      <c r="AQ495" s="1"/>
      <c r="AR495" s="1"/>
      <c r="AT495" s="1"/>
      <c r="AU495" s="1"/>
      <c r="AV495" s="1"/>
      <c r="AY495" s="1"/>
      <c r="AZ495" s="1"/>
      <c r="BA495" s="1"/>
      <c r="BB495" s="1"/>
      <c r="BF495" s="1"/>
      <c r="BG495" s="1"/>
      <c r="BH495" s="1"/>
      <c r="BI495" s="1"/>
      <c r="BJ495" s="1"/>
      <c r="BM495" s="1"/>
      <c r="BN495" s="1"/>
      <c r="BO495" s="1"/>
      <c r="BP495" s="1"/>
      <c r="BQ495" s="1"/>
      <c r="BR495" s="1"/>
      <c r="BS495" s="1"/>
      <c r="BT495" s="1"/>
      <c r="BV495" s="1"/>
      <c r="BW495" s="1"/>
      <c r="CA495" s="1"/>
      <c r="CB495" s="1"/>
      <c r="CD495" s="1"/>
      <c r="CE495" s="1"/>
      <c r="CF495" s="1"/>
      <c r="CG495" s="1"/>
      <c r="CK495" s="1"/>
      <c r="CL495" s="1"/>
      <c r="CM495" s="1"/>
      <c r="CN495" s="1"/>
      <c r="CP495" s="1"/>
      <c r="CR495" s="1"/>
      <c r="CV495" s="1"/>
      <c r="CW495" s="1"/>
      <c r="CX495" s="1"/>
      <c r="CZ495" s="1"/>
      <c r="DA495" s="1"/>
      <c r="DB495" s="1"/>
      <c r="DC495" s="1"/>
      <c r="DD495" s="1"/>
      <c r="DE495" s="1"/>
      <c r="DF495" s="1"/>
      <c r="DG495" s="1"/>
      <c r="DJ495" s="1"/>
      <c r="DL495" s="1"/>
      <c r="DM495">
        <v>4233553</v>
      </c>
      <c r="DN495" s="1" t="s">
        <v>454</v>
      </c>
      <c r="DO495" s="1" t="s">
        <v>163</v>
      </c>
      <c r="DP495" s="1" t="s">
        <v>454</v>
      </c>
      <c r="DQ495" s="1" t="s">
        <v>173</v>
      </c>
      <c r="DR495" s="1" t="s">
        <v>1522</v>
      </c>
      <c r="DS495" s="1" t="s">
        <v>2590</v>
      </c>
      <c r="DT495" s="1" t="s">
        <v>173</v>
      </c>
      <c r="DU495" s="1" t="s">
        <v>3658</v>
      </c>
      <c r="DV495" s="1" t="s">
        <v>4726</v>
      </c>
      <c r="DW495" s="1" t="s">
        <v>144</v>
      </c>
      <c r="DX495" s="1" t="s">
        <v>142</v>
      </c>
      <c r="DY495">
        <v>1.264016E-3</v>
      </c>
      <c r="DZ495" t="b">
        <v>0</v>
      </c>
      <c r="EA495">
        <f>Tabel1[[#This Row],[ns1:value74]]+DY494</f>
        <v>9.8588196000000003E-2</v>
      </c>
    </row>
    <row r="496" spans="1:131" x14ac:dyDescent="0.25">
      <c r="A496" s="1" t="s">
        <v>131</v>
      </c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X496" s="1"/>
      <c r="Y496" s="1"/>
      <c r="Z496" s="1"/>
      <c r="AA496" s="1"/>
      <c r="AF496" s="1"/>
      <c r="AG496" s="1"/>
      <c r="AJ496" s="1"/>
      <c r="AK496" s="1"/>
      <c r="AL496" s="1"/>
      <c r="AM496" s="1"/>
      <c r="AO496" s="1"/>
      <c r="AQ496" s="1"/>
      <c r="AR496" s="1"/>
      <c r="AT496" s="1"/>
      <c r="AU496" s="1"/>
      <c r="AV496" s="1"/>
      <c r="AY496" s="1"/>
      <c r="AZ496" s="1"/>
      <c r="BA496" s="1"/>
      <c r="BB496" s="1"/>
      <c r="BF496" s="1"/>
      <c r="BG496" s="1"/>
      <c r="BH496" s="1"/>
      <c r="BI496" s="1"/>
      <c r="BJ496" s="1"/>
      <c r="BM496" s="1"/>
      <c r="BN496" s="1"/>
      <c r="BO496" s="1"/>
      <c r="BP496" s="1"/>
      <c r="BQ496" s="1"/>
      <c r="BR496" s="1"/>
      <c r="BS496" s="1"/>
      <c r="BT496" s="1"/>
      <c r="BV496" s="1"/>
      <c r="BW496" s="1"/>
      <c r="CA496" s="1"/>
      <c r="CB496" s="1"/>
      <c r="CD496" s="1"/>
      <c r="CE496" s="1"/>
      <c r="CF496" s="1"/>
      <c r="CG496" s="1"/>
      <c r="CK496" s="1"/>
      <c r="CL496" s="1"/>
      <c r="CM496" s="1"/>
      <c r="CN496" s="1"/>
      <c r="CP496" s="1"/>
      <c r="CR496" s="1"/>
      <c r="CV496" s="1"/>
      <c r="CW496" s="1"/>
      <c r="CX496" s="1"/>
      <c r="CZ496" s="1"/>
      <c r="DA496" s="1"/>
      <c r="DB496" s="1"/>
      <c r="DC496" s="1"/>
      <c r="DD496" s="1"/>
      <c r="DE496" s="1"/>
      <c r="DF496" s="1"/>
      <c r="DG496" s="1"/>
      <c r="DJ496" s="1"/>
      <c r="DL496" s="1"/>
      <c r="DM496">
        <v>4233554</v>
      </c>
      <c r="DN496" s="1" t="s">
        <v>455</v>
      </c>
      <c r="DO496" s="1" t="s">
        <v>163</v>
      </c>
      <c r="DP496" s="1" t="s">
        <v>455</v>
      </c>
      <c r="DQ496" s="1" t="s">
        <v>173</v>
      </c>
      <c r="DR496" s="1" t="s">
        <v>1523</v>
      </c>
      <c r="DS496" s="1" t="s">
        <v>2591</v>
      </c>
      <c r="DT496" s="1" t="s">
        <v>173</v>
      </c>
      <c r="DU496" s="1" t="s">
        <v>3659</v>
      </c>
      <c r="DV496" s="1" t="s">
        <v>4727</v>
      </c>
      <c r="DW496" s="1" t="s">
        <v>144</v>
      </c>
      <c r="DX496" s="1" t="s">
        <v>141</v>
      </c>
      <c r="DY496">
        <v>0.11432784999999999</v>
      </c>
      <c r="DZ496" t="b">
        <v>0</v>
      </c>
    </row>
    <row r="497" spans="1:131" x14ac:dyDescent="0.25">
      <c r="A497" s="1" t="s">
        <v>131</v>
      </c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X497" s="1"/>
      <c r="Y497" s="1"/>
      <c r="Z497" s="1"/>
      <c r="AA497" s="1"/>
      <c r="AF497" s="1"/>
      <c r="AG497" s="1"/>
      <c r="AJ497" s="1"/>
      <c r="AK497" s="1"/>
      <c r="AL497" s="1"/>
      <c r="AM497" s="1"/>
      <c r="AO497" s="1"/>
      <c r="AQ497" s="1"/>
      <c r="AR497" s="1"/>
      <c r="AT497" s="1"/>
      <c r="AU497" s="1"/>
      <c r="AV497" s="1"/>
      <c r="AY497" s="1"/>
      <c r="AZ497" s="1"/>
      <c r="BA497" s="1"/>
      <c r="BB497" s="1"/>
      <c r="BF497" s="1"/>
      <c r="BG497" s="1"/>
      <c r="BH497" s="1"/>
      <c r="BI497" s="1"/>
      <c r="BJ497" s="1"/>
      <c r="BM497" s="1"/>
      <c r="BN497" s="1"/>
      <c r="BO497" s="1"/>
      <c r="BP497" s="1"/>
      <c r="BQ497" s="1"/>
      <c r="BR497" s="1"/>
      <c r="BS497" s="1"/>
      <c r="BT497" s="1"/>
      <c r="BV497" s="1"/>
      <c r="BW497" s="1"/>
      <c r="CA497" s="1"/>
      <c r="CB497" s="1"/>
      <c r="CD497" s="1"/>
      <c r="CE497" s="1"/>
      <c r="CF497" s="1"/>
      <c r="CG497" s="1"/>
      <c r="CK497" s="1"/>
      <c r="CL497" s="1"/>
      <c r="CM497" s="1"/>
      <c r="CN497" s="1"/>
      <c r="CP497" s="1"/>
      <c r="CR497" s="1"/>
      <c r="CV497" s="1"/>
      <c r="CW497" s="1"/>
      <c r="CX497" s="1"/>
      <c r="CZ497" s="1"/>
      <c r="DA497" s="1"/>
      <c r="DB497" s="1"/>
      <c r="DC497" s="1"/>
      <c r="DD497" s="1"/>
      <c r="DE497" s="1"/>
      <c r="DF497" s="1"/>
      <c r="DG497" s="1"/>
      <c r="DJ497" s="1"/>
      <c r="DL497" s="1"/>
      <c r="DM497">
        <v>4233554</v>
      </c>
      <c r="DN497" s="1" t="s">
        <v>455</v>
      </c>
      <c r="DO497" s="1" t="s">
        <v>163</v>
      </c>
      <c r="DP497" s="1" t="s">
        <v>455</v>
      </c>
      <c r="DQ497" s="1" t="s">
        <v>173</v>
      </c>
      <c r="DR497" s="1" t="s">
        <v>1523</v>
      </c>
      <c r="DS497" s="1" t="s">
        <v>2591</v>
      </c>
      <c r="DT497" s="1" t="s">
        <v>173</v>
      </c>
      <c r="DU497" s="1" t="s">
        <v>3659</v>
      </c>
      <c r="DV497" s="1" t="s">
        <v>4727</v>
      </c>
      <c r="DW497" s="1" t="s">
        <v>144</v>
      </c>
      <c r="DX497" s="1" t="s">
        <v>142</v>
      </c>
      <c r="DY497">
        <v>1.4466699999999999E-3</v>
      </c>
      <c r="DZ497" t="b">
        <v>0</v>
      </c>
      <c r="EA497">
        <f>Tabel1[[#This Row],[ns1:value74]]+DY496</f>
        <v>0.11577451999999999</v>
      </c>
    </row>
    <row r="498" spans="1:131" x14ac:dyDescent="0.25">
      <c r="A498" s="1" t="s">
        <v>131</v>
      </c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X498" s="1"/>
      <c r="Y498" s="1"/>
      <c r="Z498" s="1"/>
      <c r="AA498" s="1"/>
      <c r="AF498" s="1"/>
      <c r="AG498" s="1"/>
      <c r="AJ498" s="1"/>
      <c r="AK498" s="1"/>
      <c r="AL498" s="1"/>
      <c r="AM498" s="1"/>
      <c r="AO498" s="1"/>
      <c r="AQ498" s="1"/>
      <c r="AR498" s="1"/>
      <c r="AT498" s="1"/>
      <c r="AU498" s="1"/>
      <c r="AV498" s="1"/>
      <c r="AY498" s="1"/>
      <c r="AZ498" s="1"/>
      <c r="BA498" s="1"/>
      <c r="BB498" s="1"/>
      <c r="BF498" s="1"/>
      <c r="BG498" s="1"/>
      <c r="BH498" s="1"/>
      <c r="BI498" s="1"/>
      <c r="BJ498" s="1"/>
      <c r="BM498" s="1"/>
      <c r="BN498" s="1"/>
      <c r="BO498" s="1"/>
      <c r="BP498" s="1"/>
      <c r="BQ498" s="1"/>
      <c r="BR498" s="1"/>
      <c r="BS498" s="1"/>
      <c r="BT498" s="1"/>
      <c r="BV498" s="1"/>
      <c r="BW498" s="1"/>
      <c r="CA498" s="1"/>
      <c r="CB498" s="1"/>
      <c r="CD498" s="1"/>
      <c r="CE498" s="1"/>
      <c r="CF498" s="1"/>
      <c r="CG498" s="1"/>
      <c r="CK498" s="1"/>
      <c r="CL498" s="1"/>
      <c r="CM498" s="1"/>
      <c r="CN498" s="1"/>
      <c r="CP498" s="1"/>
      <c r="CR498" s="1"/>
      <c r="CV498" s="1"/>
      <c r="CW498" s="1"/>
      <c r="CX498" s="1"/>
      <c r="CZ498" s="1"/>
      <c r="DA498" s="1"/>
      <c r="DB498" s="1"/>
      <c r="DC498" s="1"/>
      <c r="DD498" s="1"/>
      <c r="DE498" s="1"/>
      <c r="DF498" s="1"/>
      <c r="DG498" s="1"/>
      <c r="DJ498" s="1"/>
      <c r="DL498" s="1"/>
      <c r="DM498">
        <v>3864873</v>
      </c>
      <c r="DN498" s="1" t="s">
        <v>456</v>
      </c>
      <c r="DO498" s="1" t="s">
        <v>163</v>
      </c>
      <c r="DP498" s="1" t="s">
        <v>456</v>
      </c>
      <c r="DQ498" s="1" t="s">
        <v>173</v>
      </c>
      <c r="DR498" s="1" t="s">
        <v>1524</v>
      </c>
      <c r="DS498" s="1" t="s">
        <v>2592</v>
      </c>
      <c r="DT498" s="1" t="s">
        <v>173</v>
      </c>
      <c r="DU498" s="1" t="s">
        <v>3660</v>
      </c>
      <c r="DV498" s="1" t="s">
        <v>4728</v>
      </c>
      <c r="DW498" s="1" t="s">
        <v>144</v>
      </c>
      <c r="DX498" s="1" t="s">
        <v>141</v>
      </c>
      <c r="DY498">
        <v>1.8364060000000001E-2</v>
      </c>
      <c r="DZ498" t="b">
        <v>0</v>
      </c>
    </row>
    <row r="499" spans="1:131" x14ac:dyDescent="0.25">
      <c r="A499" s="1" t="s">
        <v>131</v>
      </c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X499" s="1"/>
      <c r="Y499" s="1"/>
      <c r="Z499" s="1"/>
      <c r="AA499" s="1"/>
      <c r="AF499" s="1"/>
      <c r="AG499" s="1"/>
      <c r="AJ499" s="1"/>
      <c r="AK499" s="1"/>
      <c r="AL499" s="1"/>
      <c r="AM499" s="1"/>
      <c r="AO499" s="1"/>
      <c r="AQ499" s="1"/>
      <c r="AR499" s="1"/>
      <c r="AT499" s="1"/>
      <c r="AU499" s="1"/>
      <c r="AV499" s="1"/>
      <c r="AY499" s="1"/>
      <c r="AZ499" s="1"/>
      <c r="BA499" s="1"/>
      <c r="BB499" s="1"/>
      <c r="BF499" s="1"/>
      <c r="BG499" s="1"/>
      <c r="BH499" s="1"/>
      <c r="BI499" s="1"/>
      <c r="BJ499" s="1"/>
      <c r="BM499" s="1"/>
      <c r="BN499" s="1"/>
      <c r="BO499" s="1"/>
      <c r="BP499" s="1"/>
      <c r="BQ499" s="1"/>
      <c r="BR499" s="1"/>
      <c r="BS499" s="1"/>
      <c r="BT499" s="1"/>
      <c r="BV499" s="1"/>
      <c r="BW499" s="1"/>
      <c r="CA499" s="1"/>
      <c r="CB499" s="1"/>
      <c r="CD499" s="1"/>
      <c r="CE499" s="1"/>
      <c r="CF499" s="1"/>
      <c r="CG499" s="1"/>
      <c r="CK499" s="1"/>
      <c r="CL499" s="1"/>
      <c r="CM499" s="1"/>
      <c r="CN499" s="1"/>
      <c r="CP499" s="1"/>
      <c r="CR499" s="1"/>
      <c r="CV499" s="1"/>
      <c r="CW499" s="1"/>
      <c r="CX499" s="1"/>
      <c r="CZ499" s="1"/>
      <c r="DA499" s="1"/>
      <c r="DB499" s="1"/>
      <c r="DC499" s="1"/>
      <c r="DD499" s="1"/>
      <c r="DE499" s="1"/>
      <c r="DF499" s="1"/>
      <c r="DG499" s="1"/>
      <c r="DJ499" s="1"/>
      <c r="DL499" s="1"/>
      <c r="DM499">
        <v>3864873</v>
      </c>
      <c r="DN499" s="1" t="s">
        <v>456</v>
      </c>
      <c r="DO499" s="1" t="s">
        <v>163</v>
      </c>
      <c r="DP499" s="1" t="s">
        <v>456</v>
      </c>
      <c r="DQ499" s="1" t="s">
        <v>173</v>
      </c>
      <c r="DR499" s="1" t="s">
        <v>1524</v>
      </c>
      <c r="DS499" s="1" t="s">
        <v>2592</v>
      </c>
      <c r="DT499" s="1" t="s">
        <v>173</v>
      </c>
      <c r="DU499" s="1" t="s">
        <v>3660</v>
      </c>
      <c r="DV499" s="1" t="s">
        <v>4728</v>
      </c>
      <c r="DW499" s="1" t="s">
        <v>144</v>
      </c>
      <c r="DX499" s="1" t="s">
        <v>142</v>
      </c>
      <c r="DY499">
        <v>4.2396600000000001E-4</v>
      </c>
      <c r="DZ499" t="b">
        <v>0</v>
      </c>
      <c r="EA499">
        <f>Tabel1[[#This Row],[ns1:value74]]+DY498</f>
        <v>1.8788026000000003E-2</v>
      </c>
    </row>
    <row r="500" spans="1:131" x14ac:dyDescent="0.25">
      <c r="A500" s="1" t="s">
        <v>131</v>
      </c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X500" s="1"/>
      <c r="Y500" s="1"/>
      <c r="Z500" s="1"/>
      <c r="AA500" s="1"/>
      <c r="AF500" s="1"/>
      <c r="AG500" s="1"/>
      <c r="AJ500" s="1"/>
      <c r="AK500" s="1"/>
      <c r="AL500" s="1"/>
      <c r="AM500" s="1"/>
      <c r="AO500" s="1"/>
      <c r="AQ500" s="1"/>
      <c r="AR500" s="1"/>
      <c r="AT500" s="1"/>
      <c r="AU500" s="1"/>
      <c r="AV500" s="1"/>
      <c r="AY500" s="1"/>
      <c r="AZ500" s="1"/>
      <c r="BA500" s="1"/>
      <c r="BB500" s="1"/>
      <c r="BF500" s="1"/>
      <c r="BG500" s="1"/>
      <c r="BH500" s="1"/>
      <c r="BI500" s="1"/>
      <c r="BJ500" s="1"/>
      <c r="BM500" s="1"/>
      <c r="BN500" s="1"/>
      <c r="BO500" s="1"/>
      <c r="BP500" s="1"/>
      <c r="BQ500" s="1"/>
      <c r="BR500" s="1"/>
      <c r="BS500" s="1"/>
      <c r="BT500" s="1"/>
      <c r="BV500" s="1"/>
      <c r="BW500" s="1"/>
      <c r="CA500" s="1"/>
      <c r="CB500" s="1"/>
      <c r="CD500" s="1"/>
      <c r="CE500" s="1"/>
      <c r="CF500" s="1"/>
      <c r="CG500" s="1"/>
      <c r="CK500" s="1"/>
      <c r="CL500" s="1"/>
      <c r="CM500" s="1"/>
      <c r="CN500" s="1"/>
      <c r="CP500" s="1"/>
      <c r="CR500" s="1"/>
      <c r="CV500" s="1"/>
      <c r="CW500" s="1"/>
      <c r="CX500" s="1"/>
      <c r="CZ500" s="1"/>
      <c r="DA500" s="1"/>
      <c r="DB500" s="1"/>
      <c r="DC500" s="1"/>
      <c r="DD500" s="1"/>
      <c r="DE500" s="1"/>
      <c r="DF500" s="1"/>
      <c r="DG500" s="1"/>
      <c r="DJ500" s="1"/>
      <c r="DL500" s="1"/>
      <c r="DM500">
        <v>4233555</v>
      </c>
      <c r="DN500" s="1" t="s">
        <v>457</v>
      </c>
      <c r="DO500" s="1" t="s">
        <v>163</v>
      </c>
      <c r="DP500" s="1" t="s">
        <v>457</v>
      </c>
      <c r="DQ500" s="1" t="s">
        <v>173</v>
      </c>
      <c r="DR500" s="1" t="s">
        <v>1525</v>
      </c>
      <c r="DS500" s="1" t="s">
        <v>2593</v>
      </c>
      <c r="DT500" s="1" t="s">
        <v>173</v>
      </c>
      <c r="DU500" s="1" t="s">
        <v>3661</v>
      </c>
      <c r="DV500" s="1" t="s">
        <v>4729</v>
      </c>
      <c r="DW500" s="1" t="s">
        <v>144</v>
      </c>
      <c r="DX500" s="1" t="s">
        <v>141</v>
      </c>
      <c r="DY500">
        <v>0.12089972</v>
      </c>
      <c r="DZ500" t="b">
        <v>0</v>
      </c>
    </row>
    <row r="501" spans="1:131" x14ac:dyDescent="0.25">
      <c r="A501" s="1" t="s">
        <v>131</v>
      </c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X501" s="1"/>
      <c r="Y501" s="1"/>
      <c r="Z501" s="1"/>
      <c r="AA501" s="1"/>
      <c r="AF501" s="1"/>
      <c r="AG501" s="1"/>
      <c r="AJ501" s="1"/>
      <c r="AK501" s="1"/>
      <c r="AL501" s="1"/>
      <c r="AM501" s="1"/>
      <c r="AO501" s="1"/>
      <c r="AQ501" s="1"/>
      <c r="AR501" s="1"/>
      <c r="AT501" s="1"/>
      <c r="AU501" s="1"/>
      <c r="AV501" s="1"/>
      <c r="AY501" s="1"/>
      <c r="AZ501" s="1"/>
      <c r="BA501" s="1"/>
      <c r="BB501" s="1"/>
      <c r="BF501" s="1"/>
      <c r="BG501" s="1"/>
      <c r="BH501" s="1"/>
      <c r="BI501" s="1"/>
      <c r="BJ501" s="1"/>
      <c r="BM501" s="1"/>
      <c r="BN501" s="1"/>
      <c r="BO501" s="1"/>
      <c r="BP501" s="1"/>
      <c r="BQ501" s="1"/>
      <c r="BR501" s="1"/>
      <c r="BS501" s="1"/>
      <c r="BT501" s="1"/>
      <c r="BV501" s="1"/>
      <c r="BW501" s="1"/>
      <c r="CA501" s="1"/>
      <c r="CB501" s="1"/>
      <c r="CD501" s="1"/>
      <c r="CE501" s="1"/>
      <c r="CF501" s="1"/>
      <c r="CG501" s="1"/>
      <c r="CK501" s="1"/>
      <c r="CL501" s="1"/>
      <c r="CM501" s="1"/>
      <c r="CN501" s="1"/>
      <c r="CP501" s="1"/>
      <c r="CR501" s="1"/>
      <c r="CV501" s="1"/>
      <c r="CW501" s="1"/>
      <c r="CX501" s="1"/>
      <c r="CZ501" s="1"/>
      <c r="DA501" s="1"/>
      <c r="DB501" s="1"/>
      <c r="DC501" s="1"/>
      <c r="DD501" s="1"/>
      <c r="DE501" s="1"/>
      <c r="DF501" s="1"/>
      <c r="DG501" s="1"/>
      <c r="DJ501" s="1"/>
      <c r="DL501" s="1"/>
      <c r="DM501">
        <v>4233555</v>
      </c>
      <c r="DN501" s="1" t="s">
        <v>457</v>
      </c>
      <c r="DO501" s="1" t="s">
        <v>163</v>
      </c>
      <c r="DP501" s="1" t="s">
        <v>457</v>
      </c>
      <c r="DQ501" s="1" t="s">
        <v>173</v>
      </c>
      <c r="DR501" s="1" t="s">
        <v>1525</v>
      </c>
      <c r="DS501" s="1" t="s">
        <v>2593</v>
      </c>
      <c r="DT501" s="1" t="s">
        <v>173</v>
      </c>
      <c r="DU501" s="1" t="s">
        <v>3661</v>
      </c>
      <c r="DV501" s="1" t="s">
        <v>4729</v>
      </c>
      <c r="DW501" s="1" t="s">
        <v>144</v>
      </c>
      <c r="DX501" s="1" t="s">
        <v>142</v>
      </c>
      <c r="DY501">
        <v>1.49547E-3</v>
      </c>
      <c r="DZ501" t="b">
        <v>0</v>
      </c>
      <c r="EA501">
        <f>Tabel1[[#This Row],[ns1:value74]]+DY500</f>
        <v>0.12239519</v>
      </c>
    </row>
    <row r="502" spans="1:131" x14ac:dyDescent="0.25">
      <c r="A502" s="1" t="s">
        <v>131</v>
      </c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X502" s="1"/>
      <c r="Y502" s="1"/>
      <c r="Z502" s="1"/>
      <c r="AA502" s="1"/>
      <c r="AF502" s="1"/>
      <c r="AG502" s="1"/>
      <c r="AJ502" s="1"/>
      <c r="AK502" s="1"/>
      <c r="AL502" s="1"/>
      <c r="AM502" s="1"/>
      <c r="AO502" s="1"/>
      <c r="AQ502" s="1"/>
      <c r="AR502" s="1"/>
      <c r="AT502" s="1"/>
      <c r="AU502" s="1"/>
      <c r="AV502" s="1"/>
      <c r="AY502" s="1"/>
      <c r="AZ502" s="1"/>
      <c r="BA502" s="1"/>
      <c r="BB502" s="1"/>
      <c r="BF502" s="1"/>
      <c r="BG502" s="1"/>
      <c r="BH502" s="1"/>
      <c r="BI502" s="1"/>
      <c r="BJ502" s="1"/>
      <c r="BM502" s="1"/>
      <c r="BN502" s="1"/>
      <c r="BO502" s="1"/>
      <c r="BP502" s="1"/>
      <c r="BQ502" s="1"/>
      <c r="BR502" s="1"/>
      <c r="BS502" s="1"/>
      <c r="BT502" s="1"/>
      <c r="BV502" s="1"/>
      <c r="BW502" s="1"/>
      <c r="CA502" s="1"/>
      <c r="CB502" s="1"/>
      <c r="CD502" s="1"/>
      <c r="CE502" s="1"/>
      <c r="CF502" s="1"/>
      <c r="CG502" s="1"/>
      <c r="CK502" s="1"/>
      <c r="CL502" s="1"/>
      <c r="CM502" s="1"/>
      <c r="CN502" s="1"/>
      <c r="CP502" s="1"/>
      <c r="CR502" s="1"/>
      <c r="CV502" s="1"/>
      <c r="CW502" s="1"/>
      <c r="CX502" s="1"/>
      <c r="CZ502" s="1"/>
      <c r="DA502" s="1"/>
      <c r="DB502" s="1"/>
      <c r="DC502" s="1"/>
      <c r="DD502" s="1"/>
      <c r="DE502" s="1"/>
      <c r="DF502" s="1"/>
      <c r="DG502" s="1"/>
      <c r="DJ502" s="1"/>
      <c r="DL502" s="1"/>
      <c r="DM502">
        <v>4233556</v>
      </c>
      <c r="DN502" s="1" t="s">
        <v>458</v>
      </c>
      <c r="DO502" s="1" t="s">
        <v>163</v>
      </c>
      <c r="DP502" s="1" t="s">
        <v>458</v>
      </c>
      <c r="DQ502" s="1" t="s">
        <v>173</v>
      </c>
      <c r="DR502" s="1" t="s">
        <v>1526</v>
      </c>
      <c r="DS502" s="1" t="s">
        <v>2594</v>
      </c>
      <c r="DT502" s="1" t="s">
        <v>173</v>
      </c>
      <c r="DU502" s="1" t="s">
        <v>3662</v>
      </c>
      <c r="DV502" s="1" t="s">
        <v>4730</v>
      </c>
      <c r="DW502" s="1" t="s">
        <v>144</v>
      </c>
      <c r="DX502" s="1" t="s">
        <v>141</v>
      </c>
      <c r="DY502">
        <v>9.760858E-2</v>
      </c>
      <c r="DZ502" t="b">
        <v>0</v>
      </c>
    </row>
    <row r="503" spans="1:131" x14ac:dyDescent="0.25">
      <c r="A503" s="1" t="s">
        <v>131</v>
      </c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X503" s="1"/>
      <c r="Y503" s="1"/>
      <c r="Z503" s="1"/>
      <c r="AA503" s="1"/>
      <c r="AF503" s="1"/>
      <c r="AG503" s="1"/>
      <c r="AJ503" s="1"/>
      <c r="AK503" s="1"/>
      <c r="AL503" s="1"/>
      <c r="AM503" s="1"/>
      <c r="AO503" s="1"/>
      <c r="AQ503" s="1"/>
      <c r="AR503" s="1"/>
      <c r="AT503" s="1"/>
      <c r="AU503" s="1"/>
      <c r="AV503" s="1"/>
      <c r="AY503" s="1"/>
      <c r="AZ503" s="1"/>
      <c r="BA503" s="1"/>
      <c r="BB503" s="1"/>
      <c r="BF503" s="1"/>
      <c r="BG503" s="1"/>
      <c r="BH503" s="1"/>
      <c r="BI503" s="1"/>
      <c r="BJ503" s="1"/>
      <c r="BM503" s="1"/>
      <c r="BN503" s="1"/>
      <c r="BO503" s="1"/>
      <c r="BP503" s="1"/>
      <c r="BQ503" s="1"/>
      <c r="BR503" s="1"/>
      <c r="BS503" s="1"/>
      <c r="BT503" s="1"/>
      <c r="BV503" s="1"/>
      <c r="BW503" s="1"/>
      <c r="CA503" s="1"/>
      <c r="CB503" s="1"/>
      <c r="CD503" s="1"/>
      <c r="CE503" s="1"/>
      <c r="CF503" s="1"/>
      <c r="CG503" s="1"/>
      <c r="CK503" s="1"/>
      <c r="CL503" s="1"/>
      <c r="CM503" s="1"/>
      <c r="CN503" s="1"/>
      <c r="CP503" s="1"/>
      <c r="CR503" s="1"/>
      <c r="CV503" s="1"/>
      <c r="CW503" s="1"/>
      <c r="CX503" s="1"/>
      <c r="CZ503" s="1"/>
      <c r="DA503" s="1"/>
      <c r="DB503" s="1"/>
      <c r="DC503" s="1"/>
      <c r="DD503" s="1"/>
      <c r="DE503" s="1"/>
      <c r="DF503" s="1"/>
      <c r="DG503" s="1"/>
      <c r="DJ503" s="1"/>
      <c r="DL503" s="1"/>
      <c r="DM503">
        <v>4233556</v>
      </c>
      <c r="DN503" s="1" t="s">
        <v>458</v>
      </c>
      <c r="DO503" s="1" t="s">
        <v>163</v>
      </c>
      <c r="DP503" s="1" t="s">
        <v>458</v>
      </c>
      <c r="DQ503" s="1" t="s">
        <v>173</v>
      </c>
      <c r="DR503" s="1" t="s">
        <v>1526</v>
      </c>
      <c r="DS503" s="1" t="s">
        <v>2594</v>
      </c>
      <c r="DT503" s="1" t="s">
        <v>173</v>
      </c>
      <c r="DU503" s="1" t="s">
        <v>3662</v>
      </c>
      <c r="DV503" s="1" t="s">
        <v>4730</v>
      </c>
      <c r="DW503" s="1" t="s">
        <v>144</v>
      </c>
      <c r="DX503" s="1" t="s">
        <v>142</v>
      </c>
      <c r="DY503">
        <v>1.182432E-3</v>
      </c>
      <c r="DZ503" t="b">
        <v>0</v>
      </c>
      <c r="EA503">
        <f>Tabel1[[#This Row],[ns1:value74]]+DY502</f>
        <v>9.8791011999999997E-2</v>
      </c>
    </row>
    <row r="504" spans="1:131" x14ac:dyDescent="0.25">
      <c r="A504" s="1" t="s">
        <v>131</v>
      </c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X504" s="1"/>
      <c r="Y504" s="1"/>
      <c r="Z504" s="1"/>
      <c r="AA504" s="1"/>
      <c r="AF504" s="1"/>
      <c r="AG504" s="1"/>
      <c r="AJ504" s="1"/>
      <c r="AK504" s="1"/>
      <c r="AL504" s="1"/>
      <c r="AM504" s="1"/>
      <c r="AO504" s="1"/>
      <c r="AQ504" s="1"/>
      <c r="AR504" s="1"/>
      <c r="AT504" s="1"/>
      <c r="AU504" s="1"/>
      <c r="AV504" s="1"/>
      <c r="AY504" s="1"/>
      <c r="AZ504" s="1"/>
      <c r="BA504" s="1"/>
      <c r="BB504" s="1"/>
      <c r="BF504" s="1"/>
      <c r="BG504" s="1"/>
      <c r="BH504" s="1"/>
      <c r="BI504" s="1"/>
      <c r="BJ504" s="1"/>
      <c r="BM504" s="1"/>
      <c r="BN504" s="1"/>
      <c r="BO504" s="1"/>
      <c r="BP504" s="1"/>
      <c r="BQ504" s="1"/>
      <c r="BR504" s="1"/>
      <c r="BS504" s="1"/>
      <c r="BT504" s="1"/>
      <c r="BV504" s="1"/>
      <c r="BW504" s="1"/>
      <c r="CA504" s="1"/>
      <c r="CB504" s="1"/>
      <c r="CD504" s="1"/>
      <c r="CE504" s="1"/>
      <c r="CF504" s="1"/>
      <c r="CG504" s="1"/>
      <c r="CK504" s="1"/>
      <c r="CL504" s="1"/>
      <c r="CM504" s="1"/>
      <c r="CN504" s="1"/>
      <c r="CP504" s="1"/>
      <c r="CR504" s="1"/>
      <c r="CV504" s="1"/>
      <c r="CW504" s="1"/>
      <c r="CX504" s="1"/>
      <c r="CZ504" s="1"/>
      <c r="DA504" s="1"/>
      <c r="DB504" s="1"/>
      <c r="DC504" s="1"/>
      <c r="DD504" s="1"/>
      <c r="DE504" s="1"/>
      <c r="DF504" s="1"/>
      <c r="DG504" s="1"/>
      <c r="DJ504" s="1"/>
      <c r="DL504" s="1"/>
      <c r="DM504">
        <v>3858735</v>
      </c>
      <c r="DN504" s="1" t="s">
        <v>459</v>
      </c>
      <c r="DO504" s="1" t="s">
        <v>163</v>
      </c>
      <c r="DP504" s="1" t="s">
        <v>459</v>
      </c>
      <c r="DQ504" s="1" t="s">
        <v>173</v>
      </c>
      <c r="DR504" s="1" t="s">
        <v>1527</v>
      </c>
      <c r="DS504" s="1" t="s">
        <v>2595</v>
      </c>
      <c r="DT504" s="1" t="s">
        <v>173</v>
      </c>
      <c r="DU504" s="1" t="s">
        <v>3663</v>
      </c>
      <c r="DV504" s="1" t="s">
        <v>4731</v>
      </c>
      <c r="DW504" s="1" t="s">
        <v>144</v>
      </c>
      <c r="DX504" s="1" t="s">
        <v>141</v>
      </c>
      <c r="DY504">
        <v>9.3852420000000002E-3</v>
      </c>
      <c r="DZ504" t="b">
        <v>0</v>
      </c>
    </row>
    <row r="505" spans="1:131" x14ac:dyDescent="0.25">
      <c r="A505" s="1" t="s">
        <v>131</v>
      </c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X505" s="1"/>
      <c r="Y505" s="1"/>
      <c r="Z505" s="1"/>
      <c r="AA505" s="1"/>
      <c r="AF505" s="1"/>
      <c r="AG505" s="1"/>
      <c r="AJ505" s="1"/>
      <c r="AK505" s="1"/>
      <c r="AL505" s="1"/>
      <c r="AM505" s="1"/>
      <c r="AO505" s="1"/>
      <c r="AQ505" s="1"/>
      <c r="AR505" s="1"/>
      <c r="AT505" s="1"/>
      <c r="AU505" s="1"/>
      <c r="AV505" s="1"/>
      <c r="AY505" s="1"/>
      <c r="AZ505" s="1"/>
      <c r="BA505" s="1"/>
      <c r="BB505" s="1"/>
      <c r="BF505" s="1"/>
      <c r="BG505" s="1"/>
      <c r="BH505" s="1"/>
      <c r="BI505" s="1"/>
      <c r="BJ505" s="1"/>
      <c r="BM505" s="1"/>
      <c r="BN505" s="1"/>
      <c r="BO505" s="1"/>
      <c r="BP505" s="1"/>
      <c r="BQ505" s="1"/>
      <c r="BR505" s="1"/>
      <c r="BS505" s="1"/>
      <c r="BT505" s="1"/>
      <c r="BV505" s="1"/>
      <c r="BW505" s="1"/>
      <c r="CA505" s="1"/>
      <c r="CB505" s="1"/>
      <c r="CD505" s="1"/>
      <c r="CE505" s="1"/>
      <c r="CF505" s="1"/>
      <c r="CG505" s="1"/>
      <c r="CK505" s="1"/>
      <c r="CL505" s="1"/>
      <c r="CM505" s="1"/>
      <c r="CN505" s="1"/>
      <c r="CP505" s="1"/>
      <c r="CR505" s="1"/>
      <c r="CV505" s="1"/>
      <c r="CW505" s="1"/>
      <c r="CX505" s="1"/>
      <c r="CZ505" s="1"/>
      <c r="DA505" s="1"/>
      <c r="DB505" s="1"/>
      <c r="DC505" s="1"/>
      <c r="DD505" s="1"/>
      <c r="DE505" s="1"/>
      <c r="DF505" s="1"/>
      <c r="DG505" s="1"/>
      <c r="DJ505" s="1"/>
      <c r="DL505" s="1"/>
      <c r="DM505">
        <v>3858735</v>
      </c>
      <c r="DN505" s="1" t="s">
        <v>459</v>
      </c>
      <c r="DO505" s="1" t="s">
        <v>163</v>
      </c>
      <c r="DP505" s="1" t="s">
        <v>459</v>
      </c>
      <c r="DQ505" s="1" t="s">
        <v>173</v>
      </c>
      <c r="DR505" s="1" t="s">
        <v>1527</v>
      </c>
      <c r="DS505" s="1" t="s">
        <v>2595</v>
      </c>
      <c r="DT505" s="1" t="s">
        <v>173</v>
      </c>
      <c r="DU505" s="1" t="s">
        <v>3663</v>
      </c>
      <c r="DV505" s="1" t="s">
        <v>4731</v>
      </c>
      <c r="DW505" s="1" t="s">
        <v>144</v>
      </c>
      <c r="DX505" s="1" t="s">
        <v>142</v>
      </c>
      <c r="DY505">
        <v>2.8734099999999999E-4</v>
      </c>
      <c r="DZ505" t="b">
        <v>0</v>
      </c>
      <c r="EA505">
        <f>Tabel1[[#This Row],[ns1:value74]]+DY504</f>
        <v>9.6725830000000002E-3</v>
      </c>
    </row>
    <row r="506" spans="1:131" x14ac:dyDescent="0.25">
      <c r="A506" s="1" t="s">
        <v>131</v>
      </c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X506" s="1"/>
      <c r="Y506" s="1"/>
      <c r="Z506" s="1"/>
      <c r="AA506" s="1"/>
      <c r="AF506" s="1"/>
      <c r="AG506" s="1"/>
      <c r="AJ506" s="1"/>
      <c r="AK506" s="1"/>
      <c r="AL506" s="1"/>
      <c r="AM506" s="1"/>
      <c r="AO506" s="1"/>
      <c r="AQ506" s="1"/>
      <c r="AR506" s="1"/>
      <c r="AT506" s="1"/>
      <c r="AU506" s="1"/>
      <c r="AV506" s="1"/>
      <c r="AY506" s="1"/>
      <c r="AZ506" s="1"/>
      <c r="BA506" s="1"/>
      <c r="BB506" s="1"/>
      <c r="BF506" s="1"/>
      <c r="BG506" s="1"/>
      <c r="BH506" s="1"/>
      <c r="BI506" s="1"/>
      <c r="BJ506" s="1"/>
      <c r="BM506" s="1"/>
      <c r="BN506" s="1"/>
      <c r="BO506" s="1"/>
      <c r="BP506" s="1"/>
      <c r="BQ506" s="1"/>
      <c r="BR506" s="1"/>
      <c r="BS506" s="1"/>
      <c r="BT506" s="1"/>
      <c r="BV506" s="1"/>
      <c r="BW506" s="1"/>
      <c r="CA506" s="1"/>
      <c r="CB506" s="1"/>
      <c r="CD506" s="1"/>
      <c r="CE506" s="1"/>
      <c r="CF506" s="1"/>
      <c r="CG506" s="1"/>
      <c r="CK506" s="1"/>
      <c r="CL506" s="1"/>
      <c r="CM506" s="1"/>
      <c r="CN506" s="1"/>
      <c r="CP506" s="1"/>
      <c r="CR506" s="1"/>
      <c r="CV506" s="1"/>
      <c r="CW506" s="1"/>
      <c r="CX506" s="1"/>
      <c r="CZ506" s="1"/>
      <c r="DA506" s="1"/>
      <c r="DB506" s="1"/>
      <c r="DC506" s="1"/>
      <c r="DD506" s="1"/>
      <c r="DE506" s="1"/>
      <c r="DF506" s="1"/>
      <c r="DG506" s="1"/>
      <c r="DJ506" s="1"/>
      <c r="DL506" s="1"/>
      <c r="DM506">
        <v>4233557</v>
      </c>
      <c r="DN506" s="1" t="s">
        <v>460</v>
      </c>
      <c r="DO506" s="1" t="s">
        <v>163</v>
      </c>
      <c r="DP506" s="1" t="s">
        <v>460</v>
      </c>
      <c r="DQ506" s="1" t="s">
        <v>173</v>
      </c>
      <c r="DR506" s="1" t="s">
        <v>1528</v>
      </c>
      <c r="DS506" s="1" t="s">
        <v>2596</v>
      </c>
      <c r="DT506" s="1" t="s">
        <v>173</v>
      </c>
      <c r="DU506" s="1" t="s">
        <v>3664</v>
      </c>
      <c r="DV506" s="1" t="s">
        <v>4732</v>
      </c>
      <c r="DW506" s="1" t="s">
        <v>144</v>
      </c>
      <c r="DX506" s="1" t="s">
        <v>141</v>
      </c>
      <c r="DY506">
        <v>8.505422E-2</v>
      </c>
      <c r="DZ506" t="b">
        <v>0</v>
      </c>
    </row>
    <row r="507" spans="1:131" x14ac:dyDescent="0.25">
      <c r="A507" s="1" t="s">
        <v>131</v>
      </c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X507" s="1"/>
      <c r="Y507" s="1"/>
      <c r="Z507" s="1"/>
      <c r="AA507" s="1"/>
      <c r="AF507" s="1"/>
      <c r="AG507" s="1"/>
      <c r="AJ507" s="1"/>
      <c r="AK507" s="1"/>
      <c r="AL507" s="1"/>
      <c r="AM507" s="1"/>
      <c r="AO507" s="1"/>
      <c r="AQ507" s="1"/>
      <c r="AR507" s="1"/>
      <c r="AT507" s="1"/>
      <c r="AU507" s="1"/>
      <c r="AV507" s="1"/>
      <c r="AY507" s="1"/>
      <c r="AZ507" s="1"/>
      <c r="BA507" s="1"/>
      <c r="BB507" s="1"/>
      <c r="BF507" s="1"/>
      <c r="BG507" s="1"/>
      <c r="BH507" s="1"/>
      <c r="BI507" s="1"/>
      <c r="BJ507" s="1"/>
      <c r="BM507" s="1"/>
      <c r="BN507" s="1"/>
      <c r="BO507" s="1"/>
      <c r="BP507" s="1"/>
      <c r="BQ507" s="1"/>
      <c r="BR507" s="1"/>
      <c r="BS507" s="1"/>
      <c r="BT507" s="1"/>
      <c r="BV507" s="1"/>
      <c r="BW507" s="1"/>
      <c r="CA507" s="1"/>
      <c r="CB507" s="1"/>
      <c r="CD507" s="1"/>
      <c r="CE507" s="1"/>
      <c r="CF507" s="1"/>
      <c r="CG507" s="1"/>
      <c r="CK507" s="1"/>
      <c r="CL507" s="1"/>
      <c r="CM507" s="1"/>
      <c r="CN507" s="1"/>
      <c r="CP507" s="1"/>
      <c r="CR507" s="1"/>
      <c r="CV507" s="1"/>
      <c r="CW507" s="1"/>
      <c r="CX507" s="1"/>
      <c r="CZ507" s="1"/>
      <c r="DA507" s="1"/>
      <c r="DB507" s="1"/>
      <c r="DC507" s="1"/>
      <c r="DD507" s="1"/>
      <c r="DE507" s="1"/>
      <c r="DF507" s="1"/>
      <c r="DG507" s="1"/>
      <c r="DJ507" s="1"/>
      <c r="DL507" s="1"/>
      <c r="DM507">
        <v>4233557</v>
      </c>
      <c r="DN507" s="1" t="s">
        <v>460</v>
      </c>
      <c r="DO507" s="1" t="s">
        <v>163</v>
      </c>
      <c r="DP507" s="1" t="s">
        <v>460</v>
      </c>
      <c r="DQ507" s="1" t="s">
        <v>173</v>
      </c>
      <c r="DR507" s="1" t="s">
        <v>1528</v>
      </c>
      <c r="DS507" s="1" t="s">
        <v>2596</v>
      </c>
      <c r="DT507" s="1" t="s">
        <v>173</v>
      </c>
      <c r="DU507" s="1" t="s">
        <v>3664</v>
      </c>
      <c r="DV507" s="1" t="s">
        <v>4732</v>
      </c>
      <c r="DW507" s="1" t="s">
        <v>144</v>
      </c>
      <c r="DX507" s="1" t="s">
        <v>142</v>
      </c>
      <c r="DY507">
        <v>1.0313200000000001E-3</v>
      </c>
      <c r="DZ507" t="b">
        <v>0</v>
      </c>
      <c r="EA507">
        <f>Tabel1[[#This Row],[ns1:value74]]+DY506</f>
        <v>8.6085540000000002E-2</v>
      </c>
    </row>
    <row r="508" spans="1:131" x14ac:dyDescent="0.25">
      <c r="A508" s="1" t="s">
        <v>131</v>
      </c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X508" s="1"/>
      <c r="Y508" s="1"/>
      <c r="Z508" s="1"/>
      <c r="AA508" s="1"/>
      <c r="AF508" s="1"/>
      <c r="AG508" s="1"/>
      <c r="AJ508" s="1"/>
      <c r="AK508" s="1"/>
      <c r="AL508" s="1"/>
      <c r="AM508" s="1"/>
      <c r="AO508" s="1"/>
      <c r="AQ508" s="1"/>
      <c r="AR508" s="1"/>
      <c r="AT508" s="1"/>
      <c r="AU508" s="1"/>
      <c r="AV508" s="1"/>
      <c r="AY508" s="1"/>
      <c r="AZ508" s="1"/>
      <c r="BA508" s="1"/>
      <c r="BB508" s="1"/>
      <c r="BF508" s="1"/>
      <c r="BG508" s="1"/>
      <c r="BH508" s="1"/>
      <c r="BI508" s="1"/>
      <c r="BJ508" s="1"/>
      <c r="BM508" s="1"/>
      <c r="BN508" s="1"/>
      <c r="BO508" s="1"/>
      <c r="BP508" s="1"/>
      <c r="BQ508" s="1"/>
      <c r="BR508" s="1"/>
      <c r="BS508" s="1"/>
      <c r="BT508" s="1"/>
      <c r="BV508" s="1"/>
      <c r="BW508" s="1"/>
      <c r="CA508" s="1"/>
      <c r="CB508" s="1"/>
      <c r="CD508" s="1"/>
      <c r="CE508" s="1"/>
      <c r="CF508" s="1"/>
      <c r="CG508" s="1"/>
      <c r="CK508" s="1"/>
      <c r="CL508" s="1"/>
      <c r="CM508" s="1"/>
      <c r="CN508" s="1"/>
      <c r="CP508" s="1"/>
      <c r="CR508" s="1"/>
      <c r="CV508" s="1"/>
      <c r="CW508" s="1"/>
      <c r="CX508" s="1"/>
      <c r="CZ508" s="1"/>
      <c r="DA508" s="1"/>
      <c r="DB508" s="1"/>
      <c r="DC508" s="1"/>
      <c r="DD508" s="1"/>
      <c r="DE508" s="1"/>
      <c r="DF508" s="1"/>
      <c r="DG508" s="1"/>
      <c r="DJ508" s="1"/>
      <c r="DL508" s="1"/>
      <c r="DM508">
        <v>3858732</v>
      </c>
      <c r="DN508" s="1" t="s">
        <v>461</v>
      </c>
      <c r="DO508" s="1" t="s">
        <v>163</v>
      </c>
      <c r="DP508" s="1" t="s">
        <v>461</v>
      </c>
      <c r="DQ508" s="1" t="s">
        <v>173</v>
      </c>
      <c r="DR508" s="1" t="s">
        <v>1529</v>
      </c>
      <c r="DS508" s="1" t="s">
        <v>2597</v>
      </c>
      <c r="DT508" s="1" t="s">
        <v>173</v>
      </c>
      <c r="DU508" s="1" t="s">
        <v>3665</v>
      </c>
      <c r="DV508" s="1" t="s">
        <v>4733</v>
      </c>
      <c r="DW508" s="1" t="s">
        <v>144</v>
      </c>
      <c r="DX508" s="1" t="s">
        <v>141</v>
      </c>
      <c r="DY508">
        <v>1.1160744E-2</v>
      </c>
      <c r="DZ508" t="b">
        <v>0</v>
      </c>
    </row>
    <row r="509" spans="1:131" x14ac:dyDescent="0.25">
      <c r="A509" s="1" t="s">
        <v>131</v>
      </c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X509" s="1"/>
      <c r="Y509" s="1"/>
      <c r="Z509" s="1"/>
      <c r="AA509" s="1"/>
      <c r="AF509" s="1"/>
      <c r="AG509" s="1"/>
      <c r="AJ509" s="1"/>
      <c r="AK509" s="1"/>
      <c r="AL509" s="1"/>
      <c r="AM509" s="1"/>
      <c r="AO509" s="1"/>
      <c r="AQ509" s="1"/>
      <c r="AR509" s="1"/>
      <c r="AT509" s="1"/>
      <c r="AU509" s="1"/>
      <c r="AV509" s="1"/>
      <c r="AY509" s="1"/>
      <c r="AZ509" s="1"/>
      <c r="BA509" s="1"/>
      <c r="BB509" s="1"/>
      <c r="BF509" s="1"/>
      <c r="BG509" s="1"/>
      <c r="BH509" s="1"/>
      <c r="BI509" s="1"/>
      <c r="BJ509" s="1"/>
      <c r="BM509" s="1"/>
      <c r="BN509" s="1"/>
      <c r="BO509" s="1"/>
      <c r="BP509" s="1"/>
      <c r="BQ509" s="1"/>
      <c r="BR509" s="1"/>
      <c r="BS509" s="1"/>
      <c r="BT509" s="1"/>
      <c r="BV509" s="1"/>
      <c r="BW509" s="1"/>
      <c r="CA509" s="1"/>
      <c r="CB509" s="1"/>
      <c r="CD509" s="1"/>
      <c r="CE509" s="1"/>
      <c r="CF509" s="1"/>
      <c r="CG509" s="1"/>
      <c r="CK509" s="1"/>
      <c r="CL509" s="1"/>
      <c r="CM509" s="1"/>
      <c r="CN509" s="1"/>
      <c r="CP509" s="1"/>
      <c r="CR509" s="1"/>
      <c r="CV509" s="1"/>
      <c r="CW509" s="1"/>
      <c r="CX509" s="1"/>
      <c r="CZ509" s="1"/>
      <c r="DA509" s="1"/>
      <c r="DB509" s="1"/>
      <c r="DC509" s="1"/>
      <c r="DD509" s="1"/>
      <c r="DE509" s="1"/>
      <c r="DF509" s="1"/>
      <c r="DG509" s="1"/>
      <c r="DJ509" s="1"/>
      <c r="DL509" s="1"/>
      <c r="DM509">
        <v>3858732</v>
      </c>
      <c r="DN509" s="1" t="s">
        <v>461</v>
      </c>
      <c r="DO509" s="1" t="s">
        <v>163</v>
      </c>
      <c r="DP509" s="1" t="s">
        <v>461</v>
      </c>
      <c r="DQ509" s="1" t="s">
        <v>173</v>
      </c>
      <c r="DR509" s="1" t="s">
        <v>1529</v>
      </c>
      <c r="DS509" s="1" t="s">
        <v>2597</v>
      </c>
      <c r="DT509" s="1" t="s">
        <v>173</v>
      </c>
      <c r="DU509" s="1" t="s">
        <v>3665</v>
      </c>
      <c r="DV509" s="1" t="s">
        <v>4733</v>
      </c>
      <c r="DW509" s="1" t="s">
        <v>144</v>
      </c>
      <c r="DX509" s="1" t="s">
        <v>142</v>
      </c>
      <c r="DY509">
        <v>3.10451E-4</v>
      </c>
      <c r="DZ509" t="b">
        <v>0</v>
      </c>
      <c r="EA509">
        <f>Tabel1[[#This Row],[ns1:value74]]+DY508</f>
        <v>1.1471195E-2</v>
      </c>
    </row>
    <row r="510" spans="1:131" x14ac:dyDescent="0.25">
      <c r="A510" s="1" t="s">
        <v>131</v>
      </c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X510" s="1"/>
      <c r="Y510" s="1"/>
      <c r="Z510" s="1"/>
      <c r="AA510" s="1"/>
      <c r="AF510" s="1"/>
      <c r="AG510" s="1"/>
      <c r="AJ510" s="1"/>
      <c r="AK510" s="1"/>
      <c r="AL510" s="1"/>
      <c r="AM510" s="1"/>
      <c r="AO510" s="1"/>
      <c r="AQ510" s="1"/>
      <c r="AR510" s="1"/>
      <c r="AT510" s="1"/>
      <c r="AU510" s="1"/>
      <c r="AV510" s="1"/>
      <c r="AY510" s="1"/>
      <c r="AZ510" s="1"/>
      <c r="BA510" s="1"/>
      <c r="BB510" s="1"/>
      <c r="BF510" s="1"/>
      <c r="BG510" s="1"/>
      <c r="BH510" s="1"/>
      <c r="BI510" s="1"/>
      <c r="BJ510" s="1"/>
      <c r="BM510" s="1"/>
      <c r="BN510" s="1"/>
      <c r="BO510" s="1"/>
      <c r="BP510" s="1"/>
      <c r="BQ510" s="1"/>
      <c r="BR510" s="1"/>
      <c r="BS510" s="1"/>
      <c r="BT510" s="1"/>
      <c r="BV510" s="1"/>
      <c r="BW510" s="1"/>
      <c r="CA510" s="1"/>
      <c r="CB510" s="1"/>
      <c r="CD510" s="1"/>
      <c r="CE510" s="1"/>
      <c r="CF510" s="1"/>
      <c r="CG510" s="1"/>
      <c r="CK510" s="1"/>
      <c r="CL510" s="1"/>
      <c r="CM510" s="1"/>
      <c r="CN510" s="1"/>
      <c r="CP510" s="1"/>
      <c r="CR510" s="1"/>
      <c r="CV510" s="1"/>
      <c r="CW510" s="1"/>
      <c r="CX510" s="1"/>
      <c r="CZ510" s="1"/>
      <c r="DA510" s="1"/>
      <c r="DB510" s="1"/>
      <c r="DC510" s="1"/>
      <c r="DD510" s="1"/>
      <c r="DE510" s="1"/>
      <c r="DF510" s="1"/>
      <c r="DG510" s="1"/>
      <c r="DJ510" s="1"/>
      <c r="DL510" s="1"/>
      <c r="DM510">
        <v>3864876</v>
      </c>
      <c r="DN510" s="1" t="s">
        <v>462</v>
      </c>
      <c r="DO510" s="1" t="s">
        <v>163</v>
      </c>
      <c r="DP510" s="1" t="s">
        <v>462</v>
      </c>
      <c r="DQ510" s="1" t="s">
        <v>173</v>
      </c>
      <c r="DR510" s="1" t="s">
        <v>1530</v>
      </c>
      <c r="DS510" s="1" t="s">
        <v>2598</v>
      </c>
      <c r="DT510" s="1" t="s">
        <v>173</v>
      </c>
      <c r="DU510" s="1" t="s">
        <v>3666</v>
      </c>
      <c r="DV510" s="1" t="s">
        <v>4734</v>
      </c>
      <c r="DW510" s="1" t="s">
        <v>144</v>
      </c>
      <c r="DX510" s="1" t="s">
        <v>141</v>
      </c>
      <c r="DY510">
        <v>1.6783886000000001E-2</v>
      </c>
      <c r="DZ510" t="b">
        <v>0</v>
      </c>
    </row>
    <row r="511" spans="1:131" x14ac:dyDescent="0.25">
      <c r="A511" s="1" t="s">
        <v>131</v>
      </c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X511" s="1"/>
      <c r="Y511" s="1"/>
      <c r="Z511" s="1"/>
      <c r="AA511" s="1"/>
      <c r="AF511" s="1"/>
      <c r="AG511" s="1"/>
      <c r="AJ511" s="1"/>
      <c r="AK511" s="1"/>
      <c r="AL511" s="1"/>
      <c r="AM511" s="1"/>
      <c r="AO511" s="1"/>
      <c r="AQ511" s="1"/>
      <c r="AR511" s="1"/>
      <c r="AT511" s="1"/>
      <c r="AU511" s="1"/>
      <c r="AV511" s="1"/>
      <c r="AY511" s="1"/>
      <c r="AZ511" s="1"/>
      <c r="BA511" s="1"/>
      <c r="BB511" s="1"/>
      <c r="BF511" s="1"/>
      <c r="BG511" s="1"/>
      <c r="BH511" s="1"/>
      <c r="BI511" s="1"/>
      <c r="BJ511" s="1"/>
      <c r="BM511" s="1"/>
      <c r="BN511" s="1"/>
      <c r="BO511" s="1"/>
      <c r="BP511" s="1"/>
      <c r="BQ511" s="1"/>
      <c r="BR511" s="1"/>
      <c r="BS511" s="1"/>
      <c r="BT511" s="1"/>
      <c r="BV511" s="1"/>
      <c r="BW511" s="1"/>
      <c r="CA511" s="1"/>
      <c r="CB511" s="1"/>
      <c r="CD511" s="1"/>
      <c r="CE511" s="1"/>
      <c r="CF511" s="1"/>
      <c r="CG511" s="1"/>
      <c r="CK511" s="1"/>
      <c r="CL511" s="1"/>
      <c r="CM511" s="1"/>
      <c r="CN511" s="1"/>
      <c r="CP511" s="1"/>
      <c r="CR511" s="1"/>
      <c r="CV511" s="1"/>
      <c r="CW511" s="1"/>
      <c r="CX511" s="1"/>
      <c r="CZ511" s="1"/>
      <c r="DA511" s="1"/>
      <c r="DB511" s="1"/>
      <c r="DC511" s="1"/>
      <c r="DD511" s="1"/>
      <c r="DE511" s="1"/>
      <c r="DF511" s="1"/>
      <c r="DG511" s="1"/>
      <c r="DJ511" s="1"/>
      <c r="DL511" s="1"/>
      <c r="DM511">
        <v>3864876</v>
      </c>
      <c r="DN511" s="1" t="s">
        <v>462</v>
      </c>
      <c r="DO511" s="1" t="s">
        <v>163</v>
      </c>
      <c r="DP511" s="1" t="s">
        <v>462</v>
      </c>
      <c r="DQ511" s="1" t="s">
        <v>173</v>
      </c>
      <c r="DR511" s="1" t="s">
        <v>1530</v>
      </c>
      <c r="DS511" s="1" t="s">
        <v>2598</v>
      </c>
      <c r="DT511" s="1" t="s">
        <v>173</v>
      </c>
      <c r="DU511" s="1" t="s">
        <v>3666</v>
      </c>
      <c r="DV511" s="1" t="s">
        <v>4734</v>
      </c>
      <c r="DW511" s="1" t="s">
        <v>144</v>
      </c>
      <c r="DX511" s="1" t="s">
        <v>142</v>
      </c>
      <c r="DY511">
        <v>4.28906E-4</v>
      </c>
      <c r="DZ511" t="b">
        <v>0</v>
      </c>
      <c r="EA511">
        <f>Tabel1[[#This Row],[ns1:value74]]+DY510</f>
        <v>1.7212792000000001E-2</v>
      </c>
    </row>
    <row r="512" spans="1:131" x14ac:dyDescent="0.25">
      <c r="A512" s="1" t="s">
        <v>131</v>
      </c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X512" s="1"/>
      <c r="Y512" s="1"/>
      <c r="Z512" s="1"/>
      <c r="AA512" s="1"/>
      <c r="AF512" s="1"/>
      <c r="AG512" s="1"/>
      <c r="AJ512" s="1"/>
      <c r="AK512" s="1"/>
      <c r="AL512" s="1"/>
      <c r="AM512" s="1"/>
      <c r="AO512" s="1"/>
      <c r="AQ512" s="1"/>
      <c r="AR512" s="1"/>
      <c r="AT512" s="1"/>
      <c r="AU512" s="1"/>
      <c r="AV512" s="1"/>
      <c r="AY512" s="1"/>
      <c r="AZ512" s="1"/>
      <c r="BA512" s="1"/>
      <c r="BB512" s="1"/>
      <c r="BF512" s="1"/>
      <c r="BG512" s="1"/>
      <c r="BH512" s="1"/>
      <c r="BI512" s="1"/>
      <c r="BJ512" s="1"/>
      <c r="BM512" s="1"/>
      <c r="BN512" s="1"/>
      <c r="BO512" s="1"/>
      <c r="BP512" s="1"/>
      <c r="BQ512" s="1"/>
      <c r="BR512" s="1"/>
      <c r="BS512" s="1"/>
      <c r="BT512" s="1"/>
      <c r="BV512" s="1"/>
      <c r="BW512" s="1"/>
      <c r="CA512" s="1"/>
      <c r="CB512" s="1"/>
      <c r="CD512" s="1"/>
      <c r="CE512" s="1"/>
      <c r="CF512" s="1"/>
      <c r="CG512" s="1"/>
      <c r="CK512" s="1"/>
      <c r="CL512" s="1"/>
      <c r="CM512" s="1"/>
      <c r="CN512" s="1"/>
      <c r="CP512" s="1"/>
      <c r="CR512" s="1"/>
      <c r="CV512" s="1"/>
      <c r="CW512" s="1"/>
      <c r="CX512" s="1"/>
      <c r="CZ512" s="1"/>
      <c r="DA512" s="1"/>
      <c r="DB512" s="1"/>
      <c r="DC512" s="1"/>
      <c r="DD512" s="1"/>
      <c r="DE512" s="1"/>
      <c r="DF512" s="1"/>
      <c r="DG512" s="1"/>
      <c r="DJ512" s="1"/>
      <c r="DL512" s="1"/>
      <c r="DM512">
        <v>4233558</v>
      </c>
      <c r="DN512" s="1" t="s">
        <v>463</v>
      </c>
      <c r="DO512" s="1" t="s">
        <v>163</v>
      </c>
      <c r="DP512" s="1" t="s">
        <v>463</v>
      </c>
      <c r="DQ512" s="1" t="s">
        <v>173</v>
      </c>
      <c r="DR512" s="1" t="s">
        <v>1531</v>
      </c>
      <c r="DS512" s="1" t="s">
        <v>2599</v>
      </c>
      <c r="DT512" s="1" t="s">
        <v>173</v>
      </c>
      <c r="DU512" s="1" t="s">
        <v>3667</v>
      </c>
      <c r="DV512" s="1" t="s">
        <v>4735</v>
      </c>
      <c r="DW512" s="1" t="s">
        <v>144</v>
      </c>
      <c r="DX512" s="1" t="s">
        <v>141</v>
      </c>
      <c r="DY512">
        <v>0.112484165</v>
      </c>
      <c r="DZ512" t="b">
        <v>0</v>
      </c>
    </row>
    <row r="513" spans="1:131" x14ac:dyDescent="0.25">
      <c r="A513" s="1" t="s">
        <v>131</v>
      </c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X513" s="1"/>
      <c r="Y513" s="1"/>
      <c r="Z513" s="1"/>
      <c r="AA513" s="1"/>
      <c r="AF513" s="1"/>
      <c r="AG513" s="1"/>
      <c r="AJ513" s="1"/>
      <c r="AK513" s="1"/>
      <c r="AL513" s="1"/>
      <c r="AM513" s="1"/>
      <c r="AO513" s="1"/>
      <c r="AQ513" s="1"/>
      <c r="AR513" s="1"/>
      <c r="AT513" s="1"/>
      <c r="AU513" s="1"/>
      <c r="AV513" s="1"/>
      <c r="AY513" s="1"/>
      <c r="AZ513" s="1"/>
      <c r="BA513" s="1"/>
      <c r="BB513" s="1"/>
      <c r="BF513" s="1"/>
      <c r="BG513" s="1"/>
      <c r="BH513" s="1"/>
      <c r="BI513" s="1"/>
      <c r="BJ513" s="1"/>
      <c r="BM513" s="1"/>
      <c r="BN513" s="1"/>
      <c r="BO513" s="1"/>
      <c r="BP513" s="1"/>
      <c r="BQ513" s="1"/>
      <c r="BR513" s="1"/>
      <c r="BS513" s="1"/>
      <c r="BT513" s="1"/>
      <c r="BV513" s="1"/>
      <c r="BW513" s="1"/>
      <c r="CA513" s="1"/>
      <c r="CB513" s="1"/>
      <c r="CD513" s="1"/>
      <c r="CE513" s="1"/>
      <c r="CF513" s="1"/>
      <c r="CG513" s="1"/>
      <c r="CK513" s="1"/>
      <c r="CL513" s="1"/>
      <c r="CM513" s="1"/>
      <c r="CN513" s="1"/>
      <c r="CP513" s="1"/>
      <c r="CR513" s="1"/>
      <c r="CV513" s="1"/>
      <c r="CW513" s="1"/>
      <c r="CX513" s="1"/>
      <c r="CZ513" s="1"/>
      <c r="DA513" s="1"/>
      <c r="DB513" s="1"/>
      <c r="DC513" s="1"/>
      <c r="DD513" s="1"/>
      <c r="DE513" s="1"/>
      <c r="DF513" s="1"/>
      <c r="DG513" s="1"/>
      <c r="DJ513" s="1"/>
      <c r="DL513" s="1"/>
      <c r="DM513">
        <v>4233558</v>
      </c>
      <c r="DN513" s="1" t="s">
        <v>463</v>
      </c>
      <c r="DO513" s="1" t="s">
        <v>163</v>
      </c>
      <c r="DP513" s="1" t="s">
        <v>463</v>
      </c>
      <c r="DQ513" s="1" t="s">
        <v>173</v>
      </c>
      <c r="DR513" s="1" t="s">
        <v>1531</v>
      </c>
      <c r="DS513" s="1" t="s">
        <v>2599</v>
      </c>
      <c r="DT513" s="1" t="s">
        <v>173</v>
      </c>
      <c r="DU513" s="1" t="s">
        <v>3667</v>
      </c>
      <c r="DV513" s="1" t="s">
        <v>4735</v>
      </c>
      <c r="DW513" s="1" t="s">
        <v>144</v>
      </c>
      <c r="DX513" s="1" t="s">
        <v>142</v>
      </c>
      <c r="DY513">
        <v>1.4482200000000001E-3</v>
      </c>
      <c r="DZ513" t="b">
        <v>0</v>
      </c>
      <c r="EA513">
        <f>Tabel1[[#This Row],[ns1:value74]]+DY512</f>
        <v>0.113932385</v>
      </c>
    </row>
    <row r="514" spans="1:131" x14ac:dyDescent="0.25">
      <c r="A514" s="1" t="s">
        <v>131</v>
      </c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X514" s="1"/>
      <c r="Y514" s="1"/>
      <c r="Z514" s="1"/>
      <c r="AA514" s="1"/>
      <c r="AF514" s="1"/>
      <c r="AG514" s="1"/>
      <c r="AJ514" s="1"/>
      <c r="AK514" s="1"/>
      <c r="AL514" s="1"/>
      <c r="AM514" s="1"/>
      <c r="AO514" s="1"/>
      <c r="AQ514" s="1"/>
      <c r="AR514" s="1"/>
      <c r="AT514" s="1"/>
      <c r="AU514" s="1"/>
      <c r="AV514" s="1"/>
      <c r="AY514" s="1"/>
      <c r="AZ514" s="1"/>
      <c r="BA514" s="1"/>
      <c r="BB514" s="1"/>
      <c r="BF514" s="1"/>
      <c r="BG514" s="1"/>
      <c r="BH514" s="1"/>
      <c r="BI514" s="1"/>
      <c r="BJ514" s="1"/>
      <c r="BM514" s="1"/>
      <c r="BN514" s="1"/>
      <c r="BO514" s="1"/>
      <c r="BP514" s="1"/>
      <c r="BQ514" s="1"/>
      <c r="BR514" s="1"/>
      <c r="BS514" s="1"/>
      <c r="BT514" s="1"/>
      <c r="BV514" s="1"/>
      <c r="BW514" s="1"/>
      <c r="CA514" s="1"/>
      <c r="CB514" s="1"/>
      <c r="CD514" s="1"/>
      <c r="CE514" s="1"/>
      <c r="CF514" s="1"/>
      <c r="CG514" s="1"/>
      <c r="CK514" s="1"/>
      <c r="CL514" s="1"/>
      <c r="CM514" s="1"/>
      <c r="CN514" s="1"/>
      <c r="CP514" s="1"/>
      <c r="CR514" s="1"/>
      <c r="CV514" s="1"/>
      <c r="CW514" s="1"/>
      <c r="CX514" s="1"/>
      <c r="CZ514" s="1"/>
      <c r="DA514" s="1"/>
      <c r="DB514" s="1"/>
      <c r="DC514" s="1"/>
      <c r="DD514" s="1"/>
      <c r="DE514" s="1"/>
      <c r="DF514" s="1"/>
      <c r="DG514" s="1"/>
      <c r="DJ514" s="1"/>
      <c r="DL514" s="1"/>
      <c r="DM514">
        <v>4233559</v>
      </c>
      <c r="DN514" s="1" t="s">
        <v>464</v>
      </c>
      <c r="DO514" s="1" t="s">
        <v>163</v>
      </c>
      <c r="DP514" s="1" t="s">
        <v>464</v>
      </c>
      <c r="DQ514" s="1" t="s">
        <v>173</v>
      </c>
      <c r="DR514" s="1" t="s">
        <v>1532</v>
      </c>
      <c r="DS514" s="1" t="s">
        <v>2600</v>
      </c>
      <c r="DT514" s="1" t="s">
        <v>173</v>
      </c>
      <c r="DU514" s="1" t="s">
        <v>3668</v>
      </c>
      <c r="DV514" s="1" t="s">
        <v>4736</v>
      </c>
      <c r="DW514" s="1" t="s">
        <v>144</v>
      </c>
      <c r="DX514" s="1" t="s">
        <v>141</v>
      </c>
      <c r="DY514">
        <v>0.10793058</v>
      </c>
      <c r="DZ514" t="b">
        <v>0</v>
      </c>
    </row>
    <row r="515" spans="1:131" x14ac:dyDescent="0.25">
      <c r="A515" s="1" t="s">
        <v>131</v>
      </c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X515" s="1"/>
      <c r="Y515" s="1"/>
      <c r="Z515" s="1"/>
      <c r="AA515" s="1"/>
      <c r="AF515" s="1"/>
      <c r="AG515" s="1"/>
      <c r="AJ515" s="1"/>
      <c r="AK515" s="1"/>
      <c r="AL515" s="1"/>
      <c r="AM515" s="1"/>
      <c r="AO515" s="1"/>
      <c r="AQ515" s="1"/>
      <c r="AR515" s="1"/>
      <c r="AT515" s="1"/>
      <c r="AU515" s="1"/>
      <c r="AV515" s="1"/>
      <c r="AY515" s="1"/>
      <c r="AZ515" s="1"/>
      <c r="BA515" s="1"/>
      <c r="BB515" s="1"/>
      <c r="BF515" s="1"/>
      <c r="BG515" s="1"/>
      <c r="BH515" s="1"/>
      <c r="BI515" s="1"/>
      <c r="BJ515" s="1"/>
      <c r="BM515" s="1"/>
      <c r="BN515" s="1"/>
      <c r="BO515" s="1"/>
      <c r="BP515" s="1"/>
      <c r="BQ515" s="1"/>
      <c r="BR515" s="1"/>
      <c r="BS515" s="1"/>
      <c r="BT515" s="1"/>
      <c r="BV515" s="1"/>
      <c r="BW515" s="1"/>
      <c r="CA515" s="1"/>
      <c r="CB515" s="1"/>
      <c r="CD515" s="1"/>
      <c r="CE515" s="1"/>
      <c r="CF515" s="1"/>
      <c r="CG515" s="1"/>
      <c r="CK515" s="1"/>
      <c r="CL515" s="1"/>
      <c r="CM515" s="1"/>
      <c r="CN515" s="1"/>
      <c r="CP515" s="1"/>
      <c r="CR515" s="1"/>
      <c r="CV515" s="1"/>
      <c r="CW515" s="1"/>
      <c r="CX515" s="1"/>
      <c r="CZ515" s="1"/>
      <c r="DA515" s="1"/>
      <c r="DB515" s="1"/>
      <c r="DC515" s="1"/>
      <c r="DD515" s="1"/>
      <c r="DE515" s="1"/>
      <c r="DF515" s="1"/>
      <c r="DG515" s="1"/>
      <c r="DJ515" s="1"/>
      <c r="DL515" s="1"/>
      <c r="DM515">
        <v>4233559</v>
      </c>
      <c r="DN515" s="1" t="s">
        <v>464</v>
      </c>
      <c r="DO515" s="1" t="s">
        <v>163</v>
      </c>
      <c r="DP515" s="1" t="s">
        <v>464</v>
      </c>
      <c r="DQ515" s="1" t="s">
        <v>173</v>
      </c>
      <c r="DR515" s="1" t="s">
        <v>1532</v>
      </c>
      <c r="DS515" s="1" t="s">
        <v>2600</v>
      </c>
      <c r="DT515" s="1" t="s">
        <v>173</v>
      </c>
      <c r="DU515" s="1" t="s">
        <v>3668</v>
      </c>
      <c r="DV515" s="1" t="s">
        <v>4736</v>
      </c>
      <c r="DW515" s="1" t="s">
        <v>144</v>
      </c>
      <c r="DX515" s="1" t="s">
        <v>142</v>
      </c>
      <c r="DY515">
        <v>1.397768E-3</v>
      </c>
      <c r="DZ515" t="b">
        <v>0</v>
      </c>
      <c r="EA515">
        <f>Tabel1[[#This Row],[ns1:value74]]+DY514</f>
        <v>0.10932834799999999</v>
      </c>
    </row>
    <row r="516" spans="1:131" x14ac:dyDescent="0.25">
      <c r="A516" s="1" t="s">
        <v>131</v>
      </c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X516" s="1"/>
      <c r="Y516" s="1"/>
      <c r="Z516" s="1"/>
      <c r="AA516" s="1"/>
      <c r="AF516" s="1"/>
      <c r="AG516" s="1"/>
      <c r="AJ516" s="1"/>
      <c r="AK516" s="1"/>
      <c r="AL516" s="1"/>
      <c r="AM516" s="1"/>
      <c r="AO516" s="1"/>
      <c r="AQ516" s="1"/>
      <c r="AR516" s="1"/>
      <c r="AT516" s="1"/>
      <c r="AU516" s="1"/>
      <c r="AV516" s="1"/>
      <c r="AY516" s="1"/>
      <c r="AZ516" s="1"/>
      <c r="BA516" s="1"/>
      <c r="BB516" s="1"/>
      <c r="BF516" s="1"/>
      <c r="BG516" s="1"/>
      <c r="BH516" s="1"/>
      <c r="BI516" s="1"/>
      <c r="BJ516" s="1"/>
      <c r="BM516" s="1"/>
      <c r="BN516" s="1"/>
      <c r="BO516" s="1"/>
      <c r="BP516" s="1"/>
      <c r="BQ516" s="1"/>
      <c r="BR516" s="1"/>
      <c r="BS516" s="1"/>
      <c r="BT516" s="1"/>
      <c r="BV516" s="1"/>
      <c r="BW516" s="1"/>
      <c r="CA516" s="1"/>
      <c r="CB516" s="1"/>
      <c r="CD516" s="1"/>
      <c r="CE516" s="1"/>
      <c r="CF516" s="1"/>
      <c r="CG516" s="1"/>
      <c r="CK516" s="1"/>
      <c r="CL516" s="1"/>
      <c r="CM516" s="1"/>
      <c r="CN516" s="1"/>
      <c r="CP516" s="1"/>
      <c r="CR516" s="1"/>
      <c r="CV516" s="1"/>
      <c r="CW516" s="1"/>
      <c r="CX516" s="1"/>
      <c r="CZ516" s="1"/>
      <c r="DA516" s="1"/>
      <c r="DB516" s="1"/>
      <c r="DC516" s="1"/>
      <c r="DD516" s="1"/>
      <c r="DE516" s="1"/>
      <c r="DF516" s="1"/>
      <c r="DG516" s="1"/>
      <c r="DJ516" s="1"/>
      <c r="DL516" s="1"/>
      <c r="DM516">
        <v>3973410</v>
      </c>
      <c r="DN516" s="1" t="s">
        <v>465</v>
      </c>
      <c r="DO516" s="1" t="s">
        <v>163</v>
      </c>
      <c r="DP516" s="1" t="s">
        <v>465</v>
      </c>
      <c r="DQ516" s="1" t="s">
        <v>173</v>
      </c>
      <c r="DR516" s="1" t="s">
        <v>1533</v>
      </c>
      <c r="DS516" s="1" t="s">
        <v>2601</v>
      </c>
      <c r="DT516" s="1" t="s">
        <v>173</v>
      </c>
      <c r="DU516" s="1" t="s">
        <v>3669</v>
      </c>
      <c r="DV516" s="1" t="s">
        <v>4737</v>
      </c>
      <c r="DW516" s="1" t="s">
        <v>144</v>
      </c>
      <c r="DX516" s="1" t="s">
        <v>141</v>
      </c>
      <c r="DY516">
        <v>1.1424485999999999E-2</v>
      </c>
      <c r="DZ516" t="b">
        <v>0</v>
      </c>
    </row>
    <row r="517" spans="1:131" x14ac:dyDescent="0.25">
      <c r="A517" s="1" t="s">
        <v>131</v>
      </c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X517" s="1"/>
      <c r="Y517" s="1"/>
      <c r="Z517" s="1"/>
      <c r="AA517" s="1"/>
      <c r="AF517" s="1"/>
      <c r="AG517" s="1"/>
      <c r="AJ517" s="1"/>
      <c r="AK517" s="1"/>
      <c r="AL517" s="1"/>
      <c r="AM517" s="1"/>
      <c r="AO517" s="1"/>
      <c r="AQ517" s="1"/>
      <c r="AR517" s="1"/>
      <c r="AT517" s="1"/>
      <c r="AU517" s="1"/>
      <c r="AV517" s="1"/>
      <c r="AY517" s="1"/>
      <c r="AZ517" s="1"/>
      <c r="BA517" s="1"/>
      <c r="BB517" s="1"/>
      <c r="BF517" s="1"/>
      <c r="BG517" s="1"/>
      <c r="BH517" s="1"/>
      <c r="BI517" s="1"/>
      <c r="BJ517" s="1"/>
      <c r="BM517" s="1"/>
      <c r="BN517" s="1"/>
      <c r="BO517" s="1"/>
      <c r="BP517" s="1"/>
      <c r="BQ517" s="1"/>
      <c r="BR517" s="1"/>
      <c r="BS517" s="1"/>
      <c r="BT517" s="1"/>
      <c r="BV517" s="1"/>
      <c r="BW517" s="1"/>
      <c r="CA517" s="1"/>
      <c r="CB517" s="1"/>
      <c r="CD517" s="1"/>
      <c r="CE517" s="1"/>
      <c r="CF517" s="1"/>
      <c r="CG517" s="1"/>
      <c r="CK517" s="1"/>
      <c r="CL517" s="1"/>
      <c r="CM517" s="1"/>
      <c r="CN517" s="1"/>
      <c r="CP517" s="1"/>
      <c r="CR517" s="1"/>
      <c r="CV517" s="1"/>
      <c r="CW517" s="1"/>
      <c r="CX517" s="1"/>
      <c r="CZ517" s="1"/>
      <c r="DA517" s="1"/>
      <c r="DB517" s="1"/>
      <c r="DC517" s="1"/>
      <c r="DD517" s="1"/>
      <c r="DE517" s="1"/>
      <c r="DF517" s="1"/>
      <c r="DG517" s="1"/>
      <c r="DJ517" s="1"/>
      <c r="DL517" s="1"/>
      <c r="DM517">
        <v>3973410</v>
      </c>
      <c r="DN517" s="1" t="s">
        <v>465</v>
      </c>
      <c r="DO517" s="1" t="s">
        <v>163</v>
      </c>
      <c r="DP517" s="1" t="s">
        <v>465</v>
      </c>
      <c r="DQ517" s="1" t="s">
        <v>173</v>
      </c>
      <c r="DR517" s="1" t="s">
        <v>1533</v>
      </c>
      <c r="DS517" s="1" t="s">
        <v>2601</v>
      </c>
      <c r="DT517" s="1" t="s">
        <v>173</v>
      </c>
      <c r="DU517" s="1" t="s">
        <v>3669</v>
      </c>
      <c r="DV517" s="1" t="s">
        <v>4737</v>
      </c>
      <c r="DW517" s="1" t="s">
        <v>144</v>
      </c>
      <c r="DX517" s="1" t="s">
        <v>142</v>
      </c>
      <c r="DY517">
        <v>2.9525599999999998E-4</v>
      </c>
      <c r="DZ517" t="b">
        <v>0</v>
      </c>
      <c r="EA517">
        <f>Tabel1[[#This Row],[ns1:value74]]+DY516</f>
        <v>1.1719742E-2</v>
      </c>
    </row>
    <row r="518" spans="1:131" x14ac:dyDescent="0.25">
      <c r="A518" s="1" t="s">
        <v>131</v>
      </c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X518" s="1"/>
      <c r="Y518" s="1"/>
      <c r="Z518" s="1"/>
      <c r="AA518" s="1"/>
      <c r="AF518" s="1"/>
      <c r="AG518" s="1"/>
      <c r="AJ518" s="1"/>
      <c r="AK518" s="1"/>
      <c r="AL518" s="1"/>
      <c r="AM518" s="1"/>
      <c r="AO518" s="1"/>
      <c r="AQ518" s="1"/>
      <c r="AR518" s="1"/>
      <c r="AT518" s="1"/>
      <c r="AU518" s="1"/>
      <c r="AV518" s="1"/>
      <c r="AY518" s="1"/>
      <c r="AZ518" s="1"/>
      <c r="BA518" s="1"/>
      <c r="BB518" s="1"/>
      <c r="BF518" s="1"/>
      <c r="BG518" s="1"/>
      <c r="BH518" s="1"/>
      <c r="BI518" s="1"/>
      <c r="BJ518" s="1"/>
      <c r="BM518" s="1"/>
      <c r="BN518" s="1"/>
      <c r="BO518" s="1"/>
      <c r="BP518" s="1"/>
      <c r="BQ518" s="1"/>
      <c r="BR518" s="1"/>
      <c r="BS518" s="1"/>
      <c r="BT518" s="1"/>
      <c r="BV518" s="1"/>
      <c r="BW518" s="1"/>
      <c r="CA518" s="1"/>
      <c r="CB518" s="1"/>
      <c r="CD518" s="1"/>
      <c r="CE518" s="1"/>
      <c r="CF518" s="1"/>
      <c r="CG518" s="1"/>
      <c r="CK518" s="1"/>
      <c r="CL518" s="1"/>
      <c r="CM518" s="1"/>
      <c r="CN518" s="1"/>
      <c r="CP518" s="1"/>
      <c r="CR518" s="1"/>
      <c r="CV518" s="1"/>
      <c r="CW518" s="1"/>
      <c r="CX518" s="1"/>
      <c r="CZ518" s="1"/>
      <c r="DA518" s="1"/>
      <c r="DB518" s="1"/>
      <c r="DC518" s="1"/>
      <c r="DD518" s="1"/>
      <c r="DE518" s="1"/>
      <c r="DF518" s="1"/>
      <c r="DG518" s="1"/>
      <c r="DJ518" s="1"/>
      <c r="DL518" s="1"/>
      <c r="DM518">
        <v>3864859</v>
      </c>
      <c r="DN518" s="1" t="s">
        <v>466</v>
      </c>
      <c r="DO518" s="1" t="s">
        <v>163</v>
      </c>
      <c r="DP518" s="1" t="s">
        <v>466</v>
      </c>
      <c r="DQ518" s="1" t="s">
        <v>173</v>
      </c>
      <c r="DR518" s="1" t="s">
        <v>1534</v>
      </c>
      <c r="DS518" s="1" t="s">
        <v>2602</v>
      </c>
      <c r="DT518" s="1" t="s">
        <v>173</v>
      </c>
      <c r="DU518" s="1" t="s">
        <v>3670</v>
      </c>
      <c r="DV518" s="1" t="s">
        <v>4738</v>
      </c>
      <c r="DW518" s="1" t="s">
        <v>144</v>
      </c>
      <c r="DX518" s="1" t="s">
        <v>141</v>
      </c>
      <c r="DY518">
        <v>1.3608192E-2</v>
      </c>
      <c r="DZ518" t="b">
        <v>0</v>
      </c>
    </row>
    <row r="519" spans="1:131" x14ac:dyDescent="0.25">
      <c r="A519" s="1" t="s">
        <v>131</v>
      </c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X519" s="1"/>
      <c r="Y519" s="1"/>
      <c r="Z519" s="1"/>
      <c r="AA519" s="1"/>
      <c r="AF519" s="1"/>
      <c r="AG519" s="1"/>
      <c r="AJ519" s="1"/>
      <c r="AK519" s="1"/>
      <c r="AL519" s="1"/>
      <c r="AM519" s="1"/>
      <c r="AO519" s="1"/>
      <c r="AQ519" s="1"/>
      <c r="AR519" s="1"/>
      <c r="AT519" s="1"/>
      <c r="AU519" s="1"/>
      <c r="AV519" s="1"/>
      <c r="AY519" s="1"/>
      <c r="AZ519" s="1"/>
      <c r="BA519" s="1"/>
      <c r="BB519" s="1"/>
      <c r="BF519" s="1"/>
      <c r="BG519" s="1"/>
      <c r="BH519" s="1"/>
      <c r="BI519" s="1"/>
      <c r="BJ519" s="1"/>
      <c r="BM519" s="1"/>
      <c r="BN519" s="1"/>
      <c r="BO519" s="1"/>
      <c r="BP519" s="1"/>
      <c r="BQ519" s="1"/>
      <c r="BR519" s="1"/>
      <c r="BS519" s="1"/>
      <c r="BT519" s="1"/>
      <c r="BV519" s="1"/>
      <c r="BW519" s="1"/>
      <c r="CA519" s="1"/>
      <c r="CB519" s="1"/>
      <c r="CD519" s="1"/>
      <c r="CE519" s="1"/>
      <c r="CF519" s="1"/>
      <c r="CG519" s="1"/>
      <c r="CK519" s="1"/>
      <c r="CL519" s="1"/>
      <c r="CM519" s="1"/>
      <c r="CN519" s="1"/>
      <c r="CP519" s="1"/>
      <c r="CR519" s="1"/>
      <c r="CV519" s="1"/>
      <c r="CW519" s="1"/>
      <c r="CX519" s="1"/>
      <c r="CZ519" s="1"/>
      <c r="DA519" s="1"/>
      <c r="DB519" s="1"/>
      <c r="DC519" s="1"/>
      <c r="DD519" s="1"/>
      <c r="DE519" s="1"/>
      <c r="DF519" s="1"/>
      <c r="DG519" s="1"/>
      <c r="DJ519" s="1"/>
      <c r="DL519" s="1"/>
      <c r="DM519">
        <v>3864859</v>
      </c>
      <c r="DN519" s="1" t="s">
        <v>466</v>
      </c>
      <c r="DO519" s="1" t="s">
        <v>163</v>
      </c>
      <c r="DP519" s="1" t="s">
        <v>466</v>
      </c>
      <c r="DQ519" s="1" t="s">
        <v>173</v>
      </c>
      <c r="DR519" s="1" t="s">
        <v>1534</v>
      </c>
      <c r="DS519" s="1" t="s">
        <v>2602</v>
      </c>
      <c r="DT519" s="1" t="s">
        <v>173</v>
      </c>
      <c r="DU519" s="1" t="s">
        <v>3670</v>
      </c>
      <c r="DV519" s="1" t="s">
        <v>4738</v>
      </c>
      <c r="DW519" s="1" t="s">
        <v>144</v>
      </c>
      <c r="DX519" s="1" t="s">
        <v>142</v>
      </c>
      <c r="DY519">
        <v>3.3959600000000001E-4</v>
      </c>
      <c r="DZ519" t="b">
        <v>0</v>
      </c>
      <c r="EA519">
        <f>Tabel1[[#This Row],[ns1:value74]]+DY518</f>
        <v>1.3947787999999999E-2</v>
      </c>
    </row>
    <row r="520" spans="1:131" x14ac:dyDescent="0.25">
      <c r="A520" s="1" t="s">
        <v>131</v>
      </c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X520" s="1"/>
      <c r="Y520" s="1"/>
      <c r="Z520" s="1"/>
      <c r="AA520" s="1"/>
      <c r="AF520" s="1"/>
      <c r="AG520" s="1"/>
      <c r="AJ520" s="1"/>
      <c r="AK520" s="1"/>
      <c r="AL520" s="1"/>
      <c r="AM520" s="1"/>
      <c r="AO520" s="1"/>
      <c r="AQ520" s="1"/>
      <c r="AR520" s="1"/>
      <c r="AT520" s="1"/>
      <c r="AU520" s="1"/>
      <c r="AV520" s="1"/>
      <c r="AY520" s="1"/>
      <c r="AZ520" s="1"/>
      <c r="BA520" s="1"/>
      <c r="BB520" s="1"/>
      <c r="BF520" s="1"/>
      <c r="BG520" s="1"/>
      <c r="BH520" s="1"/>
      <c r="BI520" s="1"/>
      <c r="BJ520" s="1"/>
      <c r="BM520" s="1"/>
      <c r="BN520" s="1"/>
      <c r="BO520" s="1"/>
      <c r="BP520" s="1"/>
      <c r="BQ520" s="1"/>
      <c r="BR520" s="1"/>
      <c r="BS520" s="1"/>
      <c r="BT520" s="1"/>
      <c r="BV520" s="1"/>
      <c r="BW520" s="1"/>
      <c r="CA520" s="1"/>
      <c r="CB520" s="1"/>
      <c r="CD520" s="1"/>
      <c r="CE520" s="1"/>
      <c r="CF520" s="1"/>
      <c r="CG520" s="1"/>
      <c r="CK520" s="1"/>
      <c r="CL520" s="1"/>
      <c r="CM520" s="1"/>
      <c r="CN520" s="1"/>
      <c r="CP520" s="1"/>
      <c r="CR520" s="1"/>
      <c r="CV520" s="1"/>
      <c r="CW520" s="1"/>
      <c r="CX520" s="1"/>
      <c r="CZ520" s="1"/>
      <c r="DA520" s="1"/>
      <c r="DB520" s="1"/>
      <c r="DC520" s="1"/>
      <c r="DD520" s="1"/>
      <c r="DE520" s="1"/>
      <c r="DF520" s="1"/>
      <c r="DG520" s="1"/>
      <c r="DJ520" s="1"/>
      <c r="DL520" s="1"/>
      <c r="DM520">
        <v>3864857</v>
      </c>
      <c r="DN520" s="1" t="s">
        <v>467</v>
      </c>
      <c r="DO520" s="1" t="s">
        <v>163</v>
      </c>
      <c r="DP520" s="1" t="s">
        <v>467</v>
      </c>
      <c r="DQ520" s="1" t="s">
        <v>173</v>
      </c>
      <c r="DR520" s="1" t="s">
        <v>1535</v>
      </c>
      <c r="DS520" s="1" t="s">
        <v>2603</v>
      </c>
      <c r="DT520" s="1" t="s">
        <v>173</v>
      </c>
      <c r="DU520" s="1" t="s">
        <v>3671</v>
      </c>
      <c r="DV520" s="1" t="s">
        <v>4739</v>
      </c>
      <c r="DW520" s="1" t="s">
        <v>144</v>
      </c>
      <c r="DX520" s="1" t="s">
        <v>141</v>
      </c>
      <c r="DY520">
        <v>1.2098975499999999E-2</v>
      </c>
      <c r="DZ520" t="b">
        <v>0</v>
      </c>
    </row>
    <row r="521" spans="1:131" x14ac:dyDescent="0.25">
      <c r="A521" s="1" t="s">
        <v>131</v>
      </c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X521" s="1"/>
      <c r="Y521" s="1"/>
      <c r="Z521" s="1"/>
      <c r="AA521" s="1"/>
      <c r="AF521" s="1"/>
      <c r="AG521" s="1"/>
      <c r="AJ521" s="1"/>
      <c r="AK521" s="1"/>
      <c r="AL521" s="1"/>
      <c r="AM521" s="1"/>
      <c r="AO521" s="1"/>
      <c r="AQ521" s="1"/>
      <c r="AR521" s="1"/>
      <c r="AT521" s="1"/>
      <c r="AU521" s="1"/>
      <c r="AV521" s="1"/>
      <c r="AY521" s="1"/>
      <c r="AZ521" s="1"/>
      <c r="BA521" s="1"/>
      <c r="BB521" s="1"/>
      <c r="BF521" s="1"/>
      <c r="BG521" s="1"/>
      <c r="BH521" s="1"/>
      <c r="BI521" s="1"/>
      <c r="BJ521" s="1"/>
      <c r="BM521" s="1"/>
      <c r="BN521" s="1"/>
      <c r="BO521" s="1"/>
      <c r="BP521" s="1"/>
      <c r="BQ521" s="1"/>
      <c r="BR521" s="1"/>
      <c r="BS521" s="1"/>
      <c r="BT521" s="1"/>
      <c r="BV521" s="1"/>
      <c r="BW521" s="1"/>
      <c r="CA521" s="1"/>
      <c r="CB521" s="1"/>
      <c r="CD521" s="1"/>
      <c r="CE521" s="1"/>
      <c r="CF521" s="1"/>
      <c r="CG521" s="1"/>
      <c r="CK521" s="1"/>
      <c r="CL521" s="1"/>
      <c r="CM521" s="1"/>
      <c r="CN521" s="1"/>
      <c r="CP521" s="1"/>
      <c r="CR521" s="1"/>
      <c r="CV521" s="1"/>
      <c r="CW521" s="1"/>
      <c r="CX521" s="1"/>
      <c r="CZ521" s="1"/>
      <c r="DA521" s="1"/>
      <c r="DB521" s="1"/>
      <c r="DC521" s="1"/>
      <c r="DD521" s="1"/>
      <c r="DE521" s="1"/>
      <c r="DF521" s="1"/>
      <c r="DG521" s="1"/>
      <c r="DJ521" s="1"/>
      <c r="DL521" s="1"/>
      <c r="DM521">
        <v>3864857</v>
      </c>
      <c r="DN521" s="1" t="s">
        <v>467</v>
      </c>
      <c r="DO521" s="1" t="s">
        <v>163</v>
      </c>
      <c r="DP521" s="1" t="s">
        <v>467</v>
      </c>
      <c r="DQ521" s="1" t="s">
        <v>173</v>
      </c>
      <c r="DR521" s="1" t="s">
        <v>1535</v>
      </c>
      <c r="DS521" s="1" t="s">
        <v>2603</v>
      </c>
      <c r="DT521" s="1" t="s">
        <v>173</v>
      </c>
      <c r="DU521" s="1" t="s">
        <v>3671</v>
      </c>
      <c r="DV521" s="1" t="s">
        <v>4739</v>
      </c>
      <c r="DW521" s="1" t="s">
        <v>144</v>
      </c>
      <c r="DX521" s="1" t="s">
        <v>142</v>
      </c>
      <c r="DY521">
        <v>3.2290599999999997E-4</v>
      </c>
      <c r="DZ521" t="b">
        <v>0</v>
      </c>
      <c r="EA521">
        <f>Tabel1[[#This Row],[ns1:value74]]+DY520</f>
        <v>1.2421881499999999E-2</v>
      </c>
    </row>
    <row r="522" spans="1:131" x14ac:dyDescent="0.25">
      <c r="A522" s="1" t="s">
        <v>131</v>
      </c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X522" s="1"/>
      <c r="Y522" s="1"/>
      <c r="Z522" s="1"/>
      <c r="AA522" s="1"/>
      <c r="AF522" s="1"/>
      <c r="AG522" s="1"/>
      <c r="AJ522" s="1"/>
      <c r="AK522" s="1"/>
      <c r="AL522" s="1"/>
      <c r="AM522" s="1"/>
      <c r="AO522" s="1"/>
      <c r="AQ522" s="1"/>
      <c r="AR522" s="1"/>
      <c r="AT522" s="1"/>
      <c r="AU522" s="1"/>
      <c r="AV522" s="1"/>
      <c r="AY522" s="1"/>
      <c r="AZ522" s="1"/>
      <c r="BA522" s="1"/>
      <c r="BB522" s="1"/>
      <c r="BF522" s="1"/>
      <c r="BG522" s="1"/>
      <c r="BH522" s="1"/>
      <c r="BI522" s="1"/>
      <c r="BJ522" s="1"/>
      <c r="BM522" s="1"/>
      <c r="BN522" s="1"/>
      <c r="BO522" s="1"/>
      <c r="BP522" s="1"/>
      <c r="BQ522" s="1"/>
      <c r="BR522" s="1"/>
      <c r="BS522" s="1"/>
      <c r="BT522" s="1"/>
      <c r="BV522" s="1"/>
      <c r="BW522" s="1"/>
      <c r="CA522" s="1"/>
      <c r="CB522" s="1"/>
      <c r="CD522" s="1"/>
      <c r="CE522" s="1"/>
      <c r="CF522" s="1"/>
      <c r="CG522" s="1"/>
      <c r="CK522" s="1"/>
      <c r="CL522" s="1"/>
      <c r="CM522" s="1"/>
      <c r="CN522" s="1"/>
      <c r="CP522" s="1"/>
      <c r="CR522" s="1"/>
      <c r="CV522" s="1"/>
      <c r="CW522" s="1"/>
      <c r="CX522" s="1"/>
      <c r="CZ522" s="1"/>
      <c r="DA522" s="1"/>
      <c r="DB522" s="1"/>
      <c r="DC522" s="1"/>
      <c r="DD522" s="1"/>
      <c r="DE522" s="1"/>
      <c r="DF522" s="1"/>
      <c r="DG522" s="1"/>
      <c r="DJ522" s="1"/>
      <c r="DL522" s="1"/>
      <c r="DM522">
        <v>4227434</v>
      </c>
      <c r="DN522" s="1" t="s">
        <v>468</v>
      </c>
      <c r="DO522" s="1" t="s">
        <v>163</v>
      </c>
      <c r="DP522" s="1" t="s">
        <v>468</v>
      </c>
      <c r="DQ522" s="1" t="s">
        <v>173</v>
      </c>
      <c r="DR522" s="1" t="s">
        <v>1536</v>
      </c>
      <c r="DS522" s="1" t="s">
        <v>2604</v>
      </c>
      <c r="DT522" s="1" t="s">
        <v>173</v>
      </c>
      <c r="DU522" s="1" t="s">
        <v>3672</v>
      </c>
      <c r="DV522" s="1" t="s">
        <v>4740</v>
      </c>
      <c r="DW522" s="1" t="s">
        <v>144</v>
      </c>
      <c r="DX522" s="1" t="s">
        <v>141</v>
      </c>
      <c r="DY522">
        <v>9.3445189999999997E-2</v>
      </c>
      <c r="DZ522" t="b">
        <v>0</v>
      </c>
    </row>
    <row r="523" spans="1:131" x14ac:dyDescent="0.25">
      <c r="A523" s="1" t="s">
        <v>131</v>
      </c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X523" s="1"/>
      <c r="Y523" s="1"/>
      <c r="Z523" s="1"/>
      <c r="AA523" s="1"/>
      <c r="AF523" s="1"/>
      <c r="AG523" s="1"/>
      <c r="AJ523" s="1"/>
      <c r="AK523" s="1"/>
      <c r="AL523" s="1"/>
      <c r="AM523" s="1"/>
      <c r="AO523" s="1"/>
      <c r="AQ523" s="1"/>
      <c r="AR523" s="1"/>
      <c r="AT523" s="1"/>
      <c r="AU523" s="1"/>
      <c r="AV523" s="1"/>
      <c r="AY523" s="1"/>
      <c r="AZ523" s="1"/>
      <c r="BA523" s="1"/>
      <c r="BB523" s="1"/>
      <c r="BF523" s="1"/>
      <c r="BG523" s="1"/>
      <c r="BH523" s="1"/>
      <c r="BI523" s="1"/>
      <c r="BJ523" s="1"/>
      <c r="BM523" s="1"/>
      <c r="BN523" s="1"/>
      <c r="BO523" s="1"/>
      <c r="BP523" s="1"/>
      <c r="BQ523" s="1"/>
      <c r="BR523" s="1"/>
      <c r="BS523" s="1"/>
      <c r="BT523" s="1"/>
      <c r="BV523" s="1"/>
      <c r="BW523" s="1"/>
      <c r="CA523" s="1"/>
      <c r="CB523" s="1"/>
      <c r="CD523" s="1"/>
      <c r="CE523" s="1"/>
      <c r="CF523" s="1"/>
      <c r="CG523" s="1"/>
      <c r="CK523" s="1"/>
      <c r="CL523" s="1"/>
      <c r="CM523" s="1"/>
      <c r="CN523" s="1"/>
      <c r="CP523" s="1"/>
      <c r="CR523" s="1"/>
      <c r="CV523" s="1"/>
      <c r="CW523" s="1"/>
      <c r="CX523" s="1"/>
      <c r="CZ523" s="1"/>
      <c r="DA523" s="1"/>
      <c r="DB523" s="1"/>
      <c r="DC523" s="1"/>
      <c r="DD523" s="1"/>
      <c r="DE523" s="1"/>
      <c r="DF523" s="1"/>
      <c r="DG523" s="1"/>
      <c r="DJ523" s="1"/>
      <c r="DL523" s="1"/>
      <c r="DM523">
        <v>4227434</v>
      </c>
      <c r="DN523" s="1" t="s">
        <v>468</v>
      </c>
      <c r="DO523" s="1" t="s">
        <v>163</v>
      </c>
      <c r="DP523" s="1" t="s">
        <v>468</v>
      </c>
      <c r="DQ523" s="1" t="s">
        <v>173</v>
      </c>
      <c r="DR523" s="1" t="s">
        <v>1536</v>
      </c>
      <c r="DS523" s="1" t="s">
        <v>2604</v>
      </c>
      <c r="DT523" s="1" t="s">
        <v>173</v>
      </c>
      <c r="DU523" s="1" t="s">
        <v>3672</v>
      </c>
      <c r="DV523" s="1" t="s">
        <v>4740</v>
      </c>
      <c r="DW523" s="1" t="s">
        <v>144</v>
      </c>
      <c r="DX523" s="1" t="s">
        <v>142</v>
      </c>
      <c r="DY523">
        <v>1.189999E-3</v>
      </c>
      <c r="DZ523" t="b">
        <v>0</v>
      </c>
      <c r="EA523">
        <f>Tabel1[[#This Row],[ns1:value74]]+DY522</f>
        <v>9.4635188999999995E-2</v>
      </c>
    </row>
    <row r="524" spans="1:131" x14ac:dyDescent="0.25">
      <c r="A524" s="1" t="s">
        <v>131</v>
      </c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X524" s="1"/>
      <c r="Y524" s="1"/>
      <c r="Z524" s="1"/>
      <c r="AA524" s="1"/>
      <c r="AF524" s="1"/>
      <c r="AG524" s="1"/>
      <c r="AJ524" s="1"/>
      <c r="AK524" s="1"/>
      <c r="AL524" s="1"/>
      <c r="AM524" s="1"/>
      <c r="AO524" s="1"/>
      <c r="AQ524" s="1"/>
      <c r="AR524" s="1"/>
      <c r="AT524" s="1"/>
      <c r="AU524" s="1"/>
      <c r="AV524" s="1"/>
      <c r="AY524" s="1"/>
      <c r="AZ524" s="1"/>
      <c r="BA524" s="1"/>
      <c r="BB524" s="1"/>
      <c r="BF524" s="1"/>
      <c r="BG524" s="1"/>
      <c r="BH524" s="1"/>
      <c r="BI524" s="1"/>
      <c r="BJ524" s="1"/>
      <c r="BM524" s="1"/>
      <c r="BN524" s="1"/>
      <c r="BO524" s="1"/>
      <c r="BP524" s="1"/>
      <c r="BQ524" s="1"/>
      <c r="BR524" s="1"/>
      <c r="BS524" s="1"/>
      <c r="BT524" s="1"/>
      <c r="BV524" s="1"/>
      <c r="BW524" s="1"/>
      <c r="CA524" s="1"/>
      <c r="CB524" s="1"/>
      <c r="CD524" s="1"/>
      <c r="CE524" s="1"/>
      <c r="CF524" s="1"/>
      <c r="CG524" s="1"/>
      <c r="CK524" s="1"/>
      <c r="CL524" s="1"/>
      <c r="CM524" s="1"/>
      <c r="CN524" s="1"/>
      <c r="CP524" s="1"/>
      <c r="CR524" s="1"/>
      <c r="CV524" s="1"/>
      <c r="CW524" s="1"/>
      <c r="CX524" s="1"/>
      <c r="CZ524" s="1"/>
      <c r="DA524" s="1"/>
      <c r="DB524" s="1"/>
      <c r="DC524" s="1"/>
      <c r="DD524" s="1"/>
      <c r="DE524" s="1"/>
      <c r="DF524" s="1"/>
      <c r="DG524" s="1"/>
      <c r="DJ524" s="1"/>
      <c r="DL524" s="1"/>
      <c r="DM524">
        <v>4227435</v>
      </c>
      <c r="DN524" s="1" t="s">
        <v>469</v>
      </c>
      <c r="DO524" s="1" t="s">
        <v>163</v>
      </c>
      <c r="DP524" s="1" t="s">
        <v>469</v>
      </c>
      <c r="DQ524" s="1" t="s">
        <v>173</v>
      </c>
      <c r="DR524" s="1" t="s">
        <v>1537</v>
      </c>
      <c r="DS524" s="1" t="s">
        <v>2605</v>
      </c>
      <c r="DT524" s="1" t="s">
        <v>173</v>
      </c>
      <c r="DU524" s="1" t="s">
        <v>3673</v>
      </c>
      <c r="DV524" s="1" t="s">
        <v>4741</v>
      </c>
      <c r="DW524" s="1" t="s">
        <v>144</v>
      </c>
      <c r="DX524" s="1" t="s">
        <v>141</v>
      </c>
      <c r="DY524">
        <v>0.10439451</v>
      </c>
      <c r="DZ524" t="b">
        <v>0</v>
      </c>
    </row>
    <row r="525" spans="1:131" x14ac:dyDescent="0.25">
      <c r="A525" s="1" t="s">
        <v>131</v>
      </c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X525" s="1"/>
      <c r="Y525" s="1"/>
      <c r="Z525" s="1"/>
      <c r="AA525" s="1"/>
      <c r="AF525" s="1"/>
      <c r="AG525" s="1"/>
      <c r="AJ525" s="1"/>
      <c r="AK525" s="1"/>
      <c r="AL525" s="1"/>
      <c r="AM525" s="1"/>
      <c r="AO525" s="1"/>
      <c r="AQ525" s="1"/>
      <c r="AR525" s="1"/>
      <c r="AT525" s="1"/>
      <c r="AU525" s="1"/>
      <c r="AV525" s="1"/>
      <c r="AY525" s="1"/>
      <c r="AZ525" s="1"/>
      <c r="BA525" s="1"/>
      <c r="BB525" s="1"/>
      <c r="BF525" s="1"/>
      <c r="BG525" s="1"/>
      <c r="BH525" s="1"/>
      <c r="BI525" s="1"/>
      <c r="BJ525" s="1"/>
      <c r="BM525" s="1"/>
      <c r="BN525" s="1"/>
      <c r="BO525" s="1"/>
      <c r="BP525" s="1"/>
      <c r="BQ525" s="1"/>
      <c r="BR525" s="1"/>
      <c r="BS525" s="1"/>
      <c r="BT525" s="1"/>
      <c r="BV525" s="1"/>
      <c r="BW525" s="1"/>
      <c r="CA525" s="1"/>
      <c r="CB525" s="1"/>
      <c r="CD525" s="1"/>
      <c r="CE525" s="1"/>
      <c r="CF525" s="1"/>
      <c r="CG525" s="1"/>
      <c r="CK525" s="1"/>
      <c r="CL525" s="1"/>
      <c r="CM525" s="1"/>
      <c r="CN525" s="1"/>
      <c r="CP525" s="1"/>
      <c r="CR525" s="1"/>
      <c r="CV525" s="1"/>
      <c r="CW525" s="1"/>
      <c r="CX525" s="1"/>
      <c r="CZ525" s="1"/>
      <c r="DA525" s="1"/>
      <c r="DB525" s="1"/>
      <c r="DC525" s="1"/>
      <c r="DD525" s="1"/>
      <c r="DE525" s="1"/>
      <c r="DF525" s="1"/>
      <c r="DG525" s="1"/>
      <c r="DJ525" s="1"/>
      <c r="DL525" s="1"/>
      <c r="DM525">
        <v>4227435</v>
      </c>
      <c r="DN525" s="1" t="s">
        <v>469</v>
      </c>
      <c r="DO525" s="1" t="s">
        <v>163</v>
      </c>
      <c r="DP525" s="1" t="s">
        <v>469</v>
      </c>
      <c r="DQ525" s="1" t="s">
        <v>173</v>
      </c>
      <c r="DR525" s="1" t="s">
        <v>1537</v>
      </c>
      <c r="DS525" s="1" t="s">
        <v>2605</v>
      </c>
      <c r="DT525" s="1" t="s">
        <v>173</v>
      </c>
      <c r="DU525" s="1" t="s">
        <v>3673</v>
      </c>
      <c r="DV525" s="1" t="s">
        <v>4741</v>
      </c>
      <c r="DW525" s="1" t="s">
        <v>144</v>
      </c>
      <c r="DX525" s="1" t="s">
        <v>142</v>
      </c>
      <c r="DY525">
        <v>1.3086700000000001E-3</v>
      </c>
      <c r="DZ525" t="b">
        <v>0</v>
      </c>
      <c r="EA525">
        <f>Tabel1[[#This Row],[ns1:value74]]+DY524</f>
        <v>0.10570317999999999</v>
      </c>
    </row>
    <row r="526" spans="1:131" x14ac:dyDescent="0.25">
      <c r="A526" s="1" t="s">
        <v>131</v>
      </c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X526" s="1"/>
      <c r="Y526" s="1"/>
      <c r="Z526" s="1"/>
      <c r="AA526" s="1"/>
      <c r="AF526" s="1"/>
      <c r="AG526" s="1"/>
      <c r="AJ526" s="1"/>
      <c r="AK526" s="1"/>
      <c r="AL526" s="1"/>
      <c r="AM526" s="1"/>
      <c r="AO526" s="1"/>
      <c r="AQ526" s="1"/>
      <c r="AR526" s="1"/>
      <c r="AT526" s="1"/>
      <c r="AU526" s="1"/>
      <c r="AV526" s="1"/>
      <c r="AY526" s="1"/>
      <c r="AZ526" s="1"/>
      <c r="BA526" s="1"/>
      <c r="BB526" s="1"/>
      <c r="BF526" s="1"/>
      <c r="BG526" s="1"/>
      <c r="BH526" s="1"/>
      <c r="BI526" s="1"/>
      <c r="BJ526" s="1"/>
      <c r="BM526" s="1"/>
      <c r="BN526" s="1"/>
      <c r="BO526" s="1"/>
      <c r="BP526" s="1"/>
      <c r="BQ526" s="1"/>
      <c r="BR526" s="1"/>
      <c r="BS526" s="1"/>
      <c r="BT526" s="1"/>
      <c r="BV526" s="1"/>
      <c r="BW526" s="1"/>
      <c r="CA526" s="1"/>
      <c r="CB526" s="1"/>
      <c r="CD526" s="1"/>
      <c r="CE526" s="1"/>
      <c r="CF526" s="1"/>
      <c r="CG526" s="1"/>
      <c r="CK526" s="1"/>
      <c r="CL526" s="1"/>
      <c r="CM526" s="1"/>
      <c r="CN526" s="1"/>
      <c r="CP526" s="1"/>
      <c r="CR526" s="1"/>
      <c r="CV526" s="1"/>
      <c r="CW526" s="1"/>
      <c r="CX526" s="1"/>
      <c r="CZ526" s="1"/>
      <c r="DA526" s="1"/>
      <c r="DB526" s="1"/>
      <c r="DC526" s="1"/>
      <c r="DD526" s="1"/>
      <c r="DE526" s="1"/>
      <c r="DF526" s="1"/>
      <c r="DG526" s="1"/>
      <c r="DJ526" s="1"/>
      <c r="DL526" s="1"/>
      <c r="DM526">
        <v>3864854</v>
      </c>
      <c r="DN526" s="1" t="s">
        <v>470</v>
      </c>
      <c r="DO526" s="1" t="s">
        <v>163</v>
      </c>
      <c r="DP526" s="1" t="s">
        <v>470</v>
      </c>
      <c r="DQ526" s="1" t="s">
        <v>173</v>
      </c>
      <c r="DR526" s="1" t="s">
        <v>1538</v>
      </c>
      <c r="DS526" s="1" t="s">
        <v>2606</v>
      </c>
      <c r="DT526" s="1" t="s">
        <v>173</v>
      </c>
      <c r="DU526" s="1" t="s">
        <v>3674</v>
      </c>
      <c r="DV526" s="1" t="s">
        <v>4742</v>
      </c>
      <c r="DW526" s="1" t="s">
        <v>144</v>
      </c>
      <c r="DX526" s="1" t="s">
        <v>141</v>
      </c>
      <c r="DY526">
        <v>1.5437251000000001E-2</v>
      </c>
      <c r="DZ526" t="b">
        <v>0</v>
      </c>
    </row>
    <row r="527" spans="1:131" x14ac:dyDescent="0.25">
      <c r="A527" s="1" t="s">
        <v>131</v>
      </c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X527" s="1"/>
      <c r="Y527" s="1"/>
      <c r="Z527" s="1"/>
      <c r="AA527" s="1"/>
      <c r="AF527" s="1"/>
      <c r="AG527" s="1"/>
      <c r="AJ527" s="1"/>
      <c r="AK527" s="1"/>
      <c r="AL527" s="1"/>
      <c r="AM527" s="1"/>
      <c r="AO527" s="1"/>
      <c r="AQ527" s="1"/>
      <c r="AR527" s="1"/>
      <c r="AT527" s="1"/>
      <c r="AU527" s="1"/>
      <c r="AV527" s="1"/>
      <c r="AY527" s="1"/>
      <c r="AZ527" s="1"/>
      <c r="BA527" s="1"/>
      <c r="BB527" s="1"/>
      <c r="BF527" s="1"/>
      <c r="BG527" s="1"/>
      <c r="BH527" s="1"/>
      <c r="BI527" s="1"/>
      <c r="BJ527" s="1"/>
      <c r="BM527" s="1"/>
      <c r="BN527" s="1"/>
      <c r="BO527" s="1"/>
      <c r="BP527" s="1"/>
      <c r="BQ527" s="1"/>
      <c r="BR527" s="1"/>
      <c r="BS527" s="1"/>
      <c r="BT527" s="1"/>
      <c r="BV527" s="1"/>
      <c r="BW527" s="1"/>
      <c r="CA527" s="1"/>
      <c r="CB527" s="1"/>
      <c r="CD527" s="1"/>
      <c r="CE527" s="1"/>
      <c r="CF527" s="1"/>
      <c r="CG527" s="1"/>
      <c r="CK527" s="1"/>
      <c r="CL527" s="1"/>
      <c r="CM527" s="1"/>
      <c r="CN527" s="1"/>
      <c r="CP527" s="1"/>
      <c r="CR527" s="1"/>
      <c r="CV527" s="1"/>
      <c r="CW527" s="1"/>
      <c r="CX527" s="1"/>
      <c r="CZ527" s="1"/>
      <c r="DA527" s="1"/>
      <c r="DB527" s="1"/>
      <c r="DC527" s="1"/>
      <c r="DD527" s="1"/>
      <c r="DE527" s="1"/>
      <c r="DF527" s="1"/>
      <c r="DG527" s="1"/>
      <c r="DJ527" s="1"/>
      <c r="DL527" s="1"/>
      <c r="DM527">
        <v>3864854</v>
      </c>
      <c r="DN527" s="1" t="s">
        <v>470</v>
      </c>
      <c r="DO527" s="1" t="s">
        <v>163</v>
      </c>
      <c r="DP527" s="1" t="s">
        <v>470</v>
      </c>
      <c r="DQ527" s="1" t="s">
        <v>173</v>
      </c>
      <c r="DR527" s="1" t="s">
        <v>1538</v>
      </c>
      <c r="DS527" s="1" t="s">
        <v>2606</v>
      </c>
      <c r="DT527" s="1" t="s">
        <v>173</v>
      </c>
      <c r="DU527" s="1" t="s">
        <v>3674</v>
      </c>
      <c r="DV527" s="1" t="s">
        <v>4742</v>
      </c>
      <c r="DW527" s="1" t="s">
        <v>144</v>
      </c>
      <c r="DX527" s="1" t="s">
        <v>142</v>
      </c>
      <c r="DY527">
        <v>3.3366199999999998E-4</v>
      </c>
      <c r="DZ527" t="b">
        <v>0</v>
      </c>
      <c r="EA527">
        <f>Tabel1[[#This Row],[ns1:value74]]+DY526</f>
        <v>1.5770913000000001E-2</v>
      </c>
    </row>
    <row r="528" spans="1:131" x14ac:dyDescent="0.25">
      <c r="A528" s="1" t="s">
        <v>131</v>
      </c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X528" s="1"/>
      <c r="Y528" s="1"/>
      <c r="Z528" s="1"/>
      <c r="AA528" s="1"/>
      <c r="AF528" s="1"/>
      <c r="AG528" s="1"/>
      <c r="AJ528" s="1"/>
      <c r="AK528" s="1"/>
      <c r="AL528" s="1"/>
      <c r="AM528" s="1"/>
      <c r="AO528" s="1"/>
      <c r="AQ528" s="1"/>
      <c r="AR528" s="1"/>
      <c r="AT528" s="1"/>
      <c r="AU528" s="1"/>
      <c r="AV528" s="1"/>
      <c r="AY528" s="1"/>
      <c r="AZ528" s="1"/>
      <c r="BA528" s="1"/>
      <c r="BB528" s="1"/>
      <c r="BF528" s="1"/>
      <c r="BG528" s="1"/>
      <c r="BH528" s="1"/>
      <c r="BI528" s="1"/>
      <c r="BJ528" s="1"/>
      <c r="BM528" s="1"/>
      <c r="BN528" s="1"/>
      <c r="BO528" s="1"/>
      <c r="BP528" s="1"/>
      <c r="BQ528" s="1"/>
      <c r="BR528" s="1"/>
      <c r="BS528" s="1"/>
      <c r="BT528" s="1"/>
      <c r="BV528" s="1"/>
      <c r="BW528" s="1"/>
      <c r="CA528" s="1"/>
      <c r="CB528" s="1"/>
      <c r="CD528" s="1"/>
      <c r="CE528" s="1"/>
      <c r="CF528" s="1"/>
      <c r="CG528" s="1"/>
      <c r="CK528" s="1"/>
      <c r="CL528" s="1"/>
      <c r="CM528" s="1"/>
      <c r="CN528" s="1"/>
      <c r="CP528" s="1"/>
      <c r="CR528" s="1"/>
      <c r="CV528" s="1"/>
      <c r="CW528" s="1"/>
      <c r="CX528" s="1"/>
      <c r="CZ528" s="1"/>
      <c r="DA528" s="1"/>
      <c r="DB528" s="1"/>
      <c r="DC528" s="1"/>
      <c r="DD528" s="1"/>
      <c r="DE528" s="1"/>
      <c r="DF528" s="1"/>
      <c r="DG528" s="1"/>
      <c r="DJ528" s="1"/>
      <c r="DL528" s="1"/>
      <c r="DM528">
        <v>4227436</v>
      </c>
      <c r="DN528" s="1" t="s">
        <v>471</v>
      </c>
      <c r="DO528" s="1" t="s">
        <v>163</v>
      </c>
      <c r="DP528" s="1" t="s">
        <v>471</v>
      </c>
      <c r="DQ528" s="1" t="s">
        <v>173</v>
      </c>
      <c r="DR528" s="1" t="s">
        <v>1539</v>
      </c>
      <c r="DS528" s="1" t="s">
        <v>2607</v>
      </c>
      <c r="DT528" s="1" t="s">
        <v>173</v>
      </c>
      <c r="DU528" s="1" t="s">
        <v>3675</v>
      </c>
      <c r="DV528" s="1" t="s">
        <v>4743</v>
      </c>
      <c r="DW528" s="1" t="s">
        <v>144</v>
      </c>
      <c r="DX528" s="1" t="s">
        <v>141</v>
      </c>
      <c r="DY528">
        <v>7.96843E-2</v>
      </c>
      <c r="DZ528" t="b">
        <v>0</v>
      </c>
    </row>
    <row r="529" spans="1:131" x14ac:dyDescent="0.25">
      <c r="A529" s="1" t="s">
        <v>131</v>
      </c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X529" s="1"/>
      <c r="Y529" s="1"/>
      <c r="Z529" s="1"/>
      <c r="AA529" s="1"/>
      <c r="AF529" s="1"/>
      <c r="AG529" s="1"/>
      <c r="AJ529" s="1"/>
      <c r="AK529" s="1"/>
      <c r="AL529" s="1"/>
      <c r="AM529" s="1"/>
      <c r="AO529" s="1"/>
      <c r="AQ529" s="1"/>
      <c r="AR529" s="1"/>
      <c r="AT529" s="1"/>
      <c r="AU529" s="1"/>
      <c r="AV529" s="1"/>
      <c r="AY529" s="1"/>
      <c r="AZ529" s="1"/>
      <c r="BA529" s="1"/>
      <c r="BB529" s="1"/>
      <c r="BF529" s="1"/>
      <c r="BG529" s="1"/>
      <c r="BH529" s="1"/>
      <c r="BI529" s="1"/>
      <c r="BJ529" s="1"/>
      <c r="BM529" s="1"/>
      <c r="BN529" s="1"/>
      <c r="BO529" s="1"/>
      <c r="BP529" s="1"/>
      <c r="BQ529" s="1"/>
      <c r="BR529" s="1"/>
      <c r="BS529" s="1"/>
      <c r="BT529" s="1"/>
      <c r="BV529" s="1"/>
      <c r="BW529" s="1"/>
      <c r="CA529" s="1"/>
      <c r="CB529" s="1"/>
      <c r="CD529" s="1"/>
      <c r="CE529" s="1"/>
      <c r="CF529" s="1"/>
      <c r="CG529" s="1"/>
      <c r="CK529" s="1"/>
      <c r="CL529" s="1"/>
      <c r="CM529" s="1"/>
      <c r="CN529" s="1"/>
      <c r="CP529" s="1"/>
      <c r="CR529" s="1"/>
      <c r="CV529" s="1"/>
      <c r="CW529" s="1"/>
      <c r="CX529" s="1"/>
      <c r="CZ529" s="1"/>
      <c r="DA529" s="1"/>
      <c r="DB529" s="1"/>
      <c r="DC529" s="1"/>
      <c r="DD529" s="1"/>
      <c r="DE529" s="1"/>
      <c r="DF529" s="1"/>
      <c r="DG529" s="1"/>
      <c r="DJ529" s="1"/>
      <c r="DL529" s="1"/>
      <c r="DM529">
        <v>4227436</v>
      </c>
      <c r="DN529" s="1" t="s">
        <v>471</v>
      </c>
      <c r="DO529" s="1" t="s">
        <v>163</v>
      </c>
      <c r="DP529" s="1" t="s">
        <v>471</v>
      </c>
      <c r="DQ529" s="1" t="s">
        <v>173</v>
      </c>
      <c r="DR529" s="1" t="s">
        <v>1539</v>
      </c>
      <c r="DS529" s="1" t="s">
        <v>2607</v>
      </c>
      <c r="DT529" s="1" t="s">
        <v>173</v>
      </c>
      <c r="DU529" s="1" t="s">
        <v>3675</v>
      </c>
      <c r="DV529" s="1" t="s">
        <v>4743</v>
      </c>
      <c r="DW529" s="1" t="s">
        <v>144</v>
      </c>
      <c r="DX529" s="1" t="s">
        <v>142</v>
      </c>
      <c r="DY529">
        <v>1.020977E-3</v>
      </c>
      <c r="DZ529" t="b">
        <v>0</v>
      </c>
      <c r="EA529">
        <f>Tabel1[[#This Row],[ns1:value74]]+DY528</f>
        <v>8.0705277000000006E-2</v>
      </c>
    </row>
    <row r="530" spans="1:131" x14ac:dyDescent="0.25">
      <c r="A530" s="1" t="s">
        <v>131</v>
      </c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X530" s="1"/>
      <c r="Y530" s="1"/>
      <c r="Z530" s="1"/>
      <c r="AA530" s="1"/>
      <c r="AF530" s="1"/>
      <c r="AG530" s="1"/>
      <c r="AJ530" s="1"/>
      <c r="AK530" s="1"/>
      <c r="AL530" s="1"/>
      <c r="AM530" s="1"/>
      <c r="AO530" s="1"/>
      <c r="AQ530" s="1"/>
      <c r="AR530" s="1"/>
      <c r="AT530" s="1"/>
      <c r="AU530" s="1"/>
      <c r="AV530" s="1"/>
      <c r="AY530" s="1"/>
      <c r="AZ530" s="1"/>
      <c r="BA530" s="1"/>
      <c r="BB530" s="1"/>
      <c r="BF530" s="1"/>
      <c r="BG530" s="1"/>
      <c r="BH530" s="1"/>
      <c r="BI530" s="1"/>
      <c r="BJ530" s="1"/>
      <c r="BM530" s="1"/>
      <c r="BN530" s="1"/>
      <c r="BO530" s="1"/>
      <c r="BP530" s="1"/>
      <c r="BQ530" s="1"/>
      <c r="BR530" s="1"/>
      <c r="BS530" s="1"/>
      <c r="BT530" s="1"/>
      <c r="BV530" s="1"/>
      <c r="BW530" s="1"/>
      <c r="CA530" s="1"/>
      <c r="CB530" s="1"/>
      <c r="CD530" s="1"/>
      <c r="CE530" s="1"/>
      <c r="CF530" s="1"/>
      <c r="CG530" s="1"/>
      <c r="CK530" s="1"/>
      <c r="CL530" s="1"/>
      <c r="CM530" s="1"/>
      <c r="CN530" s="1"/>
      <c r="CP530" s="1"/>
      <c r="CR530" s="1"/>
      <c r="CV530" s="1"/>
      <c r="CW530" s="1"/>
      <c r="CX530" s="1"/>
      <c r="CZ530" s="1"/>
      <c r="DA530" s="1"/>
      <c r="DB530" s="1"/>
      <c r="DC530" s="1"/>
      <c r="DD530" s="1"/>
      <c r="DE530" s="1"/>
      <c r="DF530" s="1"/>
      <c r="DG530" s="1"/>
      <c r="DJ530" s="1"/>
      <c r="DL530" s="1"/>
      <c r="DM530">
        <v>4227437</v>
      </c>
      <c r="DN530" s="1" t="s">
        <v>472</v>
      </c>
      <c r="DO530" s="1" t="s">
        <v>163</v>
      </c>
      <c r="DP530" s="1" t="s">
        <v>472</v>
      </c>
      <c r="DQ530" s="1" t="s">
        <v>173</v>
      </c>
      <c r="DR530" s="1" t="s">
        <v>1540</v>
      </c>
      <c r="DS530" s="1" t="s">
        <v>2608</v>
      </c>
      <c r="DT530" s="1" t="s">
        <v>173</v>
      </c>
      <c r="DU530" s="1" t="s">
        <v>3676</v>
      </c>
      <c r="DV530" s="1" t="s">
        <v>4744</v>
      </c>
      <c r="DW530" s="1" t="s">
        <v>144</v>
      </c>
      <c r="DX530" s="1" t="s">
        <v>141</v>
      </c>
      <c r="DY530">
        <v>7.4412934E-2</v>
      </c>
      <c r="DZ530" t="b">
        <v>0</v>
      </c>
    </row>
    <row r="531" spans="1:131" x14ac:dyDescent="0.25">
      <c r="A531" s="1" t="s">
        <v>131</v>
      </c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X531" s="1"/>
      <c r="Y531" s="1"/>
      <c r="Z531" s="1"/>
      <c r="AA531" s="1"/>
      <c r="AF531" s="1"/>
      <c r="AG531" s="1"/>
      <c r="AJ531" s="1"/>
      <c r="AK531" s="1"/>
      <c r="AL531" s="1"/>
      <c r="AM531" s="1"/>
      <c r="AO531" s="1"/>
      <c r="AQ531" s="1"/>
      <c r="AR531" s="1"/>
      <c r="AT531" s="1"/>
      <c r="AU531" s="1"/>
      <c r="AV531" s="1"/>
      <c r="AY531" s="1"/>
      <c r="AZ531" s="1"/>
      <c r="BA531" s="1"/>
      <c r="BB531" s="1"/>
      <c r="BF531" s="1"/>
      <c r="BG531" s="1"/>
      <c r="BH531" s="1"/>
      <c r="BI531" s="1"/>
      <c r="BJ531" s="1"/>
      <c r="BM531" s="1"/>
      <c r="BN531" s="1"/>
      <c r="BO531" s="1"/>
      <c r="BP531" s="1"/>
      <c r="BQ531" s="1"/>
      <c r="BR531" s="1"/>
      <c r="BS531" s="1"/>
      <c r="BT531" s="1"/>
      <c r="BV531" s="1"/>
      <c r="BW531" s="1"/>
      <c r="CA531" s="1"/>
      <c r="CB531" s="1"/>
      <c r="CD531" s="1"/>
      <c r="CE531" s="1"/>
      <c r="CF531" s="1"/>
      <c r="CG531" s="1"/>
      <c r="CK531" s="1"/>
      <c r="CL531" s="1"/>
      <c r="CM531" s="1"/>
      <c r="CN531" s="1"/>
      <c r="CP531" s="1"/>
      <c r="CR531" s="1"/>
      <c r="CV531" s="1"/>
      <c r="CW531" s="1"/>
      <c r="CX531" s="1"/>
      <c r="CZ531" s="1"/>
      <c r="DA531" s="1"/>
      <c r="DB531" s="1"/>
      <c r="DC531" s="1"/>
      <c r="DD531" s="1"/>
      <c r="DE531" s="1"/>
      <c r="DF531" s="1"/>
      <c r="DG531" s="1"/>
      <c r="DJ531" s="1"/>
      <c r="DL531" s="1"/>
      <c r="DM531">
        <v>4227437</v>
      </c>
      <c r="DN531" s="1" t="s">
        <v>472</v>
      </c>
      <c r="DO531" s="1" t="s">
        <v>163</v>
      </c>
      <c r="DP531" s="1" t="s">
        <v>472</v>
      </c>
      <c r="DQ531" s="1" t="s">
        <v>173</v>
      </c>
      <c r="DR531" s="1" t="s">
        <v>1540</v>
      </c>
      <c r="DS531" s="1" t="s">
        <v>2608</v>
      </c>
      <c r="DT531" s="1" t="s">
        <v>173</v>
      </c>
      <c r="DU531" s="1" t="s">
        <v>3676</v>
      </c>
      <c r="DV531" s="1" t="s">
        <v>4744</v>
      </c>
      <c r="DW531" s="1" t="s">
        <v>144</v>
      </c>
      <c r="DX531" s="1" t="s">
        <v>142</v>
      </c>
      <c r="DY531">
        <v>9.8129899999999993E-4</v>
      </c>
      <c r="DZ531" t="b">
        <v>0</v>
      </c>
      <c r="EA531">
        <f>Tabel1[[#This Row],[ns1:value74]]+DY530</f>
        <v>7.5394233000000005E-2</v>
      </c>
    </row>
    <row r="532" spans="1:131" x14ac:dyDescent="0.25">
      <c r="A532" s="1" t="s">
        <v>131</v>
      </c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X532" s="1"/>
      <c r="Y532" s="1"/>
      <c r="Z532" s="1"/>
      <c r="AA532" s="1"/>
      <c r="AF532" s="1"/>
      <c r="AG532" s="1"/>
      <c r="AJ532" s="1"/>
      <c r="AK532" s="1"/>
      <c r="AL532" s="1"/>
      <c r="AM532" s="1"/>
      <c r="AO532" s="1"/>
      <c r="AQ532" s="1"/>
      <c r="AR532" s="1"/>
      <c r="AT532" s="1"/>
      <c r="AU532" s="1"/>
      <c r="AV532" s="1"/>
      <c r="AY532" s="1"/>
      <c r="AZ532" s="1"/>
      <c r="BA532" s="1"/>
      <c r="BB532" s="1"/>
      <c r="BF532" s="1"/>
      <c r="BG532" s="1"/>
      <c r="BH532" s="1"/>
      <c r="BI532" s="1"/>
      <c r="BJ532" s="1"/>
      <c r="BM532" s="1"/>
      <c r="BN532" s="1"/>
      <c r="BO532" s="1"/>
      <c r="BP532" s="1"/>
      <c r="BQ532" s="1"/>
      <c r="BR532" s="1"/>
      <c r="BS532" s="1"/>
      <c r="BT532" s="1"/>
      <c r="BV532" s="1"/>
      <c r="BW532" s="1"/>
      <c r="CA532" s="1"/>
      <c r="CB532" s="1"/>
      <c r="CD532" s="1"/>
      <c r="CE532" s="1"/>
      <c r="CF532" s="1"/>
      <c r="CG532" s="1"/>
      <c r="CK532" s="1"/>
      <c r="CL532" s="1"/>
      <c r="CM532" s="1"/>
      <c r="CN532" s="1"/>
      <c r="CP532" s="1"/>
      <c r="CR532" s="1"/>
      <c r="CV532" s="1"/>
      <c r="CW532" s="1"/>
      <c r="CX532" s="1"/>
      <c r="CZ532" s="1"/>
      <c r="DA532" s="1"/>
      <c r="DB532" s="1"/>
      <c r="DC532" s="1"/>
      <c r="DD532" s="1"/>
      <c r="DE532" s="1"/>
      <c r="DF532" s="1"/>
      <c r="DG532" s="1"/>
      <c r="DJ532" s="1"/>
      <c r="DL532" s="1"/>
      <c r="DM532">
        <v>4227438</v>
      </c>
      <c r="DN532" s="1" t="s">
        <v>473</v>
      </c>
      <c r="DO532" s="1" t="s">
        <v>163</v>
      </c>
      <c r="DP532" s="1" t="s">
        <v>473</v>
      </c>
      <c r="DQ532" s="1" t="s">
        <v>173</v>
      </c>
      <c r="DR532" s="1" t="s">
        <v>1541</v>
      </c>
      <c r="DS532" s="1" t="s">
        <v>2609</v>
      </c>
      <c r="DT532" s="1" t="s">
        <v>173</v>
      </c>
      <c r="DU532" s="1" t="s">
        <v>3677</v>
      </c>
      <c r="DV532" s="1" t="s">
        <v>4745</v>
      </c>
      <c r="DW532" s="1" t="s">
        <v>144</v>
      </c>
      <c r="DX532" s="1" t="s">
        <v>141</v>
      </c>
      <c r="DY532">
        <v>8.2205589999999995E-2</v>
      </c>
      <c r="DZ532" t="b">
        <v>0</v>
      </c>
    </row>
    <row r="533" spans="1:131" x14ac:dyDescent="0.25">
      <c r="A533" s="1" t="s">
        <v>131</v>
      </c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X533" s="1"/>
      <c r="Y533" s="1"/>
      <c r="Z533" s="1"/>
      <c r="AA533" s="1"/>
      <c r="AF533" s="1"/>
      <c r="AG533" s="1"/>
      <c r="AJ533" s="1"/>
      <c r="AK533" s="1"/>
      <c r="AL533" s="1"/>
      <c r="AM533" s="1"/>
      <c r="AO533" s="1"/>
      <c r="AQ533" s="1"/>
      <c r="AR533" s="1"/>
      <c r="AT533" s="1"/>
      <c r="AU533" s="1"/>
      <c r="AV533" s="1"/>
      <c r="AY533" s="1"/>
      <c r="AZ533" s="1"/>
      <c r="BA533" s="1"/>
      <c r="BB533" s="1"/>
      <c r="BF533" s="1"/>
      <c r="BG533" s="1"/>
      <c r="BH533" s="1"/>
      <c r="BI533" s="1"/>
      <c r="BJ533" s="1"/>
      <c r="BM533" s="1"/>
      <c r="BN533" s="1"/>
      <c r="BO533" s="1"/>
      <c r="BP533" s="1"/>
      <c r="BQ533" s="1"/>
      <c r="BR533" s="1"/>
      <c r="BS533" s="1"/>
      <c r="BT533" s="1"/>
      <c r="BV533" s="1"/>
      <c r="BW533" s="1"/>
      <c r="CA533" s="1"/>
      <c r="CB533" s="1"/>
      <c r="CD533" s="1"/>
      <c r="CE533" s="1"/>
      <c r="CF533" s="1"/>
      <c r="CG533" s="1"/>
      <c r="CK533" s="1"/>
      <c r="CL533" s="1"/>
      <c r="CM533" s="1"/>
      <c r="CN533" s="1"/>
      <c r="CP533" s="1"/>
      <c r="CR533" s="1"/>
      <c r="CV533" s="1"/>
      <c r="CW533" s="1"/>
      <c r="CX533" s="1"/>
      <c r="CZ533" s="1"/>
      <c r="DA533" s="1"/>
      <c r="DB533" s="1"/>
      <c r="DC533" s="1"/>
      <c r="DD533" s="1"/>
      <c r="DE533" s="1"/>
      <c r="DF533" s="1"/>
      <c r="DG533" s="1"/>
      <c r="DJ533" s="1"/>
      <c r="DL533" s="1"/>
      <c r="DM533">
        <v>4227438</v>
      </c>
      <c r="DN533" s="1" t="s">
        <v>473</v>
      </c>
      <c r="DO533" s="1" t="s">
        <v>163</v>
      </c>
      <c r="DP533" s="1" t="s">
        <v>473</v>
      </c>
      <c r="DQ533" s="1" t="s">
        <v>173</v>
      </c>
      <c r="DR533" s="1" t="s">
        <v>1541</v>
      </c>
      <c r="DS533" s="1" t="s">
        <v>2609</v>
      </c>
      <c r="DT533" s="1" t="s">
        <v>173</v>
      </c>
      <c r="DU533" s="1" t="s">
        <v>3677</v>
      </c>
      <c r="DV533" s="1" t="s">
        <v>4745</v>
      </c>
      <c r="DW533" s="1" t="s">
        <v>144</v>
      </c>
      <c r="DX533" s="1" t="s">
        <v>142</v>
      </c>
      <c r="DY533">
        <v>1.0036229999999999E-3</v>
      </c>
      <c r="DZ533" t="b">
        <v>0</v>
      </c>
      <c r="EA533">
        <f>Tabel1[[#This Row],[ns1:value74]]+DY532</f>
        <v>8.320921299999999E-2</v>
      </c>
    </row>
    <row r="534" spans="1:131" x14ac:dyDescent="0.25">
      <c r="A534" s="1" t="s">
        <v>131</v>
      </c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X534" s="1"/>
      <c r="Y534" s="1"/>
      <c r="Z534" s="1"/>
      <c r="AA534" s="1"/>
      <c r="AF534" s="1"/>
      <c r="AG534" s="1"/>
      <c r="AJ534" s="1"/>
      <c r="AK534" s="1"/>
      <c r="AL534" s="1"/>
      <c r="AM534" s="1"/>
      <c r="AO534" s="1"/>
      <c r="AQ534" s="1"/>
      <c r="AR534" s="1"/>
      <c r="AT534" s="1"/>
      <c r="AU534" s="1"/>
      <c r="AV534" s="1"/>
      <c r="AY534" s="1"/>
      <c r="AZ534" s="1"/>
      <c r="BA534" s="1"/>
      <c r="BB534" s="1"/>
      <c r="BF534" s="1"/>
      <c r="BG534" s="1"/>
      <c r="BH534" s="1"/>
      <c r="BI534" s="1"/>
      <c r="BJ534" s="1"/>
      <c r="BM534" s="1"/>
      <c r="BN534" s="1"/>
      <c r="BO534" s="1"/>
      <c r="BP534" s="1"/>
      <c r="BQ534" s="1"/>
      <c r="BR534" s="1"/>
      <c r="BS534" s="1"/>
      <c r="BT534" s="1"/>
      <c r="BV534" s="1"/>
      <c r="BW534" s="1"/>
      <c r="CA534" s="1"/>
      <c r="CB534" s="1"/>
      <c r="CD534" s="1"/>
      <c r="CE534" s="1"/>
      <c r="CF534" s="1"/>
      <c r="CG534" s="1"/>
      <c r="CK534" s="1"/>
      <c r="CL534" s="1"/>
      <c r="CM534" s="1"/>
      <c r="CN534" s="1"/>
      <c r="CP534" s="1"/>
      <c r="CR534" s="1"/>
      <c r="CV534" s="1"/>
      <c r="CW534" s="1"/>
      <c r="CX534" s="1"/>
      <c r="CZ534" s="1"/>
      <c r="DA534" s="1"/>
      <c r="DB534" s="1"/>
      <c r="DC534" s="1"/>
      <c r="DD534" s="1"/>
      <c r="DE534" s="1"/>
      <c r="DF534" s="1"/>
      <c r="DG534" s="1"/>
      <c r="DJ534" s="1"/>
      <c r="DL534" s="1"/>
      <c r="DM534">
        <v>3864853</v>
      </c>
      <c r="DN534" s="1" t="s">
        <v>474</v>
      </c>
      <c r="DO534" s="1" t="s">
        <v>163</v>
      </c>
      <c r="DP534" s="1" t="s">
        <v>474</v>
      </c>
      <c r="DQ534" s="1" t="s">
        <v>173</v>
      </c>
      <c r="DR534" s="1" t="s">
        <v>1542</v>
      </c>
      <c r="DS534" s="1" t="s">
        <v>2610</v>
      </c>
      <c r="DT534" s="1" t="s">
        <v>173</v>
      </c>
      <c r="DU534" s="1" t="s">
        <v>3678</v>
      </c>
      <c r="DV534" s="1" t="s">
        <v>4746</v>
      </c>
      <c r="DW534" s="1" t="s">
        <v>144</v>
      </c>
      <c r="DX534" s="1" t="s">
        <v>141</v>
      </c>
      <c r="DY534">
        <v>1.1307972499999999E-2</v>
      </c>
      <c r="DZ534" t="b">
        <v>0</v>
      </c>
    </row>
    <row r="535" spans="1:131" x14ac:dyDescent="0.25">
      <c r="A535" s="1" t="s">
        <v>131</v>
      </c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X535" s="1"/>
      <c r="Y535" s="1"/>
      <c r="Z535" s="1"/>
      <c r="AA535" s="1"/>
      <c r="AF535" s="1"/>
      <c r="AG535" s="1"/>
      <c r="AJ535" s="1"/>
      <c r="AK535" s="1"/>
      <c r="AL535" s="1"/>
      <c r="AM535" s="1"/>
      <c r="AO535" s="1"/>
      <c r="AQ535" s="1"/>
      <c r="AR535" s="1"/>
      <c r="AT535" s="1"/>
      <c r="AU535" s="1"/>
      <c r="AV535" s="1"/>
      <c r="AY535" s="1"/>
      <c r="AZ535" s="1"/>
      <c r="BA535" s="1"/>
      <c r="BB535" s="1"/>
      <c r="BF535" s="1"/>
      <c r="BG535" s="1"/>
      <c r="BH535" s="1"/>
      <c r="BI535" s="1"/>
      <c r="BJ535" s="1"/>
      <c r="BM535" s="1"/>
      <c r="BN535" s="1"/>
      <c r="BO535" s="1"/>
      <c r="BP535" s="1"/>
      <c r="BQ535" s="1"/>
      <c r="BR535" s="1"/>
      <c r="BS535" s="1"/>
      <c r="BT535" s="1"/>
      <c r="BV535" s="1"/>
      <c r="BW535" s="1"/>
      <c r="CA535" s="1"/>
      <c r="CB535" s="1"/>
      <c r="CD535" s="1"/>
      <c r="CE535" s="1"/>
      <c r="CF535" s="1"/>
      <c r="CG535" s="1"/>
      <c r="CK535" s="1"/>
      <c r="CL535" s="1"/>
      <c r="CM535" s="1"/>
      <c r="CN535" s="1"/>
      <c r="CP535" s="1"/>
      <c r="CR535" s="1"/>
      <c r="CV535" s="1"/>
      <c r="CW535" s="1"/>
      <c r="CX535" s="1"/>
      <c r="CZ535" s="1"/>
      <c r="DA535" s="1"/>
      <c r="DB535" s="1"/>
      <c r="DC535" s="1"/>
      <c r="DD535" s="1"/>
      <c r="DE535" s="1"/>
      <c r="DF535" s="1"/>
      <c r="DG535" s="1"/>
      <c r="DJ535" s="1"/>
      <c r="DL535" s="1"/>
      <c r="DM535">
        <v>3864853</v>
      </c>
      <c r="DN535" s="1" t="s">
        <v>474</v>
      </c>
      <c r="DO535" s="1" t="s">
        <v>163</v>
      </c>
      <c r="DP535" s="1" t="s">
        <v>474</v>
      </c>
      <c r="DQ535" s="1" t="s">
        <v>173</v>
      </c>
      <c r="DR535" s="1" t="s">
        <v>1542</v>
      </c>
      <c r="DS535" s="1" t="s">
        <v>2610</v>
      </c>
      <c r="DT535" s="1" t="s">
        <v>173</v>
      </c>
      <c r="DU535" s="1" t="s">
        <v>3678</v>
      </c>
      <c r="DV535" s="1" t="s">
        <v>4746</v>
      </c>
      <c r="DW535" s="1" t="s">
        <v>144</v>
      </c>
      <c r="DX535" s="1" t="s">
        <v>142</v>
      </c>
      <c r="DY535">
        <v>2.9511199999999999E-4</v>
      </c>
      <c r="DZ535" t="b">
        <v>0</v>
      </c>
      <c r="EA535">
        <f>Tabel1[[#This Row],[ns1:value74]]+DY534</f>
        <v>1.1603084499999999E-2</v>
      </c>
    </row>
    <row r="536" spans="1:131" x14ac:dyDescent="0.25">
      <c r="A536" s="1" t="s">
        <v>131</v>
      </c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X536" s="1"/>
      <c r="Y536" s="1"/>
      <c r="Z536" s="1"/>
      <c r="AA536" s="1"/>
      <c r="AF536" s="1"/>
      <c r="AG536" s="1"/>
      <c r="AJ536" s="1"/>
      <c r="AK536" s="1"/>
      <c r="AL536" s="1"/>
      <c r="AM536" s="1"/>
      <c r="AO536" s="1"/>
      <c r="AQ536" s="1"/>
      <c r="AR536" s="1"/>
      <c r="AT536" s="1"/>
      <c r="AU536" s="1"/>
      <c r="AV536" s="1"/>
      <c r="AY536" s="1"/>
      <c r="AZ536" s="1"/>
      <c r="BA536" s="1"/>
      <c r="BB536" s="1"/>
      <c r="BF536" s="1"/>
      <c r="BG536" s="1"/>
      <c r="BH536" s="1"/>
      <c r="BI536" s="1"/>
      <c r="BJ536" s="1"/>
      <c r="BM536" s="1"/>
      <c r="BN536" s="1"/>
      <c r="BO536" s="1"/>
      <c r="BP536" s="1"/>
      <c r="BQ536" s="1"/>
      <c r="BR536" s="1"/>
      <c r="BS536" s="1"/>
      <c r="BT536" s="1"/>
      <c r="BV536" s="1"/>
      <c r="BW536" s="1"/>
      <c r="CA536" s="1"/>
      <c r="CB536" s="1"/>
      <c r="CD536" s="1"/>
      <c r="CE536" s="1"/>
      <c r="CF536" s="1"/>
      <c r="CG536" s="1"/>
      <c r="CK536" s="1"/>
      <c r="CL536" s="1"/>
      <c r="CM536" s="1"/>
      <c r="CN536" s="1"/>
      <c r="CP536" s="1"/>
      <c r="CR536" s="1"/>
      <c r="CV536" s="1"/>
      <c r="CW536" s="1"/>
      <c r="CX536" s="1"/>
      <c r="CZ536" s="1"/>
      <c r="DA536" s="1"/>
      <c r="DB536" s="1"/>
      <c r="DC536" s="1"/>
      <c r="DD536" s="1"/>
      <c r="DE536" s="1"/>
      <c r="DF536" s="1"/>
      <c r="DG536" s="1"/>
      <c r="DJ536" s="1"/>
      <c r="DL536" s="1"/>
      <c r="DM536">
        <v>4227439</v>
      </c>
      <c r="DN536" s="1" t="s">
        <v>475</v>
      </c>
      <c r="DO536" s="1" t="s">
        <v>163</v>
      </c>
      <c r="DP536" s="1" t="s">
        <v>475</v>
      </c>
      <c r="DQ536" s="1" t="s">
        <v>173</v>
      </c>
      <c r="DR536" s="1" t="s">
        <v>1543</v>
      </c>
      <c r="DS536" s="1" t="s">
        <v>2611</v>
      </c>
      <c r="DT536" s="1" t="s">
        <v>173</v>
      </c>
      <c r="DU536" s="1" t="s">
        <v>3679</v>
      </c>
      <c r="DV536" s="1" t="s">
        <v>4747</v>
      </c>
      <c r="DW536" s="1" t="s">
        <v>144</v>
      </c>
      <c r="DX536" s="1" t="s">
        <v>141</v>
      </c>
      <c r="DY536">
        <v>0.10260590999999999</v>
      </c>
      <c r="DZ536" t="b">
        <v>0</v>
      </c>
    </row>
    <row r="537" spans="1:131" x14ac:dyDescent="0.25">
      <c r="A537" s="1" t="s">
        <v>131</v>
      </c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X537" s="1"/>
      <c r="Y537" s="1"/>
      <c r="Z537" s="1"/>
      <c r="AA537" s="1"/>
      <c r="AF537" s="1"/>
      <c r="AG537" s="1"/>
      <c r="AJ537" s="1"/>
      <c r="AK537" s="1"/>
      <c r="AL537" s="1"/>
      <c r="AM537" s="1"/>
      <c r="AO537" s="1"/>
      <c r="AQ537" s="1"/>
      <c r="AR537" s="1"/>
      <c r="AT537" s="1"/>
      <c r="AU537" s="1"/>
      <c r="AV537" s="1"/>
      <c r="AY537" s="1"/>
      <c r="AZ537" s="1"/>
      <c r="BA537" s="1"/>
      <c r="BB537" s="1"/>
      <c r="BF537" s="1"/>
      <c r="BG537" s="1"/>
      <c r="BH537" s="1"/>
      <c r="BI537" s="1"/>
      <c r="BJ537" s="1"/>
      <c r="BM537" s="1"/>
      <c r="BN537" s="1"/>
      <c r="BO537" s="1"/>
      <c r="BP537" s="1"/>
      <c r="BQ537" s="1"/>
      <c r="BR537" s="1"/>
      <c r="BS537" s="1"/>
      <c r="BT537" s="1"/>
      <c r="BV537" s="1"/>
      <c r="BW537" s="1"/>
      <c r="CA537" s="1"/>
      <c r="CB537" s="1"/>
      <c r="CD537" s="1"/>
      <c r="CE537" s="1"/>
      <c r="CF537" s="1"/>
      <c r="CG537" s="1"/>
      <c r="CK537" s="1"/>
      <c r="CL537" s="1"/>
      <c r="CM537" s="1"/>
      <c r="CN537" s="1"/>
      <c r="CP537" s="1"/>
      <c r="CR537" s="1"/>
      <c r="CV537" s="1"/>
      <c r="CW537" s="1"/>
      <c r="CX537" s="1"/>
      <c r="CZ537" s="1"/>
      <c r="DA537" s="1"/>
      <c r="DB537" s="1"/>
      <c r="DC537" s="1"/>
      <c r="DD537" s="1"/>
      <c r="DE537" s="1"/>
      <c r="DF537" s="1"/>
      <c r="DG537" s="1"/>
      <c r="DJ537" s="1"/>
      <c r="DL537" s="1"/>
      <c r="DM537">
        <v>4227439</v>
      </c>
      <c r="DN537" s="1" t="s">
        <v>475</v>
      </c>
      <c r="DO537" s="1" t="s">
        <v>163</v>
      </c>
      <c r="DP537" s="1" t="s">
        <v>475</v>
      </c>
      <c r="DQ537" s="1" t="s">
        <v>173</v>
      </c>
      <c r="DR537" s="1" t="s">
        <v>1543</v>
      </c>
      <c r="DS537" s="1" t="s">
        <v>2611</v>
      </c>
      <c r="DT537" s="1" t="s">
        <v>173</v>
      </c>
      <c r="DU537" s="1" t="s">
        <v>3679</v>
      </c>
      <c r="DV537" s="1" t="s">
        <v>4747</v>
      </c>
      <c r="DW537" s="1" t="s">
        <v>144</v>
      </c>
      <c r="DX537" s="1" t="s">
        <v>142</v>
      </c>
      <c r="DY537">
        <v>1.229859E-3</v>
      </c>
      <c r="DZ537" t="b">
        <v>0</v>
      </c>
      <c r="EA537">
        <f>Tabel1[[#This Row],[ns1:value74]]+DY536</f>
        <v>0.10383576899999999</v>
      </c>
    </row>
    <row r="538" spans="1:131" x14ac:dyDescent="0.25">
      <c r="A538" s="1" t="s">
        <v>131</v>
      </c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X538" s="1"/>
      <c r="Y538" s="1"/>
      <c r="Z538" s="1"/>
      <c r="AA538" s="1"/>
      <c r="AF538" s="1"/>
      <c r="AG538" s="1"/>
      <c r="AJ538" s="1"/>
      <c r="AK538" s="1"/>
      <c r="AL538" s="1"/>
      <c r="AM538" s="1"/>
      <c r="AO538" s="1"/>
      <c r="AQ538" s="1"/>
      <c r="AR538" s="1"/>
      <c r="AT538" s="1"/>
      <c r="AU538" s="1"/>
      <c r="AV538" s="1"/>
      <c r="AY538" s="1"/>
      <c r="AZ538" s="1"/>
      <c r="BA538" s="1"/>
      <c r="BB538" s="1"/>
      <c r="BF538" s="1"/>
      <c r="BG538" s="1"/>
      <c r="BH538" s="1"/>
      <c r="BI538" s="1"/>
      <c r="BJ538" s="1"/>
      <c r="BM538" s="1"/>
      <c r="BN538" s="1"/>
      <c r="BO538" s="1"/>
      <c r="BP538" s="1"/>
      <c r="BQ538" s="1"/>
      <c r="BR538" s="1"/>
      <c r="BS538" s="1"/>
      <c r="BT538" s="1"/>
      <c r="BV538" s="1"/>
      <c r="BW538" s="1"/>
      <c r="CA538" s="1"/>
      <c r="CB538" s="1"/>
      <c r="CD538" s="1"/>
      <c r="CE538" s="1"/>
      <c r="CF538" s="1"/>
      <c r="CG538" s="1"/>
      <c r="CK538" s="1"/>
      <c r="CL538" s="1"/>
      <c r="CM538" s="1"/>
      <c r="CN538" s="1"/>
      <c r="CP538" s="1"/>
      <c r="CR538" s="1"/>
      <c r="CV538" s="1"/>
      <c r="CW538" s="1"/>
      <c r="CX538" s="1"/>
      <c r="CZ538" s="1"/>
      <c r="DA538" s="1"/>
      <c r="DB538" s="1"/>
      <c r="DC538" s="1"/>
      <c r="DD538" s="1"/>
      <c r="DE538" s="1"/>
      <c r="DF538" s="1"/>
      <c r="DG538" s="1"/>
      <c r="DJ538" s="1"/>
      <c r="DL538" s="1"/>
      <c r="DM538">
        <v>4227440</v>
      </c>
      <c r="DN538" s="1" t="s">
        <v>476</v>
      </c>
      <c r="DO538" s="1" t="s">
        <v>163</v>
      </c>
      <c r="DP538" s="1" t="s">
        <v>476</v>
      </c>
      <c r="DQ538" s="1" t="s">
        <v>173</v>
      </c>
      <c r="DR538" s="1" t="s">
        <v>1544</v>
      </c>
      <c r="DS538" s="1" t="s">
        <v>2612</v>
      </c>
      <c r="DT538" s="1" t="s">
        <v>173</v>
      </c>
      <c r="DU538" s="1" t="s">
        <v>3680</v>
      </c>
      <c r="DV538" s="1" t="s">
        <v>4748</v>
      </c>
      <c r="DW538" s="1" t="s">
        <v>144</v>
      </c>
      <c r="DX538" s="1" t="s">
        <v>141</v>
      </c>
      <c r="DY538">
        <v>8.9428455000000004E-2</v>
      </c>
      <c r="DZ538" t="b">
        <v>0</v>
      </c>
    </row>
    <row r="539" spans="1:131" x14ac:dyDescent="0.25">
      <c r="A539" s="1" t="s">
        <v>131</v>
      </c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X539" s="1"/>
      <c r="Y539" s="1"/>
      <c r="Z539" s="1"/>
      <c r="AA539" s="1"/>
      <c r="AF539" s="1"/>
      <c r="AG539" s="1"/>
      <c r="AJ539" s="1"/>
      <c r="AK539" s="1"/>
      <c r="AL539" s="1"/>
      <c r="AM539" s="1"/>
      <c r="AO539" s="1"/>
      <c r="AQ539" s="1"/>
      <c r="AR539" s="1"/>
      <c r="AT539" s="1"/>
      <c r="AU539" s="1"/>
      <c r="AV539" s="1"/>
      <c r="AY539" s="1"/>
      <c r="AZ539" s="1"/>
      <c r="BA539" s="1"/>
      <c r="BB539" s="1"/>
      <c r="BF539" s="1"/>
      <c r="BG539" s="1"/>
      <c r="BH539" s="1"/>
      <c r="BI539" s="1"/>
      <c r="BJ539" s="1"/>
      <c r="BM539" s="1"/>
      <c r="BN539" s="1"/>
      <c r="BO539" s="1"/>
      <c r="BP539" s="1"/>
      <c r="BQ539" s="1"/>
      <c r="BR539" s="1"/>
      <c r="BS539" s="1"/>
      <c r="BT539" s="1"/>
      <c r="BV539" s="1"/>
      <c r="BW539" s="1"/>
      <c r="CA539" s="1"/>
      <c r="CB539" s="1"/>
      <c r="CD539" s="1"/>
      <c r="CE539" s="1"/>
      <c r="CF539" s="1"/>
      <c r="CG539" s="1"/>
      <c r="CK539" s="1"/>
      <c r="CL539" s="1"/>
      <c r="CM539" s="1"/>
      <c r="CN539" s="1"/>
      <c r="CP539" s="1"/>
      <c r="CR539" s="1"/>
      <c r="CV539" s="1"/>
      <c r="CW539" s="1"/>
      <c r="CX539" s="1"/>
      <c r="CZ539" s="1"/>
      <c r="DA539" s="1"/>
      <c r="DB539" s="1"/>
      <c r="DC539" s="1"/>
      <c r="DD539" s="1"/>
      <c r="DE539" s="1"/>
      <c r="DF539" s="1"/>
      <c r="DG539" s="1"/>
      <c r="DJ539" s="1"/>
      <c r="DL539" s="1"/>
      <c r="DM539">
        <v>4227440</v>
      </c>
      <c r="DN539" s="1" t="s">
        <v>476</v>
      </c>
      <c r="DO539" s="1" t="s">
        <v>163</v>
      </c>
      <c r="DP539" s="1" t="s">
        <v>476</v>
      </c>
      <c r="DQ539" s="1" t="s">
        <v>173</v>
      </c>
      <c r="DR539" s="1" t="s">
        <v>1544</v>
      </c>
      <c r="DS539" s="1" t="s">
        <v>2612</v>
      </c>
      <c r="DT539" s="1" t="s">
        <v>173</v>
      </c>
      <c r="DU539" s="1" t="s">
        <v>3680</v>
      </c>
      <c r="DV539" s="1" t="s">
        <v>4748</v>
      </c>
      <c r="DW539" s="1" t="s">
        <v>144</v>
      </c>
      <c r="DX539" s="1" t="s">
        <v>142</v>
      </c>
      <c r="DY539">
        <v>1.0291949999999999E-3</v>
      </c>
      <c r="DZ539" t="b">
        <v>0</v>
      </c>
      <c r="EA539">
        <f>Tabel1[[#This Row],[ns1:value74]]+DY538</f>
        <v>9.0457650000000001E-2</v>
      </c>
    </row>
    <row r="540" spans="1:131" x14ac:dyDescent="0.25">
      <c r="A540" s="1" t="s">
        <v>131</v>
      </c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X540" s="1"/>
      <c r="Y540" s="1"/>
      <c r="Z540" s="1"/>
      <c r="AA540" s="1"/>
      <c r="AF540" s="1"/>
      <c r="AG540" s="1"/>
      <c r="AJ540" s="1"/>
      <c r="AK540" s="1"/>
      <c r="AL540" s="1"/>
      <c r="AM540" s="1"/>
      <c r="AO540" s="1"/>
      <c r="AQ540" s="1"/>
      <c r="AR540" s="1"/>
      <c r="AT540" s="1"/>
      <c r="AU540" s="1"/>
      <c r="AV540" s="1"/>
      <c r="AY540" s="1"/>
      <c r="AZ540" s="1"/>
      <c r="BA540" s="1"/>
      <c r="BB540" s="1"/>
      <c r="BF540" s="1"/>
      <c r="BG540" s="1"/>
      <c r="BH540" s="1"/>
      <c r="BI540" s="1"/>
      <c r="BJ540" s="1"/>
      <c r="BM540" s="1"/>
      <c r="BN540" s="1"/>
      <c r="BO540" s="1"/>
      <c r="BP540" s="1"/>
      <c r="BQ540" s="1"/>
      <c r="BR540" s="1"/>
      <c r="BS540" s="1"/>
      <c r="BT540" s="1"/>
      <c r="BV540" s="1"/>
      <c r="BW540" s="1"/>
      <c r="CA540" s="1"/>
      <c r="CB540" s="1"/>
      <c r="CD540" s="1"/>
      <c r="CE540" s="1"/>
      <c r="CF540" s="1"/>
      <c r="CG540" s="1"/>
      <c r="CK540" s="1"/>
      <c r="CL540" s="1"/>
      <c r="CM540" s="1"/>
      <c r="CN540" s="1"/>
      <c r="CP540" s="1"/>
      <c r="CR540" s="1"/>
      <c r="CV540" s="1"/>
      <c r="CW540" s="1"/>
      <c r="CX540" s="1"/>
      <c r="CZ540" s="1"/>
      <c r="DA540" s="1"/>
      <c r="DB540" s="1"/>
      <c r="DC540" s="1"/>
      <c r="DD540" s="1"/>
      <c r="DE540" s="1"/>
      <c r="DF540" s="1"/>
      <c r="DG540" s="1"/>
      <c r="DJ540" s="1"/>
      <c r="DL540" s="1"/>
      <c r="DM540">
        <v>4227441</v>
      </c>
      <c r="DN540" s="1" t="s">
        <v>477</v>
      </c>
      <c r="DO540" s="1" t="s">
        <v>163</v>
      </c>
      <c r="DP540" s="1" t="s">
        <v>477</v>
      </c>
      <c r="DQ540" s="1" t="s">
        <v>173</v>
      </c>
      <c r="DR540" s="1" t="s">
        <v>1545</v>
      </c>
      <c r="DS540" s="1" t="s">
        <v>2613</v>
      </c>
      <c r="DT540" s="1" t="s">
        <v>173</v>
      </c>
      <c r="DU540" s="1" t="s">
        <v>3681</v>
      </c>
      <c r="DV540" s="1" t="s">
        <v>4749</v>
      </c>
      <c r="DW540" s="1" t="s">
        <v>144</v>
      </c>
      <c r="DX540" s="1" t="s">
        <v>141</v>
      </c>
      <c r="DY540">
        <v>7.6931180000000002E-2</v>
      </c>
      <c r="DZ540" t="b">
        <v>0</v>
      </c>
    </row>
    <row r="541" spans="1:131" x14ac:dyDescent="0.25">
      <c r="A541" s="1" t="s">
        <v>131</v>
      </c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X541" s="1"/>
      <c r="Y541" s="1"/>
      <c r="Z541" s="1"/>
      <c r="AA541" s="1"/>
      <c r="AF541" s="1"/>
      <c r="AG541" s="1"/>
      <c r="AJ541" s="1"/>
      <c r="AK541" s="1"/>
      <c r="AL541" s="1"/>
      <c r="AM541" s="1"/>
      <c r="AO541" s="1"/>
      <c r="AQ541" s="1"/>
      <c r="AR541" s="1"/>
      <c r="AT541" s="1"/>
      <c r="AU541" s="1"/>
      <c r="AV541" s="1"/>
      <c r="AY541" s="1"/>
      <c r="AZ541" s="1"/>
      <c r="BA541" s="1"/>
      <c r="BB541" s="1"/>
      <c r="BF541" s="1"/>
      <c r="BG541" s="1"/>
      <c r="BH541" s="1"/>
      <c r="BI541" s="1"/>
      <c r="BJ541" s="1"/>
      <c r="BM541" s="1"/>
      <c r="BN541" s="1"/>
      <c r="BO541" s="1"/>
      <c r="BP541" s="1"/>
      <c r="BQ541" s="1"/>
      <c r="BR541" s="1"/>
      <c r="BS541" s="1"/>
      <c r="BT541" s="1"/>
      <c r="BV541" s="1"/>
      <c r="BW541" s="1"/>
      <c r="CA541" s="1"/>
      <c r="CB541" s="1"/>
      <c r="CD541" s="1"/>
      <c r="CE541" s="1"/>
      <c r="CF541" s="1"/>
      <c r="CG541" s="1"/>
      <c r="CK541" s="1"/>
      <c r="CL541" s="1"/>
      <c r="CM541" s="1"/>
      <c r="CN541" s="1"/>
      <c r="CP541" s="1"/>
      <c r="CR541" s="1"/>
      <c r="CV541" s="1"/>
      <c r="CW541" s="1"/>
      <c r="CX541" s="1"/>
      <c r="CZ541" s="1"/>
      <c r="DA541" s="1"/>
      <c r="DB541" s="1"/>
      <c r="DC541" s="1"/>
      <c r="DD541" s="1"/>
      <c r="DE541" s="1"/>
      <c r="DF541" s="1"/>
      <c r="DG541" s="1"/>
      <c r="DJ541" s="1"/>
      <c r="DL541" s="1"/>
      <c r="DM541">
        <v>4227441</v>
      </c>
      <c r="DN541" s="1" t="s">
        <v>477</v>
      </c>
      <c r="DO541" s="1" t="s">
        <v>163</v>
      </c>
      <c r="DP541" s="1" t="s">
        <v>477</v>
      </c>
      <c r="DQ541" s="1" t="s">
        <v>173</v>
      </c>
      <c r="DR541" s="1" t="s">
        <v>1545</v>
      </c>
      <c r="DS541" s="1" t="s">
        <v>2613</v>
      </c>
      <c r="DT541" s="1" t="s">
        <v>173</v>
      </c>
      <c r="DU541" s="1" t="s">
        <v>3681</v>
      </c>
      <c r="DV541" s="1" t="s">
        <v>4749</v>
      </c>
      <c r="DW541" s="1" t="s">
        <v>144</v>
      </c>
      <c r="DX541" s="1" t="s">
        <v>142</v>
      </c>
      <c r="DY541">
        <v>9.3294299999999999E-4</v>
      </c>
      <c r="DZ541" t="b">
        <v>0</v>
      </c>
      <c r="EA541">
        <f>Tabel1[[#This Row],[ns1:value74]]+DY540</f>
        <v>7.7864123000000007E-2</v>
      </c>
    </row>
    <row r="542" spans="1:131" x14ac:dyDescent="0.25">
      <c r="A542" s="1" t="s">
        <v>131</v>
      </c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X542" s="1"/>
      <c r="Y542" s="1"/>
      <c r="Z542" s="1"/>
      <c r="AA542" s="1"/>
      <c r="AF542" s="1"/>
      <c r="AG542" s="1"/>
      <c r="AJ542" s="1"/>
      <c r="AK542" s="1"/>
      <c r="AL542" s="1"/>
      <c r="AM542" s="1"/>
      <c r="AO542" s="1"/>
      <c r="AQ542" s="1"/>
      <c r="AR542" s="1"/>
      <c r="AT542" s="1"/>
      <c r="AU542" s="1"/>
      <c r="AV542" s="1"/>
      <c r="AY542" s="1"/>
      <c r="AZ542" s="1"/>
      <c r="BA542" s="1"/>
      <c r="BB542" s="1"/>
      <c r="BF542" s="1"/>
      <c r="BG542" s="1"/>
      <c r="BH542" s="1"/>
      <c r="BI542" s="1"/>
      <c r="BJ542" s="1"/>
      <c r="BM542" s="1"/>
      <c r="BN542" s="1"/>
      <c r="BO542" s="1"/>
      <c r="BP542" s="1"/>
      <c r="BQ542" s="1"/>
      <c r="BR542" s="1"/>
      <c r="BS542" s="1"/>
      <c r="BT542" s="1"/>
      <c r="BV542" s="1"/>
      <c r="BW542" s="1"/>
      <c r="CA542" s="1"/>
      <c r="CB542" s="1"/>
      <c r="CD542" s="1"/>
      <c r="CE542" s="1"/>
      <c r="CF542" s="1"/>
      <c r="CG542" s="1"/>
      <c r="CK542" s="1"/>
      <c r="CL542" s="1"/>
      <c r="CM542" s="1"/>
      <c r="CN542" s="1"/>
      <c r="CP542" s="1"/>
      <c r="CR542" s="1"/>
      <c r="CV542" s="1"/>
      <c r="CW542" s="1"/>
      <c r="CX542" s="1"/>
      <c r="CZ542" s="1"/>
      <c r="DA542" s="1"/>
      <c r="DB542" s="1"/>
      <c r="DC542" s="1"/>
      <c r="DD542" s="1"/>
      <c r="DE542" s="1"/>
      <c r="DF542" s="1"/>
      <c r="DG542" s="1"/>
      <c r="DJ542" s="1"/>
      <c r="DL542" s="1"/>
      <c r="DM542">
        <v>4227442</v>
      </c>
      <c r="DN542" s="1" t="s">
        <v>478</v>
      </c>
      <c r="DO542" s="1" t="s">
        <v>163</v>
      </c>
      <c r="DP542" s="1" t="s">
        <v>478</v>
      </c>
      <c r="DQ542" s="1" t="s">
        <v>173</v>
      </c>
      <c r="DR542" s="1" t="s">
        <v>1546</v>
      </c>
      <c r="DS542" s="1" t="s">
        <v>2614</v>
      </c>
      <c r="DT542" s="1" t="s">
        <v>173</v>
      </c>
      <c r="DU542" s="1" t="s">
        <v>3682</v>
      </c>
      <c r="DV542" s="1" t="s">
        <v>4750</v>
      </c>
      <c r="DW542" s="1" t="s">
        <v>144</v>
      </c>
      <c r="DX542" s="1" t="s">
        <v>141</v>
      </c>
      <c r="DY542">
        <v>8.1004313999999994E-2</v>
      </c>
      <c r="DZ542" t="b">
        <v>0</v>
      </c>
    </row>
    <row r="543" spans="1:131" x14ac:dyDescent="0.25">
      <c r="A543" s="1" t="s">
        <v>131</v>
      </c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X543" s="1"/>
      <c r="Y543" s="1"/>
      <c r="Z543" s="1"/>
      <c r="AA543" s="1"/>
      <c r="AF543" s="1"/>
      <c r="AG543" s="1"/>
      <c r="AJ543" s="1"/>
      <c r="AK543" s="1"/>
      <c r="AL543" s="1"/>
      <c r="AM543" s="1"/>
      <c r="AO543" s="1"/>
      <c r="AQ543" s="1"/>
      <c r="AR543" s="1"/>
      <c r="AT543" s="1"/>
      <c r="AU543" s="1"/>
      <c r="AV543" s="1"/>
      <c r="AY543" s="1"/>
      <c r="AZ543" s="1"/>
      <c r="BA543" s="1"/>
      <c r="BB543" s="1"/>
      <c r="BF543" s="1"/>
      <c r="BG543" s="1"/>
      <c r="BH543" s="1"/>
      <c r="BI543" s="1"/>
      <c r="BJ543" s="1"/>
      <c r="BM543" s="1"/>
      <c r="BN543" s="1"/>
      <c r="BO543" s="1"/>
      <c r="BP543" s="1"/>
      <c r="BQ543" s="1"/>
      <c r="BR543" s="1"/>
      <c r="BS543" s="1"/>
      <c r="BT543" s="1"/>
      <c r="BV543" s="1"/>
      <c r="BW543" s="1"/>
      <c r="CA543" s="1"/>
      <c r="CB543" s="1"/>
      <c r="CD543" s="1"/>
      <c r="CE543" s="1"/>
      <c r="CF543" s="1"/>
      <c r="CG543" s="1"/>
      <c r="CK543" s="1"/>
      <c r="CL543" s="1"/>
      <c r="CM543" s="1"/>
      <c r="CN543" s="1"/>
      <c r="CP543" s="1"/>
      <c r="CR543" s="1"/>
      <c r="CV543" s="1"/>
      <c r="CW543" s="1"/>
      <c r="CX543" s="1"/>
      <c r="CZ543" s="1"/>
      <c r="DA543" s="1"/>
      <c r="DB543" s="1"/>
      <c r="DC543" s="1"/>
      <c r="DD543" s="1"/>
      <c r="DE543" s="1"/>
      <c r="DF543" s="1"/>
      <c r="DG543" s="1"/>
      <c r="DJ543" s="1"/>
      <c r="DL543" s="1"/>
      <c r="DM543">
        <v>4227442</v>
      </c>
      <c r="DN543" s="1" t="s">
        <v>478</v>
      </c>
      <c r="DO543" s="1" t="s">
        <v>163</v>
      </c>
      <c r="DP543" s="1" t="s">
        <v>478</v>
      </c>
      <c r="DQ543" s="1" t="s">
        <v>173</v>
      </c>
      <c r="DR543" s="1" t="s">
        <v>1546</v>
      </c>
      <c r="DS543" s="1" t="s">
        <v>2614</v>
      </c>
      <c r="DT543" s="1" t="s">
        <v>173</v>
      </c>
      <c r="DU543" s="1" t="s">
        <v>3682</v>
      </c>
      <c r="DV543" s="1" t="s">
        <v>4750</v>
      </c>
      <c r="DW543" s="1" t="s">
        <v>144</v>
      </c>
      <c r="DX543" s="1" t="s">
        <v>142</v>
      </c>
      <c r="DY543">
        <v>9.4731500000000001E-4</v>
      </c>
      <c r="DZ543" t="b">
        <v>0</v>
      </c>
      <c r="EA543">
        <f>Tabel1[[#This Row],[ns1:value74]]+DY542</f>
        <v>8.1951628999999998E-2</v>
      </c>
    </row>
    <row r="544" spans="1:131" x14ac:dyDescent="0.25">
      <c r="A544" s="1" t="s">
        <v>131</v>
      </c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X544" s="1"/>
      <c r="Y544" s="1"/>
      <c r="Z544" s="1"/>
      <c r="AA544" s="1"/>
      <c r="AF544" s="1"/>
      <c r="AG544" s="1"/>
      <c r="AJ544" s="1"/>
      <c r="AK544" s="1"/>
      <c r="AL544" s="1"/>
      <c r="AM544" s="1"/>
      <c r="AO544" s="1"/>
      <c r="AQ544" s="1"/>
      <c r="AR544" s="1"/>
      <c r="AT544" s="1"/>
      <c r="AU544" s="1"/>
      <c r="AV544" s="1"/>
      <c r="AY544" s="1"/>
      <c r="AZ544" s="1"/>
      <c r="BA544" s="1"/>
      <c r="BB544" s="1"/>
      <c r="BF544" s="1"/>
      <c r="BG544" s="1"/>
      <c r="BH544" s="1"/>
      <c r="BI544" s="1"/>
      <c r="BJ544" s="1"/>
      <c r="BM544" s="1"/>
      <c r="BN544" s="1"/>
      <c r="BO544" s="1"/>
      <c r="BP544" s="1"/>
      <c r="BQ544" s="1"/>
      <c r="BR544" s="1"/>
      <c r="BS544" s="1"/>
      <c r="BT544" s="1"/>
      <c r="BV544" s="1"/>
      <c r="BW544" s="1"/>
      <c r="CA544" s="1"/>
      <c r="CB544" s="1"/>
      <c r="CD544" s="1"/>
      <c r="CE544" s="1"/>
      <c r="CF544" s="1"/>
      <c r="CG544" s="1"/>
      <c r="CK544" s="1"/>
      <c r="CL544" s="1"/>
      <c r="CM544" s="1"/>
      <c r="CN544" s="1"/>
      <c r="CP544" s="1"/>
      <c r="CR544" s="1"/>
      <c r="CV544" s="1"/>
      <c r="CW544" s="1"/>
      <c r="CX544" s="1"/>
      <c r="CZ544" s="1"/>
      <c r="DA544" s="1"/>
      <c r="DB544" s="1"/>
      <c r="DC544" s="1"/>
      <c r="DD544" s="1"/>
      <c r="DE544" s="1"/>
      <c r="DF544" s="1"/>
      <c r="DG544" s="1"/>
      <c r="DJ544" s="1"/>
      <c r="DL544" s="1"/>
      <c r="DM544">
        <v>4227443</v>
      </c>
      <c r="DN544" s="1" t="s">
        <v>479</v>
      </c>
      <c r="DO544" s="1" t="s">
        <v>163</v>
      </c>
      <c r="DP544" s="1" t="s">
        <v>479</v>
      </c>
      <c r="DQ544" s="1" t="s">
        <v>173</v>
      </c>
      <c r="DR544" s="1" t="s">
        <v>1547</v>
      </c>
      <c r="DS544" s="1" t="s">
        <v>2615</v>
      </c>
      <c r="DT544" s="1" t="s">
        <v>173</v>
      </c>
      <c r="DU544" s="1" t="s">
        <v>3683</v>
      </c>
      <c r="DV544" s="1" t="s">
        <v>4751</v>
      </c>
      <c r="DW544" s="1" t="s">
        <v>144</v>
      </c>
      <c r="DX544" s="1" t="s">
        <v>141</v>
      </c>
      <c r="DY544">
        <v>9.2032509999999998E-2</v>
      </c>
      <c r="DZ544" t="b">
        <v>0</v>
      </c>
    </row>
    <row r="545" spans="1:131" x14ac:dyDescent="0.25">
      <c r="A545" s="1" t="s">
        <v>131</v>
      </c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X545" s="1"/>
      <c r="Y545" s="1"/>
      <c r="Z545" s="1"/>
      <c r="AA545" s="1"/>
      <c r="AF545" s="1"/>
      <c r="AG545" s="1"/>
      <c r="AJ545" s="1"/>
      <c r="AK545" s="1"/>
      <c r="AL545" s="1"/>
      <c r="AM545" s="1"/>
      <c r="AO545" s="1"/>
      <c r="AQ545" s="1"/>
      <c r="AR545" s="1"/>
      <c r="AT545" s="1"/>
      <c r="AU545" s="1"/>
      <c r="AV545" s="1"/>
      <c r="AY545" s="1"/>
      <c r="AZ545" s="1"/>
      <c r="BA545" s="1"/>
      <c r="BB545" s="1"/>
      <c r="BF545" s="1"/>
      <c r="BG545" s="1"/>
      <c r="BH545" s="1"/>
      <c r="BI545" s="1"/>
      <c r="BJ545" s="1"/>
      <c r="BM545" s="1"/>
      <c r="BN545" s="1"/>
      <c r="BO545" s="1"/>
      <c r="BP545" s="1"/>
      <c r="BQ545" s="1"/>
      <c r="BR545" s="1"/>
      <c r="BS545" s="1"/>
      <c r="BT545" s="1"/>
      <c r="BV545" s="1"/>
      <c r="BW545" s="1"/>
      <c r="CA545" s="1"/>
      <c r="CB545" s="1"/>
      <c r="CD545" s="1"/>
      <c r="CE545" s="1"/>
      <c r="CF545" s="1"/>
      <c r="CG545" s="1"/>
      <c r="CK545" s="1"/>
      <c r="CL545" s="1"/>
      <c r="CM545" s="1"/>
      <c r="CN545" s="1"/>
      <c r="CP545" s="1"/>
      <c r="CR545" s="1"/>
      <c r="CV545" s="1"/>
      <c r="CW545" s="1"/>
      <c r="CX545" s="1"/>
      <c r="CZ545" s="1"/>
      <c r="DA545" s="1"/>
      <c r="DB545" s="1"/>
      <c r="DC545" s="1"/>
      <c r="DD545" s="1"/>
      <c r="DE545" s="1"/>
      <c r="DF545" s="1"/>
      <c r="DG545" s="1"/>
      <c r="DJ545" s="1"/>
      <c r="DL545" s="1"/>
      <c r="DM545">
        <v>4227443</v>
      </c>
      <c r="DN545" s="1" t="s">
        <v>479</v>
      </c>
      <c r="DO545" s="1" t="s">
        <v>163</v>
      </c>
      <c r="DP545" s="1" t="s">
        <v>479</v>
      </c>
      <c r="DQ545" s="1" t="s">
        <v>173</v>
      </c>
      <c r="DR545" s="1" t="s">
        <v>1547</v>
      </c>
      <c r="DS545" s="1" t="s">
        <v>2615</v>
      </c>
      <c r="DT545" s="1" t="s">
        <v>173</v>
      </c>
      <c r="DU545" s="1" t="s">
        <v>3683</v>
      </c>
      <c r="DV545" s="1" t="s">
        <v>4751</v>
      </c>
      <c r="DW545" s="1" t="s">
        <v>144</v>
      </c>
      <c r="DX545" s="1" t="s">
        <v>142</v>
      </c>
      <c r="DY545">
        <v>1.164525E-3</v>
      </c>
      <c r="DZ545" t="b">
        <v>0</v>
      </c>
      <c r="EA545">
        <f>Tabel1[[#This Row],[ns1:value74]]+DY544</f>
        <v>9.3197034999999998E-2</v>
      </c>
    </row>
    <row r="546" spans="1:131" x14ac:dyDescent="0.25">
      <c r="A546" s="1" t="s">
        <v>131</v>
      </c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X546" s="1"/>
      <c r="Y546" s="1"/>
      <c r="Z546" s="1"/>
      <c r="AA546" s="1"/>
      <c r="AF546" s="1"/>
      <c r="AG546" s="1"/>
      <c r="AJ546" s="1"/>
      <c r="AK546" s="1"/>
      <c r="AL546" s="1"/>
      <c r="AM546" s="1"/>
      <c r="AO546" s="1"/>
      <c r="AQ546" s="1"/>
      <c r="AR546" s="1"/>
      <c r="AT546" s="1"/>
      <c r="AU546" s="1"/>
      <c r="AV546" s="1"/>
      <c r="AY546" s="1"/>
      <c r="AZ546" s="1"/>
      <c r="BA546" s="1"/>
      <c r="BB546" s="1"/>
      <c r="BF546" s="1"/>
      <c r="BG546" s="1"/>
      <c r="BH546" s="1"/>
      <c r="BI546" s="1"/>
      <c r="BJ546" s="1"/>
      <c r="BM546" s="1"/>
      <c r="BN546" s="1"/>
      <c r="BO546" s="1"/>
      <c r="BP546" s="1"/>
      <c r="BQ546" s="1"/>
      <c r="BR546" s="1"/>
      <c r="BS546" s="1"/>
      <c r="BT546" s="1"/>
      <c r="BV546" s="1"/>
      <c r="BW546" s="1"/>
      <c r="CA546" s="1"/>
      <c r="CB546" s="1"/>
      <c r="CD546" s="1"/>
      <c r="CE546" s="1"/>
      <c r="CF546" s="1"/>
      <c r="CG546" s="1"/>
      <c r="CK546" s="1"/>
      <c r="CL546" s="1"/>
      <c r="CM546" s="1"/>
      <c r="CN546" s="1"/>
      <c r="CP546" s="1"/>
      <c r="CR546" s="1"/>
      <c r="CV546" s="1"/>
      <c r="CW546" s="1"/>
      <c r="CX546" s="1"/>
      <c r="CZ546" s="1"/>
      <c r="DA546" s="1"/>
      <c r="DB546" s="1"/>
      <c r="DC546" s="1"/>
      <c r="DD546" s="1"/>
      <c r="DE546" s="1"/>
      <c r="DF546" s="1"/>
      <c r="DG546" s="1"/>
      <c r="DJ546" s="1"/>
      <c r="DL546" s="1"/>
      <c r="DM546">
        <v>3870991</v>
      </c>
      <c r="DN546" s="1" t="s">
        <v>480</v>
      </c>
      <c r="DO546" s="1" t="s">
        <v>163</v>
      </c>
      <c r="DP546" s="1" t="s">
        <v>480</v>
      </c>
      <c r="DQ546" s="1" t="s">
        <v>173</v>
      </c>
      <c r="DR546" s="1" t="s">
        <v>1548</v>
      </c>
      <c r="DS546" s="1" t="s">
        <v>2616</v>
      </c>
      <c r="DT546" s="1" t="s">
        <v>173</v>
      </c>
      <c r="DU546" s="1" t="s">
        <v>3684</v>
      </c>
      <c r="DV546" s="1" t="s">
        <v>4752</v>
      </c>
      <c r="DW546" s="1" t="s">
        <v>144</v>
      </c>
      <c r="DX546" s="1" t="s">
        <v>141</v>
      </c>
      <c r="DY546">
        <v>2.4151909999999999E-2</v>
      </c>
      <c r="DZ546" t="b">
        <v>0</v>
      </c>
    </row>
    <row r="547" spans="1:131" x14ac:dyDescent="0.25">
      <c r="A547" s="1" t="s">
        <v>131</v>
      </c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X547" s="1"/>
      <c r="Y547" s="1"/>
      <c r="Z547" s="1"/>
      <c r="AA547" s="1"/>
      <c r="AF547" s="1"/>
      <c r="AG547" s="1"/>
      <c r="AJ547" s="1"/>
      <c r="AK547" s="1"/>
      <c r="AL547" s="1"/>
      <c r="AM547" s="1"/>
      <c r="AO547" s="1"/>
      <c r="AQ547" s="1"/>
      <c r="AR547" s="1"/>
      <c r="AT547" s="1"/>
      <c r="AU547" s="1"/>
      <c r="AV547" s="1"/>
      <c r="AY547" s="1"/>
      <c r="AZ547" s="1"/>
      <c r="BA547" s="1"/>
      <c r="BB547" s="1"/>
      <c r="BF547" s="1"/>
      <c r="BG547" s="1"/>
      <c r="BH547" s="1"/>
      <c r="BI547" s="1"/>
      <c r="BJ547" s="1"/>
      <c r="BM547" s="1"/>
      <c r="BN547" s="1"/>
      <c r="BO547" s="1"/>
      <c r="BP547" s="1"/>
      <c r="BQ547" s="1"/>
      <c r="BR547" s="1"/>
      <c r="BS547" s="1"/>
      <c r="BT547" s="1"/>
      <c r="BV547" s="1"/>
      <c r="BW547" s="1"/>
      <c r="CA547" s="1"/>
      <c r="CB547" s="1"/>
      <c r="CD547" s="1"/>
      <c r="CE547" s="1"/>
      <c r="CF547" s="1"/>
      <c r="CG547" s="1"/>
      <c r="CK547" s="1"/>
      <c r="CL547" s="1"/>
      <c r="CM547" s="1"/>
      <c r="CN547" s="1"/>
      <c r="CP547" s="1"/>
      <c r="CR547" s="1"/>
      <c r="CV547" s="1"/>
      <c r="CW547" s="1"/>
      <c r="CX547" s="1"/>
      <c r="CZ547" s="1"/>
      <c r="DA547" s="1"/>
      <c r="DB547" s="1"/>
      <c r="DC547" s="1"/>
      <c r="DD547" s="1"/>
      <c r="DE547" s="1"/>
      <c r="DF547" s="1"/>
      <c r="DG547" s="1"/>
      <c r="DJ547" s="1"/>
      <c r="DL547" s="1"/>
      <c r="DM547">
        <v>3870991</v>
      </c>
      <c r="DN547" s="1" t="s">
        <v>480</v>
      </c>
      <c r="DO547" s="1" t="s">
        <v>163</v>
      </c>
      <c r="DP547" s="1" t="s">
        <v>480</v>
      </c>
      <c r="DQ547" s="1" t="s">
        <v>173</v>
      </c>
      <c r="DR547" s="1" t="s">
        <v>1548</v>
      </c>
      <c r="DS547" s="1" t="s">
        <v>2616</v>
      </c>
      <c r="DT547" s="1" t="s">
        <v>173</v>
      </c>
      <c r="DU547" s="1" t="s">
        <v>3684</v>
      </c>
      <c r="DV547" s="1" t="s">
        <v>4752</v>
      </c>
      <c r="DW547" s="1" t="s">
        <v>144</v>
      </c>
      <c r="DX547" s="1" t="s">
        <v>142</v>
      </c>
      <c r="DY547">
        <v>4.35551E-4</v>
      </c>
      <c r="DZ547" t="b">
        <v>0</v>
      </c>
      <c r="EA547">
        <f>Tabel1[[#This Row],[ns1:value74]]+DY546</f>
        <v>2.4587460999999998E-2</v>
      </c>
    </row>
    <row r="548" spans="1:131" x14ac:dyDescent="0.25">
      <c r="A548" s="1" t="s">
        <v>131</v>
      </c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X548" s="1"/>
      <c r="Y548" s="1"/>
      <c r="Z548" s="1"/>
      <c r="AA548" s="1"/>
      <c r="AF548" s="1"/>
      <c r="AG548" s="1"/>
      <c r="AJ548" s="1"/>
      <c r="AK548" s="1"/>
      <c r="AL548" s="1"/>
      <c r="AM548" s="1"/>
      <c r="AO548" s="1"/>
      <c r="AQ548" s="1"/>
      <c r="AR548" s="1"/>
      <c r="AT548" s="1"/>
      <c r="AU548" s="1"/>
      <c r="AV548" s="1"/>
      <c r="AY548" s="1"/>
      <c r="AZ548" s="1"/>
      <c r="BA548" s="1"/>
      <c r="BB548" s="1"/>
      <c r="BF548" s="1"/>
      <c r="BG548" s="1"/>
      <c r="BH548" s="1"/>
      <c r="BI548" s="1"/>
      <c r="BJ548" s="1"/>
      <c r="BM548" s="1"/>
      <c r="BN548" s="1"/>
      <c r="BO548" s="1"/>
      <c r="BP548" s="1"/>
      <c r="BQ548" s="1"/>
      <c r="BR548" s="1"/>
      <c r="BS548" s="1"/>
      <c r="BT548" s="1"/>
      <c r="BV548" s="1"/>
      <c r="BW548" s="1"/>
      <c r="CA548" s="1"/>
      <c r="CB548" s="1"/>
      <c r="CD548" s="1"/>
      <c r="CE548" s="1"/>
      <c r="CF548" s="1"/>
      <c r="CG548" s="1"/>
      <c r="CK548" s="1"/>
      <c r="CL548" s="1"/>
      <c r="CM548" s="1"/>
      <c r="CN548" s="1"/>
      <c r="CP548" s="1"/>
      <c r="CR548" s="1"/>
      <c r="CV548" s="1"/>
      <c r="CW548" s="1"/>
      <c r="CX548" s="1"/>
      <c r="CZ548" s="1"/>
      <c r="DA548" s="1"/>
      <c r="DB548" s="1"/>
      <c r="DC548" s="1"/>
      <c r="DD548" s="1"/>
      <c r="DE548" s="1"/>
      <c r="DF548" s="1"/>
      <c r="DG548" s="1"/>
      <c r="DJ548" s="1"/>
      <c r="DL548" s="1"/>
      <c r="DM548">
        <v>3870990</v>
      </c>
      <c r="DN548" s="1" t="s">
        <v>481</v>
      </c>
      <c r="DO548" s="1" t="s">
        <v>163</v>
      </c>
      <c r="DP548" s="1" t="s">
        <v>481</v>
      </c>
      <c r="DQ548" s="1" t="s">
        <v>173</v>
      </c>
      <c r="DR548" s="1" t="s">
        <v>1549</v>
      </c>
      <c r="DS548" s="1" t="s">
        <v>2617</v>
      </c>
      <c r="DT548" s="1" t="s">
        <v>173</v>
      </c>
      <c r="DU548" s="1" t="s">
        <v>3685</v>
      </c>
      <c r="DV548" s="1" t="s">
        <v>4753</v>
      </c>
      <c r="DW548" s="1" t="s">
        <v>144</v>
      </c>
      <c r="DX548" s="1" t="s">
        <v>141</v>
      </c>
      <c r="DY548">
        <v>1.3118372999999999E-2</v>
      </c>
      <c r="DZ548" t="b">
        <v>0</v>
      </c>
    </row>
    <row r="549" spans="1:131" x14ac:dyDescent="0.25">
      <c r="A549" s="1" t="s">
        <v>131</v>
      </c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X549" s="1"/>
      <c r="Y549" s="1"/>
      <c r="Z549" s="1"/>
      <c r="AA549" s="1"/>
      <c r="AF549" s="1"/>
      <c r="AG549" s="1"/>
      <c r="AJ549" s="1"/>
      <c r="AK549" s="1"/>
      <c r="AL549" s="1"/>
      <c r="AM549" s="1"/>
      <c r="AO549" s="1"/>
      <c r="AQ549" s="1"/>
      <c r="AR549" s="1"/>
      <c r="AT549" s="1"/>
      <c r="AU549" s="1"/>
      <c r="AV549" s="1"/>
      <c r="AY549" s="1"/>
      <c r="AZ549" s="1"/>
      <c r="BA549" s="1"/>
      <c r="BB549" s="1"/>
      <c r="BF549" s="1"/>
      <c r="BG549" s="1"/>
      <c r="BH549" s="1"/>
      <c r="BI549" s="1"/>
      <c r="BJ549" s="1"/>
      <c r="BM549" s="1"/>
      <c r="BN549" s="1"/>
      <c r="BO549" s="1"/>
      <c r="BP549" s="1"/>
      <c r="BQ549" s="1"/>
      <c r="BR549" s="1"/>
      <c r="BS549" s="1"/>
      <c r="BT549" s="1"/>
      <c r="BV549" s="1"/>
      <c r="BW549" s="1"/>
      <c r="CA549" s="1"/>
      <c r="CB549" s="1"/>
      <c r="CD549" s="1"/>
      <c r="CE549" s="1"/>
      <c r="CF549" s="1"/>
      <c r="CG549" s="1"/>
      <c r="CK549" s="1"/>
      <c r="CL549" s="1"/>
      <c r="CM549" s="1"/>
      <c r="CN549" s="1"/>
      <c r="CP549" s="1"/>
      <c r="CR549" s="1"/>
      <c r="CV549" s="1"/>
      <c r="CW549" s="1"/>
      <c r="CX549" s="1"/>
      <c r="CZ549" s="1"/>
      <c r="DA549" s="1"/>
      <c r="DB549" s="1"/>
      <c r="DC549" s="1"/>
      <c r="DD549" s="1"/>
      <c r="DE549" s="1"/>
      <c r="DF549" s="1"/>
      <c r="DG549" s="1"/>
      <c r="DJ549" s="1"/>
      <c r="DL549" s="1"/>
      <c r="DM549">
        <v>3870990</v>
      </c>
      <c r="DN549" s="1" t="s">
        <v>481</v>
      </c>
      <c r="DO549" s="1" t="s">
        <v>163</v>
      </c>
      <c r="DP549" s="1" t="s">
        <v>481</v>
      </c>
      <c r="DQ549" s="1" t="s">
        <v>173</v>
      </c>
      <c r="DR549" s="1" t="s">
        <v>1549</v>
      </c>
      <c r="DS549" s="1" t="s">
        <v>2617</v>
      </c>
      <c r="DT549" s="1" t="s">
        <v>173</v>
      </c>
      <c r="DU549" s="1" t="s">
        <v>3685</v>
      </c>
      <c r="DV549" s="1" t="s">
        <v>4753</v>
      </c>
      <c r="DW549" s="1" t="s">
        <v>144</v>
      </c>
      <c r="DX549" s="1" t="s">
        <v>142</v>
      </c>
      <c r="DY549">
        <v>3.5651200000000002E-4</v>
      </c>
      <c r="DZ549" t="b">
        <v>0</v>
      </c>
      <c r="EA549">
        <f>Tabel1[[#This Row],[ns1:value74]]+DY548</f>
        <v>1.3474884999999999E-2</v>
      </c>
    </row>
    <row r="550" spans="1:131" x14ac:dyDescent="0.25">
      <c r="A550" s="1" t="s">
        <v>131</v>
      </c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X550" s="1"/>
      <c r="Y550" s="1"/>
      <c r="Z550" s="1"/>
      <c r="AA550" s="1"/>
      <c r="AF550" s="1"/>
      <c r="AG550" s="1"/>
      <c r="AJ550" s="1"/>
      <c r="AK550" s="1"/>
      <c r="AL550" s="1"/>
      <c r="AM550" s="1"/>
      <c r="AO550" s="1"/>
      <c r="AQ550" s="1"/>
      <c r="AR550" s="1"/>
      <c r="AT550" s="1"/>
      <c r="AU550" s="1"/>
      <c r="AV550" s="1"/>
      <c r="AY550" s="1"/>
      <c r="AZ550" s="1"/>
      <c r="BA550" s="1"/>
      <c r="BB550" s="1"/>
      <c r="BF550" s="1"/>
      <c r="BG550" s="1"/>
      <c r="BH550" s="1"/>
      <c r="BI550" s="1"/>
      <c r="BJ550" s="1"/>
      <c r="BM550" s="1"/>
      <c r="BN550" s="1"/>
      <c r="BO550" s="1"/>
      <c r="BP550" s="1"/>
      <c r="BQ550" s="1"/>
      <c r="BR550" s="1"/>
      <c r="BS550" s="1"/>
      <c r="BT550" s="1"/>
      <c r="BV550" s="1"/>
      <c r="BW550" s="1"/>
      <c r="CA550" s="1"/>
      <c r="CB550" s="1"/>
      <c r="CD550" s="1"/>
      <c r="CE550" s="1"/>
      <c r="CF550" s="1"/>
      <c r="CG550" s="1"/>
      <c r="CK550" s="1"/>
      <c r="CL550" s="1"/>
      <c r="CM550" s="1"/>
      <c r="CN550" s="1"/>
      <c r="CP550" s="1"/>
      <c r="CR550" s="1"/>
      <c r="CV550" s="1"/>
      <c r="CW550" s="1"/>
      <c r="CX550" s="1"/>
      <c r="CZ550" s="1"/>
      <c r="DA550" s="1"/>
      <c r="DB550" s="1"/>
      <c r="DC550" s="1"/>
      <c r="DD550" s="1"/>
      <c r="DE550" s="1"/>
      <c r="DF550" s="1"/>
      <c r="DG550" s="1"/>
      <c r="DJ550" s="1"/>
      <c r="DL550" s="1"/>
      <c r="DM550">
        <v>4227445</v>
      </c>
      <c r="DN550" s="1" t="s">
        <v>482</v>
      </c>
      <c r="DO550" s="1" t="s">
        <v>163</v>
      </c>
      <c r="DP550" s="1" t="s">
        <v>482</v>
      </c>
      <c r="DQ550" s="1" t="s">
        <v>173</v>
      </c>
      <c r="DR550" s="1" t="s">
        <v>1550</v>
      </c>
      <c r="DS550" s="1" t="s">
        <v>2618</v>
      </c>
      <c r="DT550" s="1" t="s">
        <v>173</v>
      </c>
      <c r="DU550" s="1" t="s">
        <v>3686</v>
      </c>
      <c r="DV550" s="1" t="s">
        <v>4754</v>
      </c>
      <c r="DW550" s="1" t="s">
        <v>144</v>
      </c>
      <c r="DX550" s="1" t="s">
        <v>141</v>
      </c>
      <c r="DY550">
        <v>7.1333974999999994E-2</v>
      </c>
      <c r="DZ550" t="b">
        <v>0</v>
      </c>
    </row>
    <row r="551" spans="1:131" x14ac:dyDescent="0.25">
      <c r="A551" s="1" t="s">
        <v>131</v>
      </c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X551" s="1"/>
      <c r="Y551" s="1"/>
      <c r="Z551" s="1"/>
      <c r="AA551" s="1"/>
      <c r="AF551" s="1"/>
      <c r="AG551" s="1"/>
      <c r="AJ551" s="1"/>
      <c r="AK551" s="1"/>
      <c r="AL551" s="1"/>
      <c r="AM551" s="1"/>
      <c r="AO551" s="1"/>
      <c r="AQ551" s="1"/>
      <c r="AR551" s="1"/>
      <c r="AT551" s="1"/>
      <c r="AU551" s="1"/>
      <c r="AV551" s="1"/>
      <c r="AY551" s="1"/>
      <c r="AZ551" s="1"/>
      <c r="BA551" s="1"/>
      <c r="BB551" s="1"/>
      <c r="BF551" s="1"/>
      <c r="BG551" s="1"/>
      <c r="BH551" s="1"/>
      <c r="BI551" s="1"/>
      <c r="BJ551" s="1"/>
      <c r="BM551" s="1"/>
      <c r="BN551" s="1"/>
      <c r="BO551" s="1"/>
      <c r="BP551" s="1"/>
      <c r="BQ551" s="1"/>
      <c r="BR551" s="1"/>
      <c r="BS551" s="1"/>
      <c r="BT551" s="1"/>
      <c r="BV551" s="1"/>
      <c r="BW551" s="1"/>
      <c r="CA551" s="1"/>
      <c r="CB551" s="1"/>
      <c r="CD551" s="1"/>
      <c r="CE551" s="1"/>
      <c r="CF551" s="1"/>
      <c r="CG551" s="1"/>
      <c r="CK551" s="1"/>
      <c r="CL551" s="1"/>
      <c r="CM551" s="1"/>
      <c r="CN551" s="1"/>
      <c r="CP551" s="1"/>
      <c r="CR551" s="1"/>
      <c r="CV551" s="1"/>
      <c r="CW551" s="1"/>
      <c r="CX551" s="1"/>
      <c r="CZ551" s="1"/>
      <c r="DA551" s="1"/>
      <c r="DB551" s="1"/>
      <c r="DC551" s="1"/>
      <c r="DD551" s="1"/>
      <c r="DE551" s="1"/>
      <c r="DF551" s="1"/>
      <c r="DG551" s="1"/>
      <c r="DJ551" s="1"/>
      <c r="DL551" s="1"/>
      <c r="DM551">
        <v>4227445</v>
      </c>
      <c r="DN551" s="1" t="s">
        <v>482</v>
      </c>
      <c r="DO551" s="1" t="s">
        <v>163</v>
      </c>
      <c r="DP551" s="1" t="s">
        <v>482</v>
      </c>
      <c r="DQ551" s="1" t="s">
        <v>173</v>
      </c>
      <c r="DR551" s="1" t="s">
        <v>1550</v>
      </c>
      <c r="DS551" s="1" t="s">
        <v>2618</v>
      </c>
      <c r="DT551" s="1" t="s">
        <v>173</v>
      </c>
      <c r="DU551" s="1" t="s">
        <v>3686</v>
      </c>
      <c r="DV551" s="1" t="s">
        <v>4754</v>
      </c>
      <c r="DW551" s="1" t="s">
        <v>144</v>
      </c>
      <c r="DX551" s="1" t="s">
        <v>142</v>
      </c>
      <c r="DY551">
        <v>8.8588100000000004E-4</v>
      </c>
      <c r="DZ551" t="b">
        <v>0</v>
      </c>
      <c r="EA551">
        <f>Tabel1[[#This Row],[ns1:value74]]+DY550</f>
        <v>7.2219855999999999E-2</v>
      </c>
    </row>
    <row r="552" spans="1:131" x14ac:dyDescent="0.25">
      <c r="A552" s="1" t="s">
        <v>131</v>
      </c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X552" s="1"/>
      <c r="Y552" s="1"/>
      <c r="Z552" s="1"/>
      <c r="AA552" s="1"/>
      <c r="AF552" s="1"/>
      <c r="AG552" s="1"/>
      <c r="AJ552" s="1"/>
      <c r="AK552" s="1"/>
      <c r="AL552" s="1"/>
      <c r="AM552" s="1"/>
      <c r="AO552" s="1"/>
      <c r="AQ552" s="1"/>
      <c r="AR552" s="1"/>
      <c r="AT552" s="1"/>
      <c r="AU552" s="1"/>
      <c r="AV552" s="1"/>
      <c r="AY552" s="1"/>
      <c r="AZ552" s="1"/>
      <c r="BA552" s="1"/>
      <c r="BB552" s="1"/>
      <c r="BF552" s="1"/>
      <c r="BG552" s="1"/>
      <c r="BH552" s="1"/>
      <c r="BI552" s="1"/>
      <c r="BJ552" s="1"/>
      <c r="BM552" s="1"/>
      <c r="BN552" s="1"/>
      <c r="BO552" s="1"/>
      <c r="BP552" s="1"/>
      <c r="BQ552" s="1"/>
      <c r="BR552" s="1"/>
      <c r="BS552" s="1"/>
      <c r="BT552" s="1"/>
      <c r="BV552" s="1"/>
      <c r="BW552" s="1"/>
      <c r="CA552" s="1"/>
      <c r="CB552" s="1"/>
      <c r="CD552" s="1"/>
      <c r="CE552" s="1"/>
      <c r="CF552" s="1"/>
      <c r="CG552" s="1"/>
      <c r="CK552" s="1"/>
      <c r="CL552" s="1"/>
      <c r="CM552" s="1"/>
      <c r="CN552" s="1"/>
      <c r="CP552" s="1"/>
      <c r="CR552" s="1"/>
      <c r="CV552" s="1"/>
      <c r="CW552" s="1"/>
      <c r="CX552" s="1"/>
      <c r="CZ552" s="1"/>
      <c r="DA552" s="1"/>
      <c r="DB552" s="1"/>
      <c r="DC552" s="1"/>
      <c r="DD552" s="1"/>
      <c r="DE552" s="1"/>
      <c r="DF552" s="1"/>
      <c r="DG552" s="1"/>
      <c r="DJ552" s="1"/>
      <c r="DL552" s="1"/>
      <c r="DM552">
        <v>3870989</v>
      </c>
      <c r="DN552" s="1" t="s">
        <v>483</v>
      </c>
      <c r="DO552" s="1" t="s">
        <v>163</v>
      </c>
      <c r="DP552" s="1" t="s">
        <v>483</v>
      </c>
      <c r="DQ552" s="1" t="s">
        <v>173</v>
      </c>
      <c r="DR552" s="1" t="s">
        <v>1551</v>
      </c>
      <c r="DS552" s="1" t="s">
        <v>2619</v>
      </c>
      <c r="DT552" s="1" t="s">
        <v>173</v>
      </c>
      <c r="DU552" s="1" t="s">
        <v>3687</v>
      </c>
      <c r="DV552" s="1" t="s">
        <v>4755</v>
      </c>
      <c r="DW552" s="1" t="s">
        <v>144</v>
      </c>
      <c r="DX552" s="1" t="s">
        <v>141</v>
      </c>
      <c r="DY552">
        <v>1.8151624000000002E-2</v>
      </c>
      <c r="DZ552" t="b">
        <v>0</v>
      </c>
    </row>
    <row r="553" spans="1:131" x14ac:dyDescent="0.25">
      <c r="A553" s="1" t="s">
        <v>131</v>
      </c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X553" s="1"/>
      <c r="Y553" s="1"/>
      <c r="Z553" s="1"/>
      <c r="AA553" s="1"/>
      <c r="AF553" s="1"/>
      <c r="AG553" s="1"/>
      <c r="AJ553" s="1"/>
      <c r="AK553" s="1"/>
      <c r="AL553" s="1"/>
      <c r="AM553" s="1"/>
      <c r="AO553" s="1"/>
      <c r="AQ553" s="1"/>
      <c r="AR553" s="1"/>
      <c r="AT553" s="1"/>
      <c r="AU553" s="1"/>
      <c r="AV553" s="1"/>
      <c r="AY553" s="1"/>
      <c r="AZ553" s="1"/>
      <c r="BA553" s="1"/>
      <c r="BB553" s="1"/>
      <c r="BF553" s="1"/>
      <c r="BG553" s="1"/>
      <c r="BH553" s="1"/>
      <c r="BI553" s="1"/>
      <c r="BJ553" s="1"/>
      <c r="BM553" s="1"/>
      <c r="BN553" s="1"/>
      <c r="BO553" s="1"/>
      <c r="BP553" s="1"/>
      <c r="BQ553" s="1"/>
      <c r="BR553" s="1"/>
      <c r="BS553" s="1"/>
      <c r="BT553" s="1"/>
      <c r="BV553" s="1"/>
      <c r="BW553" s="1"/>
      <c r="CA553" s="1"/>
      <c r="CB553" s="1"/>
      <c r="CD553" s="1"/>
      <c r="CE553" s="1"/>
      <c r="CF553" s="1"/>
      <c r="CG553" s="1"/>
      <c r="CK553" s="1"/>
      <c r="CL553" s="1"/>
      <c r="CM553" s="1"/>
      <c r="CN553" s="1"/>
      <c r="CP553" s="1"/>
      <c r="CR553" s="1"/>
      <c r="CV553" s="1"/>
      <c r="CW553" s="1"/>
      <c r="CX553" s="1"/>
      <c r="CZ553" s="1"/>
      <c r="DA553" s="1"/>
      <c r="DB553" s="1"/>
      <c r="DC553" s="1"/>
      <c r="DD553" s="1"/>
      <c r="DE553" s="1"/>
      <c r="DF553" s="1"/>
      <c r="DG553" s="1"/>
      <c r="DJ553" s="1"/>
      <c r="DL553" s="1"/>
      <c r="DM553">
        <v>3870989</v>
      </c>
      <c r="DN553" s="1" t="s">
        <v>483</v>
      </c>
      <c r="DO553" s="1" t="s">
        <v>163</v>
      </c>
      <c r="DP553" s="1" t="s">
        <v>483</v>
      </c>
      <c r="DQ553" s="1" t="s">
        <v>173</v>
      </c>
      <c r="DR553" s="1" t="s">
        <v>1551</v>
      </c>
      <c r="DS553" s="1" t="s">
        <v>2619</v>
      </c>
      <c r="DT553" s="1" t="s">
        <v>173</v>
      </c>
      <c r="DU553" s="1" t="s">
        <v>3687</v>
      </c>
      <c r="DV553" s="1" t="s">
        <v>4755</v>
      </c>
      <c r="DW553" s="1" t="s">
        <v>144</v>
      </c>
      <c r="DX553" s="1" t="s">
        <v>142</v>
      </c>
      <c r="DY553">
        <v>3.97737E-4</v>
      </c>
      <c r="DZ553" t="b">
        <v>0</v>
      </c>
      <c r="EA553">
        <f>Tabel1[[#This Row],[ns1:value74]]+DY552</f>
        <v>1.8549361E-2</v>
      </c>
    </row>
    <row r="554" spans="1:131" x14ac:dyDescent="0.25">
      <c r="A554" s="1" t="s">
        <v>131</v>
      </c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X554" s="1"/>
      <c r="Y554" s="1"/>
      <c r="Z554" s="1"/>
      <c r="AA554" s="1"/>
      <c r="AF554" s="1"/>
      <c r="AG554" s="1"/>
      <c r="AJ554" s="1"/>
      <c r="AK554" s="1"/>
      <c r="AL554" s="1"/>
      <c r="AM554" s="1"/>
      <c r="AO554" s="1"/>
      <c r="AQ554" s="1"/>
      <c r="AR554" s="1"/>
      <c r="AT554" s="1"/>
      <c r="AU554" s="1"/>
      <c r="AV554" s="1"/>
      <c r="AY554" s="1"/>
      <c r="AZ554" s="1"/>
      <c r="BA554" s="1"/>
      <c r="BB554" s="1"/>
      <c r="BF554" s="1"/>
      <c r="BG554" s="1"/>
      <c r="BH554" s="1"/>
      <c r="BI554" s="1"/>
      <c r="BJ554" s="1"/>
      <c r="BM554" s="1"/>
      <c r="BN554" s="1"/>
      <c r="BO554" s="1"/>
      <c r="BP554" s="1"/>
      <c r="BQ554" s="1"/>
      <c r="BR554" s="1"/>
      <c r="BS554" s="1"/>
      <c r="BT554" s="1"/>
      <c r="BV554" s="1"/>
      <c r="BW554" s="1"/>
      <c r="CA554" s="1"/>
      <c r="CB554" s="1"/>
      <c r="CD554" s="1"/>
      <c r="CE554" s="1"/>
      <c r="CF554" s="1"/>
      <c r="CG554" s="1"/>
      <c r="CK554" s="1"/>
      <c r="CL554" s="1"/>
      <c r="CM554" s="1"/>
      <c r="CN554" s="1"/>
      <c r="CP554" s="1"/>
      <c r="CR554" s="1"/>
      <c r="CV554" s="1"/>
      <c r="CW554" s="1"/>
      <c r="CX554" s="1"/>
      <c r="CZ554" s="1"/>
      <c r="DA554" s="1"/>
      <c r="DB554" s="1"/>
      <c r="DC554" s="1"/>
      <c r="DD554" s="1"/>
      <c r="DE554" s="1"/>
      <c r="DF554" s="1"/>
      <c r="DG554" s="1"/>
      <c r="DJ554" s="1"/>
      <c r="DL554" s="1"/>
      <c r="DM554">
        <v>3762437</v>
      </c>
      <c r="DN554" s="1" t="s">
        <v>484</v>
      </c>
      <c r="DO554" s="1" t="s">
        <v>163</v>
      </c>
      <c r="DP554" s="1" t="s">
        <v>484</v>
      </c>
      <c r="DQ554" s="1" t="s">
        <v>173</v>
      </c>
      <c r="DR554" s="1" t="s">
        <v>1552</v>
      </c>
      <c r="DS554" s="1" t="s">
        <v>2620</v>
      </c>
      <c r="DT554" s="1" t="s">
        <v>173</v>
      </c>
      <c r="DU554" s="1" t="s">
        <v>3688</v>
      </c>
      <c r="DV554" s="1" t="s">
        <v>4756</v>
      </c>
      <c r="DW554" s="1" t="s">
        <v>144</v>
      </c>
      <c r="DX554" s="1" t="s">
        <v>141</v>
      </c>
      <c r="DY554">
        <v>1.5490871E-2</v>
      </c>
      <c r="DZ554" t="b">
        <v>0</v>
      </c>
    </row>
    <row r="555" spans="1:131" x14ac:dyDescent="0.25">
      <c r="A555" s="1" t="s">
        <v>131</v>
      </c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X555" s="1"/>
      <c r="Y555" s="1"/>
      <c r="Z555" s="1"/>
      <c r="AA555" s="1"/>
      <c r="AF555" s="1"/>
      <c r="AG555" s="1"/>
      <c r="AJ555" s="1"/>
      <c r="AK555" s="1"/>
      <c r="AL555" s="1"/>
      <c r="AM555" s="1"/>
      <c r="AO555" s="1"/>
      <c r="AQ555" s="1"/>
      <c r="AR555" s="1"/>
      <c r="AT555" s="1"/>
      <c r="AU555" s="1"/>
      <c r="AV555" s="1"/>
      <c r="AY555" s="1"/>
      <c r="AZ555" s="1"/>
      <c r="BA555" s="1"/>
      <c r="BB555" s="1"/>
      <c r="BF555" s="1"/>
      <c r="BG555" s="1"/>
      <c r="BH555" s="1"/>
      <c r="BI555" s="1"/>
      <c r="BJ555" s="1"/>
      <c r="BM555" s="1"/>
      <c r="BN555" s="1"/>
      <c r="BO555" s="1"/>
      <c r="BP555" s="1"/>
      <c r="BQ555" s="1"/>
      <c r="BR555" s="1"/>
      <c r="BS555" s="1"/>
      <c r="BT555" s="1"/>
      <c r="BV555" s="1"/>
      <c r="BW555" s="1"/>
      <c r="CA555" s="1"/>
      <c r="CB555" s="1"/>
      <c r="CD555" s="1"/>
      <c r="CE555" s="1"/>
      <c r="CF555" s="1"/>
      <c r="CG555" s="1"/>
      <c r="CK555" s="1"/>
      <c r="CL555" s="1"/>
      <c r="CM555" s="1"/>
      <c r="CN555" s="1"/>
      <c r="CP555" s="1"/>
      <c r="CR555" s="1"/>
      <c r="CV555" s="1"/>
      <c r="CW555" s="1"/>
      <c r="CX555" s="1"/>
      <c r="CZ555" s="1"/>
      <c r="DA555" s="1"/>
      <c r="DB555" s="1"/>
      <c r="DC555" s="1"/>
      <c r="DD555" s="1"/>
      <c r="DE555" s="1"/>
      <c r="DF555" s="1"/>
      <c r="DG555" s="1"/>
      <c r="DJ555" s="1"/>
      <c r="DL555" s="1"/>
      <c r="DM555">
        <v>3762437</v>
      </c>
      <c r="DN555" s="1" t="s">
        <v>484</v>
      </c>
      <c r="DO555" s="1" t="s">
        <v>163</v>
      </c>
      <c r="DP555" s="1" t="s">
        <v>484</v>
      </c>
      <c r="DQ555" s="1" t="s">
        <v>173</v>
      </c>
      <c r="DR555" s="1" t="s">
        <v>1552</v>
      </c>
      <c r="DS555" s="1" t="s">
        <v>2620</v>
      </c>
      <c r="DT555" s="1" t="s">
        <v>173</v>
      </c>
      <c r="DU555" s="1" t="s">
        <v>3688</v>
      </c>
      <c r="DV555" s="1" t="s">
        <v>4756</v>
      </c>
      <c r="DW555" s="1" t="s">
        <v>144</v>
      </c>
      <c r="DX555" s="1" t="s">
        <v>142</v>
      </c>
      <c r="DY555">
        <v>4.02137E-4</v>
      </c>
      <c r="DZ555" t="b">
        <v>0</v>
      </c>
      <c r="EA555">
        <f>Tabel1[[#This Row],[ns1:value74]]+DY554</f>
        <v>1.5893008E-2</v>
      </c>
    </row>
    <row r="556" spans="1:131" x14ac:dyDescent="0.25">
      <c r="A556" s="1" t="s">
        <v>131</v>
      </c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X556" s="1"/>
      <c r="Y556" s="1"/>
      <c r="Z556" s="1"/>
      <c r="AA556" s="1"/>
      <c r="AF556" s="1"/>
      <c r="AG556" s="1"/>
      <c r="AJ556" s="1"/>
      <c r="AK556" s="1"/>
      <c r="AL556" s="1"/>
      <c r="AM556" s="1"/>
      <c r="AO556" s="1"/>
      <c r="AQ556" s="1"/>
      <c r="AR556" s="1"/>
      <c r="AT556" s="1"/>
      <c r="AU556" s="1"/>
      <c r="AV556" s="1"/>
      <c r="AY556" s="1"/>
      <c r="AZ556" s="1"/>
      <c r="BA556" s="1"/>
      <c r="BB556" s="1"/>
      <c r="BF556" s="1"/>
      <c r="BG556" s="1"/>
      <c r="BH556" s="1"/>
      <c r="BI556" s="1"/>
      <c r="BJ556" s="1"/>
      <c r="BM556" s="1"/>
      <c r="BN556" s="1"/>
      <c r="BO556" s="1"/>
      <c r="BP556" s="1"/>
      <c r="BQ556" s="1"/>
      <c r="BR556" s="1"/>
      <c r="BS556" s="1"/>
      <c r="BT556" s="1"/>
      <c r="BV556" s="1"/>
      <c r="BW556" s="1"/>
      <c r="CA556" s="1"/>
      <c r="CB556" s="1"/>
      <c r="CD556" s="1"/>
      <c r="CE556" s="1"/>
      <c r="CF556" s="1"/>
      <c r="CG556" s="1"/>
      <c r="CK556" s="1"/>
      <c r="CL556" s="1"/>
      <c r="CM556" s="1"/>
      <c r="CN556" s="1"/>
      <c r="CP556" s="1"/>
      <c r="CR556" s="1"/>
      <c r="CV556" s="1"/>
      <c r="CW556" s="1"/>
      <c r="CX556" s="1"/>
      <c r="CZ556" s="1"/>
      <c r="DA556" s="1"/>
      <c r="DB556" s="1"/>
      <c r="DC556" s="1"/>
      <c r="DD556" s="1"/>
      <c r="DE556" s="1"/>
      <c r="DF556" s="1"/>
      <c r="DG556" s="1"/>
      <c r="DJ556" s="1"/>
      <c r="DL556" s="1"/>
      <c r="DM556">
        <v>3762438</v>
      </c>
      <c r="DN556" s="1" t="s">
        <v>485</v>
      </c>
      <c r="DO556" s="1" t="s">
        <v>163</v>
      </c>
      <c r="DP556" s="1" t="s">
        <v>485</v>
      </c>
      <c r="DQ556" s="1" t="s">
        <v>173</v>
      </c>
      <c r="DR556" s="1" t="s">
        <v>1553</v>
      </c>
      <c r="DS556" s="1" t="s">
        <v>2621</v>
      </c>
      <c r="DT556" s="1" t="s">
        <v>173</v>
      </c>
      <c r="DU556" s="1" t="s">
        <v>3689</v>
      </c>
      <c r="DV556" s="1" t="s">
        <v>4757</v>
      </c>
      <c r="DW556" s="1" t="s">
        <v>144</v>
      </c>
      <c r="DX556" s="1" t="s">
        <v>141</v>
      </c>
      <c r="DY556">
        <v>1.8365323999999999E-2</v>
      </c>
      <c r="DZ556" t="b">
        <v>0</v>
      </c>
    </row>
    <row r="557" spans="1:131" x14ac:dyDescent="0.25">
      <c r="A557" s="1" t="s">
        <v>131</v>
      </c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X557" s="1"/>
      <c r="Y557" s="1"/>
      <c r="Z557" s="1"/>
      <c r="AA557" s="1"/>
      <c r="AF557" s="1"/>
      <c r="AG557" s="1"/>
      <c r="AJ557" s="1"/>
      <c r="AK557" s="1"/>
      <c r="AL557" s="1"/>
      <c r="AM557" s="1"/>
      <c r="AO557" s="1"/>
      <c r="AQ557" s="1"/>
      <c r="AR557" s="1"/>
      <c r="AT557" s="1"/>
      <c r="AU557" s="1"/>
      <c r="AV557" s="1"/>
      <c r="AY557" s="1"/>
      <c r="AZ557" s="1"/>
      <c r="BA557" s="1"/>
      <c r="BB557" s="1"/>
      <c r="BF557" s="1"/>
      <c r="BG557" s="1"/>
      <c r="BH557" s="1"/>
      <c r="BI557" s="1"/>
      <c r="BJ557" s="1"/>
      <c r="BM557" s="1"/>
      <c r="BN557" s="1"/>
      <c r="BO557" s="1"/>
      <c r="BP557" s="1"/>
      <c r="BQ557" s="1"/>
      <c r="BR557" s="1"/>
      <c r="BS557" s="1"/>
      <c r="BT557" s="1"/>
      <c r="BV557" s="1"/>
      <c r="BW557" s="1"/>
      <c r="CA557" s="1"/>
      <c r="CB557" s="1"/>
      <c r="CD557" s="1"/>
      <c r="CE557" s="1"/>
      <c r="CF557" s="1"/>
      <c r="CG557" s="1"/>
      <c r="CK557" s="1"/>
      <c r="CL557" s="1"/>
      <c r="CM557" s="1"/>
      <c r="CN557" s="1"/>
      <c r="CP557" s="1"/>
      <c r="CR557" s="1"/>
      <c r="CV557" s="1"/>
      <c r="CW557" s="1"/>
      <c r="CX557" s="1"/>
      <c r="CZ557" s="1"/>
      <c r="DA557" s="1"/>
      <c r="DB557" s="1"/>
      <c r="DC557" s="1"/>
      <c r="DD557" s="1"/>
      <c r="DE557" s="1"/>
      <c r="DF557" s="1"/>
      <c r="DG557" s="1"/>
      <c r="DJ557" s="1"/>
      <c r="DL557" s="1"/>
      <c r="DM557">
        <v>3762438</v>
      </c>
      <c r="DN557" s="1" t="s">
        <v>485</v>
      </c>
      <c r="DO557" s="1" t="s">
        <v>163</v>
      </c>
      <c r="DP557" s="1" t="s">
        <v>485</v>
      </c>
      <c r="DQ557" s="1" t="s">
        <v>173</v>
      </c>
      <c r="DR557" s="1" t="s">
        <v>1553</v>
      </c>
      <c r="DS557" s="1" t="s">
        <v>2621</v>
      </c>
      <c r="DT557" s="1" t="s">
        <v>173</v>
      </c>
      <c r="DU557" s="1" t="s">
        <v>3689</v>
      </c>
      <c r="DV557" s="1" t="s">
        <v>4757</v>
      </c>
      <c r="DW557" s="1" t="s">
        <v>144</v>
      </c>
      <c r="DX557" s="1" t="s">
        <v>142</v>
      </c>
      <c r="DY557">
        <v>4.6492899999999999E-4</v>
      </c>
      <c r="DZ557" t="b">
        <v>0</v>
      </c>
      <c r="EA557">
        <f>Tabel1[[#This Row],[ns1:value74]]+DY556</f>
        <v>1.8830252999999998E-2</v>
      </c>
    </row>
    <row r="558" spans="1:131" x14ac:dyDescent="0.25">
      <c r="A558" s="1" t="s">
        <v>131</v>
      </c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X558" s="1"/>
      <c r="Y558" s="1"/>
      <c r="Z558" s="1"/>
      <c r="AA558" s="1"/>
      <c r="AF558" s="1"/>
      <c r="AG558" s="1"/>
      <c r="AJ558" s="1"/>
      <c r="AK558" s="1"/>
      <c r="AL558" s="1"/>
      <c r="AM558" s="1"/>
      <c r="AO558" s="1"/>
      <c r="AQ558" s="1"/>
      <c r="AR558" s="1"/>
      <c r="AT558" s="1"/>
      <c r="AU558" s="1"/>
      <c r="AV558" s="1"/>
      <c r="AY558" s="1"/>
      <c r="AZ558" s="1"/>
      <c r="BA558" s="1"/>
      <c r="BB558" s="1"/>
      <c r="BF558" s="1"/>
      <c r="BG558" s="1"/>
      <c r="BH558" s="1"/>
      <c r="BI558" s="1"/>
      <c r="BJ558" s="1"/>
      <c r="BM558" s="1"/>
      <c r="BN558" s="1"/>
      <c r="BO558" s="1"/>
      <c r="BP558" s="1"/>
      <c r="BQ558" s="1"/>
      <c r="BR558" s="1"/>
      <c r="BS558" s="1"/>
      <c r="BT558" s="1"/>
      <c r="BV558" s="1"/>
      <c r="BW558" s="1"/>
      <c r="CA558" s="1"/>
      <c r="CB558" s="1"/>
      <c r="CD558" s="1"/>
      <c r="CE558" s="1"/>
      <c r="CF558" s="1"/>
      <c r="CG558" s="1"/>
      <c r="CK558" s="1"/>
      <c r="CL558" s="1"/>
      <c r="CM558" s="1"/>
      <c r="CN558" s="1"/>
      <c r="CP558" s="1"/>
      <c r="CR558" s="1"/>
      <c r="CV558" s="1"/>
      <c r="CW558" s="1"/>
      <c r="CX558" s="1"/>
      <c r="CZ558" s="1"/>
      <c r="DA558" s="1"/>
      <c r="DB558" s="1"/>
      <c r="DC558" s="1"/>
      <c r="DD558" s="1"/>
      <c r="DE558" s="1"/>
      <c r="DF558" s="1"/>
      <c r="DG558" s="1"/>
      <c r="DJ558" s="1"/>
      <c r="DL558" s="1"/>
      <c r="DM558">
        <v>4251904</v>
      </c>
      <c r="DN558" s="1" t="s">
        <v>486</v>
      </c>
      <c r="DO558" s="1" t="s">
        <v>163</v>
      </c>
      <c r="DP558" s="1" t="s">
        <v>486</v>
      </c>
      <c r="DQ558" s="1" t="s">
        <v>173</v>
      </c>
      <c r="DR558" s="1" t="s">
        <v>1554</v>
      </c>
      <c r="DS558" s="1" t="s">
        <v>2622</v>
      </c>
      <c r="DT558" s="1" t="s">
        <v>173</v>
      </c>
      <c r="DU558" s="1" t="s">
        <v>3690</v>
      </c>
      <c r="DV558" s="1" t="s">
        <v>4758</v>
      </c>
      <c r="DW558" s="1" t="s">
        <v>144</v>
      </c>
      <c r="DX558" s="1" t="s">
        <v>141</v>
      </c>
      <c r="DY558">
        <v>9.5532690000000003E-2</v>
      </c>
      <c r="DZ558" t="b">
        <v>0</v>
      </c>
    </row>
    <row r="559" spans="1:131" x14ac:dyDescent="0.25">
      <c r="A559" s="1" t="s">
        <v>131</v>
      </c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X559" s="1"/>
      <c r="Y559" s="1"/>
      <c r="Z559" s="1"/>
      <c r="AA559" s="1"/>
      <c r="AF559" s="1"/>
      <c r="AG559" s="1"/>
      <c r="AJ559" s="1"/>
      <c r="AK559" s="1"/>
      <c r="AL559" s="1"/>
      <c r="AM559" s="1"/>
      <c r="AO559" s="1"/>
      <c r="AQ559" s="1"/>
      <c r="AR559" s="1"/>
      <c r="AT559" s="1"/>
      <c r="AU559" s="1"/>
      <c r="AV559" s="1"/>
      <c r="AY559" s="1"/>
      <c r="AZ559" s="1"/>
      <c r="BA559" s="1"/>
      <c r="BB559" s="1"/>
      <c r="BF559" s="1"/>
      <c r="BG559" s="1"/>
      <c r="BH559" s="1"/>
      <c r="BI559" s="1"/>
      <c r="BJ559" s="1"/>
      <c r="BM559" s="1"/>
      <c r="BN559" s="1"/>
      <c r="BO559" s="1"/>
      <c r="BP559" s="1"/>
      <c r="BQ559" s="1"/>
      <c r="BR559" s="1"/>
      <c r="BS559" s="1"/>
      <c r="BT559" s="1"/>
      <c r="BV559" s="1"/>
      <c r="BW559" s="1"/>
      <c r="CA559" s="1"/>
      <c r="CB559" s="1"/>
      <c r="CD559" s="1"/>
      <c r="CE559" s="1"/>
      <c r="CF559" s="1"/>
      <c r="CG559" s="1"/>
      <c r="CK559" s="1"/>
      <c r="CL559" s="1"/>
      <c r="CM559" s="1"/>
      <c r="CN559" s="1"/>
      <c r="CP559" s="1"/>
      <c r="CR559" s="1"/>
      <c r="CV559" s="1"/>
      <c r="CW559" s="1"/>
      <c r="CX559" s="1"/>
      <c r="CZ559" s="1"/>
      <c r="DA559" s="1"/>
      <c r="DB559" s="1"/>
      <c r="DC559" s="1"/>
      <c r="DD559" s="1"/>
      <c r="DE559" s="1"/>
      <c r="DF559" s="1"/>
      <c r="DG559" s="1"/>
      <c r="DJ559" s="1"/>
      <c r="DL559" s="1"/>
      <c r="DM559">
        <v>4251904</v>
      </c>
      <c r="DN559" s="1" t="s">
        <v>486</v>
      </c>
      <c r="DO559" s="1" t="s">
        <v>163</v>
      </c>
      <c r="DP559" s="1" t="s">
        <v>486</v>
      </c>
      <c r="DQ559" s="1" t="s">
        <v>173</v>
      </c>
      <c r="DR559" s="1" t="s">
        <v>1554</v>
      </c>
      <c r="DS559" s="1" t="s">
        <v>2622</v>
      </c>
      <c r="DT559" s="1" t="s">
        <v>173</v>
      </c>
      <c r="DU559" s="1" t="s">
        <v>3690</v>
      </c>
      <c r="DV559" s="1" t="s">
        <v>4758</v>
      </c>
      <c r="DW559" s="1" t="s">
        <v>144</v>
      </c>
      <c r="DX559" s="1" t="s">
        <v>142</v>
      </c>
      <c r="DY559">
        <v>1.3629169999999999E-3</v>
      </c>
      <c r="DZ559" t="b">
        <v>0</v>
      </c>
      <c r="EA559">
        <f>Tabel1[[#This Row],[ns1:value74]]+DY558</f>
        <v>9.6895607000000009E-2</v>
      </c>
    </row>
    <row r="560" spans="1:131" x14ac:dyDescent="0.25">
      <c r="A560" s="1" t="s">
        <v>131</v>
      </c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X560" s="1"/>
      <c r="Y560" s="1"/>
      <c r="Z560" s="1"/>
      <c r="AA560" s="1"/>
      <c r="AF560" s="1"/>
      <c r="AG560" s="1"/>
      <c r="AJ560" s="1"/>
      <c r="AK560" s="1"/>
      <c r="AL560" s="1"/>
      <c r="AM560" s="1"/>
      <c r="AO560" s="1"/>
      <c r="AQ560" s="1"/>
      <c r="AR560" s="1"/>
      <c r="AT560" s="1"/>
      <c r="AU560" s="1"/>
      <c r="AV560" s="1"/>
      <c r="AY560" s="1"/>
      <c r="AZ560" s="1"/>
      <c r="BA560" s="1"/>
      <c r="BB560" s="1"/>
      <c r="BF560" s="1"/>
      <c r="BG560" s="1"/>
      <c r="BH560" s="1"/>
      <c r="BI560" s="1"/>
      <c r="BJ560" s="1"/>
      <c r="BM560" s="1"/>
      <c r="BN560" s="1"/>
      <c r="BO560" s="1"/>
      <c r="BP560" s="1"/>
      <c r="BQ560" s="1"/>
      <c r="BR560" s="1"/>
      <c r="BS560" s="1"/>
      <c r="BT560" s="1"/>
      <c r="BV560" s="1"/>
      <c r="BW560" s="1"/>
      <c r="CA560" s="1"/>
      <c r="CB560" s="1"/>
      <c r="CD560" s="1"/>
      <c r="CE560" s="1"/>
      <c r="CF560" s="1"/>
      <c r="CG560" s="1"/>
      <c r="CK560" s="1"/>
      <c r="CL560" s="1"/>
      <c r="CM560" s="1"/>
      <c r="CN560" s="1"/>
      <c r="CP560" s="1"/>
      <c r="CR560" s="1"/>
      <c r="CV560" s="1"/>
      <c r="CW560" s="1"/>
      <c r="CX560" s="1"/>
      <c r="CZ560" s="1"/>
      <c r="DA560" s="1"/>
      <c r="DB560" s="1"/>
      <c r="DC560" s="1"/>
      <c r="DD560" s="1"/>
      <c r="DE560" s="1"/>
      <c r="DF560" s="1"/>
      <c r="DG560" s="1"/>
      <c r="DJ560" s="1"/>
      <c r="DL560" s="1"/>
      <c r="DM560">
        <v>3846512</v>
      </c>
      <c r="DN560" s="1" t="s">
        <v>487</v>
      </c>
      <c r="DO560" s="1" t="s">
        <v>163</v>
      </c>
      <c r="DP560" s="1" t="s">
        <v>487</v>
      </c>
      <c r="DQ560" s="1" t="s">
        <v>173</v>
      </c>
      <c r="DR560" s="1" t="s">
        <v>1555</v>
      </c>
      <c r="DS560" s="1" t="s">
        <v>2623</v>
      </c>
      <c r="DT560" s="1" t="s">
        <v>173</v>
      </c>
      <c r="DU560" s="1" t="s">
        <v>3691</v>
      </c>
      <c r="DV560" s="1" t="s">
        <v>4759</v>
      </c>
      <c r="DW560" s="1" t="s">
        <v>144</v>
      </c>
      <c r="DX560" s="1" t="s">
        <v>141</v>
      </c>
      <c r="DY560">
        <v>1.193551E-2</v>
      </c>
      <c r="DZ560" t="b">
        <v>0</v>
      </c>
    </row>
    <row r="561" spans="1:131" x14ac:dyDescent="0.25">
      <c r="A561" s="1" t="s">
        <v>131</v>
      </c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X561" s="1"/>
      <c r="Y561" s="1"/>
      <c r="Z561" s="1"/>
      <c r="AA561" s="1"/>
      <c r="AF561" s="1"/>
      <c r="AG561" s="1"/>
      <c r="AJ561" s="1"/>
      <c r="AK561" s="1"/>
      <c r="AL561" s="1"/>
      <c r="AM561" s="1"/>
      <c r="AO561" s="1"/>
      <c r="AQ561" s="1"/>
      <c r="AR561" s="1"/>
      <c r="AT561" s="1"/>
      <c r="AU561" s="1"/>
      <c r="AV561" s="1"/>
      <c r="AY561" s="1"/>
      <c r="AZ561" s="1"/>
      <c r="BA561" s="1"/>
      <c r="BB561" s="1"/>
      <c r="BF561" s="1"/>
      <c r="BG561" s="1"/>
      <c r="BH561" s="1"/>
      <c r="BI561" s="1"/>
      <c r="BJ561" s="1"/>
      <c r="BM561" s="1"/>
      <c r="BN561" s="1"/>
      <c r="BO561" s="1"/>
      <c r="BP561" s="1"/>
      <c r="BQ561" s="1"/>
      <c r="BR561" s="1"/>
      <c r="BS561" s="1"/>
      <c r="BT561" s="1"/>
      <c r="BV561" s="1"/>
      <c r="BW561" s="1"/>
      <c r="CA561" s="1"/>
      <c r="CB561" s="1"/>
      <c r="CD561" s="1"/>
      <c r="CE561" s="1"/>
      <c r="CF561" s="1"/>
      <c r="CG561" s="1"/>
      <c r="CK561" s="1"/>
      <c r="CL561" s="1"/>
      <c r="CM561" s="1"/>
      <c r="CN561" s="1"/>
      <c r="CP561" s="1"/>
      <c r="CR561" s="1"/>
      <c r="CV561" s="1"/>
      <c r="CW561" s="1"/>
      <c r="CX561" s="1"/>
      <c r="CZ561" s="1"/>
      <c r="DA561" s="1"/>
      <c r="DB561" s="1"/>
      <c r="DC561" s="1"/>
      <c r="DD561" s="1"/>
      <c r="DE561" s="1"/>
      <c r="DF561" s="1"/>
      <c r="DG561" s="1"/>
      <c r="DJ561" s="1"/>
      <c r="DL561" s="1"/>
      <c r="DM561">
        <v>3846512</v>
      </c>
      <c r="DN561" s="1" t="s">
        <v>487</v>
      </c>
      <c r="DO561" s="1" t="s">
        <v>163</v>
      </c>
      <c r="DP561" s="1" t="s">
        <v>487</v>
      </c>
      <c r="DQ561" s="1" t="s">
        <v>173</v>
      </c>
      <c r="DR561" s="1" t="s">
        <v>1555</v>
      </c>
      <c r="DS561" s="1" t="s">
        <v>2623</v>
      </c>
      <c r="DT561" s="1" t="s">
        <v>173</v>
      </c>
      <c r="DU561" s="1" t="s">
        <v>3691</v>
      </c>
      <c r="DV561" s="1" t="s">
        <v>4759</v>
      </c>
      <c r="DW561" s="1" t="s">
        <v>144</v>
      </c>
      <c r="DX561" s="1" t="s">
        <v>142</v>
      </c>
      <c r="DY561">
        <v>3.3516200000000001E-4</v>
      </c>
      <c r="DZ561" t="b">
        <v>0</v>
      </c>
      <c r="EA561">
        <f>Tabel1[[#This Row],[ns1:value74]]+DY560</f>
        <v>1.2270672E-2</v>
      </c>
    </row>
    <row r="562" spans="1:131" x14ac:dyDescent="0.25">
      <c r="A562" s="1" t="s">
        <v>131</v>
      </c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X562" s="1"/>
      <c r="Y562" s="1"/>
      <c r="Z562" s="1"/>
      <c r="AA562" s="1"/>
      <c r="AF562" s="1"/>
      <c r="AG562" s="1"/>
      <c r="AJ562" s="1"/>
      <c r="AK562" s="1"/>
      <c r="AL562" s="1"/>
      <c r="AM562" s="1"/>
      <c r="AO562" s="1"/>
      <c r="AQ562" s="1"/>
      <c r="AR562" s="1"/>
      <c r="AT562" s="1"/>
      <c r="AU562" s="1"/>
      <c r="AV562" s="1"/>
      <c r="AY562" s="1"/>
      <c r="AZ562" s="1"/>
      <c r="BA562" s="1"/>
      <c r="BB562" s="1"/>
      <c r="BF562" s="1"/>
      <c r="BG562" s="1"/>
      <c r="BH562" s="1"/>
      <c r="BI562" s="1"/>
      <c r="BJ562" s="1"/>
      <c r="BM562" s="1"/>
      <c r="BN562" s="1"/>
      <c r="BO562" s="1"/>
      <c r="BP562" s="1"/>
      <c r="BQ562" s="1"/>
      <c r="BR562" s="1"/>
      <c r="BS562" s="1"/>
      <c r="BT562" s="1"/>
      <c r="BV562" s="1"/>
      <c r="BW562" s="1"/>
      <c r="CA562" s="1"/>
      <c r="CB562" s="1"/>
      <c r="CD562" s="1"/>
      <c r="CE562" s="1"/>
      <c r="CF562" s="1"/>
      <c r="CG562" s="1"/>
      <c r="CK562" s="1"/>
      <c r="CL562" s="1"/>
      <c r="CM562" s="1"/>
      <c r="CN562" s="1"/>
      <c r="CP562" s="1"/>
      <c r="CR562" s="1"/>
      <c r="CV562" s="1"/>
      <c r="CW562" s="1"/>
      <c r="CX562" s="1"/>
      <c r="CZ562" s="1"/>
      <c r="DA562" s="1"/>
      <c r="DB562" s="1"/>
      <c r="DC562" s="1"/>
      <c r="DD562" s="1"/>
      <c r="DE562" s="1"/>
      <c r="DF562" s="1"/>
      <c r="DG562" s="1"/>
      <c r="DJ562" s="1"/>
      <c r="DL562" s="1"/>
      <c r="DM562">
        <v>3955063</v>
      </c>
      <c r="DN562" s="1" t="s">
        <v>488</v>
      </c>
      <c r="DO562" s="1" t="s">
        <v>163</v>
      </c>
      <c r="DP562" s="1" t="s">
        <v>488</v>
      </c>
      <c r="DQ562" s="1" t="s">
        <v>173</v>
      </c>
      <c r="DR562" s="1" t="s">
        <v>1556</v>
      </c>
      <c r="DS562" s="1" t="s">
        <v>2624</v>
      </c>
      <c r="DT562" s="1" t="s">
        <v>173</v>
      </c>
      <c r="DU562" s="1" t="s">
        <v>3692</v>
      </c>
      <c r="DV562" s="1" t="s">
        <v>4760</v>
      </c>
      <c r="DW562" s="1" t="s">
        <v>144</v>
      </c>
      <c r="DX562" s="1" t="s">
        <v>141</v>
      </c>
      <c r="DY562">
        <v>1.1738729E-2</v>
      </c>
      <c r="DZ562" t="b">
        <v>0</v>
      </c>
    </row>
    <row r="563" spans="1:131" x14ac:dyDescent="0.25">
      <c r="A563" s="1" t="s">
        <v>131</v>
      </c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X563" s="1"/>
      <c r="Y563" s="1"/>
      <c r="Z563" s="1"/>
      <c r="AA563" s="1"/>
      <c r="AF563" s="1"/>
      <c r="AG563" s="1"/>
      <c r="AJ563" s="1"/>
      <c r="AK563" s="1"/>
      <c r="AL563" s="1"/>
      <c r="AM563" s="1"/>
      <c r="AO563" s="1"/>
      <c r="AQ563" s="1"/>
      <c r="AR563" s="1"/>
      <c r="AT563" s="1"/>
      <c r="AU563" s="1"/>
      <c r="AV563" s="1"/>
      <c r="AY563" s="1"/>
      <c r="AZ563" s="1"/>
      <c r="BA563" s="1"/>
      <c r="BB563" s="1"/>
      <c r="BF563" s="1"/>
      <c r="BG563" s="1"/>
      <c r="BH563" s="1"/>
      <c r="BI563" s="1"/>
      <c r="BJ563" s="1"/>
      <c r="BM563" s="1"/>
      <c r="BN563" s="1"/>
      <c r="BO563" s="1"/>
      <c r="BP563" s="1"/>
      <c r="BQ563" s="1"/>
      <c r="BR563" s="1"/>
      <c r="BS563" s="1"/>
      <c r="BT563" s="1"/>
      <c r="BV563" s="1"/>
      <c r="BW563" s="1"/>
      <c r="CA563" s="1"/>
      <c r="CB563" s="1"/>
      <c r="CD563" s="1"/>
      <c r="CE563" s="1"/>
      <c r="CF563" s="1"/>
      <c r="CG563" s="1"/>
      <c r="CK563" s="1"/>
      <c r="CL563" s="1"/>
      <c r="CM563" s="1"/>
      <c r="CN563" s="1"/>
      <c r="CP563" s="1"/>
      <c r="CR563" s="1"/>
      <c r="CV563" s="1"/>
      <c r="CW563" s="1"/>
      <c r="CX563" s="1"/>
      <c r="CZ563" s="1"/>
      <c r="DA563" s="1"/>
      <c r="DB563" s="1"/>
      <c r="DC563" s="1"/>
      <c r="DD563" s="1"/>
      <c r="DE563" s="1"/>
      <c r="DF563" s="1"/>
      <c r="DG563" s="1"/>
      <c r="DJ563" s="1"/>
      <c r="DL563" s="1"/>
      <c r="DM563">
        <v>3955063</v>
      </c>
      <c r="DN563" s="1" t="s">
        <v>488</v>
      </c>
      <c r="DO563" s="1" t="s">
        <v>163</v>
      </c>
      <c r="DP563" s="1" t="s">
        <v>488</v>
      </c>
      <c r="DQ563" s="1" t="s">
        <v>173</v>
      </c>
      <c r="DR563" s="1" t="s">
        <v>1556</v>
      </c>
      <c r="DS563" s="1" t="s">
        <v>2624</v>
      </c>
      <c r="DT563" s="1" t="s">
        <v>173</v>
      </c>
      <c r="DU563" s="1" t="s">
        <v>3692</v>
      </c>
      <c r="DV563" s="1" t="s">
        <v>4760</v>
      </c>
      <c r="DW563" s="1" t="s">
        <v>144</v>
      </c>
      <c r="DX563" s="1" t="s">
        <v>142</v>
      </c>
      <c r="DY563">
        <v>3.0072299999999997E-4</v>
      </c>
      <c r="DZ563" t="b">
        <v>0</v>
      </c>
      <c r="EA563">
        <f>Tabel1[[#This Row],[ns1:value74]]+DY562</f>
        <v>1.2039451999999999E-2</v>
      </c>
    </row>
    <row r="564" spans="1:131" x14ac:dyDescent="0.25">
      <c r="A564" s="1" t="s">
        <v>131</v>
      </c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X564" s="1"/>
      <c r="Y564" s="1"/>
      <c r="Z564" s="1"/>
      <c r="AA564" s="1"/>
      <c r="AF564" s="1"/>
      <c r="AG564" s="1"/>
      <c r="AJ564" s="1"/>
      <c r="AK564" s="1"/>
      <c r="AL564" s="1"/>
      <c r="AM564" s="1"/>
      <c r="AO564" s="1"/>
      <c r="AQ564" s="1"/>
      <c r="AR564" s="1"/>
      <c r="AT564" s="1"/>
      <c r="AU564" s="1"/>
      <c r="AV564" s="1"/>
      <c r="AY564" s="1"/>
      <c r="AZ564" s="1"/>
      <c r="BA564" s="1"/>
      <c r="BB564" s="1"/>
      <c r="BF564" s="1"/>
      <c r="BG564" s="1"/>
      <c r="BH564" s="1"/>
      <c r="BI564" s="1"/>
      <c r="BJ564" s="1"/>
      <c r="BM564" s="1"/>
      <c r="BN564" s="1"/>
      <c r="BO564" s="1"/>
      <c r="BP564" s="1"/>
      <c r="BQ564" s="1"/>
      <c r="BR564" s="1"/>
      <c r="BS564" s="1"/>
      <c r="BT564" s="1"/>
      <c r="BV564" s="1"/>
      <c r="BW564" s="1"/>
      <c r="CA564" s="1"/>
      <c r="CB564" s="1"/>
      <c r="CD564" s="1"/>
      <c r="CE564" s="1"/>
      <c r="CF564" s="1"/>
      <c r="CG564" s="1"/>
      <c r="CK564" s="1"/>
      <c r="CL564" s="1"/>
      <c r="CM564" s="1"/>
      <c r="CN564" s="1"/>
      <c r="CP564" s="1"/>
      <c r="CR564" s="1"/>
      <c r="CV564" s="1"/>
      <c r="CW564" s="1"/>
      <c r="CX564" s="1"/>
      <c r="CZ564" s="1"/>
      <c r="DA564" s="1"/>
      <c r="DB564" s="1"/>
      <c r="DC564" s="1"/>
      <c r="DD564" s="1"/>
      <c r="DE564" s="1"/>
      <c r="DF564" s="1"/>
      <c r="DG564" s="1"/>
      <c r="DJ564" s="1"/>
      <c r="DL564" s="1"/>
      <c r="DM564">
        <v>3846505</v>
      </c>
      <c r="DN564" s="1" t="s">
        <v>489</v>
      </c>
      <c r="DO564" s="1" t="s">
        <v>163</v>
      </c>
      <c r="DP564" s="1" t="s">
        <v>489</v>
      </c>
      <c r="DQ564" s="1" t="s">
        <v>173</v>
      </c>
      <c r="DR564" s="1" t="s">
        <v>1557</v>
      </c>
      <c r="DS564" s="1" t="s">
        <v>2625</v>
      </c>
      <c r="DT564" s="1" t="s">
        <v>173</v>
      </c>
      <c r="DU564" s="1" t="s">
        <v>3693</v>
      </c>
      <c r="DV564" s="1" t="s">
        <v>4761</v>
      </c>
      <c r="DW564" s="1" t="s">
        <v>144</v>
      </c>
      <c r="DX564" s="1" t="s">
        <v>141</v>
      </c>
      <c r="DY564">
        <v>1.2751907999999999E-2</v>
      </c>
      <c r="DZ564" t="b">
        <v>0</v>
      </c>
    </row>
    <row r="565" spans="1:131" x14ac:dyDescent="0.25">
      <c r="A565" s="1" t="s">
        <v>131</v>
      </c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X565" s="1"/>
      <c r="Y565" s="1"/>
      <c r="Z565" s="1"/>
      <c r="AA565" s="1"/>
      <c r="AF565" s="1"/>
      <c r="AG565" s="1"/>
      <c r="AJ565" s="1"/>
      <c r="AK565" s="1"/>
      <c r="AL565" s="1"/>
      <c r="AM565" s="1"/>
      <c r="AO565" s="1"/>
      <c r="AQ565" s="1"/>
      <c r="AR565" s="1"/>
      <c r="AT565" s="1"/>
      <c r="AU565" s="1"/>
      <c r="AV565" s="1"/>
      <c r="AY565" s="1"/>
      <c r="AZ565" s="1"/>
      <c r="BA565" s="1"/>
      <c r="BB565" s="1"/>
      <c r="BF565" s="1"/>
      <c r="BG565" s="1"/>
      <c r="BH565" s="1"/>
      <c r="BI565" s="1"/>
      <c r="BJ565" s="1"/>
      <c r="BM565" s="1"/>
      <c r="BN565" s="1"/>
      <c r="BO565" s="1"/>
      <c r="BP565" s="1"/>
      <c r="BQ565" s="1"/>
      <c r="BR565" s="1"/>
      <c r="BS565" s="1"/>
      <c r="BT565" s="1"/>
      <c r="BV565" s="1"/>
      <c r="BW565" s="1"/>
      <c r="CA565" s="1"/>
      <c r="CB565" s="1"/>
      <c r="CD565" s="1"/>
      <c r="CE565" s="1"/>
      <c r="CF565" s="1"/>
      <c r="CG565" s="1"/>
      <c r="CK565" s="1"/>
      <c r="CL565" s="1"/>
      <c r="CM565" s="1"/>
      <c r="CN565" s="1"/>
      <c r="CP565" s="1"/>
      <c r="CR565" s="1"/>
      <c r="CV565" s="1"/>
      <c r="CW565" s="1"/>
      <c r="CX565" s="1"/>
      <c r="CZ565" s="1"/>
      <c r="DA565" s="1"/>
      <c r="DB565" s="1"/>
      <c r="DC565" s="1"/>
      <c r="DD565" s="1"/>
      <c r="DE565" s="1"/>
      <c r="DF565" s="1"/>
      <c r="DG565" s="1"/>
      <c r="DJ565" s="1"/>
      <c r="DL565" s="1"/>
      <c r="DM565">
        <v>3846505</v>
      </c>
      <c r="DN565" s="1" t="s">
        <v>489</v>
      </c>
      <c r="DO565" s="1" t="s">
        <v>163</v>
      </c>
      <c r="DP565" s="1" t="s">
        <v>489</v>
      </c>
      <c r="DQ565" s="1" t="s">
        <v>173</v>
      </c>
      <c r="DR565" s="1" t="s">
        <v>1557</v>
      </c>
      <c r="DS565" s="1" t="s">
        <v>2625</v>
      </c>
      <c r="DT565" s="1" t="s">
        <v>173</v>
      </c>
      <c r="DU565" s="1" t="s">
        <v>3693</v>
      </c>
      <c r="DV565" s="1" t="s">
        <v>4761</v>
      </c>
      <c r="DW565" s="1" t="s">
        <v>144</v>
      </c>
      <c r="DX565" s="1" t="s">
        <v>142</v>
      </c>
      <c r="DY565">
        <v>3.1728000000000003E-4</v>
      </c>
      <c r="DZ565" t="b">
        <v>0</v>
      </c>
      <c r="EA565">
        <f>Tabel1[[#This Row],[ns1:value74]]+DY564</f>
        <v>1.3069187999999999E-2</v>
      </c>
    </row>
    <row r="566" spans="1:131" x14ac:dyDescent="0.25">
      <c r="A566" s="1" t="s">
        <v>131</v>
      </c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X566" s="1"/>
      <c r="Y566" s="1"/>
      <c r="Z566" s="1"/>
      <c r="AA566" s="1"/>
      <c r="AF566" s="1"/>
      <c r="AG566" s="1"/>
      <c r="AJ566" s="1"/>
      <c r="AK566" s="1"/>
      <c r="AL566" s="1"/>
      <c r="AM566" s="1"/>
      <c r="AO566" s="1"/>
      <c r="AQ566" s="1"/>
      <c r="AR566" s="1"/>
      <c r="AT566" s="1"/>
      <c r="AU566" s="1"/>
      <c r="AV566" s="1"/>
      <c r="AY566" s="1"/>
      <c r="AZ566" s="1"/>
      <c r="BA566" s="1"/>
      <c r="BB566" s="1"/>
      <c r="BF566" s="1"/>
      <c r="BG566" s="1"/>
      <c r="BH566" s="1"/>
      <c r="BI566" s="1"/>
      <c r="BJ566" s="1"/>
      <c r="BM566" s="1"/>
      <c r="BN566" s="1"/>
      <c r="BO566" s="1"/>
      <c r="BP566" s="1"/>
      <c r="BQ566" s="1"/>
      <c r="BR566" s="1"/>
      <c r="BS566" s="1"/>
      <c r="BT566" s="1"/>
      <c r="BV566" s="1"/>
      <c r="BW566" s="1"/>
      <c r="CA566" s="1"/>
      <c r="CB566" s="1"/>
      <c r="CD566" s="1"/>
      <c r="CE566" s="1"/>
      <c r="CF566" s="1"/>
      <c r="CG566" s="1"/>
      <c r="CK566" s="1"/>
      <c r="CL566" s="1"/>
      <c r="CM566" s="1"/>
      <c r="CN566" s="1"/>
      <c r="CP566" s="1"/>
      <c r="CR566" s="1"/>
      <c r="CV566" s="1"/>
      <c r="CW566" s="1"/>
      <c r="CX566" s="1"/>
      <c r="CZ566" s="1"/>
      <c r="DA566" s="1"/>
      <c r="DB566" s="1"/>
      <c r="DC566" s="1"/>
      <c r="DD566" s="1"/>
      <c r="DE566" s="1"/>
      <c r="DF566" s="1"/>
      <c r="DG566" s="1"/>
      <c r="DJ566" s="1"/>
      <c r="DL566" s="1"/>
      <c r="DM566">
        <v>3846508</v>
      </c>
      <c r="DN566" s="1" t="s">
        <v>490</v>
      </c>
      <c r="DO566" s="1" t="s">
        <v>163</v>
      </c>
      <c r="DP566" s="1" t="s">
        <v>490</v>
      </c>
      <c r="DQ566" s="1" t="s">
        <v>173</v>
      </c>
      <c r="DR566" s="1" t="s">
        <v>1558</v>
      </c>
      <c r="DS566" s="1" t="s">
        <v>2626</v>
      </c>
      <c r="DT566" s="1" t="s">
        <v>173</v>
      </c>
      <c r="DU566" s="1" t="s">
        <v>3694</v>
      </c>
      <c r="DV566" s="1" t="s">
        <v>4762</v>
      </c>
      <c r="DW566" s="1" t="s">
        <v>144</v>
      </c>
      <c r="DX566" s="1" t="s">
        <v>141</v>
      </c>
      <c r="DY566">
        <v>1.2192717E-2</v>
      </c>
      <c r="DZ566" t="b">
        <v>0</v>
      </c>
    </row>
    <row r="567" spans="1:131" x14ac:dyDescent="0.25">
      <c r="A567" s="1" t="s">
        <v>131</v>
      </c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X567" s="1"/>
      <c r="Y567" s="1"/>
      <c r="Z567" s="1"/>
      <c r="AA567" s="1"/>
      <c r="AF567" s="1"/>
      <c r="AG567" s="1"/>
      <c r="AJ567" s="1"/>
      <c r="AK567" s="1"/>
      <c r="AL567" s="1"/>
      <c r="AM567" s="1"/>
      <c r="AO567" s="1"/>
      <c r="AQ567" s="1"/>
      <c r="AR567" s="1"/>
      <c r="AT567" s="1"/>
      <c r="AU567" s="1"/>
      <c r="AV567" s="1"/>
      <c r="AY567" s="1"/>
      <c r="AZ567" s="1"/>
      <c r="BA567" s="1"/>
      <c r="BB567" s="1"/>
      <c r="BF567" s="1"/>
      <c r="BG567" s="1"/>
      <c r="BH567" s="1"/>
      <c r="BI567" s="1"/>
      <c r="BJ567" s="1"/>
      <c r="BM567" s="1"/>
      <c r="BN567" s="1"/>
      <c r="BO567" s="1"/>
      <c r="BP567" s="1"/>
      <c r="BQ567" s="1"/>
      <c r="BR567" s="1"/>
      <c r="BS567" s="1"/>
      <c r="BT567" s="1"/>
      <c r="BV567" s="1"/>
      <c r="BW567" s="1"/>
      <c r="CA567" s="1"/>
      <c r="CB567" s="1"/>
      <c r="CD567" s="1"/>
      <c r="CE567" s="1"/>
      <c r="CF567" s="1"/>
      <c r="CG567" s="1"/>
      <c r="CK567" s="1"/>
      <c r="CL567" s="1"/>
      <c r="CM567" s="1"/>
      <c r="CN567" s="1"/>
      <c r="CP567" s="1"/>
      <c r="CR567" s="1"/>
      <c r="CV567" s="1"/>
      <c r="CW567" s="1"/>
      <c r="CX567" s="1"/>
      <c r="CZ567" s="1"/>
      <c r="DA567" s="1"/>
      <c r="DB567" s="1"/>
      <c r="DC567" s="1"/>
      <c r="DD567" s="1"/>
      <c r="DE567" s="1"/>
      <c r="DF567" s="1"/>
      <c r="DG567" s="1"/>
      <c r="DJ567" s="1"/>
      <c r="DL567" s="1"/>
      <c r="DM567">
        <v>3846508</v>
      </c>
      <c r="DN567" s="1" t="s">
        <v>490</v>
      </c>
      <c r="DO567" s="1" t="s">
        <v>163</v>
      </c>
      <c r="DP567" s="1" t="s">
        <v>490</v>
      </c>
      <c r="DQ567" s="1" t="s">
        <v>173</v>
      </c>
      <c r="DR567" s="1" t="s">
        <v>1558</v>
      </c>
      <c r="DS567" s="1" t="s">
        <v>2626</v>
      </c>
      <c r="DT567" s="1" t="s">
        <v>173</v>
      </c>
      <c r="DU567" s="1" t="s">
        <v>3694</v>
      </c>
      <c r="DV567" s="1" t="s">
        <v>4762</v>
      </c>
      <c r="DW567" s="1" t="s">
        <v>144</v>
      </c>
      <c r="DX567" s="1" t="s">
        <v>142</v>
      </c>
      <c r="DY567">
        <v>3.3025799999999999E-4</v>
      </c>
      <c r="DZ567" t="b">
        <v>0</v>
      </c>
      <c r="EA567">
        <f>Tabel1[[#This Row],[ns1:value74]]+DY566</f>
        <v>1.2522975E-2</v>
      </c>
    </row>
    <row r="568" spans="1:131" x14ac:dyDescent="0.25">
      <c r="A568" s="1" t="s">
        <v>131</v>
      </c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X568" s="1"/>
      <c r="Y568" s="1"/>
      <c r="Z568" s="1"/>
      <c r="AA568" s="1"/>
      <c r="AF568" s="1"/>
      <c r="AG568" s="1"/>
      <c r="AJ568" s="1"/>
      <c r="AK568" s="1"/>
      <c r="AL568" s="1"/>
      <c r="AM568" s="1"/>
      <c r="AO568" s="1"/>
      <c r="AQ568" s="1"/>
      <c r="AR568" s="1"/>
      <c r="AT568" s="1"/>
      <c r="AU568" s="1"/>
      <c r="AV568" s="1"/>
      <c r="AY568" s="1"/>
      <c r="AZ568" s="1"/>
      <c r="BA568" s="1"/>
      <c r="BB568" s="1"/>
      <c r="BF568" s="1"/>
      <c r="BG568" s="1"/>
      <c r="BH568" s="1"/>
      <c r="BI568" s="1"/>
      <c r="BJ568" s="1"/>
      <c r="BM568" s="1"/>
      <c r="BN568" s="1"/>
      <c r="BO568" s="1"/>
      <c r="BP568" s="1"/>
      <c r="BQ568" s="1"/>
      <c r="BR568" s="1"/>
      <c r="BS568" s="1"/>
      <c r="BT568" s="1"/>
      <c r="BV568" s="1"/>
      <c r="BW568" s="1"/>
      <c r="CA568" s="1"/>
      <c r="CB568" s="1"/>
      <c r="CD568" s="1"/>
      <c r="CE568" s="1"/>
      <c r="CF568" s="1"/>
      <c r="CG568" s="1"/>
      <c r="CK568" s="1"/>
      <c r="CL568" s="1"/>
      <c r="CM568" s="1"/>
      <c r="CN568" s="1"/>
      <c r="CP568" s="1"/>
      <c r="CR568" s="1"/>
      <c r="CV568" s="1"/>
      <c r="CW568" s="1"/>
      <c r="CX568" s="1"/>
      <c r="CZ568" s="1"/>
      <c r="DA568" s="1"/>
      <c r="DB568" s="1"/>
      <c r="DC568" s="1"/>
      <c r="DD568" s="1"/>
      <c r="DE568" s="1"/>
      <c r="DF568" s="1"/>
      <c r="DG568" s="1"/>
      <c r="DJ568" s="1"/>
      <c r="DL568" s="1"/>
      <c r="DM568">
        <v>3846499</v>
      </c>
      <c r="DN568" s="1" t="s">
        <v>491</v>
      </c>
      <c r="DO568" s="1" t="s">
        <v>163</v>
      </c>
      <c r="DP568" s="1" t="s">
        <v>491</v>
      </c>
      <c r="DQ568" s="1" t="s">
        <v>173</v>
      </c>
      <c r="DR568" s="1" t="s">
        <v>1559</v>
      </c>
      <c r="DS568" s="1" t="s">
        <v>2627</v>
      </c>
      <c r="DT568" s="1" t="s">
        <v>173</v>
      </c>
      <c r="DU568" s="1" t="s">
        <v>3695</v>
      </c>
      <c r="DV568" s="1" t="s">
        <v>4763</v>
      </c>
      <c r="DW568" s="1" t="s">
        <v>144</v>
      </c>
      <c r="DX568" s="1" t="s">
        <v>141</v>
      </c>
      <c r="DY568">
        <v>2.375E-7</v>
      </c>
      <c r="DZ568" t="b">
        <v>1</v>
      </c>
    </row>
    <row r="569" spans="1:131" x14ac:dyDescent="0.25">
      <c r="A569" s="1" t="s">
        <v>131</v>
      </c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X569" s="1"/>
      <c r="Y569" s="1"/>
      <c r="Z569" s="1"/>
      <c r="AA569" s="1"/>
      <c r="AF569" s="1"/>
      <c r="AG569" s="1"/>
      <c r="AJ569" s="1"/>
      <c r="AK569" s="1"/>
      <c r="AL569" s="1"/>
      <c r="AM569" s="1"/>
      <c r="AO569" s="1"/>
      <c r="AQ569" s="1"/>
      <c r="AR569" s="1"/>
      <c r="AT569" s="1"/>
      <c r="AU569" s="1"/>
      <c r="AV569" s="1"/>
      <c r="AY569" s="1"/>
      <c r="AZ569" s="1"/>
      <c r="BA569" s="1"/>
      <c r="BB569" s="1"/>
      <c r="BF569" s="1"/>
      <c r="BG569" s="1"/>
      <c r="BH569" s="1"/>
      <c r="BI569" s="1"/>
      <c r="BJ569" s="1"/>
      <c r="BM569" s="1"/>
      <c r="BN569" s="1"/>
      <c r="BO569" s="1"/>
      <c r="BP569" s="1"/>
      <c r="BQ569" s="1"/>
      <c r="BR569" s="1"/>
      <c r="BS569" s="1"/>
      <c r="BT569" s="1"/>
      <c r="BV569" s="1"/>
      <c r="BW569" s="1"/>
      <c r="CA569" s="1"/>
      <c r="CB569" s="1"/>
      <c r="CD569" s="1"/>
      <c r="CE569" s="1"/>
      <c r="CF569" s="1"/>
      <c r="CG569" s="1"/>
      <c r="CK569" s="1"/>
      <c r="CL569" s="1"/>
      <c r="CM569" s="1"/>
      <c r="CN569" s="1"/>
      <c r="CP569" s="1"/>
      <c r="CR569" s="1"/>
      <c r="CV569" s="1"/>
      <c r="CW569" s="1"/>
      <c r="CX569" s="1"/>
      <c r="CZ569" s="1"/>
      <c r="DA569" s="1"/>
      <c r="DB569" s="1"/>
      <c r="DC569" s="1"/>
      <c r="DD569" s="1"/>
      <c r="DE569" s="1"/>
      <c r="DF569" s="1"/>
      <c r="DG569" s="1"/>
      <c r="DJ569" s="1"/>
      <c r="DL569" s="1"/>
      <c r="DM569">
        <v>3846499</v>
      </c>
      <c r="DN569" s="1" t="s">
        <v>491</v>
      </c>
      <c r="DO569" s="1" t="s">
        <v>163</v>
      </c>
      <c r="DP569" s="1" t="s">
        <v>491</v>
      </c>
      <c r="DQ569" s="1" t="s">
        <v>173</v>
      </c>
      <c r="DR569" s="1" t="s">
        <v>1559</v>
      </c>
      <c r="DS569" s="1" t="s">
        <v>2627</v>
      </c>
      <c r="DT569" s="1" t="s">
        <v>173</v>
      </c>
      <c r="DU569" s="1" t="s">
        <v>3695</v>
      </c>
      <c r="DV569" s="1" t="s">
        <v>4763</v>
      </c>
      <c r="DW569" s="1" t="s">
        <v>144</v>
      </c>
      <c r="DX569" s="1" t="s">
        <v>142</v>
      </c>
      <c r="DY569">
        <v>7.0679999999999995E-7</v>
      </c>
      <c r="DZ569" t="b">
        <v>1</v>
      </c>
      <c r="EA569">
        <f>Tabel1[[#This Row],[ns1:value74]]+DY568</f>
        <v>9.4430000000000001E-7</v>
      </c>
    </row>
    <row r="570" spans="1:131" x14ac:dyDescent="0.25">
      <c r="A570" s="1" t="s">
        <v>131</v>
      </c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X570" s="1"/>
      <c r="Y570" s="1"/>
      <c r="Z570" s="1"/>
      <c r="AA570" s="1"/>
      <c r="AF570" s="1"/>
      <c r="AG570" s="1"/>
      <c r="AJ570" s="1"/>
      <c r="AK570" s="1"/>
      <c r="AL570" s="1"/>
      <c r="AM570" s="1"/>
      <c r="AO570" s="1"/>
      <c r="AQ570" s="1"/>
      <c r="AR570" s="1"/>
      <c r="AT570" s="1"/>
      <c r="AU570" s="1"/>
      <c r="AV570" s="1"/>
      <c r="AY570" s="1"/>
      <c r="AZ570" s="1"/>
      <c r="BA570" s="1"/>
      <c r="BB570" s="1"/>
      <c r="BF570" s="1"/>
      <c r="BG570" s="1"/>
      <c r="BH570" s="1"/>
      <c r="BI570" s="1"/>
      <c r="BJ570" s="1"/>
      <c r="BM570" s="1"/>
      <c r="BN570" s="1"/>
      <c r="BO570" s="1"/>
      <c r="BP570" s="1"/>
      <c r="BQ570" s="1"/>
      <c r="BR570" s="1"/>
      <c r="BS570" s="1"/>
      <c r="BT570" s="1"/>
      <c r="BV570" s="1"/>
      <c r="BW570" s="1"/>
      <c r="CA570" s="1"/>
      <c r="CB570" s="1"/>
      <c r="CD570" s="1"/>
      <c r="CE570" s="1"/>
      <c r="CF570" s="1"/>
      <c r="CG570" s="1"/>
      <c r="CK570" s="1"/>
      <c r="CL570" s="1"/>
      <c r="CM570" s="1"/>
      <c r="CN570" s="1"/>
      <c r="CP570" s="1"/>
      <c r="CR570" s="1"/>
      <c r="CV570" s="1"/>
      <c r="CW570" s="1"/>
      <c r="CX570" s="1"/>
      <c r="CZ570" s="1"/>
      <c r="DA570" s="1"/>
      <c r="DB570" s="1"/>
      <c r="DC570" s="1"/>
      <c r="DD570" s="1"/>
      <c r="DE570" s="1"/>
      <c r="DF570" s="1"/>
      <c r="DG570" s="1"/>
      <c r="DJ570" s="1"/>
      <c r="DL570" s="1"/>
      <c r="DM570">
        <v>3852643</v>
      </c>
      <c r="DN570" s="1" t="s">
        <v>492</v>
      </c>
      <c r="DO570" s="1" t="s">
        <v>163</v>
      </c>
      <c r="DP570" s="1" t="s">
        <v>492</v>
      </c>
      <c r="DQ570" s="1" t="s">
        <v>173</v>
      </c>
      <c r="DR570" s="1" t="s">
        <v>1560</v>
      </c>
      <c r="DS570" s="1" t="s">
        <v>2628</v>
      </c>
      <c r="DT570" s="1" t="s">
        <v>173</v>
      </c>
      <c r="DU570" s="1" t="s">
        <v>3696</v>
      </c>
      <c r="DV570" s="1" t="s">
        <v>4764</v>
      </c>
      <c r="DW570" s="1" t="s">
        <v>144</v>
      </c>
      <c r="DX570" s="1" t="s">
        <v>141</v>
      </c>
      <c r="DY570">
        <v>1.5627423000000001E-2</v>
      </c>
      <c r="DZ570" t="b">
        <v>0</v>
      </c>
    </row>
    <row r="571" spans="1:131" x14ac:dyDescent="0.25">
      <c r="A571" s="1" t="s">
        <v>131</v>
      </c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X571" s="1"/>
      <c r="Y571" s="1"/>
      <c r="Z571" s="1"/>
      <c r="AA571" s="1"/>
      <c r="AF571" s="1"/>
      <c r="AG571" s="1"/>
      <c r="AJ571" s="1"/>
      <c r="AK571" s="1"/>
      <c r="AL571" s="1"/>
      <c r="AM571" s="1"/>
      <c r="AO571" s="1"/>
      <c r="AQ571" s="1"/>
      <c r="AR571" s="1"/>
      <c r="AT571" s="1"/>
      <c r="AU571" s="1"/>
      <c r="AV571" s="1"/>
      <c r="AY571" s="1"/>
      <c r="AZ571" s="1"/>
      <c r="BA571" s="1"/>
      <c r="BB571" s="1"/>
      <c r="BF571" s="1"/>
      <c r="BG571" s="1"/>
      <c r="BH571" s="1"/>
      <c r="BI571" s="1"/>
      <c r="BJ571" s="1"/>
      <c r="BM571" s="1"/>
      <c r="BN571" s="1"/>
      <c r="BO571" s="1"/>
      <c r="BP571" s="1"/>
      <c r="BQ571" s="1"/>
      <c r="BR571" s="1"/>
      <c r="BS571" s="1"/>
      <c r="BT571" s="1"/>
      <c r="BV571" s="1"/>
      <c r="BW571" s="1"/>
      <c r="CA571" s="1"/>
      <c r="CB571" s="1"/>
      <c r="CD571" s="1"/>
      <c r="CE571" s="1"/>
      <c r="CF571" s="1"/>
      <c r="CG571" s="1"/>
      <c r="CK571" s="1"/>
      <c r="CL571" s="1"/>
      <c r="CM571" s="1"/>
      <c r="CN571" s="1"/>
      <c r="CP571" s="1"/>
      <c r="CR571" s="1"/>
      <c r="CV571" s="1"/>
      <c r="CW571" s="1"/>
      <c r="CX571" s="1"/>
      <c r="CZ571" s="1"/>
      <c r="DA571" s="1"/>
      <c r="DB571" s="1"/>
      <c r="DC571" s="1"/>
      <c r="DD571" s="1"/>
      <c r="DE571" s="1"/>
      <c r="DF571" s="1"/>
      <c r="DG571" s="1"/>
      <c r="DJ571" s="1"/>
      <c r="DL571" s="1"/>
      <c r="DM571">
        <v>3852643</v>
      </c>
      <c r="DN571" s="1" t="s">
        <v>492</v>
      </c>
      <c r="DO571" s="1" t="s">
        <v>163</v>
      </c>
      <c r="DP571" s="1" t="s">
        <v>492</v>
      </c>
      <c r="DQ571" s="1" t="s">
        <v>173</v>
      </c>
      <c r="DR571" s="1" t="s">
        <v>1560</v>
      </c>
      <c r="DS571" s="1" t="s">
        <v>2628</v>
      </c>
      <c r="DT571" s="1" t="s">
        <v>173</v>
      </c>
      <c r="DU571" s="1" t="s">
        <v>3696</v>
      </c>
      <c r="DV571" s="1" t="s">
        <v>4764</v>
      </c>
      <c r="DW571" s="1" t="s">
        <v>144</v>
      </c>
      <c r="DX571" s="1" t="s">
        <v>142</v>
      </c>
      <c r="DY571">
        <v>4.25074E-4</v>
      </c>
      <c r="DZ571" t="b">
        <v>0</v>
      </c>
      <c r="EA571">
        <f>Tabel1[[#This Row],[ns1:value74]]+DY570</f>
        <v>1.6052497000000002E-2</v>
      </c>
    </row>
    <row r="572" spans="1:131" x14ac:dyDescent="0.25">
      <c r="A572" s="1" t="s">
        <v>131</v>
      </c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X572" s="1"/>
      <c r="Y572" s="1"/>
      <c r="Z572" s="1"/>
      <c r="AA572" s="1"/>
      <c r="AF572" s="1"/>
      <c r="AG572" s="1"/>
      <c r="AJ572" s="1"/>
      <c r="AK572" s="1"/>
      <c r="AL572" s="1"/>
      <c r="AM572" s="1"/>
      <c r="AO572" s="1"/>
      <c r="AQ572" s="1"/>
      <c r="AR572" s="1"/>
      <c r="AT572" s="1"/>
      <c r="AU572" s="1"/>
      <c r="AV572" s="1"/>
      <c r="AY572" s="1"/>
      <c r="AZ572" s="1"/>
      <c r="BA572" s="1"/>
      <c r="BB572" s="1"/>
      <c r="BF572" s="1"/>
      <c r="BG572" s="1"/>
      <c r="BH572" s="1"/>
      <c r="BI572" s="1"/>
      <c r="BJ572" s="1"/>
      <c r="BM572" s="1"/>
      <c r="BN572" s="1"/>
      <c r="BO572" s="1"/>
      <c r="BP572" s="1"/>
      <c r="BQ572" s="1"/>
      <c r="BR572" s="1"/>
      <c r="BS572" s="1"/>
      <c r="BT572" s="1"/>
      <c r="BV572" s="1"/>
      <c r="BW572" s="1"/>
      <c r="CA572" s="1"/>
      <c r="CB572" s="1"/>
      <c r="CD572" s="1"/>
      <c r="CE572" s="1"/>
      <c r="CF572" s="1"/>
      <c r="CG572" s="1"/>
      <c r="CK572" s="1"/>
      <c r="CL572" s="1"/>
      <c r="CM572" s="1"/>
      <c r="CN572" s="1"/>
      <c r="CP572" s="1"/>
      <c r="CR572" s="1"/>
      <c r="CV572" s="1"/>
      <c r="CW572" s="1"/>
      <c r="CX572" s="1"/>
      <c r="CZ572" s="1"/>
      <c r="DA572" s="1"/>
      <c r="DB572" s="1"/>
      <c r="DC572" s="1"/>
      <c r="DD572" s="1"/>
      <c r="DE572" s="1"/>
      <c r="DF572" s="1"/>
      <c r="DG572" s="1"/>
      <c r="DJ572" s="1"/>
      <c r="DL572" s="1"/>
      <c r="DM572">
        <v>4245786</v>
      </c>
      <c r="DN572" s="1" t="s">
        <v>493</v>
      </c>
      <c r="DO572" s="1" t="s">
        <v>163</v>
      </c>
      <c r="DP572" s="1" t="s">
        <v>493</v>
      </c>
      <c r="DQ572" s="1" t="s">
        <v>173</v>
      </c>
      <c r="DR572" s="1" t="s">
        <v>1561</v>
      </c>
      <c r="DS572" s="1" t="s">
        <v>2629</v>
      </c>
      <c r="DT572" s="1" t="s">
        <v>173</v>
      </c>
      <c r="DU572" s="1" t="s">
        <v>3697</v>
      </c>
      <c r="DV572" s="1" t="s">
        <v>4765</v>
      </c>
      <c r="DW572" s="1" t="s">
        <v>144</v>
      </c>
      <c r="DX572" s="1" t="s">
        <v>141</v>
      </c>
      <c r="DY572">
        <v>7.9474240000000002E-2</v>
      </c>
      <c r="DZ572" t="b">
        <v>0</v>
      </c>
    </row>
    <row r="573" spans="1:131" x14ac:dyDescent="0.25">
      <c r="A573" s="1" t="s">
        <v>131</v>
      </c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X573" s="1"/>
      <c r="Y573" s="1"/>
      <c r="Z573" s="1"/>
      <c r="AA573" s="1"/>
      <c r="AF573" s="1"/>
      <c r="AG573" s="1"/>
      <c r="AJ573" s="1"/>
      <c r="AK573" s="1"/>
      <c r="AL573" s="1"/>
      <c r="AM573" s="1"/>
      <c r="AO573" s="1"/>
      <c r="AQ573" s="1"/>
      <c r="AR573" s="1"/>
      <c r="AT573" s="1"/>
      <c r="AU573" s="1"/>
      <c r="AV573" s="1"/>
      <c r="AY573" s="1"/>
      <c r="AZ573" s="1"/>
      <c r="BA573" s="1"/>
      <c r="BB573" s="1"/>
      <c r="BF573" s="1"/>
      <c r="BG573" s="1"/>
      <c r="BH573" s="1"/>
      <c r="BI573" s="1"/>
      <c r="BJ573" s="1"/>
      <c r="BM573" s="1"/>
      <c r="BN573" s="1"/>
      <c r="BO573" s="1"/>
      <c r="BP573" s="1"/>
      <c r="BQ573" s="1"/>
      <c r="BR573" s="1"/>
      <c r="BS573" s="1"/>
      <c r="BT573" s="1"/>
      <c r="BV573" s="1"/>
      <c r="BW573" s="1"/>
      <c r="CA573" s="1"/>
      <c r="CB573" s="1"/>
      <c r="CD573" s="1"/>
      <c r="CE573" s="1"/>
      <c r="CF573" s="1"/>
      <c r="CG573" s="1"/>
      <c r="CK573" s="1"/>
      <c r="CL573" s="1"/>
      <c r="CM573" s="1"/>
      <c r="CN573" s="1"/>
      <c r="CP573" s="1"/>
      <c r="CR573" s="1"/>
      <c r="CV573" s="1"/>
      <c r="CW573" s="1"/>
      <c r="CX573" s="1"/>
      <c r="CZ573" s="1"/>
      <c r="DA573" s="1"/>
      <c r="DB573" s="1"/>
      <c r="DC573" s="1"/>
      <c r="DD573" s="1"/>
      <c r="DE573" s="1"/>
      <c r="DF573" s="1"/>
      <c r="DG573" s="1"/>
      <c r="DJ573" s="1"/>
      <c r="DL573" s="1"/>
      <c r="DM573">
        <v>4245786</v>
      </c>
      <c r="DN573" s="1" t="s">
        <v>493</v>
      </c>
      <c r="DO573" s="1" t="s">
        <v>163</v>
      </c>
      <c r="DP573" s="1" t="s">
        <v>493</v>
      </c>
      <c r="DQ573" s="1" t="s">
        <v>173</v>
      </c>
      <c r="DR573" s="1" t="s">
        <v>1561</v>
      </c>
      <c r="DS573" s="1" t="s">
        <v>2629</v>
      </c>
      <c r="DT573" s="1" t="s">
        <v>173</v>
      </c>
      <c r="DU573" s="1" t="s">
        <v>3697</v>
      </c>
      <c r="DV573" s="1" t="s">
        <v>4765</v>
      </c>
      <c r="DW573" s="1" t="s">
        <v>144</v>
      </c>
      <c r="DX573" s="1" t="s">
        <v>142</v>
      </c>
      <c r="DY573">
        <v>1.0000849999999999E-3</v>
      </c>
      <c r="DZ573" t="b">
        <v>0</v>
      </c>
      <c r="EA573">
        <f>Tabel1[[#This Row],[ns1:value74]]+DY572</f>
        <v>8.0474324999999999E-2</v>
      </c>
    </row>
    <row r="574" spans="1:131" x14ac:dyDescent="0.25">
      <c r="A574" s="1" t="s">
        <v>131</v>
      </c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X574" s="1"/>
      <c r="Y574" s="1"/>
      <c r="Z574" s="1"/>
      <c r="AA574" s="1"/>
      <c r="AF574" s="1"/>
      <c r="AG574" s="1"/>
      <c r="AJ574" s="1"/>
      <c r="AK574" s="1"/>
      <c r="AL574" s="1"/>
      <c r="AM574" s="1"/>
      <c r="AO574" s="1"/>
      <c r="AQ574" s="1"/>
      <c r="AR574" s="1"/>
      <c r="AT574" s="1"/>
      <c r="AU574" s="1"/>
      <c r="AV574" s="1"/>
      <c r="AY574" s="1"/>
      <c r="AZ574" s="1"/>
      <c r="BA574" s="1"/>
      <c r="BB574" s="1"/>
      <c r="BF574" s="1"/>
      <c r="BG574" s="1"/>
      <c r="BH574" s="1"/>
      <c r="BI574" s="1"/>
      <c r="BJ574" s="1"/>
      <c r="BM574" s="1"/>
      <c r="BN574" s="1"/>
      <c r="BO574" s="1"/>
      <c r="BP574" s="1"/>
      <c r="BQ574" s="1"/>
      <c r="BR574" s="1"/>
      <c r="BS574" s="1"/>
      <c r="BT574" s="1"/>
      <c r="BV574" s="1"/>
      <c r="BW574" s="1"/>
      <c r="CA574" s="1"/>
      <c r="CB574" s="1"/>
      <c r="CD574" s="1"/>
      <c r="CE574" s="1"/>
      <c r="CF574" s="1"/>
      <c r="CG574" s="1"/>
      <c r="CK574" s="1"/>
      <c r="CL574" s="1"/>
      <c r="CM574" s="1"/>
      <c r="CN574" s="1"/>
      <c r="CP574" s="1"/>
      <c r="CR574" s="1"/>
      <c r="CV574" s="1"/>
      <c r="CW574" s="1"/>
      <c r="CX574" s="1"/>
      <c r="CZ574" s="1"/>
      <c r="DA574" s="1"/>
      <c r="DB574" s="1"/>
      <c r="DC574" s="1"/>
      <c r="DD574" s="1"/>
      <c r="DE574" s="1"/>
      <c r="DF574" s="1"/>
      <c r="DG574" s="1"/>
      <c r="DJ574" s="1"/>
      <c r="DL574" s="1"/>
      <c r="DM574">
        <v>4245787</v>
      </c>
      <c r="DN574" s="1" t="s">
        <v>494</v>
      </c>
      <c r="DO574" s="1" t="s">
        <v>163</v>
      </c>
      <c r="DP574" s="1" t="s">
        <v>494</v>
      </c>
      <c r="DQ574" s="1" t="s">
        <v>173</v>
      </c>
      <c r="DR574" s="1" t="s">
        <v>1562</v>
      </c>
      <c r="DS574" s="1" t="s">
        <v>2630</v>
      </c>
      <c r="DT574" s="1" t="s">
        <v>173</v>
      </c>
      <c r="DU574" s="1" t="s">
        <v>3698</v>
      </c>
      <c r="DV574" s="1" t="s">
        <v>4766</v>
      </c>
      <c r="DW574" s="1" t="s">
        <v>144</v>
      </c>
      <c r="DX574" s="1" t="s">
        <v>141</v>
      </c>
      <c r="DY574">
        <v>0.11675611</v>
      </c>
      <c r="DZ574" t="b">
        <v>0</v>
      </c>
    </row>
    <row r="575" spans="1:131" x14ac:dyDescent="0.25">
      <c r="A575" s="1" t="s">
        <v>131</v>
      </c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X575" s="1"/>
      <c r="Y575" s="1"/>
      <c r="Z575" s="1"/>
      <c r="AA575" s="1"/>
      <c r="AF575" s="1"/>
      <c r="AG575" s="1"/>
      <c r="AJ575" s="1"/>
      <c r="AK575" s="1"/>
      <c r="AL575" s="1"/>
      <c r="AM575" s="1"/>
      <c r="AO575" s="1"/>
      <c r="AQ575" s="1"/>
      <c r="AR575" s="1"/>
      <c r="AT575" s="1"/>
      <c r="AU575" s="1"/>
      <c r="AV575" s="1"/>
      <c r="AY575" s="1"/>
      <c r="AZ575" s="1"/>
      <c r="BA575" s="1"/>
      <c r="BB575" s="1"/>
      <c r="BF575" s="1"/>
      <c r="BG575" s="1"/>
      <c r="BH575" s="1"/>
      <c r="BI575" s="1"/>
      <c r="BJ575" s="1"/>
      <c r="BM575" s="1"/>
      <c r="BN575" s="1"/>
      <c r="BO575" s="1"/>
      <c r="BP575" s="1"/>
      <c r="BQ575" s="1"/>
      <c r="BR575" s="1"/>
      <c r="BS575" s="1"/>
      <c r="BT575" s="1"/>
      <c r="BV575" s="1"/>
      <c r="BW575" s="1"/>
      <c r="CA575" s="1"/>
      <c r="CB575" s="1"/>
      <c r="CD575" s="1"/>
      <c r="CE575" s="1"/>
      <c r="CF575" s="1"/>
      <c r="CG575" s="1"/>
      <c r="CK575" s="1"/>
      <c r="CL575" s="1"/>
      <c r="CM575" s="1"/>
      <c r="CN575" s="1"/>
      <c r="CP575" s="1"/>
      <c r="CR575" s="1"/>
      <c r="CV575" s="1"/>
      <c r="CW575" s="1"/>
      <c r="CX575" s="1"/>
      <c r="CZ575" s="1"/>
      <c r="DA575" s="1"/>
      <c r="DB575" s="1"/>
      <c r="DC575" s="1"/>
      <c r="DD575" s="1"/>
      <c r="DE575" s="1"/>
      <c r="DF575" s="1"/>
      <c r="DG575" s="1"/>
      <c r="DJ575" s="1"/>
      <c r="DL575" s="1"/>
      <c r="DM575">
        <v>4245787</v>
      </c>
      <c r="DN575" s="1" t="s">
        <v>494</v>
      </c>
      <c r="DO575" s="1" t="s">
        <v>163</v>
      </c>
      <c r="DP575" s="1" t="s">
        <v>494</v>
      </c>
      <c r="DQ575" s="1" t="s">
        <v>173</v>
      </c>
      <c r="DR575" s="1" t="s">
        <v>1562</v>
      </c>
      <c r="DS575" s="1" t="s">
        <v>2630</v>
      </c>
      <c r="DT575" s="1" t="s">
        <v>173</v>
      </c>
      <c r="DU575" s="1" t="s">
        <v>3698</v>
      </c>
      <c r="DV575" s="1" t="s">
        <v>4766</v>
      </c>
      <c r="DW575" s="1" t="s">
        <v>144</v>
      </c>
      <c r="DX575" s="1" t="s">
        <v>142</v>
      </c>
      <c r="DY575">
        <v>1.54167E-3</v>
      </c>
      <c r="DZ575" t="b">
        <v>0</v>
      </c>
      <c r="EA575">
        <f>Tabel1[[#This Row],[ns1:value74]]+DY574</f>
        <v>0.11829777999999999</v>
      </c>
    </row>
    <row r="576" spans="1:131" x14ac:dyDescent="0.25">
      <c r="A576" s="1" t="s">
        <v>131</v>
      </c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X576" s="1"/>
      <c r="Y576" s="1"/>
      <c r="Z576" s="1"/>
      <c r="AA576" s="1"/>
      <c r="AF576" s="1"/>
      <c r="AG576" s="1"/>
      <c r="AJ576" s="1"/>
      <c r="AK576" s="1"/>
      <c r="AL576" s="1"/>
      <c r="AM576" s="1"/>
      <c r="AO576" s="1"/>
      <c r="AQ576" s="1"/>
      <c r="AR576" s="1"/>
      <c r="AT576" s="1"/>
      <c r="AU576" s="1"/>
      <c r="AV576" s="1"/>
      <c r="AY576" s="1"/>
      <c r="AZ576" s="1"/>
      <c r="BA576" s="1"/>
      <c r="BB576" s="1"/>
      <c r="BF576" s="1"/>
      <c r="BG576" s="1"/>
      <c r="BH576" s="1"/>
      <c r="BI576" s="1"/>
      <c r="BJ576" s="1"/>
      <c r="BM576" s="1"/>
      <c r="BN576" s="1"/>
      <c r="BO576" s="1"/>
      <c r="BP576" s="1"/>
      <c r="BQ576" s="1"/>
      <c r="BR576" s="1"/>
      <c r="BS576" s="1"/>
      <c r="BT576" s="1"/>
      <c r="BV576" s="1"/>
      <c r="BW576" s="1"/>
      <c r="CA576" s="1"/>
      <c r="CB576" s="1"/>
      <c r="CD576" s="1"/>
      <c r="CE576" s="1"/>
      <c r="CF576" s="1"/>
      <c r="CG576" s="1"/>
      <c r="CK576" s="1"/>
      <c r="CL576" s="1"/>
      <c r="CM576" s="1"/>
      <c r="CN576" s="1"/>
      <c r="CP576" s="1"/>
      <c r="CR576" s="1"/>
      <c r="CV576" s="1"/>
      <c r="CW576" s="1"/>
      <c r="CX576" s="1"/>
      <c r="CZ576" s="1"/>
      <c r="DA576" s="1"/>
      <c r="DB576" s="1"/>
      <c r="DC576" s="1"/>
      <c r="DD576" s="1"/>
      <c r="DE576" s="1"/>
      <c r="DF576" s="1"/>
      <c r="DG576" s="1"/>
      <c r="DJ576" s="1"/>
      <c r="DL576" s="1"/>
      <c r="DM576">
        <v>4245788</v>
      </c>
      <c r="DN576" s="1" t="s">
        <v>495</v>
      </c>
      <c r="DO576" s="1" t="s">
        <v>163</v>
      </c>
      <c r="DP576" s="1" t="s">
        <v>495</v>
      </c>
      <c r="DQ576" s="1" t="s">
        <v>173</v>
      </c>
      <c r="DR576" s="1" t="s">
        <v>1563</v>
      </c>
      <c r="DS576" s="1" t="s">
        <v>2631</v>
      </c>
      <c r="DT576" s="1" t="s">
        <v>173</v>
      </c>
      <c r="DU576" s="1" t="s">
        <v>3699</v>
      </c>
      <c r="DV576" s="1" t="s">
        <v>4767</v>
      </c>
      <c r="DW576" s="1" t="s">
        <v>144</v>
      </c>
      <c r="DX576" s="1" t="s">
        <v>141</v>
      </c>
      <c r="DY576">
        <v>0.100231625</v>
      </c>
      <c r="DZ576" t="b">
        <v>0</v>
      </c>
    </row>
    <row r="577" spans="1:131" x14ac:dyDescent="0.25">
      <c r="A577" s="1" t="s">
        <v>131</v>
      </c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X577" s="1"/>
      <c r="Y577" s="1"/>
      <c r="Z577" s="1"/>
      <c r="AA577" s="1"/>
      <c r="AF577" s="1"/>
      <c r="AG577" s="1"/>
      <c r="AJ577" s="1"/>
      <c r="AK577" s="1"/>
      <c r="AL577" s="1"/>
      <c r="AM577" s="1"/>
      <c r="AO577" s="1"/>
      <c r="AQ577" s="1"/>
      <c r="AR577" s="1"/>
      <c r="AT577" s="1"/>
      <c r="AU577" s="1"/>
      <c r="AV577" s="1"/>
      <c r="AY577" s="1"/>
      <c r="AZ577" s="1"/>
      <c r="BA577" s="1"/>
      <c r="BB577" s="1"/>
      <c r="BF577" s="1"/>
      <c r="BG577" s="1"/>
      <c r="BH577" s="1"/>
      <c r="BI577" s="1"/>
      <c r="BJ577" s="1"/>
      <c r="BM577" s="1"/>
      <c r="BN577" s="1"/>
      <c r="BO577" s="1"/>
      <c r="BP577" s="1"/>
      <c r="BQ577" s="1"/>
      <c r="BR577" s="1"/>
      <c r="BS577" s="1"/>
      <c r="BT577" s="1"/>
      <c r="BV577" s="1"/>
      <c r="BW577" s="1"/>
      <c r="CA577" s="1"/>
      <c r="CB577" s="1"/>
      <c r="CD577" s="1"/>
      <c r="CE577" s="1"/>
      <c r="CF577" s="1"/>
      <c r="CG577" s="1"/>
      <c r="CK577" s="1"/>
      <c r="CL577" s="1"/>
      <c r="CM577" s="1"/>
      <c r="CN577" s="1"/>
      <c r="CP577" s="1"/>
      <c r="CR577" s="1"/>
      <c r="CV577" s="1"/>
      <c r="CW577" s="1"/>
      <c r="CX577" s="1"/>
      <c r="CZ577" s="1"/>
      <c r="DA577" s="1"/>
      <c r="DB577" s="1"/>
      <c r="DC577" s="1"/>
      <c r="DD577" s="1"/>
      <c r="DE577" s="1"/>
      <c r="DF577" s="1"/>
      <c r="DG577" s="1"/>
      <c r="DJ577" s="1"/>
      <c r="DL577" s="1"/>
      <c r="DM577">
        <v>4245788</v>
      </c>
      <c r="DN577" s="1" t="s">
        <v>495</v>
      </c>
      <c r="DO577" s="1" t="s">
        <v>163</v>
      </c>
      <c r="DP577" s="1" t="s">
        <v>495</v>
      </c>
      <c r="DQ577" s="1" t="s">
        <v>173</v>
      </c>
      <c r="DR577" s="1" t="s">
        <v>1563</v>
      </c>
      <c r="DS577" s="1" t="s">
        <v>2631</v>
      </c>
      <c r="DT577" s="1" t="s">
        <v>173</v>
      </c>
      <c r="DU577" s="1" t="s">
        <v>3699</v>
      </c>
      <c r="DV577" s="1" t="s">
        <v>4767</v>
      </c>
      <c r="DW577" s="1" t="s">
        <v>144</v>
      </c>
      <c r="DX577" s="1" t="s">
        <v>142</v>
      </c>
      <c r="DY577">
        <v>1.317653E-3</v>
      </c>
      <c r="DZ577" t="b">
        <v>0</v>
      </c>
      <c r="EA577">
        <f>Tabel1[[#This Row],[ns1:value74]]+DY576</f>
        <v>0.10154927800000001</v>
      </c>
    </row>
    <row r="578" spans="1:131" x14ac:dyDescent="0.25">
      <c r="A578" s="1" t="s">
        <v>131</v>
      </c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X578" s="1"/>
      <c r="Y578" s="1"/>
      <c r="Z578" s="1"/>
      <c r="AA578" s="1"/>
      <c r="AF578" s="1"/>
      <c r="AG578" s="1"/>
      <c r="AJ578" s="1"/>
      <c r="AK578" s="1"/>
      <c r="AL578" s="1"/>
      <c r="AM578" s="1"/>
      <c r="AO578" s="1"/>
      <c r="AQ578" s="1"/>
      <c r="AR578" s="1"/>
      <c r="AT578" s="1"/>
      <c r="AU578" s="1"/>
      <c r="AV578" s="1"/>
      <c r="AY578" s="1"/>
      <c r="AZ578" s="1"/>
      <c r="BA578" s="1"/>
      <c r="BB578" s="1"/>
      <c r="BF578" s="1"/>
      <c r="BG578" s="1"/>
      <c r="BH578" s="1"/>
      <c r="BI578" s="1"/>
      <c r="BJ578" s="1"/>
      <c r="BM578" s="1"/>
      <c r="BN578" s="1"/>
      <c r="BO578" s="1"/>
      <c r="BP578" s="1"/>
      <c r="BQ578" s="1"/>
      <c r="BR578" s="1"/>
      <c r="BS578" s="1"/>
      <c r="BT578" s="1"/>
      <c r="BV578" s="1"/>
      <c r="BW578" s="1"/>
      <c r="CA578" s="1"/>
      <c r="CB578" s="1"/>
      <c r="CD578" s="1"/>
      <c r="CE578" s="1"/>
      <c r="CF578" s="1"/>
      <c r="CG578" s="1"/>
      <c r="CK578" s="1"/>
      <c r="CL578" s="1"/>
      <c r="CM578" s="1"/>
      <c r="CN578" s="1"/>
      <c r="CP578" s="1"/>
      <c r="CR578" s="1"/>
      <c r="CV578" s="1"/>
      <c r="CW578" s="1"/>
      <c r="CX578" s="1"/>
      <c r="CZ578" s="1"/>
      <c r="DA578" s="1"/>
      <c r="DB578" s="1"/>
      <c r="DC578" s="1"/>
      <c r="DD578" s="1"/>
      <c r="DE578" s="1"/>
      <c r="DF578" s="1"/>
      <c r="DG578" s="1"/>
      <c r="DJ578" s="1"/>
      <c r="DL578" s="1"/>
      <c r="DM578">
        <v>4245789</v>
      </c>
      <c r="DN578" s="1" t="s">
        <v>496</v>
      </c>
      <c r="DO578" s="1" t="s">
        <v>163</v>
      </c>
      <c r="DP578" s="1" t="s">
        <v>496</v>
      </c>
      <c r="DQ578" s="1" t="s">
        <v>173</v>
      </c>
      <c r="DR578" s="1" t="s">
        <v>1564</v>
      </c>
      <c r="DS578" s="1" t="s">
        <v>2632</v>
      </c>
      <c r="DT578" s="1" t="s">
        <v>173</v>
      </c>
      <c r="DU578" s="1" t="s">
        <v>3700</v>
      </c>
      <c r="DV578" s="1" t="s">
        <v>4768</v>
      </c>
      <c r="DW578" s="1" t="s">
        <v>144</v>
      </c>
      <c r="DX578" s="1" t="s">
        <v>141</v>
      </c>
      <c r="DY578">
        <v>9.136611E-2</v>
      </c>
      <c r="DZ578" t="b">
        <v>0</v>
      </c>
    </row>
    <row r="579" spans="1:131" x14ac:dyDescent="0.25">
      <c r="A579" s="1" t="s">
        <v>131</v>
      </c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X579" s="1"/>
      <c r="Y579" s="1"/>
      <c r="Z579" s="1"/>
      <c r="AA579" s="1"/>
      <c r="AF579" s="1"/>
      <c r="AG579" s="1"/>
      <c r="AJ579" s="1"/>
      <c r="AK579" s="1"/>
      <c r="AL579" s="1"/>
      <c r="AM579" s="1"/>
      <c r="AO579" s="1"/>
      <c r="AQ579" s="1"/>
      <c r="AR579" s="1"/>
      <c r="AT579" s="1"/>
      <c r="AU579" s="1"/>
      <c r="AV579" s="1"/>
      <c r="AY579" s="1"/>
      <c r="AZ579" s="1"/>
      <c r="BA579" s="1"/>
      <c r="BB579" s="1"/>
      <c r="BF579" s="1"/>
      <c r="BG579" s="1"/>
      <c r="BH579" s="1"/>
      <c r="BI579" s="1"/>
      <c r="BJ579" s="1"/>
      <c r="BM579" s="1"/>
      <c r="BN579" s="1"/>
      <c r="BO579" s="1"/>
      <c r="BP579" s="1"/>
      <c r="BQ579" s="1"/>
      <c r="BR579" s="1"/>
      <c r="BS579" s="1"/>
      <c r="BT579" s="1"/>
      <c r="BV579" s="1"/>
      <c r="BW579" s="1"/>
      <c r="CA579" s="1"/>
      <c r="CB579" s="1"/>
      <c r="CD579" s="1"/>
      <c r="CE579" s="1"/>
      <c r="CF579" s="1"/>
      <c r="CG579" s="1"/>
      <c r="CK579" s="1"/>
      <c r="CL579" s="1"/>
      <c r="CM579" s="1"/>
      <c r="CN579" s="1"/>
      <c r="CP579" s="1"/>
      <c r="CR579" s="1"/>
      <c r="CV579" s="1"/>
      <c r="CW579" s="1"/>
      <c r="CX579" s="1"/>
      <c r="CZ579" s="1"/>
      <c r="DA579" s="1"/>
      <c r="DB579" s="1"/>
      <c r="DC579" s="1"/>
      <c r="DD579" s="1"/>
      <c r="DE579" s="1"/>
      <c r="DF579" s="1"/>
      <c r="DG579" s="1"/>
      <c r="DJ579" s="1"/>
      <c r="DL579" s="1"/>
      <c r="DM579">
        <v>4245789</v>
      </c>
      <c r="DN579" s="1" t="s">
        <v>496</v>
      </c>
      <c r="DO579" s="1" t="s">
        <v>163</v>
      </c>
      <c r="DP579" s="1" t="s">
        <v>496</v>
      </c>
      <c r="DQ579" s="1" t="s">
        <v>173</v>
      </c>
      <c r="DR579" s="1" t="s">
        <v>1564</v>
      </c>
      <c r="DS579" s="1" t="s">
        <v>2632</v>
      </c>
      <c r="DT579" s="1" t="s">
        <v>173</v>
      </c>
      <c r="DU579" s="1" t="s">
        <v>3700</v>
      </c>
      <c r="DV579" s="1" t="s">
        <v>4768</v>
      </c>
      <c r="DW579" s="1" t="s">
        <v>144</v>
      </c>
      <c r="DX579" s="1" t="s">
        <v>142</v>
      </c>
      <c r="DY579">
        <v>1.169785E-3</v>
      </c>
      <c r="DZ579" t="b">
        <v>0</v>
      </c>
      <c r="EA579">
        <f>Tabel1[[#This Row],[ns1:value74]]+DY578</f>
        <v>9.2535895000000007E-2</v>
      </c>
    </row>
    <row r="580" spans="1:131" x14ac:dyDescent="0.25">
      <c r="A580" s="1" t="s">
        <v>131</v>
      </c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X580" s="1"/>
      <c r="Y580" s="1"/>
      <c r="Z580" s="1"/>
      <c r="AA580" s="1"/>
      <c r="AF580" s="1"/>
      <c r="AG580" s="1"/>
      <c r="AJ580" s="1"/>
      <c r="AK580" s="1"/>
      <c r="AL580" s="1"/>
      <c r="AM580" s="1"/>
      <c r="AO580" s="1"/>
      <c r="AQ580" s="1"/>
      <c r="AR580" s="1"/>
      <c r="AT580" s="1"/>
      <c r="AU580" s="1"/>
      <c r="AV580" s="1"/>
      <c r="AY580" s="1"/>
      <c r="AZ580" s="1"/>
      <c r="BA580" s="1"/>
      <c r="BB580" s="1"/>
      <c r="BF580" s="1"/>
      <c r="BG580" s="1"/>
      <c r="BH580" s="1"/>
      <c r="BI580" s="1"/>
      <c r="BJ580" s="1"/>
      <c r="BM580" s="1"/>
      <c r="BN580" s="1"/>
      <c r="BO580" s="1"/>
      <c r="BP580" s="1"/>
      <c r="BQ580" s="1"/>
      <c r="BR580" s="1"/>
      <c r="BS580" s="1"/>
      <c r="BT580" s="1"/>
      <c r="BV580" s="1"/>
      <c r="BW580" s="1"/>
      <c r="CA580" s="1"/>
      <c r="CB580" s="1"/>
      <c r="CD580" s="1"/>
      <c r="CE580" s="1"/>
      <c r="CF580" s="1"/>
      <c r="CG580" s="1"/>
      <c r="CK580" s="1"/>
      <c r="CL580" s="1"/>
      <c r="CM580" s="1"/>
      <c r="CN580" s="1"/>
      <c r="CP580" s="1"/>
      <c r="CR580" s="1"/>
      <c r="CV580" s="1"/>
      <c r="CW580" s="1"/>
      <c r="CX580" s="1"/>
      <c r="CZ580" s="1"/>
      <c r="DA580" s="1"/>
      <c r="DB580" s="1"/>
      <c r="DC580" s="1"/>
      <c r="DD580" s="1"/>
      <c r="DE580" s="1"/>
      <c r="DF580" s="1"/>
      <c r="DG580" s="1"/>
      <c r="DJ580" s="1"/>
      <c r="DL580" s="1"/>
      <c r="DM580">
        <v>3961185</v>
      </c>
      <c r="DN580" s="1" t="s">
        <v>497</v>
      </c>
      <c r="DO580" s="1" t="s">
        <v>163</v>
      </c>
      <c r="DP580" s="1" t="s">
        <v>497</v>
      </c>
      <c r="DQ580" s="1" t="s">
        <v>173</v>
      </c>
      <c r="DR580" s="1" t="s">
        <v>1565</v>
      </c>
      <c r="DS580" s="1" t="s">
        <v>2633</v>
      </c>
      <c r="DT580" s="1" t="s">
        <v>173</v>
      </c>
      <c r="DU580" s="1" t="s">
        <v>3701</v>
      </c>
      <c r="DV580" s="1" t="s">
        <v>4769</v>
      </c>
      <c r="DW580" s="1" t="s">
        <v>144</v>
      </c>
      <c r="DX580" s="1" t="s">
        <v>141</v>
      </c>
      <c r="DY580">
        <v>9.3497130000000008E-3</v>
      </c>
      <c r="DZ580" t="b">
        <v>0</v>
      </c>
    </row>
    <row r="581" spans="1:131" x14ac:dyDescent="0.25">
      <c r="A581" s="1" t="s">
        <v>131</v>
      </c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X581" s="1"/>
      <c r="Y581" s="1"/>
      <c r="Z581" s="1"/>
      <c r="AA581" s="1"/>
      <c r="AF581" s="1"/>
      <c r="AG581" s="1"/>
      <c r="AJ581" s="1"/>
      <c r="AK581" s="1"/>
      <c r="AL581" s="1"/>
      <c r="AM581" s="1"/>
      <c r="AO581" s="1"/>
      <c r="AQ581" s="1"/>
      <c r="AR581" s="1"/>
      <c r="AT581" s="1"/>
      <c r="AU581" s="1"/>
      <c r="AV581" s="1"/>
      <c r="AY581" s="1"/>
      <c r="AZ581" s="1"/>
      <c r="BA581" s="1"/>
      <c r="BB581" s="1"/>
      <c r="BF581" s="1"/>
      <c r="BG581" s="1"/>
      <c r="BH581" s="1"/>
      <c r="BI581" s="1"/>
      <c r="BJ581" s="1"/>
      <c r="BM581" s="1"/>
      <c r="BN581" s="1"/>
      <c r="BO581" s="1"/>
      <c r="BP581" s="1"/>
      <c r="BQ581" s="1"/>
      <c r="BR581" s="1"/>
      <c r="BS581" s="1"/>
      <c r="BT581" s="1"/>
      <c r="BV581" s="1"/>
      <c r="BW581" s="1"/>
      <c r="CA581" s="1"/>
      <c r="CB581" s="1"/>
      <c r="CD581" s="1"/>
      <c r="CE581" s="1"/>
      <c r="CF581" s="1"/>
      <c r="CG581" s="1"/>
      <c r="CK581" s="1"/>
      <c r="CL581" s="1"/>
      <c r="CM581" s="1"/>
      <c r="CN581" s="1"/>
      <c r="CP581" s="1"/>
      <c r="CR581" s="1"/>
      <c r="CV581" s="1"/>
      <c r="CW581" s="1"/>
      <c r="CX581" s="1"/>
      <c r="CZ581" s="1"/>
      <c r="DA581" s="1"/>
      <c r="DB581" s="1"/>
      <c r="DC581" s="1"/>
      <c r="DD581" s="1"/>
      <c r="DE581" s="1"/>
      <c r="DF581" s="1"/>
      <c r="DG581" s="1"/>
      <c r="DJ581" s="1"/>
      <c r="DL581" s="1"/>
      <c r="DM581">
        <v>3961185</v>
      </c>
      <c r="DN581" s="1" t="s">
        <v>497</v>
      </c>
      <c r="DO581" s="1" t="s">
        <v>163</v>
      </c>
      <c r="DP581" s="1" t="s">
        <v>497</v>
      </c>
      <c r="DQ581" s="1" t="s">
        <v>173</v>
      </c>
      <c r="DR581" s="1" t="s">
        <v>1565</v>
      </c>
      <c r="DS581" s="1" t="s">
        <v>2633</v>
      </c>
      <c r="DT581" s="1" t="s">
        <v>173</v>
      </c>
      <c r="DU581" s="1" t="s">
        <v>3701</v>
      </c>
      <c r="DV581" s="1" t="s">
        <v>4769</v>
      </c>
      <c r="DW581" s="1" t="s">
        <v>144</v>
      </c>
      <c r="DX581" s="1" t="s">
        <v>142</v>
      </c>
      <c r="DY581">
        <v>3.0856600000000003E-4</v>
      </c>
      <c r="DZ581" t="b">
        <v>0</v>
      </c>
      <c r="EA581">
        <f>Tabel1[[#This Row],[ns1:value74]]+DY580</f>
        <v>9.6582790000000005E-3</v>
      </c>
    </row>
    <row r="582" spans="1:131" x14ac:dyDescent="0.25">
      <c r="A582" s="1" t="s">
        <v>131</v>
      </c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X582" s="1"/>
      <c r="Y582" s="1"/>
      <c r="Z582" s="1"/>
      <c r="AA582" s="1"/>
      <c r="AF582" s="1"/>
      <c r="AG582" s="1"/>
      <c r="AJ582" s="1"/>
      <c r="AK582" s="1"/>
      <c r="AL582" s="1"/>
      <c r="AM582" s="1"/>
      <c r="AO582" s="1"/>
      <c r="AQ582" s="1"/>
      <c r="AR582" s="1"/>
      <c r="AT582" s="1"/>
      <c r="AU582" s="1"/>
      <c r="AV582" s="1"/>
      <c r="AY582" s="1"/>
      <c r="AZ582" s="1"/>
      <c r="BA582" s="1"/>
      <c r="BB582" s="1"/>
      <c r="BF582" s="1"/>
      <c r="BG582" s="1"/>
      <c r="BH582" s="1"/>
      <c r="BI582" s="1"/>
      <c r="BJ582" s="1"/>
      <c r="BM582" s="1"/>
      <c r="BN582" s="1"/>
      <c r="BO582" s="1"/>
      <c r="BP582" s="1"/>
      <c r="BQ582" s="1"/>
      <c r="BR582" s="1"/>
      <c r="BS582" s="1"/>
      <c r="BT582" s="1"/>
      <c r="BV582" s="1"/>
      <c r="BW582" s="1"/>
      <c r="CA582" s="1"/>
      <c r="CB582" s="1"/>
      <c r="CD582" s="1"/>
      <c r="CE582" s="1"/>
      <c r="CF582" s="1"/>
      <c r="CG582" s="1"/>
      <c r="CK582" s="1"/>
      <c r="CL582" s="1"/>
      <c r="CM582" s="1"/>
      <c r="CN582" s="1"/>
      <c r="CP582" s="1"/>
      <c r="CR582" s="1"/>
      <c r="CV582" s="1"/>
      <c r="CW582" s="1"/>
      <c r="CX582" s="1"/>
      <c r="CZ582" s="1"/>
      <c r="DA582" s="1"/>
      <c r="DB582" s="1"/>
      <c r="DC582" s="1"/>
      <c r="DD582" s="1"/>
      <c r="DE582" s="1"/>
      <c r="DF582" s="1"/>
      <c r="DG582" s="1"/>
      <c r="DJ582" s="1"/>
      <c r="DL582" s="1"/>
      <c r="DM582">
        <v>3961176</v>
      </c>
      <c r="DN582" s="1" t="s">
        <v>498</v>
      </c>
      <c r="DO582" s="1" t="s">
        <v>163</v>
      </c>
      <c r="DP582" s="1" t="s">
        <v>498</v>
      </c>
      <c r="DQ582" s="1" t="s">
        <v>173</v>
      </c>
      <c r="DR582" s="1" t="s">
        <v>1566</v>
      </c>
      <c r="DS582" s="1" t="s">
        <v>2634</v>
      </c>
      <c r="DT582" s="1" t="s">
        <v>173</v>
      </c>
      <c r="DU582" s="1" t="s">
        <v>3702</v>
      </c>
      <c r="DV582" s="1" t="s">
        <v>4770</v>
      </c>
      <c r="DW582" s="1" t="s">
        <v>144</v>
      </c>
      <c r="DX582" s="1" t="s">
        <v>141</v>
      </c>
      <c r="DY582">
        <v>1.016737E-2</v>
      </c>
      <c r="DZ582" t="b">
        <v>0</v>
      </c>
    </row>
    <row r="583" spans="1:131" x14ac:dyDescent="0.25">
      <c r="A583" s="1" t="s">
        <v>131</v>
      </c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X583" s="1"/>
      <c r="Y583" s="1"/>
      <c r="Z583" s="1"/>
      <c r="AA583" s="1"/>
      <c r="AF583" s="1"/>
      <c r="AG583" s="1"/>
      <c r="AJ583" s="1"/>
      <c r="AK583" s="1"/>
      <c r="AL583" s="1"/>
      <c r="AM583" s="1"/>
      <c r="AO583" s="1"/>
      <c r="AQ583" s="1"/>
      <c r="AR583" s="1"/>
      <c r="AT583" s="1"/>
      <c r="AU583" s="1"/>
      <c r="AV583" s="1"/>
      <c r="AY583" s="1"/>
      <c r="AZ583" s="1"/>
      <c r="BA583" s="1"/>
      <c r="BB583" s="1"/>
      <c r="BF583" s="1"/>
      <c r="BG583" s="1"/>
      <c r="BH583" s="1"/>
      <c r="BI583" s="1"/>
      <c r="BJ583" s="1"/>
      <c r="BM583" s="1"/>
      <c r="BN583" s="1"/>
      <c r="BO583" s="1"/>
      <c r="BP583" s="1"/>
      <c r="BQ583" s="1"/>
      <c r="BR583" s="1"/>
      <c r="BS583" s="1"/>
      <c r="BT583" s="1"/>
      <c r="BV583" s="1"/>
      <c r="BW583" s="1"/>
      <c r="CA583" s="1"/>
      <c r="CB583" s="1"/>
      <c r="CD583" s="1"/>
      <c r="CE583" s="1"/>
      <c r="CF583" s="1"/>
      <c r="CG583" s="1"/>
      <c r="CK583" s="1"/>
      <c r="CL583" s="1"/>
      <c r="CM583" s="1"/>
      <c r="CN583" s="1"/>
      <c r="CP583" s="1"/>
      <c r="CR583" s="1"/>
      <c r="CV583" s="1"/>
      <c r="CW583" s="1"/>
      <c r="CX583" s="1"/>
      <c r="CZ583" s="1"/>
      <c r="DA583" s="1"/>
      <c r="DB583" s="1"/>
      <c r="DC583" s="1"/>
      <c r="DD583" s="1"/>
      <c r="DE583" s="1"/>
      <c r="DF583" s="1"/>
      <c r="DG583" s="1"/>
      <c r="DJ583" s="1"/>
      <c r="DL583" s="1"/>
      <c r="DM583">
        <v>3961176</v>
      </c>
      <c r="DN583" s="1" t="s">
        <v>498</v>
      </c>
      <c r="DO583" s="1" t="s">
        <v>163</v>
      </c>
      <c r="DP583" s="1" t="s">
        <v>498</v>
      </c>
      <c r="DQ583" s="1" t="s">
        <v>173</v>
      </c>
      <c r="DR583" s="1" t="s">
        <v>1566</v>
      </c>
      <c r="DS583" s="1" t="s">
        <v>2634</v>
      </c>
      <c r="DT583" s="1" t="s">
        <v>173</v>
      </c>
      <c r="DU583" s="1" t="s">
        <v>3702</v>
      </c>
      <c r="DV583" s="1" t="s">
        <v>4770</v>
      </c>
      <c r="DW583" s="1" t="s">
        <v>144</v>
      </c>
      <c r="DX583" s="1" t="s">
        <v>142</v>
      </c>
      <c r="DY583">
        <v>2.7932800000000002E-4</v>
      </c>
      <c r="DZ583" t="b">
        <v>0</v>
      </c>
      <c r="EA583">
        <f>Tabel1[[#This Row],[ns1:value74]]+DY582</f>
        <v>1.0446698000000001E-2</v>
      </c>
    </row>
    <row r="584" spans="1:131" x14ac:dyDescent="0.25">
      <c r="A584" s="1" t="s">
        <v>131</v>
      </c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X584" s="1"/>
      <c r="Y584" s="1"/>
      <c r="Z584" s="1"/>
      <c r="AA584" s="1"/>
      <c r="AF584" s="1"/>
      <c r="AG584" s="1"/>
      <c r="AJ584" s="1"/>
      <c r="AK584" s="1"/>
      <c r="AL584" s="1"/>
      <c r="AM584" s="1"/>
      <c r="AO584" s="1"/>
      <c r="AQ584" s="1"/>
      <c r="AR584" s="1"/>
      <c r="AT584" s="1"/>
      <c r="AU584" s="1"/>
      <c r="AV584" s="1"/>
      <c r="AY584" s="1"/>
      <c r="AZ584" s="1"/>
      <c r="BA584" s="1"/>
      <c r="BB584" s="1"/>
      <c r="BF584" s="1"/>
      <c r="BG584" s="1"/>
      <c r="BH584" s="1"/>
      <c r="BI584" s="1"/>
      <c r="BJ584" s="1"/>
      <c r="BM584" s="1"/>
      <c r="BN584" s="1"/>
      <c r="BO584" s="1"/>
      <c r="BP584" s="1"/>
      <c r="BQ584" s="1"/>
      <c r="BR584" s="1"/>
      <c r="BS584" s="1"/>
      <c r="BT584" s="1"/>
      <c r="BV584" s="1"/>
      <c r="BW584" s="1"/>
      <c r="CA584" s="1"/>
      <c r="CB584" s="1"/>
      <c r="CD584" s="1"/>
      <c r="CE584" s="1"/>
      <c r="CF584" s="1"/>
      <c r="CG584" s="1"/>
      <c r="CK584" s="1"/>
      <c r="CL584" s="1"/>
      <c r="CM584" s="1"/>
      <c r="CN584" s="1"/>
      <c r="CP584" s="1"/>
      <c r="CR584" s="1"/>
      <c r="CV584" s="1"/>
      <c r="CW584" s="1"/>
      <c r="CX584" s="1"/>
      <c r="CZ584" s="1"/>
      <c r="DA584" s="1"/>
      <c r="DB584" s="1"/>
      <c r="DC584" s="1"/>
      <c r="DD584" s="1"/>
      <c r="DE584" s="1"/>
      <c r="DF584" s="1"/>
      <c r="DG584" s="1"/>
      <c r="DJ584" s="1"/>
      <c r="DL584" s="1"/>
      <c r="DM584">
        <v>3961177</v>
      </c>
      <c r="DN584" s="1" t="s">
        <v>499</v>
      </c>
      <c r="DO584" s="1" t="s">
        <v>163</v>
      </c>
      <c r="DP584" s="1" t="s">
        <v>499</v>
      </c>
      <c r="DQ584" s="1" t="s">
        <v>173</v>
      </c>
      <c r="DR584" s="1" t="s">
        <v>1567</v>
      </c>
      <c r="DS584" s="1" t="s">
        <v>2635</v>
      </c>
      <c r="DT584" s="1" t="s">
        <v>173</v>
      </c>
      <c r="DU584" s="1" t="s">
        <v>3703</v>
      </c>
      <c r="DV584" s="1" t="s">
        <v>4771</v>
      </c>
      <c r="DW584" s="1" t="s">
        <v>144</v>
      </c>
      <c r="DX584" s="1" t="s">
        <v>141</v>
      </c>
      <c r="DY584">
        <v>1.1767334000000001E-2</v>
      </c>
      <c r="DZ584" t="b">
        <v>0</v>
      </c>
    </row>
    <row r="585" spans="1:131" x14ac:dyDescent="0.25">
      <c r="A585" s="1" t="s">
        <v>131</v>
      </c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X585" s="1"/>
      <c r="Y585" s="1"/>
      <c r="Z585" s="1"/>
      <c r="AA585" s="1"/>
      <c r="AF585" s="1"/>
      <c r="AG585" s="1"/>
      <c r="AJ585" s="1"/>
      <c r="AK585" s="1"/>
      <c r="AL585" s="1"/>
      <c r="AM585" s="1"/>
      <c r="AO585" s="1"/>
      <c r="AQ585" s="1"/>
      <c r="AR585" s="1"/>
      <c r="AT585" s="1"/>
      <c r="AU585" s="1"/>
      <c r="AV585" s="1"/>
      <c r="AY585" s="1"/>
      <c r="AZ585" s="1"/>
      <c r="BA585" s="1"/>
      <c r="BB585" s="1"/>
      <c r="BF585" s="1"/>
      <c r="BG585" s="1"/>
      <c r="BH585" s="1"/>
      <c r="BI585" s="1"/>
      <c r="BJ585" s="1"/>
      <c r="BM585" s="1"/>
      <c r="BN585" s="1"/>
      <c r="BO585" s="1"/>
      <c r="BP585" s="1"/>
      <c r="BQ585" s="1"/>
      <c r="BR585" s="1"/>
      <c r="BS585" s="1"/>
      <c r="BT585" s="1"/>
      <c r="BV585" s="1"/>
      <c r="BW585" s="1"/>
      <c r="CA585" s="1"/>
      <c r="CB585" s="1"/>
      <c r="CD585" s="1"/>
      <c r="CE585" s="1"/>
      <c r="CF585" s="1"/>
      <c r="CG585" s="1"/>
      <c r="CK585" s="1"/>
      <c r="CL585" s="1"/>
      <c r="CM585" s="1"/>
      <c r="CN585" s="1"/>
      <c r="CP585" s="1"/>
      <c r="CR585" s="1"/>
      <c r="CV585" s="1"/>
      <c r="CW585" s="1"/>
      <c r="CX585" s="1"/>
      <c r="CZ585" s="1"/>
      <c r="DA585" s="1"/>
      <c r="DB585" s="1"/>
      <c r="DC585" s="1"/>
      <c r="DD585" s="1"/>
      <c r="DE585" s="1"/>
      <c r="DF585" s="1"/>
      <c r="DG585" s="1"/>
      <c r="DJ585" s="1"/>
      <c r="DL585" s="1"/>
      <c r="DM585">
        <v>3961177</v>
      </c>
      <c r="DN585" s="1" t="s">
        <v>499</v>
      </c>
      <c r="DO585" s="1" t="s">
        <v>163</v>
      </c>
      <c r="DP585" s="1" t="s">
        <v>499</v>
      </c>
      <c r="DQ585" s="1" t="s">
        <v>173</v>
      </c>
      <c r="DR585" s="1" t="s">
        <v>1567</v>
      </c>
      <c r="DS585" s="1" t="s">
        <v>2635</v>
      </c>
      <c r="DT585" s="1" t="s">
        <v>173</v>
      </c>
      <c r="DU585" s="1" t="s">
        <v>3703</v>
      </c>
      <c r="DV585" s="1" t="s">
        <v>4771</v>
      </c>
      <c r="DW585" s="1" t="s">
        <v>144</v>
      </c>
      <c r="DX585" s="1" t="s">
        <v>142</v>
      </c>
      <c r="DY585">
        <v>3.0268100000000001E-4</v>
      </c>
      <c r="DZ585" t="b">
        <v>0</v>
      </c>
      <c r="EA585">
        <f>Tabel1[[#This Row],[ns1:value74]]+DY584</f>
        <v>1.2070015000000002E-2</v>
      </c>
    </row>
    <row r="586" spans="1:131" x14ac:dyDescent="0.25">
      <c r="A586" s="1" t="s">
        <v>131</v>
      </c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X586" s="1"/>
      <c r="Y586" s="1"/>
      <c r="Z586" s="1"/>
      <c r="AA586" s="1"/>
      <c r="AF586" s="1"/>
      <c r="AG586" s="1"/>
      <c r="AJ586" s="1"/>
      <c r="AK586" s="1"/>
      <c r="AL586" s="1"/>
      <c r="AM586" s="1"/>
      <c r="AO586" s="1"/>
      <c r="AQ586" s="1"/>
      <c r="AR586" s="1"/>
      <c r="AT586" s="1"/>
      <c r="AU586" s="1"/>
      <c r="AV586" s="1"/>
      <c r="AY586" s="1"/>
      <c r="AZ586" s="1"/>
      <c r="BA586" s="1"/>
      <c r="BB586" s="1"/>
      <c r="BF586" s="1"/>
      <c r="BG586" s="1"/>
      <c r="BH586" s="1"/>
      <c r="BI586" s="1"/>
      <c r="BJ586" s="1"/>
      <c r="BM586" s="1"/>
      <c r="BN586" s="1"/>
      <c r="BO586" s="1"/>
      <c r="BP586" s="1"/>
      <c r="BQ586" s="1"/>
      <c r="BR586" s="1"/>
      <c r="BS586" s="1"/>
      <c r="BT586" s="1"/>
      <c r="BV586" s="1"/>
      <c r="BW586" s="1"/>
      <c r="CA586" s="1"/>
      <c r="CB586" s="1"/>
      <c r="CD586" s="1"/>
      <c r="CE586" s="1"/>
      <c r="CF586" s="1"/>
      <c r="CG586" s="1"/>
      <c r="CK586" s="1"/>
      <c r="CL586" s="1"/>
      <c r="CM586" s="1"/>
      <c r="CN586" s="1"/>
      <c r="CP586" s="1"/>
      <c r="CR586" s="1"/>
      <c r="CV586" s="1"/>
      <c r="CW586" s="1"/>
      <c r="CX586" s="1"/>
      <c r="CZ586" s="1"/>
      <c r="DA586" s="1"/>
      <c r="DB586" s="1"/>
      <c r="DC586" s="1"/>
      <c r="DD586" s="1"/>
      <c r="DE586" s="1"/>
      <c r="DF586" s="1"/>
      <c r="DG586" s="1"/>
      <c r="DJ586" s="1"/>
      <c r="DL586" s="1"/>
      <c r="DM586">
        <v>3961178</v>
      </c>
      <c r="DN586" s="1" t="s">
        <v>500</v>
      </c>
      <c r="DO586" s="1" t="s">
        <v>163</v>
      </c>
      <c r="DP586" s="1" t="s">
        <v>500</v>
      </c>
      <c r="DQ586" s="1" t="s">
        <v>173</v>
      </c>
      <c r="DR586" s="1" t="s">
        <v>1568</v>
      </c>
      <c r="DS586" s="1" t="s">
        <v>2636</v>
      </c>
      <c r="DT586" s="1" t="s">
        <v>173</v>
      </c>
      <c r="DU586" s="1" t="s">
        <v>3704</v>
      </c>
      <c r="DV586" s="1" t="s">
        <v>4772</v>
      </c>
      <c r="DW586" s="1" t="s">
        <v>144</v>
      </c>
      <c r="DX586" s="1" t="s">
        <v>141</v>
      </c>
      <c r="DY586">
        <v>1.0585196E-2</v>
      </c>
      <c r="DZ586" t="b">
        <v>0</v>
      </c>
    </row>
    <row r="587" spans="1:131" x14ac:dyDescent="0.25">
      <c r="A587" s="1" t="s">
        <v>131</v>
      </c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X587" s="1"/>
      <c r="Y587" s="1"/>
      <c r="Z587" s="1"/>
      <c r="AA587" s="1"/>
      <c r="AF587" s="1"/>
      <c r="AG587" s="1"/>
      <c r="AJ587" s="1"/>
      <c r="AK587" s="1"/>
      <c r="AL587" s="1"/>
      <c r="AM587" s="1"/>
      <c r="AO587" s="1"/>
      <c r="AQ587" s="1"/>
      <c r="AR587" s="1"/>
      <c r="AT587" s="1"/>
      <c r="AU587" s="1"/>
      <c r="AV587" s="1"/>
      <c r="AY587" s="1"/>
      <c r="AZ587" s="1"/>
      <c r="BA587" s="1"/>
      <c r="BB587" s="1"/>
      <c r="BF587" s="1"/>
      <c r="BG587" s="1"/>
      <c r="BH587" s="1"/>
      <c r="BI587" s="1"/>
      <c r="BJ587" s="1"/>
      <c r="BM587" s="1"/>
      <c r="BN587" s="1"/>
      <c r="BO587" s="1"/>
      <c r="BP587" s="1"/>
      <c r="BQ587" s="1"/>
      <c r="BR587" s="1"/>
      <c r="BS587" s="1"/>
      <c r="BT587" s="1"/>
      <c r="BV587" s="1"/>
      <c r="BW587" s="1"/>
      <c r="CA587" s="1"/>
      <c r="CB587" s="1"/>
      <c r="CD587" s="1"/>
      <c r="CE587" s="1"/>
      <c r="CF587" s="1"/>
      <c r="CG587" s="1"/>
      <c r="CK587" s="1"/>
      <c r="CL587" s="1"/>
      <c r="CM587" s="1"/>
      <c r="CN587" s="1"/>
      <c r="CP587" s="1"/>
      <c r="CR587" s="1"/>
      <c r="CV587" s="1"/>
      <c r="CW587" s="1"/>
      <c r="CX587" s="1"/>
      <c r="CZ587" s="1"/>
      <c r="DA587" s="1"/>
      <c r="DB587" s="1"/>
      <c r="DC587" s="1"/>
      <c r="DD587" s="1"/>
      <c r="DE587" s="1"/>
      <c r="DF587" s="1"/>
      <c r="DG587" s="1"/>
      <c r="DJ587" s="1"/>
      <c r="DL587" s="1"/>
      <c r="DM587">
        <v>3961178</v>
      </c>
      <c r="DN587" s="1" t="s">
        <v>500</v>
      </c>
      <c r="DO587" s="1" t="s">
        <v>163</v>
      </c>
      <c r="DP587" s="1" t="s">
        <v>500</v>
      </c>
      <c r="DQ587" s="1" t="s">
        <v>173</v>
      </c>
      <c r="DR587" s="1" t="s">
        <v>1568</v>
      </c>
      <c r="DS587" s="1" t="s">
        <v>2636</v>
      </c>
      <c r="DT587" s="1" t="s">
        <v>173</v>
      </c>
      <c r="DU587" s="1" t="s">
        <v>3704</v>
      </c>
      <c r="DV587" s="1" t="s">
        <v>4772</v>
      </c>
      <c r="DW587" s="1" t="s">
        <v>144</v>
      </c>
      <c r="DX587" s="1" t="s">
        <v>142</v>
      </c>
      <c r="DY587">
        <v>2.9443900000000002E-4</v>
      </c>
      <c r="DZ587" t="b">
        <v>0</v>
      </c>
      <c r="EA587">
        <f>Tabel1[[#This Row],[ns1:value74]]+DY586</f>
        <v>1.0879635E-2</v>
      </c>
    </row>
    <row r="588" spans="1:131" x14ac:dyDescent="0.25">
      <c r="A588" s="1" t="s">
        <v>131</v>
      </c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X588" s="1"/>
      <c r="Y588" s="1"/>
      <c r="Z588" s="1"/>
      <c r="AA588" s="1"/>
      <c r="AF588" s="1"/>
      <c r="AG588" s="1"/>
      <c r="AJ588" s="1"/>
      <c r="AK588" s="1"/>
      <c r="AL588" s="1"/>
      <c r="AM588" s="1"/>
      <c r="AO588" s="1"/>
      <c r="AQ588" s="1"/>
      <c r="AR588" s="1"/>
      <c r="AT588" s="1"/>
      <c r="AU588" s="1"/>
      <c r="AV588" s="1"/>
      <c r="AY588" s="1"/>
      <c r="AZ588" s="1"/>
      <c r="BA588" s="1"/>
      <c r="BB588" s="1"/>
      <c r="BF588" s="1"/>
      <c r="BG588" s="1"/>
      <c r="BH588" s="1"/>
      <c r="BI588" s="1"/>
      <c r="BJ588" s="1"/>
      <c r="BM588" s="1"/>
      <c r="BN588" s="1"/>
      <c r="BO588" s="1"/>
      <c r="BP588" s="1"/>
      <c r="BQ588" s="1"/>
      <c r="BR588" s="1"/>
      <c r="BS588" s="1"/>
      <c r="BT588" s="1"/>
      <c r="BV588" s="1"/>
      <c r="BW588" s="1"/>
      <c r="CA588" s="1"/>
      <c r="CB588" s="1"/>
      <c r="CD588" s="1"/>
      <c r="CE588" s="1"/>
      <c r="CF588" s="1"/>
      <c r="CG588" s="1"/>
      <c r="CK588" s="1"/>
      <c r="CL588" s="1"/>
      <c r="CM588" s="1"/>
      <c r="CN588" s="1"/>
      <c r="CP588" s="1"/>
      <c r="CR588" s="1"/>
      <c r="CV588" s="1"/>
      <c r="CW588" s="1"/>
      <c r="CX588" s="1"/>
      <c r="CZ588" s="1"/>
      <c r="DA588" s="1"/>
      <c r="DB588" s="1"/>
      <c r="DC588" s="1"/>
      <c r="DD588" s="1"/>
      <c r="DE588" s="1"/>
      <c r="DF588" s="1"/>
      <c r="DG588" s="1"/>
      <c r="DJ588" s="1"/>
      <c r="DL588" s="1"/>
      <c r="DM588">
        <v>3961174</v>
      </c>
      <c r="DN588" s="1" t="s">
        <v>501</v>
      </c>
      <c r="DO588" s="1" t="s">
        <v>163</v>
      </c>
      <c r="DP588" s="1" t="s">
        <v>501</v>
      </c>
      <c r="DQ588" s="1" t="s">
        <v>173</v>
      </c>
      <c r="DR588" s="1" t="s">
        <v>1569</v>
      </c>
      <c r="DS588" s="1" t="s">
        <v>2637</v>
      </c>
      <c r="DT588" s="1" t="s">
        <v>173</v>
      </c>
      <c r="DU588" s="1" t="s">
        <v>3705</v>
      </c>
      <c r="DV588" s="1" t="s">
        <v>4773</v>
      </c>
      <c r="DW588" s="1" t="s">
        <v>144</v>
      </c>
      <c r="DX588" s="1" t="s">
        <v>141</v>
      </c>
      <c r="DY588">
        <v>9.5939999999999998E-8</v>
      </c>
      <c r="DZ588" t="b">
        <v>1</v>
      </c>
    </row>
    <row r="589" spans="1:131" x14ac:dyDescent="0.25">
      <c r="A589" s="1" t="s">
        <v>131</v>
      </c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X589" s="1"/>
      <c r="Y589" s="1"/>
      <c r="Z589" s="1"/>
      <c r="AA589" s="1"/>
      <c r="AF589" s="1"/>
      <c r="AG589" s="1"/>
      <c r="AJ589" s="1"/>
      <c r="AK589" s="1"/>
      <c r="AL589" s="1"/>
      <c r="AM589" s="1"/>
      <c r="AO589" s="1"/>
      <c r="AQ589" s="1"/>
      <c r="AR589" s="1"/>
      <c r="AT589" s="1"/>
      <c r="AU589" s="1"/>
      <c r="AV589" s="1"/>
      <c r="AY589" s="1"/>
      <c r="AZ589" s="1"/>
      <c r="BA589" s="1"/>
      <c r="BB589" s="1"/>
      <c r="BF589" s="1"/>
      <c r="BG589" s="1"/>
      <c r="BH589" s="1"/>
      <c r="BI589" s="1"/>
      <c r="BJ589" s="1"/>
      <c r="BM589" s="1"/>
      <c r="BN589" s="1"/>
      <c r="BO589" s="1"/>
      <c r="BP589" s="1"/>
      <c r="BQ589" s="1"/>
      <c r="BR589" s="1"/>
      <c r="BS589" s="1"/>
      <c r="BT589" s="1"/>
      <c r="BV589" s="1"/>
      <c r="BW589" s="1"/>
      <c r="CA589" s="1"/>
      <c r="CB589" s="1"/>
      <c r="CD589" s="1"/>
      <c r="CE589" s="1"/>
      <c r="CF589" s="1"/>
      <c r="CG589" s="1"/>
      <c r="CK589" s="1"/>
      <c r="CL589" s="1"/>
      <c r="CM589" s="1"/>
      <c r="CN589" s="1"/>
      <c r="CP589" s="1"/>
      <c r="CR589" s="1"/>
      <c r="CV589" s="1"/>
      <c r="CW589" s="1"/>
      <c r="CX589" s="1"/>
      <c r="CZ589" s="1"/>
      <c r="DA589" s="1"/>
      <c r="DB589" s="1"/>
      <c r="DC589" s="1"/>
      <c r="DD589" s="1"/>
      <c r="DE589" s="1"/>
      <c r="DF589" s="1"/>
      <c r="DG589" s="1"/>
      <c r="DJ589" s="1"/>
      <c r="DL589" s="1"/>
      <c r="DM589">
        <v>3961174</v>
      </c>
      <c r="DN589" s="1" t="s">
        <v>501</v>
      </c>
      <c r="DO589" s="1" t="s">
        <v>163</v>
      </c>
      <c r="DP589" s="1" t="s">
        <v>501</v>
      </c>
      <c r="DQ589" s="1" t="s">
        <v>173</v>
      </c>
      <c r="DR589" s="1" t="s">
        <v>1569</v>
      </c>
      <c r="DS589" s="1" t="s">
        <v>2637</v>
      </c>
      <c r="DT589" s="1" t="s">
        <v>173</v>
      </c>
      <c r="DU589" s="1" t="s">
        <v>3705</v>
      </c>
      <c r="DV589" s="1" t="s">
        <v>4773</v>
      </c>
      <c r="DW589" s="1" t="s">
        <v>144</v>
      </c>
      <c r="DX589" s="1" t="s">
        <v>142</v>
      </c>
      <c r="DY589">
        <v>2.8700000000000002E-7</v>
      </c>
      <c r="DZ589" t="b">
        <v>1</v>
      </c>
      <c r="EA589">
        <f>Tabel1[[#This Row],[ns1:value74]]+DY588</f>
        <v>3.8294000000000001E-7</v>
      </c>
    </row>
    <row r="590" spans="1:131" x14ac:dyDescent="0.25">
      <c r="A590" s="1" t="s">
        <v>131</v>
      </c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X590" s="1"/>
      <c r="Y590" s="1"/>
      <c r="Z590" s="1"/>
      <c r="AA590" s="1"/>
      <c r="AF590" s="1"/>
      <c r="AG590" s="1"/>
      <c r="AJ590" s="1"/>
      <c r="AK590" s="1"/>
      <c r="AL590" s="1"/>
      <c r="AM590" s="1"/>
      <c r="AO590" s="1"/>
      <c r="AQ590" s="1"/>
      <c r="AR590" s="1"/>
      <c r="AT590" s="1"/>
      <c r="AU590" s="1"/>
      <c r="AV590" s="1"/>
      <c r="AY590" s="1"/>
      <c r="AZ590" s="1"/>
      <c r="BA590" s="1"/>
      <c r="BB590" s="1"/>
      <c r="BF590" s="1"/>
      <c r="BG590" s="1"/>
      <c r="BH590" s="1"/>
      <c r="BI590" s="1"/>
      <c r="BJ590" s="1"/>
      <c r="BM590" s="1"/>
      <c r="BN590" s="1"/>
      <c r="BO590" s="1"/>
      <c r="BP590" s="1"/>
      <c r="BQ590" s="1"/>
      <c r="BR590" s="1"/>
      <c r="BS590" s="1"/>
      <c r="BT590" s="1"/>
      <c r="BV590" s="1"/>
      <c r="BW590" s="1"/>
      <c r="CA590" s="1"/>
      <c r="CB590" s="1"/>
      <c r="CD590" s="1"/>
      <c r="CE590" s="1"/>
      <c r="CF590" s="1"/>
      <c r="CG590" s="1"/>
      <c r="CK590" s="1"/>
      <c r="CL590" s="1"/>
      <c r="CM590" s="1"/>
      <c r="CN590" s="1"/>
      <c r="CP590" s="1"/>
      <c r="CR590" s="1"/>
      <c r="CV590" s="1"/>
      <c r="CW590" s="1"/>
      <c r="CX590" s="1"/>
      <c r="CZ590" s="1"/>
      <c r="DA590" s="1"/>
      <c r="DB590" s="1"/>
      <c r="DC590" s="1"/>
      <c r="DD590" s="1"/>
      <c r="DE590" s="1"/>
      <c r="DF590" s="1"/>
      <c r="DG590" s="1"/>
      <c r="DJ590" s="1"/>
      <c r="DL590" s="1"/>
      <c r="DM590">
        <v>3961175</v>
      </c>
      <c r="DN590" s="1" t="s">
        <v>502</v>
      </c>
      <c r="DO590" s="1" t="s">
        <v>163</v>
      </c>
      <c r="DP590" s="1" t="s">
        <v>502</v>
      </c>
      <c r="DQ590" s="1" t="s">
        <v>173</v>
      </c>
      <c r="DR590" s="1" t="s">
        <v>1570</v>
      </c>
      <c r="DS590" s="1" t="s">
        <v>2638</v>
      </c>
      <c r="DT590" s="1" t="s">
        <v>173</v>
      </c>
      <c r="DU590" s="1" t="s">
        <v>3706</v>
      </c>
      <c r="DV590" s="1" t="s">
        <v>4774</v>
      </c>
      <c r="DW590" s="1" t="s">
        <v>144</v>
      </c>
      <c r="DX590" s="1" t="s">
        <v>141</v>
      </c>
      <c r="DY590">
        <v>2.2220657999999999E-3</v>
      </c>
      <c r="DZ590" t="b">
        <v>1</v>
      </c>
    </row>
    <row r="591" spans="1:131" x14ac:dyDescent="0.25">
      <c r="A591" s="1" t="s">
        <v>131</v>
      </c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X591" s="1"/>
      <c r="Y591" s="1"/>
      <c r="Z591" s="1"/>
      <c r="AA591" s="1"/>
      <c r="AF591" s="1"/>
      <c r="AG591" s="1"/>
      <c r="AJ591" s="1"/>
      <c r="AK591" s="1"/>
      <c r="AL591" s="1"/>
      <c r="AM591" s="1"/>
      <c r="AO591" s="1"/>
      <c r="AQ591" s="1"/>
      <c r="AR591" s="1"/>
      <c r="AT591" s="1"/>
      <c r="AU591" s="1"/>
      <c r="AV591" s="1"/>
      <c r="AY591" s="1"/>
      <c r="AZ591" s="1"/>
      <c r="BA591" s="1"/>
      <c r="BB591" s="1"/>
      <c r="BF591" s="1"/>
      <c r="BG591" s="1"/>
      <c r="BH591" s="1"/>
      <c r="BI591" s="1"/>
      <c r="BJ591" s="1"/>
      <c r="BM591" s="1"/>
      <c r="BN591" s="1"/>
      <c r="BO591" s="1"/>
      <c r="BP591" s="1"/>
      <c r="BQ591" s="1"/>
      <c r="BR591" s="1"/>
      <c r="BS591" s="1"/>
      <c r="BT591" s="1"/>
      <c r="BV591" s="1"/>
      <c r="BW591" s="1"/>
      <c r="CA591" s="1"/>
      <c r="CB591" s="1"/>
      <c r="CD591" s="1"/>
      <c r="CE591" s="1"/>
      <c r="CF591" s="1"/>
      <c r="CG591" s="1"/>
      <c r="CK591" s="1"/>
      <c r="CL591" s="1"/>
      <c r="CM591" s="1"/>
      <c r="CN591" s="1"/>
      <c r="CP591" s="1"/>
      <c r="CR591" s="1"/>
      <c r="CV591" s="1"/>
      <c r="CW591" s="1"/>
      <c r="CX591" s="1"/>
      <c r="CZ591" s="1"/>
      <c r="DA591" s="1"/>
      <c r="DB591" s="1"/>
      <c r="DC591" s="1"/>
      <c r="DD591" s="1"/>
      <c r="DE591" s="1"/>
      <c r="DF591" s="1"/>
      <c r="DG591" s="1"/>
      <c r="DJ591" s="1"/>
      <c r="DL591" s="1"/>
      <c r="DM591">
        <v>3961175</v>
      </c>
      <c r="DN591" s="1" t="s">
        <v>502</v>
      </c>
      <c r="DO591" s="1" t="s">
        <v>163</v>
      </c>
      <c r="DP591" s="1" t="s">
        <v>502</v>
      </c>
      <c r="DQ591" s="1" t="s">
        <v>173</v>
      </c>
      <c r="DR591" s="1" t="s">
        <v>1570</v>
      </c>
      <c r="DS591" s="1" t="s">
        <v>2638</v>
      </c>
      <c r="DT591" s="1" t="s">
        <v>173</v>
      </c>
      <c r="DU591" s="1" t="s">
        <v>3706</v>
      </c>
      <c r="DV591" s="1" t="s">
        <v>4774</v>
      </c>
      <c r="DW591" s="1" t="s">
        <v>144</v>
      </c>
      <c r="DX591" s="1" t="s">
        <v>142</v>
      </c>
      <c r="DY591">
        <v>5.5685E-5</v>
      </c>
      <c r="DZ591" t="b">
        <v>1</v>
      </c>
      <c r="EA591">
        <f>Tabel1[[#This Row],[ns1:value74]]+DY590</f>
        <v>2.2777508000000001E-3</v>
      </c>
    </row>
    <row r="592" spans="1:131" x14ac:dyDescent="0.25">
      <c r="A592" s="1" t="s">
        <v>131</v>
      </c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X592" s="1"/>
      <c r="Y592" s="1"/>
      <c r="Z592" s="1"/>
      <c r="AA592" s="1"/>
      <c r="AF592" s="1"/>
      <c r="AG592" s="1"/>
      <c r="AJ592" s="1"/>
      <c r="AK592" s="1"/>
      <c r="AL592" s="1"/>
      <c r="AM592" s="1"/>
      <c r="AO592" s="1"/>
      <c r="AQ592" s="1"/>
      <c r="AR592" s="1"/>
      <c r="AT592" s="1"/>
      <c r="AU592" s="1"/>
      <c r="AV592" s="1"/>
      <c r="AY592" s="1"/>
      <c r="AZ592" s="1"/>
      <c r="BA592" s="1"/>
      <c r="BB592" s="1"/>
      <c r="BF592" s="1"/>
      <c r="BG592" s="1"/>
      <c r="BH592" s="1"/>
      <c r="BI592" s="1"/>
      <c r="BJ592" s="1"/>
      <c r="BM592" s="1"/>
      <c r="BN592" s="1"/>
      <c r="BO592" s="1"/>
      <c r="BP592" s="1"/>
      <c r="BQ592" s="1"/>
      <c r="BR592" s="1"/>
      <c r="BS592" s="1"/>
      <c r="BT592" s="1"/>
      <c r="BV592" s="1"/>
      <c r="BW592" s="1"/>
      <c r="CA592" s="1"/>
      <c r="CB592" s="1"/>
      <c r="CD592" s="1"/>
      <c r="CE592" s="1"/>
      <c r="CF592" s="1"/>
      <c r="CG592" s="1"/>
      <c r="CK592" s="1"/>
      <c r="CL592" s="1"/>
      <c r="CM592" s="1"/>
      <c r="CN592" s="1"/>
      <c r="CP592" s="1"/>
      <c r="CR592" s="1"/>
      <c r="CV592" s="1"/>
      <c r="CW592" s="1"/>
      <c r="CX592" s="1"/>
      <c r="CZ592" s="1"/>
      <c r="DA592" s="1"/>
      <c r="DB592" s="1"/>
      <c r="DC592" s="1"/>
      <c r="DD592" s="1"/>
      <c r="DE592" s="1"/>
      <c r="DF592" s="1"/>
      <c r="DG592" s="1"/>
      <c r="DJ592" s="1"/>
      <c r="DL592" s="1"/>
      <c r="DM592">
        <v>3852628</v>
      </c>
      <c r="DN592" s="1" t="s">
        <v>503</v>
      </c>
      <c r="DO592" s="1" t="s">
        <v>163</v>
      </c>
      <c r="DP592" s="1" t="s">
        <v>503</v>
      </c>
      <c r="DQ592" s="1" t="s">
        <v>173</v>
      </c>
      <c r="DR592" s="1" t="s">
        <v>1571</v>
      </c>
      <c r="DS592" s="1" t="s">
        <v>2639</v>
      </c>
      <c r="DT592" s="1" t="s">
        <v>173</v>
      </c>
      <c r="DU592" s="1" t="s">
        <v>3707</v>
      </c>
      <c r="DV592" s="1" t="s">
        <v>4775</v>
      </c>
      <c r="DW592" s="1" t="s">
        <v>144</v>
      </c>
      <c r="DX592" s="1" t="s">
        <v>141</v>
      </c>
      <c r="DY592">
        <v>1.0212854E-2</v>
      </c>
      <c r="DZ592" t="b">
        <v>0</v>
      </c>
    </row>
    <row r="593" spans="1:131" x14ac:dyDescent="0.25">
      <c r="A593" s="1" t="s">
        <v>131</v>
      </c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X593" s="1"/>
      <c r="Y593" s="1"/>
      <c r="Z593" s="1"/>
      <c r="AA593" s="1"/>
      <c r="AF593" s="1"/>
      <c r="AG593" s="1"/>
      <c r="AJ593" s="1"/>
      <c r="AK593" s="1"/>
      <c r="AL593" s="1"/>
      <c r="AM593" s="1"/>
      <c r="AO593" s="1"/>
      <c r="AQ593" s="1"/>
      <c r="AR593" s="1"/>
      <c r="AT593" s="1"/>
      <c r="AU593" s="1"/>
      <c r="AV593" s="1"/>
      <c r="AY593" s="1"/>
      <c r="AZ593" s="1"/>
      <c r="BA593" s="1"/>
      <c r="BB593" s="1"/>
      <c r="BF593" s="1"/>
      <c r="BG593" s="1"/>
      <c r="BH593" s="1"/>
      <c r="BI593" s="1"/>
      <c r="BJ593" s="1"/>
      <c r="BM593" s="1"/>
      <c r="BN593" s="1"/>
      <c r="BO593" s="1"/>
      <c r="BP593" s="1"/>
      <c r="BQ593" s="1"/>
      <c r="BR593" s="1"/>
      <c r="BS593" s="1"/>
      <c r="BT593" s="1"/>
      <c r="BV593" s="1"/>
      <c r="BW593" s="1"/>
      <c r="CA593" s="1"/>
      <c r="CB593" s="1"/>
      <c r="CD593" s="1"/>
      <c r="CE593" s="1"/>
      <c r="CF593" s="1"/>
      <c r="CG593" s="1"/>
      <c r="CK593" s="1"/>
      <c r="CL593" s="1"/>
      <c r="CM593" s="1"/>
      <c r="CN593" s="1"/>
      <c r="CP593" s="1"/>
      <c r="CR593" s="1"/>
      <c r="CV593" s="1"/>
      <c r="CW593" s="1"/>
      <c r="CX593" s="1"/>
      <c r="CZ593" s="1"/>
      <c r="DA593" s="1"/>
      <c r="DB593" s="1"/>
      <c r="DC593" s="1"/>
      <c r="DD593" s="1"/>
      <c r="DE593" s="1"/>
      <c r="DF593" s="1"/>
      <c r="DG593" s="1"/>
      <c r="DJ593" s="1"/>
      <c r="DL593" s="1"/>
      <c r="DM593">
        <v>3852628</v>
      </c>
      <c r="DN593" s="1" t="s">
        <v>503</v>
      </c>
      <c r="DO593" s="1" t="s">
        <v>163</v>
      </c>
      <c r="DP593" s="1" t="s">
        <v>503</v>
      </c>
      <c r="DQ593" s="1" t="s">
        <v>173</v>
      </c>
      <c r="DR593" s="1" t="s">
        <v>1571</v>
      </c>
      <c r="DS593" s="1" t="s">
        <v>2639</v>
      </c>
      <c r="DT593" s="1" t="s">
        <v>173</v>
      </c>
      <c r="DU593" s="1" t="s">
        <v>3707</v>
      </c>
      <c r="DV593" s="1" t="s">
        <v>4775</v>
      </c>
      <c r="DW593" s="1" t="s">
        <v>144</v>
      </c>
      <c r="DX593" s="1" t="s">
        <v>142</v>
      </c>
      <c r="DY593">
        <v>3.1133099999999998E-4</v>
      </c>
      <c r="DZ593" t="b">
        <v>0</v>
      </c>
      <c r="EA593">
        <f>Tabel1[[#This Row],[ns1:value74]]+DY592</f>
        <v>1.0524185E-2</v>
      </c>
    </row>
    <row r="594" spans="1:131" x14ac:dyDescent="0.25">
      <c r="A594" s="1" t="s">
        <v>131</v>
      </c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X594" s="1"/>
      <c r="Y594" s="1"/>
      <c r="Z594" s="1"/>
      <c r="AA594" s="1"/>
      <c r="AF594" s="1"/>
      <c r="AG594" s="1"/>
      <c r="AJ594" s="1"/>
      <c r="AK594" s="1"/>
      <c r="AL594" s="1"/>
      <c r="AM594" s="1"/>
      <c r="AO594" s="1"/>
      <c r="AQ594" s="1"/>
      <c r="AR594" s="1"/>
      <c r="AT594" s="1"/>
      <c r="AU594" s="1"/>
      <c r="AV594" s="1"/>
      <c r="AY594" s="1"/>
      <c r="AZ594" s="1"/>
      <c r="BA594" s="1"/>
      <c r="BB594" s="1"/>
      <c r="BF594" s="1"/>
      <c r="BG594" s="1"/>
      <c r="BH594" s="1"/>
      <c r="BI594" s="1"/>
      <c r="BJ594" s="1"/>
      <c r="BM594" s="1"/>
      <c r="BN594" s="1"/>
      <c r="BO594" s="1"/>
      <c r="BP594" s="1"/>
      <c r="BQ594" s="1"/>
      <c r="BR594" s="1"/>
      <c r="BS594" s="1"/>
      <c r="BT594" s="1"/>
      <c r="BV594" s="1"/>
      <c r="BW594" s="1"/>
      <c r="CA594" s="1"/>
      <c r="CB594" s="1"/>
      <c r="CD594" s="1"/>
      <c r="CE594" s="1"/>
      <c r="CF594" s="1"/>
      <c r="CG594" s="1"/>
      <c r="CK594" s="1"/>
      <c r="CL594" s="1"/>
      <c r="CM594" s="1"/>
      <c r="CN594" s="1"/>
      <c r="CP594" s="1"/>
      <c r="CR594" s="1"/>
      <c r="CV594" s="1"/>
      <c r="CW594" s="1"/>
      <c r="CX594" s="1"/>
      <c r="CZ594" s="1"/>
      <c r="DA594" s="1"/>
      <c r="DB594" s="1"/>
      <c r="DC594" s="1"/>
      <c r="DD594" s="1"/>
      <c r="DE594" s="1"/>
      <c r="DF594" s="1"/>
      <c r="DG594" s="1"/>
      <c r="DJ594" s="1"/>
      <c r="DL594" s="1"/>
      <c r="DM594">
        <v>3852618</v>
      </c>
      <c r="DN594" s="1" t="s">
        <v>504</v>
      </c>
      <c r="DO594" s="1" t="s">
        <v>163</v>
      </c>
      <c r="DP594" s="1" t="s">
        <v>504</v>
      </c>
      <c r="DQ594" s="1" t="s">
        <v>173</v>
      </c>
      <c r="DR594" s="1" t="s">
        <v>1572</v>
      </c>
      <c r="DS594" s="1" t="s">
        <v>2640</v>
      </c>
      <c r="DT594" s="1" t="s">
        <v>173</v>
      </c>
      <c r="DU594" s="1" t="s">
        <v>3708</v>
      </c>
      <c r="DV594" s="1" t="s">
        <v>4776</v>
      </c>
      <c r="DW594" s="1" t="s">
        <v>144</v>
      </c>
      <c r="DX594" s="1" t="s">
        <v>141</v>
      </c>
      <c r="DY594">
        <v>9.9755090000000005E-3</v>
      </c>
      <c r="DZ594" t="b">
        <v>0</v>
      </c>
    </row>
    <row r="595" spans="1:131" x14ac:dyDescent="0.25">
      <c r="A595" s="1" t="s">
        <v>131</v>
      </c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X595" s="1"/>
      <c r="Y595" s="1"/>
      <c r="Z595" s="1"/>
      <c r="AA595" s="1"/>
      <c r="AF595" s="1"/>
      <c r="AG595" s="1"/>
      <c r="AJ595" s="1"/>
      <c r="AK595" s="1"/>
      <c r="AL595" s="1"/>
      <c r="AM595" s="1"/>
      <c r="AO595" s="1"/>
      <c r="AQ595" s="1"/>
      <c r="AR595" s="1"/>
      <c r="AT595" s="1"/>
      <c r="AU595" s="1"/>
      <c r="AV595" s="1"/>
      <c r="AY595" s="1"/>
      <c r="AZ595" s="1"/>
      <c r="BA595" s="1"/>
      <c r="BB595" s="1"/>
      <c r="BF595" s="1"/>
      <c r="BG595" s="1"/>
      <c r="BH595" s="1"/>
      <c r="BI595" s="1"/>
      <c r="BJ595" s="1"/>
      <c r="BM595" s="1"/>
      <c r="BN595" s="1"/>
      <c r="BO595" s="1"/>
      <c r="BP595" s="1"/>
      <c r="BQ595" s="1"/>
      <c r="BR595" s="1"/>
      <c r="BS595" s="1"/>
      <c r="BT595" s="1"/>
      <c r="BV595" s="1"/>
      <c r="BW595" s="1"/>
      <c r="CA595" s="1"/>
      <c r="CB595" s="1"/>
      <c r="CD595" s="1"/>
      <c r="CE595" s="1"/>
      <c r="CF595" s="1"/>
      <c r="CG595" s="1"/>
      <c r="CK595" s="1"/>
      <c r="CL595" s="1"/>
      <c r="CM595" s="1"/>
      <c r="CN595" s="1"/>
      <c r="CP595" s="1"/>
      <c r="CR595" s="1"/>
      <c r="CV595" s="1"/>
      <c r="CW595" s="1"/>
      <c r="CX595" s="1"/>
      <c r="CZ595" s="1"/>
      <c r="DA595" s="1"/>
      <c r="DB595" s="1"/>
      <c r="DC595" s="1"/>
      <c r="DD595" s="1"/>
      <c r="DE595" s="1"/>
      <c r="DF595" s="1"/>
      <c r="DG595" s="1"/>
      <c r="DJ595" s="1"/>
      <c r="DL595" s="1"/>
      <c r="DM595">
        <v>3852618</v>
      </c>
      <c r="DN595" s="1" t="s">
        <v>504</v>
      </c>
      <c r="DO595" s="1" t="s">
        <v>163</v>
      </c>
      <c r="DP595" s="1" t="s">
        <v>504</v>
      </c>
      <c r="DQ595" s="1" t="s">
        <v>173</v>
      </c>
      <c r="DR595" s="1" t="s">
        <v>1572</v>
      </c>
      <c r="DS595" s="1" t="s">
        <v>2640</v>
      </c>
      <c r="DT595" s="1" t="s">
        <v>173</v>
      </c>
      <c r="DU595" s="1" t="s">
        <v>3708</v>
      </c>
      <c r="DV595" s="1" t="s">
        <v>4776</v>
      </c>
      <c r="DW595" s="1" t="s">
        <v>144</v>
      </c>
      <c r="DX595" s="1" t="s">
        <v>142</v>
      </c>
      <c r="DY595">
        <v>2.7482899999999998E-4</v>
      </c>
      <c r="DZ595" t="b">
        <v>0</v>
      </c>
      <c r="EA595">
        <f>Tabel1[[#This Row],[ns1:value74]]+DY594</f>
        <v>1.0250338000000001E-2</v>
      </c>
    </row>
    <row r="596" spans="1:131" x14ac:dyDescent="0.25">
      <c r="A596" s="1" t="s">
        <v>131</v>
      </c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X596" s="1"/>
      <c r="Y596" s="1"/>
      <c r="Z596" s="1"/>
      <c r="AA596" s="1"/>
      <c r="AF596" s="1"/>
      <c r="AG596" s="1"/>
      <c r="AJ596" s="1"/>
      <c r="AK596" s="1"/>
      <c r="AL596" s="1"/>
      <c r="AM596" s="1"/>
      <c r="AO596" s="1"/>
      <c r="AQ596" s="1"/>
      <c r="AR596" s="1"/>
      <c r="AT596" s="1"/>
      <c r="AU596" s="1"/>
      <c r="AV596" s="1"/>
      <c r="AY596" s="1"/>
      <c r="AZ596" s="1"/>
      <c r="BA596" s="1"/>
      <c r="BB596" s="1"/>
      <c r="BF596" s="1"/>
      <c r="BG596" s="1"/>
      <c r="BH596" s="1"/>
      <c r="BI596" s="1"/>
      <c r="BJ596" s="1"/>
      <c r="BM596" s="1"/>
      <c r="BN596" s="1"/>
      <c r="BO596" s="1"/>
      <c r="BP596" s="1"/>
      <c r="BQ596" s="1"/>
      <c r="BR596" s="1"/>
      <c r="BS596" s="1"/>
      <c r="BT596" s="1"/>
      <c r="BV596" s="1"/>
      <c r="BW596" s="1"/>
      <c r="CA596" s="1"/>
      <c r="CB596" s="1"/>
      <c r="CD596" s="1"/>
      <c r="CE596" s="1"/>
      <c r="CF596" s="1"/>
      <c r="CG596" s="1"/>
      <c r="CK596" s="1"/>
      <c r="CL596" s="1"/>
      <c r="CM596" s="1"/>
      <c r="CN596" s="1"/>
      <c r="CP596" s="1"/>
      <c r="CR596" s="1"/>
      <c r="CV596" s="1"/>
      <c r="CW596" s="1"/>
      <c r="CX596" s="1"/>
      <c r="CZ596" s="1"/>
      <c r="DA596" s="1"/>
      <c r="DB596" s="1"/>
      <c r="DC596" s="1"/>
      <c r="DD596" s="1"/>
      <c r="DE596" s="1"/>
      <c r="DF596" s="1"/>
      <c r="DG596" s="1"/>
      <c r="DJ596" s="1"/>
      <c r="DL596" s="1"/>
      <c r="DM596">
        <v>3852619</v>
      </c>
      <c r="DN596" s="1" t="s">
        <v>505</v>
      </c>
      <c r="DO596" s="1" t="s">
        <v>163</v>
      </c>
      <c r="DP596" s="1" t="s">
        <v>505</v>
      </c>
      <c r="DQ596" s="1" t="s">
        <v>173</v>
      </c>
      <c r="DR596" s="1" t="s">
        <v>1573</v>
      </c>
      <c r="DS596" s="1" t="s">
        <v>2641</v>
      </c>
      <c r="DT596" s="1" t="s">
        <v>173</v>
      </c>
      <c r="DU596" s="1" t="s">
        <v>3709</v>
      </c>
      <c r="DV596" s="1" t="s">
        <v>4777</v>
      </c>
      <c r="DW596" s="1" t="s">
        <v>144</v>
      </c>
      <c r="DX596" s="1" t="s">
        <v>141</v>
      </c>
      <c r="DY596">
        <v>1.2507353000000001E-2</v>
      </c>
      <c r="DZ596" t="b">
        <v>0</v>
      </c>
    </row>
    <row r="597" spans="1:131" x14ac:dyDescent="0.25">
      <c r="A597" s="1" t="s">
        <v>131</v>
      </c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X597" s="1"/>
      <c r="Y597" s="1"/>
      <c r="Z597" s="1"/>
      <c r="AA597" s="1"/>
      <c r="AF597" s="1"/>
      <c r="AG597" s="1"/>
      <c r="AJ597" s="1"/>
      <c r="AK597" s="1"/>
      <c r="AL597" s="1"/>
      <c r="AM597" s="1"/>
      <c r="AO597" s="1"/>
      <c r="AQ597" s="1"/>
      <c r="AR597" s="1"/>
      <c r="AT597" s="1"/>
      <c r="AU597" s="1"/>
      <c r="AV597" s="1"/>
      <c r="AY597" s="1"/>
      <c r="AZ597" s="1"/>
      <c r="BA597" s="1"/>
      <c r="BB597" s="1"/>
      <c r="BF597" s="1"/>
      <c r="BG597" s="1"/>
      <c r="BH597" s="1"/>
      <c r="BI597" s="1"/>
      <c r="BJ597" s="1"/>
      <c r="BM597" s="1"/>
      <c r="BN597" s="1"/>
      <c r="BO597" s="1"/>
      <c r="BP597" s="1"/>
      <c r="BQ597" s="1"/>
      <c r="BR597" s="1"/>
      <c r="BS597" s="1"/>
      <c r="BT597" s="1"/>
      <c r="BV597" s="1"/>
      <c r="BW597" s="1"/>
      <c r="CA597" s="1"/>
      <c r="CB597" s="1"/>
      <c r="CD597" s="1"/>
      <c r="CE597" s="1"/>
      <c r="CF597" s="1"/>
      <c r="CG597" s="1"/>
      <c r="CK597" s="1"/>
      <c r="CL597" s="1"/>
      <c r="CM597" s="1"/>
      <c r="CN597" s="1"/>
      <c r="CP597" s="1"/>
      <c r="CR597" s="1"/>
      <c r="CV597" s="1"/>
      <c r="CW597" s="1"/>
      <c r="CX597" s="1"/>
      <c r="CZ597" s="1"/>
      <c r="DA597" s="1"/>
      <c r="DB597" s="1"/>
      <c r="DC597" s="1"/>
      <c r="DD597" s="1"/>
      <c r="DE597" s="1"/>
      <c r="DF597" s="1"/>
      <c r="DG597" s="1"/>
      <c r="DJ597" s="1"/>
      <c r="DL597" s="1"/>
      <c r="DM597">
        <v>3852619</v>
      </c>
      <c r="DN597" s="1" t="s">
        <v>505</v>
      </c>
      <c r="DO597" s="1" t="s">
        <v>163</v>
      </c>
      <c r="DP597" s="1" t="s">
        <v>505</v>
      </c>
      <c r="DQ597" s="1" t="s">
        <v>173</v>
      </c>
      <c r="DR597" s="1" t="s">
        <v>1573</v>
      </c>
      <c r="DS597" s="1" t="s">
        <v>2641</v>
      </c>
      <c r="DT597" s="1" t="s">
        <v>173</v>
      </c>
      <c r="DU597" s="1" t="s">
        <v>3709</v>
      </c>
      <c r="DV597" s="1" t="s">
        <v>4777</v>
      </c>
      <c r="DW597" s="1" t="s">
        <v>144</v>
      </c>
      <c r="DX597" s="1" t="s">
        <v>142</v>
      </c>
      <c r="DY597">
        <v>2.9296999999999998E-4</v>
      </c>
      <c r="DZ597" t="b">
        <v>0</v>
      </c>
      <c r="EA597">
        <f>Tabel1[[#This Row],[ns1:value74]]+DY596</f>
        <v>1.2800323000000001E-2</v>
      </c>
    </row>
    <row r="598" spans="1:131" x14ac:dyDescent="0.25">
      <c r="A598" s="1" t="s">
        <v>131</v>
      </c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X598" s="1"/>
      <c r="Y598" s="1"/>
      <c r="Z598" s="1"/>
      <c r="AA598" s="1"/>
      <c r="AF598" s="1"/>
      <c r="AG598" s="1"/>
      <c r="AJ598" s="1"/>
      <c r="AK598" s="1"/>
      <c r="AL598" s="1"/>
      <c r="AM598" s="1"/>
      <c r="AO598" s="1"/>
      <c r="AQ598" s="1"/>
      <c r="AR598" s="1"/>
      <c r="AT598" s="1"/>
      <c r="AU598" s="1"/>
      <c r="AV598" s="1"/>
      <c r="AY598" s="1"/>
      <c r="AZ598" s="1"/>
      <c r="BA598" s="1"/>
      <c r="BB598" s="1"/>
      <c r="BF598" s="1"/>
      <c r="BG598" s="1"/>
      <c r="BH598" s="1"/>
      <c r="BI598" s="1"/>
      <c r="BJ598" s="1"/>
      <c r="BM598" s="1"/>
      <c r="BN598" s="1"/>
      <c r="BO598" s="1"/>
      <c r="BP598" s="1"/>
      <c r="BQ598" s="1"/>
      <c r="BR598" s="1"/>
      <c r="BS598" s="1"/>
      <c r="BT598" s="1"/>
      <c r="BV598" s="1"/>
      <c r="BW598" s="1"/>
      <c r="CA598" s="1"/>
      <c r="CB598" s="1"/>
      <c r="CD598" s="1"/>
      <c r="CE598" s="1"/>
      <c r="CF598" s="1"/>
      <c r="CG598" s="1"/>
      <c r="CK598" s="1"/>
      <c r="CL598" s="1"/>
      <c r="CM598" s="1"/>
      <c r="CN598" s="1"/>
      <c r="CP598" s="1"/>
      <c r="CR598" s="1"/>
      <c r="CV598" s="1"/>
      <c r="CW598" s="1"/>
      <c r="CX598" s="1"/>
      <c r="CZ598" s="1"/>
      <c r="DA598" s="1"/>
      <c r="DB598" s="1"/>
      <c r="DC598" s="1"/>
      <c r="DD598" s="1"/>
      <c r="DE598" s="1"/>
      <c r="DF598" s="1"/>
      <c r="DG598" s="1"/>
      <c r="DJ598" s="1"/>
      <c r="DL598" s="1"/>
      <c r="DM598">
        <v>4239668</v>
      </c>
      <c r="DN598" s="1" t="s">
        <v>506</v>
      </c>
      <c r="DO598" s="1" t="s">
        <v>163</v>
      </c>
      <c r="DP598" s="1" t="s">
        <v>506</v>
      </c>
      <c r="DQ598" s="1" t="s">
        <v>173</v>
      </c>
      <c r="DR598" s="1" t="s">
        <v>1574</v>
      </c>
      <c r="DS598" s="1" t="s">
        <v>2642</v>
      </c>
      <c r="DT598" s="1" t="s">
        <v>173</v>
      </c>
      <c r="DU598" s="1" t="s">
        <v>3710</v>
      </c>
      <c r="DV598" s="1" t="s">
        <v>4778</v>
      </c>
      <c r="DW598" s="1" t="s">
        <v>144</v>
      </c>
      <c r="DX598" s="1" t="s">
        <v>141</v>
      </c>
      <c r="DY598">
        <v>7.1081030000000003E-2</v>
      </c>
      <c r="DZ598" t="b">
        <v>0</v>
      </c>
    </row>
    <row r="599" spans="1:131" x14ac:dyDescent="0.25">
      <c r="A599" s="1" t="s">
        <v>131</v>
      </c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X599" s="1"/>
      <c r="Y599" s="1"/>
      <c r="Z599" s="1"/>
      <c r="AA599" s="1"/>
      <c r="AF599" s="1"/>
      <c r="AG599" s="1"/>
      <c r="AJ599" s="1"/>
      <c r="AK599" s="1"/>
      <c r="AL599" s="1"/>
      <c r="AM599" s="1"/>
      <c r="AO599" s="1"/>
      <c r="AQ599" s="1"/>
      <c r="AR599" s="1"/>
      <c r="AT599" s="1"/>
      <c r="AU599" s="1"/>
      <c r="AV599" s="1"/>
      <c r="AY599" s="1"/>
      <c r="AZ599" s="1"/>
      <c r="BA599" s="1"/>
      <c r="BB599" s="1"/>
      <c r="BF599" s="1"/>
      <c r="BG599" s="1"/>
      <c r="BH599" s="1"/>
      <c r="BI599" s="1"/>
      <c r="BJ599" s="1"/>
      <c r="BM599" s="1"/>
      <c r="BN599" s="1"/>
      <c r="BO599" s="1"/>
      <c r="BP599" s="1"/>
      <c r="BQ599" s="1"/>
      <c r="BR599" s="1"/>
      <c r="BS599" s="1"/>
      <c r="BT599" s="1"/>
      <c r="BV599" s="1"/>
      <c r="BW599" s="1"/>
      <c r="CA599" s="1"/>
      <c r="CB599" s="1"/>
      <c r="CD599" s="1"/>
      <c r="CE599" s="1"/>
      <c r="CF599" s="1"/>
      <c r="CG599" s="1"/>
      <c r="CK599" s="1"/>
      <c r="CL599" s="1"/>
      <c r="CM599" s="1"/>
      <c r="CN599" s="1"/>
      <c r="CP599" s="1"/>
      <c r="CR599" s="1"/>
      <c r="CV599" s="1"/>
      <c r="CW599" s="1"/>
      <c r="CX599" s="1"/>
      <c r="CZ599" s="1"/>
      <c r="DA599" s="1"/>
      <c r="DB599" s="1"/>
      <c r="DC599" s="1"/>
      <c r="DD599" s="1"/>
      <c r="DE599" s="1"/>
      <c r="DF599" s="1"/>
      <c r="DG599" s="1"/>
      <c r="DJ599" s="1"/>
      <c r="DL599" s="1"/>
      <c r="DM599">
        <v>4239668</v>
      </c>
      <c r="DN599" s="1" t="s">
        <v>506</v>
      </c>
      <c r="DO599" s="1" t="s">
        <v>163</v>
      </c>
      <c r="DP599" s="1" t="s">
        <v>506</v>
      </c>
      <c r="DQ599" s="1" t="s">
        <v>173</v>
      </c>
      <c r="DR599" s="1" t="s">
        <v>1574</v>
      </c>
      <c r="DS599" s="1" t="s">
        <v>2642</v>
      </c>
      <c r="DT599" s="1" t="s">
        <v>173</v>
      </c>
      <c r="DU599" s="1" t="s">
        <v>3710</v>
      </c>
      <c r="DV599" s="1" t="s">
        <v>4778</v>
      </c>
      <c r="DW599" s="1" t="s">
        <v>144</v>
      </c>
      <c r="DX599" s="1" t="s">
        <v>142</v>
      </c>
      <c r="DY599">
        <v>9.6727800000000002E-4</v>
      </c>
      <c r="DZ599" t="b">
        <v>0</v>
      </c>
      <c r="EA599">
        <f>Tabel1[[#This Row],[ns1:value74]]+DY598</f>
        <v>7.2048308000000005E-2</v>
      </c>
    </row>
    <row r="600" spans="1:131" x14ac:dyDescent="0.25">
      <c r="A600" s="1" t="s">
        <v>131</v>
      </c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X600" s="1"/>
      <c r="Y600" s="1"/>
      <c r="Z600" s="1"/>
      <c r="AA600" s="1"/>
      <c r="AF600" s="1"/>
      <c r="AG600" s="1"/>
      <c r="AJ600" s="1"/>
      <c r="AK600" s="1"/>
      <c r="AL600" s="1"/>
      <c r="AM600" s="1"/>
      <c r="AO600" s="1"/>
      <c r="AQ600" s="1"/>
      <c r="AR600" s="1"/>
      <c r="AT600" s="1"/>
      <c r="AU600" s="1"/>
      <c r="AV600" s="1"/>
      <c r="AY600" s="1"/>
      <c r="AZ600" s="1"/>
      <c r="BA600" s="1"/>
      <c r="BB600" s="1"/>
      <c r="BF600" s="1"/>
      <c r="BG600" s="1"/>
      <c r="BH600" s="1"/>
      <c r="BI600" s="1"/>
      <c r="BJ600" s="1"/>
      <c r="BM600" s="1"/>
      <c r="BN600" s="1"/>
      <c r="BO600" s="1"/>
      <c r="BP600" s="1"/>
      <c r="BQ600" s="1"/>
      <c r="BR600" s="1"/>
      <c r="BS600" s="1"/>
      <c r="BT600" s="1"/>
      <c r="BV600" s="1"/>
      <c r="BW600" s="1"/>
      <c r="CA600" s="1"/>
      <c r="CB600" s="1"/>
      <c r="CD600" s="1"/>
      <c r="CE600" s="1"/>
      <c r="CF600" s="1"/>
      <c r="CG600" s="1"/>
      <c r="CK600" s="1"/>
      <c r="CL600" s="1"/>
      <c r="CM600" s="1"/>
      <c r="CN600" s="1"/>
      <c r="CP600" s="1"/>
      <c r="CR600" s="1"/>
      <c r="CV600" s="1"/>
      <c r="CW600" s="1"/>
      <c r="CX600" s="1"/>
      <c r="CZ600" s="1"/>
      <c r="DA600" s="1"/>
      <c r="DB600" s="1"/>
      <c r="DC600" s="1"/>
      <c r="DD600" s="1"/>
      <c r="DE600" s="1"/>
      <c r="DF600" s="1"/>
      <c r="DG600" s="1"/>
      <c r="DJ600" s="1"/>
      <c r="DL600" s="1"/>
      <c r="DM600">
        <v>4239669</v>
      </c>
      <c r="DN600" s="1" t="s">
        <v>507</v>
      </c>
      <c r="DO600" s="1" t="s">
        <v>163</v>
      </c>
      <c r="DP600" s="1" t="s">
        <v>507</v>
      </c>
      <c r="DQ600" s="1" t="s">
        <v>173</v>
      </c>
      <c r="DR600" s="1" t="s">
        <v>1575</v>
      </c>
      <c r="DS600" s="1" t="s">
        <v>2643</v>
      </c>
      <c r="DT600" s="1" t="s">
        <v>173</v>
      </c>
      <c r="DU600" s="1" t="s">
        <v>3711</v>
      </c>
      <c r="DV600" s="1" t="s">
        <v>4779</v>
      </c>
      <c r="DW600" s="1" t="s">
        <v>144</v>
      </c>
      <c r="DX600" s="1" t="s">
        <v>141</v>
      </c>
      <c r="DY600">
        <v>5.7497393000000001E-2</v>
      </c>
      <c r="DZ600" t="b">
        <v>0</v>
      </c>
    </row>
    <row r="601" spans="1:131" x14ac:dyDescent="0.25">
      <c r="A601" s="1" t="s">
        <v>131</v>
      </c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X601" s="1"/>
      <c r="Y601" s="1"/>
      <c r="Z601" s="1"/>
      <c r="AA601" s="1"/>
      <c r="AF601" s="1"/>
      <c r="AG601" s="1"/>
      <c r="AJ601" s="1"/>
      <c r="AK601" s="1"/>
      <c r="AL601" s="1"/>
      <c r="AM601" s="1"/>
      <c r="AO601" s="1"/>
      <c r="AQ601" s="1"/>
      <c r="AR601" s="1"/>
      <c r="AT601" s="1"/>
      <c r="AU601" s="1"/>
      <c r="AV601" s="1"/>
      <c r="AY601" s="1"/>
      <c r="AZ601" s="1"/>
      <c r="BA601" s="1"/>
      <c r="BB601" s="1"/>
      <c r="BF601" s="1"/>
      <c r="BG601" s="1"/>
      <c r="BH601" s="1"/>
      <c r="BI601" s="1"/>
      <c r="BJ601" s="1"/>
      <c r="BM601" s="1"/>
      <c r="BN601" s="1"/>
      <c r="BO601" s="1"/>
      <c r="BP601" s="1"/>
      <c r="BQ601" s="1"/>
      <c r="BR601" s="1"/>
      <c r="BS601" s="1"/>
      <c r="BT601" s="1"/>
      <c r="BV601" s="1"/>
      <c r="BW601" s="1"/>
      <c r="CA601" s="1"/>
      <c r="CB601" s="1"/>
      <c r="CD601" s="1"/>
      <c r="CE601" s="1"/>
      <c r="CF601" s="1"/>
      <c r="CG601" s="1"/>
      <c r="CK601" s="1"/>
      <c r="CL601" s="1"/>
      <c r="CM601" s="1"/>
      <c r="CN601" s="1"/>
      <c r="CP601" s="1"/>
      <c r="CR601" s="1"/>
      <c r="CV601" s="1"/>
      <c r="CW601" s="1"/>
      <c r="CX601" s="1"/>
      <c r="CZ601" s="1"/>
      <c r="DA601" s="1"/>
      <c r="DB601" s="1"/>
      <c r="DC601" s="1"/>
      <c r="DD601" s="1"/>
      <c r="DE601" s="1"/>
      <c r="DF601" s="1"/>
      <c r="DG601" s="1"/>
      <c r="DJ601" s="1"/>
      <c r="DL601" s="1"/>
      <c r="DM601">
        <v>4239669</v>
      </c>
      <c r="DN601" s="1" t="s">
        <v>507</v>
      </c>
      <c r="DO601" s="1" t="s">
        <v>163</v>
      </c>
      <c r="DP601" s="1" t="s">
        <v>507</v>
      </c>
      <c r="DQ601" s="1" t="s">
        <v>173</v>
      </c>
      <c r="DR601" s="1" t="s">
        <v>1575</v>
      </c>
      <c r="DS601" s="1" t="s">
        <v>2643</v>
      </c>
      <c r="DT601" s="1" t="s">
        <v>173</v>
      </c>
      <c r="DU601" s="1" t="s">
        <v>3711</v>
      </c>
      <c r="DV601" s="1" t="s">
        <v>4779</v>
      </c>
      <c r="DW601" s="1" t="s">
        <v>144</v>
      </c>
      <c r="DX601" s="1" t="s">
        <v>142</v>
      </c>
      <c r="DY601">
        <v>9.1027600000000001E-4</v>
      </c>
      <c r="DZ601" t="b">
        <v>0</v>
      </c>
      <c r="EA601">
        <f>Tabel1[[#This Row],[ns1:value74]]+DY600</f>
        <v>5.8407669000000002E-2</v>
      </c>
    </row>
    <row r="602" spans="1:131" x14ac:dyDescent="0.25">
      <c r="A602" s="1" t="s">
        <v>131</v>
      </c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X602" s="1"/>
      <c r="Y602" s="1"/>
      <c r="Z602" s="1"/>
      <c r="AA602" s="1"/>
      <c r="AF602" s="1"/>
      <c r="AG602" s="1"/>
      <c r="AJ602" s="1"/>
      <c r="AK602" s="1"/>
      <c r="AL602" s="1"/>
      <c r="AM602" s="1"/>
      <c r="AO602" s="1"/>
      <c r="AQ602" s="1"/>
      <c r="AR602" s="1"/>
      <c r="AT602" s="1"/>
      <c r="AU602" s="1"/>
      <c r="AV602" s="1"/>
      <c r="AY602" s="1"/>
      <c r="AZ602" s="1"/>
      <c r="BA602" s="1"/>
      <c r="BB602" s="1"/>
      <c r="BF602" s="1"/>
      <c r="BG602" s="1"/>
      <c r="BH602" s="1"/>
      <c r="BI602" s="1"/>
      <c r="BJ602" s="1"/>
      <c r="BM602" s="1"/>
      <c r="BN602" s="1"/>
      <c r="BO602" s="1"/>
      <c r="BP602" s="1"/>
      <c r="BQ602" s="1"/>
      <c r="BR602" s="1"/>
      <c r="BS602" s="1"/>
      <c r="BT602" s="1"/>
      <c r="BV602" s="1"/>
      <c r="BW602" s="1"/>
      <c r="CA602" s="1"/>
      <c r="CB602" s="1"/>
      <c r="CD602" s="1"/>
      <c r="CE602" s="1"/>
      <c r="CF602" s="1"/>
      <c r="CG602" s="1"/>
      <c r="CK602" s="1"/>
      <c r="CL602" s="1"/>
      <c r="CM602" s="1"/>
      <c r="CN602" s="1"/>
      <c r="CP602" s="1"/>
      <c r="CR602" s="1"/>
      <c r="CV602" s="1"/>
      <c r="CW602" s="1"/>
      <c r="CX602" s="1"/>
      <c r="CZ602" s="1"/>
      <c r="DA602" s="1"/>
      <c r="DB602" s="1"/>
      <c r="DC602" s="1"/>
      <c r="DD602" s="1"/>
      <c r="DE602" s="1"/>
      <c r="DF602" s="1"/>
      <c r="DG602" s="1"/>
      <c r="DJ602" s="1"/>
      <c r="DL602" s="1"/>
      <c r="DM602">
        <v>3852620</v>
      </c>
      <c r="DN602" s="1" t="s">
        <v>508</v>
      </c>
      <c r="DO602" s="1" t="s">
        <v>163</v>
      </c>
      <c r="DP602" s="1" t="s">
        <v>508</v>
      </c>
      <c r="DQ602" s="1" t="s">
        <v>173</v>
      </c>
      <c r="DR602" s="1" t="s">
        <v>1576</v>
      </c>
      <c r="DS602" s="1" t="s">
        <v>2644</v>
      </c>
      <c r="DT602" s="1" t="s">
        <v>173</v>
      </c>
      <c r="DU602" s="1" t="s">
        <v>3712</v>
      </c>
      <c r="DV602" s="1" t="s">
        <v>4780</v>
      </c>
      <c r="DW602" s="1" t="s">
        <v>144</v>
      </c>
      <c r="DX602" s="1" t="s">
        <v>141</v>
      </c>
      <c r="DY602">
        <v>1.6190566E-2</v>
      </c>
      <c r="DZ602" t="b">
        <v>0</v>
      </c>
    </row>
    <row r="603" spans="1:131" x14ac:dyDescent="0.25">
      <c r="A603" s="1" t="s">
        <v>131</v>
      </c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X603" s="1"/>
      <c r="Y603" s="1"/>
      <c r="Z603" s="1"/>
      <c r="AA603" s="1"/>
      <c r="AF603" s="1"/>
      <c r="AG603" s="1"/>
      <c r="AJ603" s="1"/>
      <c r="AK603" s="1"/>
      <c r="AL603" s="1"/>
      <c r="AM603" s="1"/>
      <c r="AO603" s="1"/>
      <c r="AQ603" s="1"/>
      <c r="AR603" s="1"/>
      <c r="AT603" s="1"/>
      <c r="AU603" s="1"/>
      <c r="AV603" s="1"/>
      <c r="AY603" s="1"/>
      <c r="AZ603" s="1"/>
      <c r="BA603" s="1"/>
      <c r="BB603" s="1"/>
      <c r="BF603" s="1"/>
      <c r="BG603" s="1"/>
      <c r="BH603" s="1"/>
      <c r="BI603" s="1"/>
      <c r="BJ603" s="1"/>
      <c r="BM603" s="1"/>
      <c r="BN603" s="1"/>
      <c r="BO603" s="1"/>
      <c r="BP603" s="1"/>
      <c r="BQ603" s="1"/>
      <c r="BR603" s="1"/>
      <c r="BS603" s="1"/>
      <c r="BT603" s="1"/>
      <c r="BV603" s="1"/>
      <c r="BW603" s="1"/>
      <c r="CA603" s="1"/>
      <c r="CB603" s="1"/>
      <c r="CD603" s="1"/>
      <c r="CE603" s="1"/>
      <c r="CF603" s="1"/>
      <c r="CG603" s="1"/>
      <c r="CK603" s="1"/>
      <c r="CL603" s="1"/>
      <c r="CM603" s="1"/>
      <c r="CN603" s="1"/>
      <c r="CP603" s="1"/>
      <c r="CR603" s="1"/>
      <c r="CV603" s="1"/>
      <c r="CW603" s="1"/>
      <c r="CX603" s="1"/>
      <c r="CZ603" s="1"/>
      <c r="DA603" s="1"/>
      <c r="DB603" s="1"/>
      <c r="DC603" s="1"/>
      <c r="DD603" s="1"/>
      <c r="DE603" s="1"/>
      <c r="DF603" s="1"/>
      <c r="DG603" s="1"/>
      <c r="DJ603" s="1"/>
      <c r="DL603" s="1"/>
      <c r="DM603">
        <v>3852620</v>
      </c>
      <c r="DN603" s="1" t="s">
        <v>508</v>
      </c>
      <c r="DO603" s="1" t="s">
        <v>163</v>
      </c>
      <c r="DP603" s="1" t="s">
        <v>508</v>
      </c>
      <c r="DQ603" s="1" t="s">
        <v>173</v>
      </c>
      <c r="DR603" s="1" t="s">
        <v>1576</v>
      </c>
      <c r="DS603" s="1" t="s">
        <v>2644</v>
      </c>
      <c r="DT603" s="1" t="s">
        <v>173</v>
      </c>
      <c r="DU603" s="1" t="s">
        <v>3712</v>
      </c>
      <c r="DV603" s="1" t="s">
        <v>4780</v>
      </c>
      <c r="DW603" s="1" t="s">
        <v>144</v>
      </c>
      <c r="DX603" s="1" t="s">
        <v>142</v>
      </c>
      <c r="DY603">
        <v>3.2840400000000002E-4</v>
      </c>
      <c r="DZ603" t="b">
        <v>0</v>
      </c>
      <c r="EA603">
        <f>Tabel1[[#This Row],[ns1:value74]]+DY602</f>
        <v>1.6518970000000001E-2</v>
      </c>
    </row>
    <row r="604" spans="1:131" x14ac:dyDescent="0.25">
      <c r="A604" s="1" t="s">
        <v>131</v>
      </c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X604" s="1"/>
      <c r="Y604" s="1"/>
      <c r="Z604" s="1"/>
      <c r="AA604" s="1"/>
      <c r="AF604" s="1"/>
      <c r="AG604" s="1"/>
      <c r="AJ604" s="1"/>
      <c r="AK604" s="1"/>
      <c r="AL604" s="1"/>
      <c r="AM604" s="1"/>
      <c r="AO604" s="1"/>
      <c r="AQ604" s="1"/>
      <c r="AR604" s="1"/>
      <c r="AT604" s="1"/>
      <c r="AU604" s="1"/>
      <c r="AV604" s="1"/>
      <c r="AY604" s="1"/>
      <c r="AZ604" s="1"/>
      <c r="BA604" s="1"/>
      <c r="BB604" s="1"/>
      <c r="BF604" s="1"/>
      <c r="BG604" s="1"/>
      <c r="BH604" s="1"/>
      <c r="BI604" s="1"/>
      <c r="BJ604" s="1"/>
      <c r="BM604" s="1"/>
      <c r="BN604" s="1"/>
      <c r="BO604" s="1"/>
      <c r="BP604" s="1"/>
      <c r="BQ604" s="1"/>
      <c r="BR604" s="1"/>
      <c r="BS604" s="1"/>
      <c r="BT604" s="1"/>
      <c r="BV604" s="1"/>
      <c r="BW604" s="1"/>
      <c r="CA604" s="1"/>
      <c r="CB604" s="1"/>
      <c r="CD604" s="1"/>
      <c r="CE604" s="1"/>
      <c r="CF604" s="1"/>
      <c r="CG604" s="1"/>
      <c r="CK604" s="1"/>
      <c r="CL604" s="1"/>
      <c r="CM604" s="1"/>
      <c r="CN604" s="1"/>
      <c r="CP604" s="1"/>
      <c r="CR604" s="1"/>
      <c r="CV604" s="1"/>
      <c r="CW604" s="1"/>
      <c r="CX604" s="1"/>
      <c r="CZ604" s="1"/>
      <c r="DA604" s="1"/>
      <c r="DB604" s="1"/>
      <c r="DC604" s="1"/>
      <c r="DD604" s="1"/>
      <c r="DE604" s="1"/>
      <c r="DF604" s="1"/>
      <c r="DG604" s="1"/>
      <c r="DJ604" s="1"/>
      <c r="DL604" s="1"/>
      <c r="DM604">
        <v>4239670</v>
      </c>
      <c r="DN604" s="1" t="s">
        <v>509</v>
      </c>
      <c r="DO604" s="1" t="s">
        <v>163</v>
      </c>
      <c r="DP604" s="1" t="s">
        <v>509</v>
      </c>
      <c r="DQ604" s="1" t="s">
        <v>173</v>
      </c>
      <c r="DR604" s="1" t="s">
        <v>1577</v>
      </c>
      <c r="DS604" s="1" t="s">
        <v>2645</v>
      </c>
      <c r="DT604" s="1" t="s">
        <v>173</v>
      </c>
      <c r="DU604" s="1" t="s">
        <v>3713</v>
      </c>
      <c r="DV604" s="1" t="s">
        <v>4781</v>
      </c>
      <c r="DW604" s="1" t="s">
        <v>144</v>
      </c>
      <c r="DX604" s="1" t="s">
        <v>141</v>
      </c>
      <c r="DY604">
        <v>0.10854563</v>
      </c>
      <c r="DZ604" t="b">
        <v>0</v>
      </c>
    </row>
    <row r="605" spans="1:131" x14ac:dyDescent="0.25">
      <c r="A605" s="1" t="s">
        <v>131</v>
      </c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X605" s="1"/>
      <c r="Y605" s="1"/>
      <c r="Z605" s="1"/>
      <c r="AA605" s="1"/>
      <c r="AF605" s="1"/>
      <c r="AG605" s="1"/>
      <c r="AJ605" s="1"/>
      <c r="AK605" s="1"/>
      <c r="AL605" s="1"/>
      <c r="AM605" s="1"/>
      <c r="AO605" s="1"/>
      <c r="AQ605" s="1"/>
      <c r="AR605" s="1"/>
      <c r="AT605" s="1"/>
      <c r="AU605" s="1"/>
      <c r="AV605" s="1"/>
      <c r="AY605" s="1"/>
      <c r="AZ605" s="1"/>
      <c r="BA605" s="1"/>
      <c r="BB605" s="1"/>
      <c r="BF605" s="1"/>
      <c r="BG605" s="1"/>
      <c r="BH605" s="1"/>
      <c r="BI605" s="1"/>
      <c r="BJ605" s="1"/>
      <c r="BM605" s="1"/>
      <c r="BN605" s="1"/>
      <c r="BO605" s="1"/>
      <c r="BP605" s="1"/>
      <c r="BQ605" s="1"/>
      <c r="BR605" s="1"/>
      <c r="BS605" s="1"/>
      <c r="BT605" s="1"/>
      <c r="BV605" s="1"/>
      <c r="BW605" s="1"/>
      <c r="CA605" s="1"/>
      <c r="CB605" s="1"/>
      <c r="CD605" s="1"/>
      <c r="CE605" s="1"/>
      <c r="CF605" s="1"/>
      <c r="CG605" s="1"/>
      <c r="CK605" s="1"/>
      <c r="CL605" s="1"/>
      <c r="CM605" s="1"/>
      <c r="CN605" s="1"/>
      <c r="CP605" s="1"/>
      <c r="CR605" s="1"/>
      <c r="CV605" s="1"/>
      <c r="CW605" s="1"/>
      <c r="CX605" s="1"/>
      <c r="CZ605" s="1"/>
      <c r="DA605" s="1"/>
      <c r="DB605" s="1"/>
      <c r="DC605" s="1"/>
      <c r="DD605" s="1"/>
      <c r="DE605" s="1"/>
      <c r="DF605" s="1"/>
      <c r="DG605" s="1"/>
      <c r="DJ605" s="1"/>
      <c r="DL605" s="1"/>
      <c r="DM605">
        <v>4239670</v>
      </c>
      <c r="DN605" s="1" t="s">
        <v>509</v>
      </c>
      <c r="DO605" s="1" t="s">
        <v>163</v>
      </c>
      <c r="DP605" s="1" t="s">
        <v>509</v>
      </c>
      <c r="DQ605" s="1" t="s">
        <v>173</v>
      </c>
      <c r="DR605" s="1" t="s">
        <v>1577</v>
      </c>
      <c r="DS605" s="1" t="s">
        <v>2645</v>
      </c>
      <c r="DT605" s="1" t="s">
        <v>173</v>
      </c>
      <c r="DU605" s="1" t="s">
        <v>3713</v>
      </c>
      <c r="DV605" s="1" t="s">
        <v>4781</v>
      </c>
      <c r="DW605" s="1" t="s">
        <v>144</v>
      </c>
      <c r="DX605" s="1" t="s">
        <v>142</v>
      </c>
      <c r="DY605">
        <v>1.35677E-3</v>
      </c>
      <c r="DZ605" t="b">
        <v>0</v>
      </c>
      <c r="EA605">
        <f>Tabel1[[#This Row],[ns1:value74]]+DY604</f>
        <v>0.1099024</v>
      </c>
    </row>
    <row r="606" spans="1:131" x14ac:dyDescent="0.25">
      <c r="A606" s="1" t="s">
        <v>131</v>
      </c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X606" s="1"/>
      <c r="Y606" s="1"/>
      <c r="Z606" s="1"/>
      <c r="AA606" s="1"/>
      <c r="AF606" s="1"/>
      <c r="AG606" s="1"/>
      <c r="AJ606" s="1"/>
      <c r="AK606" s="1"/>
      <c r="AL606" s="1"/>
      <c r="AM606" s="1"/>
      <c r="AO606" s="1"/>
      <c r="AQ606" s="1"/>
      <c r="AR606" s="1"/>
      <c r="AT606" s="1"/>
      <c r="AU606" s="1"/>
      <c r="AV606" s="1"/>
      <c r="AY606" s="1"/>
      <c r="AZ606" s="1"/>
      <c r="BA606" s="1"/>
      <c r="BB606" s="1"/>
      <c r="BF606" s="1"/>
      <c r="BG606" s="1"/>
      <c r="BH606" s="1"/>
      <c r="BI606" s="1"/>
      <c r="BJ606" s="1"/>
      <c r="BM606" s="1"/>
      <c r="BN606" s="1"/>
      <c r="BO606" s="1"/>
      <c r="BP606" s="1"/>
      <c r="BQ606" s="1"/>
      <c r="BR606" s="1"/>
      <c r="BS606" s="1"/>
      <c r="BT606" s="1"/>
      <c r="BV606" s="1"/>
      <c r="BW606" s="1"/>
      <c r="CA606" s="1"/>
      <c r="CB606" s="1"/>
      <c r="CD606" s="1"/>
      <c r="CE606" s="1"/>
      <c r="CF606" s="1"/>
      <c r="CG606" s="1"/>
      <c r="CK606" s="1"/>
      <c r="CL606" s="1"/>
      <c r="CM606" s="1"/>
      <c r="CN606" s="1"/>
      <c r="CP606" s="1"/>
      <c r="CR606" s="1"/>
      <c r="CV606" s="1"/>
      <c r="CW606" s="1"/>
      <c r="CX606" s="1"/>
      <c r="CZ606" s="1"/>
      <c r="DA606" s="1"/>
      <c r="DB606" s="1"/>
      <c r="DC606" s="1"/>
      <c r="DD606" s="1"/>
      <c r="DE606" s="1"/>
      <c r="DF606" s="1"/>
      <c r="DG606" s="1"/>
      <c r="DJ606" s="1"/>
      <c r="DL606" s="1"/>
      <c r="DM606">
        <v>4239671</v>
      </c>
      <c r="DN606" s="1" t="s">
        <v>510</v>
      </c>
      <c r="DO606" s="1" t="s">
        <v>163</v>
      </c>
      <c r="DP606" s="1" t="s">
        <v>510</v>
      </c>
      <c r="DQ606" s="1" t="s">
        <v>173</v>
      </c>
      <c r="DR606" s="1" t="s">
        <v>1578</v>
      </c>
      <c r="DS606" s="1" t="s">
        <v>2646</v>
      </c>
      <c r="DT606" s="1" t="s">
        <v>173</v>
      </c>
      <c r="DU606" s="1" t="s">
        <v>3714</v>
      </c>
      <c r="DV606" s="1" t="s">
        <v>4782</v>
      </c>
      <c r="DW606" s="1" t="s">
        <v>144</v>
      </c>
      <c r="DX606" s="1" t="s">
        <v>141</v>
      </c>
      <c r="DY606">
        <v>0.11716623</v>
      </c>
      <c r="DZ606" t="b">
        <v>0</v>
      </c>
    </row>
    <row r="607" spans="1:131" x14ac:dyDescent="0.25">
      <c r="A607" s="1" t="s">
        <v>131</v>
      </c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X607" s="1"/>
      <c r="Y607" s="1"/>
      <c r="Z607" s="1"/>
      <c r="AA607" s="1"/>
      <c r="AF607" s="1"/>
      <c r="AG607" s="1"/>
      <c r="AJ607" s="1"/>
      <c r="AK607" s="1"/>
      <c r="AL607" s="1"/>
      <c r="AM607" s="1"/>
      <c r="AO607" s="1"/>
      <c r="AQ607" s="1"/>
      <c r="AR607" s="1"/>
      <c r="AT607" s="1"/>
      <c r="AU607" s="1"/>
      <c r="AV607" s="1"/>
      <c r="AY607" s="1"/>
      <c r="AZ607" s="1"/>
      <c r="BA607" s="1"/>
      <c r="BB607" s="1"/>
      <c r="BF607" s="1"/>
      <c r="BG607" s="1"/>
      <c r="BH607" s="1"/>
      <c r="BI607" s="1"/>
      <c r="BJ607" s="1"/>
      <c r="BM607" s="1"/>
      <c r="BN607" s="1"/>
      <c r="BO607" s="1"/>
      <c r="BP607" s="1"/>
      <c r="BQ607" s="1"/>
      <c r="BR607" s="1"/>
      <c r="BS607" s="1"/>
      <c r="BT607" s="1"/>
      <c r="BV607" s="1"/>
      <c r="BW607" s="1"/>
      <c r="CA607" s="1"/>
      <c r="CB607" s="1"/>
      <c r="CD607" s="1"/>
      <c r="CE607" s="1"/>
      <c r="CF607" s="1"/>
      <c r="CG607" s="1"/>
      <c r="CK607" s="1"/>
      <c r="CL607" s="1"/>
      <c r="CM607" s="1"/>
      <c r="CN607" s="1"/>
      <c r="CP607" s="1"/>
      <c r="CR607" s="1"/>
      <c r="CV607" s="1"/>
      <c r="CW607" s="1"/>
      <c r="CX607" s="1"/>
      <c r="CZ607" s="1"/>
      <c r="DA607" s="1"/>
      <c r="DB607" s="1"/>
      <c r="DC607" s="1"/>
      <c r="DD607" s="1"/>
      <c r="DE607" s="1"/>
      <c r="DF607" s="1"/>
      <c r="DG607" s="1"/>
      <c r="DJ607" s="1"/>
      <c r="DL607" s="1"/>
      <c r="DM607">
        <v>4239671</v>
      </c>
      <c r="DN607" s="1" t="s">
        <v>510</v>
      </c>
      <c r="DO607" s="1" t="s">
        <v>163</v>
      </c>
      <c r="DP607" s="1" t="s">
        <v>510</v>
      </c>
      <c r="DQ607" s="1" t="s">
        <v>173</v>
      </c>
      <c r="DR607" s="1" t="s">
        <v>1578</v>
      </c>
      <c r="DS607" s="1" t="s">
        <v>2646</v>
      </c>
      <c r="DT607" s="1" t="s">
        <v>173</v>
      </c>
      <c r="DU607" s="1" t="s">
        <v>3714</v>
      </c>
      <c r="DV607" s="1" t="s">
        <v>4782</v>
      </c>
      <c r="DW607" s="1" t="s">
        <v>144</v>
      </c>
      <c r="DX607" s="1" t="s">
        <v>142</v>
      </c>
      <c r="DY607">
        <v>1.53206E-3</v>
      </c>
      <c r="DZ607" t="b">
        <v>0</v>
      </c>
      <c r="EA607">
        <f>Tabel1[[#This Row],[ns1:value74]]+DY606</f>
        <v>0.11869829</v>
      </c>
    </row>
    <row r="608" spans="1:131" x14ac:dyDescent="0.25">
      <c r="A608" s="1" t="s">
        <v>131</v>
      </c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X608" s="1"/>
      <c r="Y608" s="1"/>
      <c r="Z608" s="1"/>
      <c r="AA608" s="1"/>
      <c r="AF608" s="1"/>
      <c r="AG608" s="1"/>
      <c r="AJ608" s="1"/>
      <c r="AK608" s="1"/>
      <c r="AL608" s="1"/>
      <c r="AM608" s="1"/>
      <c r="AO608" s="1"/>
      <c r="AQ608" s="1"/>
      <c r="AR608" s="1"/>
      <c r="AT608" s="1"/>
      <c r="AU608" s="1"/>
      <c r="AV608" s="1"/>
      <c r="AY608" s="1"/>
      <c r="AZ608" s="1"/>
      <c r="BA608" s="1"/>
      <c r="BB608" s="1"/>
      <c r="BF608" s="1"/>
      <c r="BG608" s="1"/>
      <c r="BH608" s="1"/>
      <c r="BI608" s="1"/>
      <c r="BJ608" s="1"/>
      <c r="BM608" s="1"/>
      <c r="BN608" s="1"/>
      <c r="BO608" s="1"/>
      <c r="BP608" s="1"/>
      <c r="BQ608" s="1"/>
      <c r="BR608" s="1"/>
      <c r="BS608" s="1"/>
      <c r="BT608" s="1"/>
      <c r="BV608" s="1"/>
      <c r="BW608" s="1"/>
      <c r="CA608" s="1"/>
      <c r="CB608" s="1"/>
      <c r="CD608" s="1"/>
      <c r="CE608" s="1"/>
      <c r="CF608" s="1"/>
      <c r="CG608" s="1"/>
      <c r="CK608" s="1"/>
      <c r="CL608" s="1"/>
      <c r="CM608" s="1"/>
      <c r="CN608" s="1"/>
      <c r="CP608" s="1"/>
      <c r="CR608" s="1"/>
      <c r="CV608" s="1"/>
      <c r="CW608" s="1"/>
      <c r="CX608" s="1"/>
      <c r="CZ608" s="1"/>
      <c r="DA608" s="1"/>
      <c r="DB608" s="1"/>
      <c r="DC608" s="1"/>
      <c r="DD608" s="1"/>
      <c r="DE608" s="1"/>
      <c r="DF608" s="1"/>
      <c r="DG608" s="1"/>
      <c r="DJ608" s="1"/>
      <c r="DL608" s="1"/>
      <c r="DM608">
        <v>4239672</v>
      </c>
      <c r="DN608" s="1" t="s">
        <v>511</v>
      </c>
      <c r="DO608" s="1" t="s">
        <v>163</v>
      </c>
      <c r="DP608" s="1" t="s">
        <v>511</v>
      </c>
      <c r="DQ608" s="1" t="s">
        <v>173</v>
      </c>
      <c r="DR608" s="1" t="s">
        <v>1579</v>
      </c>
      <c r="DS608" s="1" t="s">
        <v>2647</v>
      </c>
      <c r="DT608" s="1" t="s">
        <v>173</v>
      </c>
      <c r="DU608" s="1" t="s">
        <v>3715</v>
      </c>
      <c r="DV608" s="1" t="s">
        <v>4783</v>
      </c>
      <c r="DW608" s="1" t="s">
        <v>144</v>
      </c>
      <c r="DX608" s="1" t="s">
        <v>141</v>
      </c>
      <c r="DY608">
        <v>8.1064170000000005E-2</v>
      </c>
      <c r="DZ608" t="b">
        <v>0</v>
      </c>
    </row>
    <row r="609" spans="1:131" x14ac:dyDescent="0.25">
      <c r="A609" s="1" t="s">
        <v>131</v>
      </c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X609" s="1"/>
      <c r="Y609" s="1"/>
      <c r="Z609" s="1"/>
      <c r="AA609" s="1"/>
      <c r="AF609" s="1"/>
      <c r="AG609" s="1"/>
      <c r="AJ609" s="1"/>
      <c r="AK609" s="1"/>
      <c r="AL609" s="1"/>
      <c r="AM609" s="1"/>
      <c r="AO609" s="1"/>
      <c r="AQ609" s="1"/>
      <c r="AR609" s="1"/>
      <c r="AT609" s="1"/>
      <c r="AU609" s="1"/>
      <c r="AV609" s="1"/>
      <c r="AY609" s="1"/>
      <c r="AZ609" s="1"/>
      <c r="BA609" s="1"/>
      <c r="BB609" s="1"/>
      <c r="BF609" s="1"/>
      <c r="BG609" s="1"/>
      <c r="BH609" s="1"/>
      <c r="BI609" s="1"/>
      <c r="BJ609" s="1"/>
      <c r="BM609" s="1"/>
      <c r="BN609" s="1"/>
      <c r="BO609" s="1"/>
      <c r="BP609" s="1"/>
      <c r="BQ609" s="1"/>
      <c r="BR609" s="1"/>
      <c r="BS609" s="1"/>
      <c r="BT609" s="1"/>
      <c r="BV609" s="1"/>
      <c r="BW609" s="1"/>
      <c r="CA609" s="1"/>
      <c r="CB609" s="1"/>
      <c r="CD609" s="1"/>
      <c r="CE609" s="1"/>
      <c r="CF609" s="1"/>
      <c r="CG609" s="1"/>
      <c r="CK609" s="1"/>
      <c r="CL609" s="1"/>
      <c r="CM609" s="1"/>
      <c r="CN609" s="1"/>
      <c r="CP609" s="1"/>
      <c r="CR609" s="1"/>
      <c r="CV609" s="1"/>
      <c r="CW609" s="1"/>
      <c r="CX609" s="1"/>
      <c r="CZ609" s="1"/>
      <c r="DA609" s="1"/>
      <c r="DB609" s="1"/>
      <c r="DC609" s="1"/>
      <c r="DD609" s="1"/>
      <c r="DE609" s="1"/>
      <c r="DF609" s="1"/>
      <c r="DG609" s="1"/>
      <c r="DJ609" s="1"/>
      <c r="DL609" s="1"/>
      <c r="DM609">
        <v>4239672</v>
      </c>
      <c r="DN609" s="1" t="s">
        <v>511</v>
      </c>
      <c r="DO609" s="1" t="s">
        <v>163</v>
      </c>
      <c r="DP609" s="1" t="s">
        <v>511</v>
      </c>
      <c r="DQ609" s="1" t="s">
        <v>173</v>
      </c>
      <c r="DR609" s="1" t="s">
        <v>1579</v>
      </c>
      <c r="DS609" s="1" t="s">
        <v>2647</v>
      </c>
      <c r="DT609" s="1" t="s">
        <v>173</v>
      </c>
      <c r="DU609" s="1" t="s">
        <v>3715</v>
      </c>
      <c r="DV609" s="1" t="s">
        <v>4783</v>
      </c>
      <c r="DW609" s="1" t="s">
        <v>144</v>
      </c>
      <c r="DX609" s="1" t="s">
        <v>142</v>
      </c>
      <c r="DY609">
        <v>1.001261E-3</v>
      </c>
      <c r="DZ609" t="b">
        <v>0</v>
      </c>
      <c r="EA609">
        <f>Tabel1[[#This Row],[ns1:value74]]+DY608</f>
        <v>8.2065431000000008E-2</v>
      </c>
    </row>
    <row r="610" spans="1:131" x14ac:dyDescent="0.25">
      <c r="A610" s="1" t="s">
        <v>131</v>
      </c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X610" s="1"/>
      <c r="Y610" s="1"/>
      <c r="Z610" s="1"/>
      <c r="AA610" s="1"/>
      <c r="AF610" s="1"/>
      <c r="AG610" s="1"/>
      <c r="AJ610" s="1"/>
      <c r="AK610" s="1"/>
      <c r="AL610" s="1"/>
      <c r="AM610" s="1"/>
      <c r="AO610" s="1"/>
      <c r="AQ610" s="1"/>
      <c r="AR610" s="1"/>
      <c r="AT610" s="1"/>
      <c r="AU610" s="1"/>
      <c r="AV610" s="1"/>
      <c r="AY610" s="1"/>
      <c r="AZ610" s="1"/>
      <c r="BA610" s="1"/>
      <c r="BB610" s="1"/>
      <c r="BF610" s="1"/>
      <c r="BG610" s="1"/>
      <c r="BH610" s="1"/>
      <c r="BI610" s="1"/>
      <c r="BJ610" s="1"/>
      <c r="BM610" s="1"/>
      <c r="BN610" s="1"/>
      <c r="BO610" s="1"/>
      <c r="BP610" s="1"/>
      <c r="BQ610" s="1"/>
      <c r="BR610" s="1"/>
      <c r="BS610" s="1"/>
      <c r="BT610" s="1"/>
      <c r="BV610" s="1"/>
      <c r="BW610" s="1"/>
      <c r="CA610" s="1"/>
      <c r="CB610" s="1"/>
      <c r="CD610" s="1"/>
      <c r="CE610" s="1"/>
      <c r="CF610" s="1"/>
      <c r="CG610" s="1"/>
      <c r="CK610" s="1"/>
      <c r="CL610" s="1"/>
      <c r="CM610" s="1"/>
      <c r="CN610" s="1"/>
      <c r="CP610" s="1"/>
      <c r="CR610" s="1"/>
      <c r="CV610" s="1"/>
      <c r="CW610" s="1"/>
      <c r="CX610" s="1"/>
      <c r="CZ610" s="1"/>
      <c r="DA610" s="1"/>
      <c r="DB610" s="1"/>
      <c r="DC610" s="1"/>
      <c r="DD610" s="1"/>
      <c r="DE610" s="1"/>
      <c r="DF610" s="1"/>
      <c r="DG610" s="1"/>
      <c r="DJ610" s="1"/>
      <c r="DL610" s="1"/>
      <c r="DM610">
        <v>4239673</v>
      </c>
      <c r="DN610" s="1" t="s">
        <v>512</v>
      </c>
      <c r="DO610" s="1" t="s">
        <v>163</v>
      </c>
      <c r="DP610" s="1" t="s">
        <v>512</v>
      </c>
      <c r="DQ610" s="1" t="s">
        <v>173</v>
      </c>
      <c r="DR610" s="1" t="s">
        <v>1580</v>
      </c>
      <c r="DS610" s="1" t="s">
        <v>2648</v>
      </c>
      <c r="DT610" s="1" t="s">
        <v>173</v>
      </c>
      <c r="DU610" s="1" t="s">
        <v>3716</v>
      </c>
      <c r="DV610" s="1" t="s">
        <v>4784</v>
      </c>
      <c r="DW610" s="1" t="s">
        <v>144</v>
      </c>
      <c r="DX610" s="1" t="s">
        <v>141</v>
      </c>
      <c r="DY610">
        <v>7.1715644999999995E-2</v>
      </c>
      <c r="DZ610" t="b">
        <v>0</v>
      </c>
    </row>
    <row r="611" spans="1:131" x14ac:dyDescent="0.25">
      <c r="A611" s="1" t="s">
        <v>131</v>
      </c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X611" s="1"/>
      <c r="Y611" s="1"/>
      <c r="Z611" s="1"/>
      <c r="AA611" s="1"/>
      <c r="AF611" s="1"/>
      <c r="AG611" s="1"/>
      <c r="AJ611" s="1"/>
      <c r="AK611" s="1"/>
      <c r="AL611" s="1"/>
      <c r="AM611" s="1"/>
      <c r="AO611" s="1"/>
      <c r="AQ611" s="1"/>
      <c r="AR611" s="1"/>
      <c r="AT611" s="1"/>
      <c r="AU611" s="1"/>
      <c r="AV611" s="1"/>
      <c r="AY611" s="1"/>
      <c r="AZ611" s="1"/>
      <c r="BA611" s="1"/>
      <c r="BB611" s="1"/>
      <c r="BF611" s="1"/>
      <c r="BG611" s="1"/>
      <c r="BH611" s="1"/>
      <c r="BI611" s="1"/>
      <c r="BJ611" s="1"/>
      <c r="BM611" s="1"/>
      <c r="BN611" s="1"/>
      <c r="BO611" s="1"/>
      <c r="BP611" s="1"/>
      <c r="BQ611" s="1"/>
      <c r="BR611" s="1"/>
      <c r="BS611" s="1"/>
      <c r="BT611" s="1"/>
      <c r="BV611" s="1"/>
      <c r="BW611" s="1"/>
      <c r="CA611" s="1"/>
      <c r="CB611" s="1"/>
      <c r="CD611" s="1"/>
      <c r="CE611" s="1"/>
      <c r="CF611" s="1"/>
      <c r="CG611" s="1"/>
      <c r="CK611" s="1"/>
      <c r="CL611" s="1"/>
      <c r="CM611" s="1"/>
      <c r="CN611" s="1"/>
      <c r="CP611" s="1"/>
      <c r="CR611" s="1"/>
      <c r="CV611" s="1"/>
      <c r="CW611" s="1"/>
      <c r="CX611" s="1"/>
      <c r="CZ611" s="1"/>
      <c r="DA611" s="1"/>
      <c r="DB611" s="1"/>
      <c r="DC611" s="1"/>
      <c r="DD611" s="1"/>
      <c r="DE611" s="1"/>
      <c r="DF611" s="1"/>
      <c r="DG611" s="1"/>
      <c r="DJ611" s="1"/>
      <c r="DL611" s="1"/>
      <c r="DM611">
        <v>4239673</v>
      </c>
      <c r="DN611" s="1" t="s">
        <v>512</v>
      </c>
      <c r="DO611" s="1" t="s">
        <v>163</v>
      </c>
      <c r="DP611" s="1" t="s">
        <v>512</v>
      </c>
      <c r="DQ611" s="1" t="s">
        <v>173</v>
      </c>
      <c r="DR611" s="1" t="s">
        <v>1580</v>
      </c>
      <c r="DS611" s="1" t="s">
        <v>2648</v>
      </c>
      <c r="DT611" s="1" t="s">
        <v>173</v>
      </c>
      <c r="DU611" s="1" t="s">
        <v>3716</v>
      </c>
      <c r="DV611" s="1" t="s">
        <v>4784</v>
      </c>
      <c r="DW611" s="1" t="s">
        <v>144</v>
      </c>
      <c r="DX611" s="1" t="s">
        <v>142</v>
      </c>
      <c r="DY611">
        <v>9.3741199999999999E-4</v>
      </c>
      <c r="DZ611" t="b">
        <v>0</v>
      </c>
      <c r="EA611">
        <f>Tabel1[[#This Row],[ns1:value74]]+DY610</f>
        <v>7.2653056999999993E-2</v>
      </c>
    </row>
    <row r="612" spans="1:131" x14ac:dyDescent="0.25">
      <c r="A612" s="1" t="s">
        <v>131</v>
      </c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X612" s="1"/>
      <c r="Y612" s="1"/>
      <c r="Z612" s="1"/>
      <c r="AA612" s="1"/>
      <c r="AF612" s="1"/>
      <c r="AG612" s="1"/>
      <c r="AJ612" s="1"/>
      <c r="AK612" s="1"/>
      <c r="AL612" s="1"/>
      <c r="AM612" s="1"/>
      <c r="AO612" s="1"/>
      <c r="AQ612" s="1"/>
      <c r="AR612" s="1"/>
      <c r="AT612" s="1"/>
      <c r="AU612" s="1"/>
      <c r="AV612" s="1"/>
      <c r="AY612" s="1"/>
      <c r="AZ612" s="1"/>
      <c r="BA612" s="1"/>
      <c r="BB612" s="1"/>
      <c r="BF612" s="1"/>
      <c r="BG612" s="1"/>
      <c r="BH612" s="1"/>
      <c r="BI612" s="1"/>
      <c r="BJ612" s="1"/>
      <c r="BM612" s="1"/>
      <c r="BN612" s="1"/>
      <c r="BO612" s="1"/>
      <c r="BP612" s="1"/>
      <c r="BQ612" s="1"/>
      <c r="BR612" s="1"/>
      <c r="BS612" s="1"/>
      <c r="BT612" s="1"/>
      <c r="BV612" s="1"/>
      <c r="BW612" s="1"/>
      <c r="CA612" s="1"/>
      <c r="CB612" s="1"/>
      <c r="CD612" s="1"/>
      <c r="CE612" s="1"/>
      <c r="CF612" s="1"/>
      <c r="CG612" s="1"/>
      <c r="CK612" s="1"/>
      <c r="CL612" s="1"/>
      <c r="CM612" s="1"/>
      <c r="CN612" s="1"/>
      <c r="CP612" s="1"/>
      <c r="CR612" s="1"/>
      <c r="CV612" s="1"/>
      <c r="CW612" s="1"/>
      <c r="CX612" s="1"/>
      <c r="CZ612" s="1"/>
      <c r="DA612" s="1"/>
      <c r="DB612" s="1"/>
      <c r="DC612" s="1"/>
      <c r="DD612" s="1"/>
      <c r="DE612" s="1"/>
      <c r="DF612" s="1"/>
      <c r="DG612" s="1"/>
      <c r="DJ612" s="1"/>
      <c r="DL612" s="1"/>
      <c r="DM612">
        <v>4239674</v>
      </c>
      <c r="DN612" s="1" t="s">
        <v>513</v>
      </c>
      <c r="DO612" s="1" t="s">
        <v>163</v>
      </c>
      <c r="DP612" s="1" t="s">
        <v>513</v>
      </c>
      <c r="DQ612" s="1" t="s">
        <v>173</v>
      </c>
      <c r="DR612" s="1" t="s">
        <v>1581</v>
      </c>
      <c r="DS612" s="1" t="s">
        <v>2649</v>
      </c>
      <c r="DT612" s="1" t="s">
        <v>173</v>
      </c>
      <c r="DU612" s="1" t="s">
        <v>3717</v>
      </c>
      <c r="DV612" s="1" t="s">
        <v>4785</v>
      </c>
      <c r="DW612" s="1" t="s">
        <v>144</v>
      </c>
      <c r="DX612" s="1" t="s">
        <v>141</v>
      </c>
      <c r="DY612">
        <v>6.5982750000000007E-2</v>
      </c>
      <c r="DZ612" t="b">
        <v>0</v>
      </c>
    </row>
    <row r="613" spans="1:131" x14ac:dyDescent="0.25">
      <c r="A613" s="1" t="s">
        <v>131</v>
      </c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X613" s="1"/>
      <c r="Y613" s="1"/>
      <c r="Z613" s="1"/>
      <c r="AA613" s="1"/>
      <c r="AF613" s="1"/>
      <c r="AG613" s="1"/>
      <c r="AJ613" s="1"/>
      <c r="AK613" s="1"/>
      <c r="AL613" s="1"/>
      <c r="AM613" s="1"/>
      <c r="AO613" s="1"/>
      <c r="AQ613" s="1"/>
      <c r="AR613" s="1"/>
      <c r="AT613" s="1"/>
      <c r="AU613" s="1"/>
      <c r="AV613" s="1"/>
      <c r="AY613" s="1"/>
      <c r="AZ613" s="1"/>
      <c r="BA613" s="1"/>
      <c r="BB613" s="1"/>
      <c r="BF613" s="1"/>
      <c r="BG613" s="1"/>
      <c r="BH613" s="1"/>
      <c r="BI613" s="1"/>
      <c r="BJ613" s="1"/>
      <c r="BM613" s="1"/>
      <c r="BN613" s="1"/>
      <c r="BO613" s="1"/>
      <c r="BP613" s="1"/>
      <c r="BQ613" s="1"/>
      <c r="BR613" s="1"/>
      <c r="BS613" s="1"/>
      <c r="BT613" s="1"/>
      <c r="BV613" s="1"/>
      <c r="BW613" s="1"/>
      <c r="CA613" s="1"/>
      <c r="CB613" s="1"/>
      <c r="CD613" s="1"/>
      <c r="CE613" s="1"/>
      <c r="CF613" s="1"/>
      <c r="CG613" s="1"/>
      <c r="CK613" s="1"/>
      <c r="CL613" s="1"/>
      <c r="CM613" s="1"/>
      <c r="CN613" s="1"/>
      <c r="CP613" s="1"/>
      <c r="CR613" s="1"/>
      <c r="CV613" s="1"/>
      <c r="CW613" s="1"/>
      <c r="CX613" s="1"/>
      <c r="CZ613" s="1"/>
      <c r="DA613" s="1"/>
      <c r="DB613" s="1"/>
      <c r="DC613" s="1"/>
      <c r="DD613" s="1"/>
      <c r="DE613" s="1"/>
      <c r="DF613" s="1"/>
      <c r="DG613" s="1"/>
      <c r="DJ613" s="1"/>
      <c r="DL613" s="1"/>
      <c r="DM613">
        <v>4239674</v>
      </c>
      <c r="DN613" s="1" t="s">
        <v>513</v>
      </c>
      <c r="DO613" s="1" t="s">
        <v>163</v>
      </c>
      <c r="DP613" s="1" t="s">
        <v>513</v>
      </c>
      <c r="DQ613" s="1" t="s">
        <v>173</v>
      </c>
      <c r="DR613" s="1" t="s">
        <v>1581</v>
      </c>
      <c r="DS613" s="1" t="s">
        <v>2649</v>
      </c>
      <c r="DT613" s="1" t="s">
        <v>173</v>
      </c>
      <c r="DU613" s="1" t="s">
        <v>3717</v>
      </c>
      <c r="DV613" s="1" t="s">
        <v>4785</v>
      </c>
      <c r="DW613" s="1" t="s">
        <v>144</v>
      </c>
      <c r="DX613" s="1" t="s">
        <v>142</v>
      </c>
      <c r="DY613">
        <v>9.0648599999999997E-4</v>
      </c>
      <c r="DZ613" t="b">
        <v>0</v>
      </c>
      <c r="EA613">
        <f>Tabel1[[#This Row],[ns1:value74]]+DY612</f>
        <v>6.6889236000000005E-2</v>
      </c>
    </row>
    <row r="614" spans="1:131" x14ac:dyDescent="0.25">
      <c r="A614" s="1" t="s">
        <v>131</v>
      </c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X614" s="1"/>
      <c r="Y614" s="1"/>
      <c r="Z614" s="1"/>
      <c r="AA614" s="1"/>
      <c r="AF614" s="1"/>
      <c r="AG614" s="1"/>
      <c r="AJ614" s="1"/>
      <c r="AK614" s="1"/>
      <c r="AL614" s="1"/>
      <c r="AM614" s="1"/>
      <c r="AO614" s="1"/>
      <c r="AQ614" s="1"/>
      <c r="AR614" s="1"/>
      <c r="AT614" s="1"/>
      <c r="AU614" s="1"/>
      <c r="AV614" s="1"/>
      <c r="AY614" s="1"/>
      <c r="AZ614" s="1"/>
      <c r="BA614" s="1"/>
      <c r="BB614" s="1"/>
      <c r="BF614" s="1"/>
      <c r="BG614" s="1"/>
      <c r="BH614" s="1"/>
      <c r="BI614" s="1"/>
      <c r="BJ614" s="1"/>
      <c r="BM614" s="1"/>
      <c r="BN614" s="1"/>
      <c r="BO614" s="1"/>
      <c r="BP614" s="1"/>
      <c r="BQ614" s="1"/>
      <c r="BR614" s="1"/>
      <c r="BS614" s="1"/>
      <c r="BT614" s="1"/>
      <c r="BV614" s="1"/>
      <c r="BW614" s="1"/>
      <c r="CA614" s="1"/>
      <c r="CB614" s="1"/>
      <c r="CD614" s="1"/>
      <c r="CE614" s="1"/>
      <c r="CF614" s="1"/>
      <c r="CG614" s="1"/>
      <c r="CK614" s="1"/>
      <c r="CL614" s="1"/>
      <c r="CM614" s="1"/>
      <c r="CN614" s="1"/>
      <c r="CP614" s="1"/>
      <c r="CR614" s="1"/>
      <c r="CV614" s="1"/>
      <c r="CW614" s="1"/>
      <c r="CX614" s="1"/>
      <c r="CZ614" s="1"/>
      <c r="DA614" s="1"/>
      <c r="DB614" s="1"/>
      <c r="DC614" s="1"/>
      <c r="DD614" s="1"/>
      <c r="DE614" s="1"/>
      <c r="DF614" s="1"/>
      <c r="DG614" s="1"/>
      <c r="DJ614" s="1"/>
      <c r="DL614" s="1"/>
      <c r="DM614">
        <v>4239675</v>
      </c>
      <c r="DN614" s="1" t="s">
        <v>514</v>
      </c>
      <c r="DO614" s="1" t="s">
        <v>163</v>
      </c>
      <c r="DP614" s="1" t="s">
        <v>514</v>
      </c>
      <c r="DQ614" s="1" t="s">
        <v>173</v>
      </c>
      <c r="DR614" s="1" t="s">
        <v>1582</v>
      </c>
      <c r="DS614" s="1" t="s">
        <v>2650</v>
      </c>
      <c r="DT614" s="1" t="s">
        <v>173</v>
      </c>
      <c r="DU614" s="1" t="s">
        <v>3718</v>
      </c>
      <c r="DV614" s="1" t="s">
        <v>4786</v>
      </c>
      <c r="DW614" s="1" t="s">
        <v>144</v>
      </c>
      <c r="DX614" s="1" t="s">
        <v>141</v>
      </c>
      <c r="DY614">
        <v>6.4117590000000002E-2</v>
      </c>
      <c r="DZ614" t="b">
        <v>0</v>
      </c>
    </row>
    <row r="615" spans="1:131" x14ac:dyDescent="0.25">
      <c r="A615" s="1" t="s">
        <v>131</v>
      </c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X615" s="1"/>
      <c r="Y615" s="1"/>
      <c r="Z615" s="1"/>
      <c r="AA615" s="1"/>
      <c r="AF615" s="1"/>
      <c r="AG615" s="1"/>
      <c r="AJ615" s="1"/>
      <c r="AK615" s="1"/>
      <c r="AL615" s="1"/>
      <c r="AM615" s="1"/>
      <c r="AO615" s="1"/>
      <c r="AQ615" s="1"/>
      <c r="AR615" s="1"/>
      <c r="AT615" s="1"/>
      <c r="AU615" s="1"/>
      <c r="AV615" s="1"/>
      <c r="AY615" s="1"/>
      <c r="AZ615" s="1"/>
      <c r="BA615" s="1"/>
      <c r="BB615" s="1"/>
      <c r="BF615" s="1"/>
      <c r="BG615" s="1"/>
      <c r="BH615" s="1"/>
      <c r="BI615" s="1"/>
      <c r="BJ615" s="1"/>
      <c r="BM615" s="1"/>
      <c r="BN615" s="1"/>
      <c r="BO615" s="1"/>
      <c r="BP615" s="1"/>
      <c r="BQ615" s="1"/>
      <c r="BR615" s="1"/>
      <c r="BS615" s="1"/>
      <c r="BT615" s="1"/>
      <c r="BV615" s="1"/>
      <c r="BW615" s="1"/>
      <c r="CA615" s="1"/>
      <c r="CB615" s="1"/>
      <c r="CD615" s="1"/>
      <c r="CE615" s="1"/>
      <c r="CF615" s="1"/>
      <c r="CG615" s="1"/>
      <c r="CK615" s="1"/>
      <c r="CL615" s="1"/>
      <c r="CM615" s="1"/>
      <c r="CN615" s="1"/>
      <c r="CP615" s="1"/>
      <c r="CR615" s="1"/>
      <c r="CV615" s="1"/>
      <c r="CW615" s="1"/>
      <c r="CX615" s="1"/>
      <c r="CZ615" s="1"/>
      <c r="DA615" s="1"/>
      <c r="DB615" s="1"/>
      <c r="DC615" s="1"/>
      <c r="DD615" s="1"/>
      <c r="DE615" s="1"/>
      <c r="DF615" s="1"/>
      <c r="DG615" s="1"/>
      <c r="DJ615" s="1"/>
      <c r="DL615" s="1"/>
      <c r="DM615">
        <v>4239675</v>
      </c>
      <c r="DN615" s="1" t="s">
        <v>514</v>
      </c>
      <c r="DO615" s="1" t="s">
        <v>163</v>
      </c>
      <c r="DP615" s="1" t="s">
        <v>514</v>
      </c>
      <c r="DQ615" s="1" t="s">
        <v>173</v>
      </c>
      <c r="DR615" s="1" t="s">
        <v>1582</v>
      </c>
      <c r="DS615" s="1" t="s">
        <v>2650</v>
      </c>
      <c r="DT615" s="1" t="s">
        <v>173</v>
      </c>
      <c r="DU615" s="1" t="s">
        <v>3718</v>
      </c>
      <c r="DV615" s="1" t="s">
        <v>4786</v>
      </c>
      <c r="DW615" s="1" t="s">
        <v>144</v>
      </c>
      <c r="DX615" s="1" t="s">
        <v>142</v>
      </c>
      <c r="DY615">
        <v>8.9169100000000001E-4</v>
      </c>
      <c r="DZ615" t="b">
        <v>0</v>
      </c>
      <c r="EA615">
        <f>Tabel1[[#This Row],[ns1:value74]]+DY614</f>
        <v>6.5009281000000002E-2</v>
      </c>
    </row>
    <row r="616" spans="1:131" x14ac:dyDescent="0.25">
      <c r="A616" s="1" t="s">
        <v>131</v>
      </c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X616" s="1"/>
      <c r="Y616" s="1"/>
      <c r="Z616" s="1"/>
      <c r="AA616" s="1"/>
      <c r="AF616" s="1"/>
      <c r="AG616" s="1"/>
      <c r="AJ616" s="1"/>
      <c r="AK616" s="1"/>
      <c r="AL616" s="1"/>
      <c r="AM616" s="1"/>
      <c r="AO616" s="1"/>
      <c r="AQ616" s="1"/>
      <c r="AR616" s="1"/>
      <c r="AT616" s="1"/>
      <c r="AU616" s="1"/>
      <c r="AV616" s="1"/>
      <c r="AY616" s="1"/>
      <c r="AZ616" s="1"/>
      <c r="BA616" s="1"/>
      <c r="BB616" s="1"/>
      <c r="BF616" s="1"/>
      <c r="BG616" s="1"/>
      <c r="BH616" s="1"/>
      <c r="BI616" s="1"/>
      <c r="BJ616" s="1"/>
      <c r="BM616" s="1"/>
      <c r="BN616" s="1"/>
      <c r="BO616" s="1"/>
      <c r="BP616" s="1"/>
      <c r="BQ616" s="1"/>
      <c r="BR616" s="1"/>
      <c r="BS616" s="1"/>
      <c r="BT616" s="1"/>
      <c r="BV616" s="1"/>
      <c r="BW616" s="1"/>
      <c r="CA616" s="1"/>
      <c r="CB616" s="1"/>
      <c r="CD616" s="1"/>
      <c r="CE616" s="1"/>
      <c r="CF616" s="1"/>
      <c r="CG616" s="1"/>
      <c r="CK616" s="1"/>
      <c r="CL616" s="1"/>
      <c r="CM616" s="1"/>
      <c r="CN616" s="1"/>
      <c r="CP616" s="1"/>
      <c r="CR616" s="1"/>
      <c r="CV616" s="1"/>
      <c r="CW616" s="1"/>
      <c r="CX616" s="1"/>
      <c r="CZ616" s="1"/>
      <c r="DA616" s="1"/>
      <c r="DB616" s="1"/>
      <c r="DC616" s="1"/>
      <c r="DD616" s="1"/>
      <c r="DE616" s="1"/>
      <c r="DF616" s="1"/>
      <c r="DG616" s="1"/>
      <c r="DJ616" s="1"/>
      <c r="DL616" s="1"/>
      <c r="DM616">
        <v>3858758</v>
      </c>
      <c r="DN616" s="1" t="s">
        <v>515</v>
      </c>
      <c r="DO616" s="1" t="s">
        <v>163</v>
      </c>
      <c r="DP616" s="1" t="s">
        <v>515</v>
      </c>
      <c r="DQ616" s="1" t="s">
        <v>173</v>
      </c>
      <c r="DR616" s="1" t="s">
        <v>1583</v>
      </c>
      <c r="DS616" s="1" t="s">
        <v>2651</v>
      </c>
      <c r="DT616" s="1" t="s">
        <v>173</v>
      </c>
      <c r="DU616" s="1" t="s">
        <v>3719</v>
      </c>
      <c r="DV616" s="1" t="s">
        <v>4787</v>
      </c>
      <c r="DW616" s="1" t="s">
        <v>144</v>
      </c>
      <c r="DX616" s="1" t="s">
        <v>141</v>
      </c>
      <c r="DY616">
        <v>1.7106274000000001E-2</v>
      </c>
      <c r="DZ616" t="b">
        <v>0</v>
      </c>
    </row>
    <row r="617" spans="1:131" x14ac:dyDescent="0.25">
      <c r="A617" s="1" t="s">
        <v>131</v>
      </c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X617" s="1"/>
      <c r="Y617" s="1"/>
      <c r="Z617" s="1"/>
      <c r="AA617" s="1"/>
      <c r="AF617" s="1"/>
      <c r="AG617" s="1"/>
      <c r="AJ617" s="1"/>
      <c r="AK617" s="1"/>
      <c r="AL617" s="1"/>
      <c r="AM617" s="1"/>
      <c r="AO617" s="1"/>
      <c r="AQ617" s="1"/>
      <c r="AR617" s="1"/>
      <c r="AT617" s="1"/>
      <c r="AU617" s="1"/>
      <c r="AV617" s="1"/>
      <c r="AY617" s="1"/>
      <c r="AZ617" s="1"/>
      <c r="BA617" s="1"/>
      <c r="BB617" s="1"/>
      <c r="BF617" s="1"/>
      <c r="BG617" s="1"/>
      <c r="BH617" s="1"/>
      <c r="BI617" s="1"/>
      <c r="BJ617" s="1"/>
      <c r="BM617" s="1"/>
      <c r="BN617" s="1"/>
      <c r="BO617" s="1"/>
      <c r="BP617" s="1"/>
      <c r="BQ617" s="1"/>
      <c r="BR617" s="1"/>
      <c r="BS617" s="1"/>
      <c r="BT617" s="1"/>
      <c r="BV617" s="1"/>
      <c r="BW617" s="1"/>
      <c r="CA617" s="1"/>
      <c r="CB617" s="1"/>
      <c r="CD617" s="1"/>
      <c r="CE617" s="1"/>
      <c r="CF617" s="1"/>
      <c r="CG617" s="1"/>
      <c r="CK617" s="1"/>
      <c r="CL617" s="1"/>
      <c r="CM617" s="1"/>
      <c r="CN617" s="1"/>
      <c r="CP617" s="1"/>
      <c r="CR617" s="1"/>
      <c r="CV617" s="1"/>
      <c r="CW617" s="1"/>
      <c r="CX617" s="1"/>
      <c r="CZ617" s="1"/>
      <c r="DA617" s="1"/>
      <c r="DB617" s="1"/>
      <c r="DC617" s="1"/>
      <c r="DD617" s="1"/>
      <c r="DE617" s="1"/>
      <c r="DF617" s="1"/>
      <c r="DG617" s="1"/>
      <c r="DJ617" s="1"/>
      <c r="DL617" s="1"/>
      <c r="DM617">
        <v>3858758</v>
      </c>
      <c r="DN617" s="1" t="s">
        <v>515</v>
      </c>
      <c r="DO617" s="1" t="s">
        <v>163</v>
      </c>
      <c r="DP617" s="1" t="s">
        <v>515</v>
      </c>
      <c r="DQ617" s="1" t="s">
        <v>173</v>
      </c>
      <c r="DR617" s="1" t="s">
        <v>1583</v>
      </c>
      <c r="DS617" s="1" t="s">
        <v>2651</v>
      </c>
      <c r="DT617" s="1" t="s">
        <v>173</v>
      </c>
      <c r="DU617" s="1" t="s">
        <v>3719</v>
      </c>
      <c r="DV617" s="1" t="s">
        <v>4787</v>
      </c>
      <c r="DW617" s="1" t="s">
        <v>144</v>
      </c>
      <c r="DX617" s="1" t="s">
        <v>142</v>
      </c>
      <c r="DY617">
        <v>4.15881E-4</v>
      </c>
      <c r="DZ617" t="b">
        <v>0</v>
      </c>
      <c r="EA617">
        <f>Tabel1[[#This Row],[ns1:value74]]+DY616</f>
        <v>1.7522155000000001E-2</v>
      </c>
    </row>
    <row r="618" spans="1:131" x14ac:dyDescent="0.25">
      <c r="A618" s="1" t="s">
        <v>131</v>
      </c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X618" s="1"/>
      <c r="Y618" s="1"/>
      <c r="Z618" s="1"/>
      <c r="AA618" s="1"/>
      <c r="AF618" s="1"/>
      <c r="AG618" s="1"/>
      <c r="AJ618" s="1"/>
      <c r="AK618" s="1"/>
      <c r="AL618" s="1"/>
      <c r="AM618" s="1"/>
      <c r="AO618" s="1"/>
      <c r="AQ618" s="1"/>
      <c r="AR618" s="1"/>
      <c r="AT618" s="1"/>
      <c r="AU618" s="1"/>
      <c r="AV618" s="1"/>
      <c r="AY618" s="1"/>
      <c r="AZ618" s="1"/>
      <c r="BA618" s="1"/>
      <c r="BB618" s="1"/>
      <c r="BF618" s="1"/>
      <c r="BG618" s="1"/>
      <c r="BH618" s="1"/>
      <c r="BI618" s="1"/>
      <c r="BJ618" s="1"/>
      <c r="BM618" s="1"/>
      <c r="BN618" s="1"/>
      <c r="BO618" s="1"/>
      <c r="BP618" s="1"/>
      <c r="BQ618" s="1"/>
      <c r="BR618" s="1"/>
      <c r="BS618" s="1"/>
      <c r="BT618" s="1"/>
      <c r="BV618" s="1"/>
      <c r="BW618" s="1"/>
      <c r="CA618" s="1"/>
      <c r="CB618" s="1"/>
      <c r="CD618" s="1"/>
      <c r="CE618" s="1"/>
      <c r="CF618" s="1"/>
      <c r="CG618" s="1"/>
      <c r="CK618" s="1"/>
      <c r="CL618" s="1"/>
      <c r="CM618" s="1"/>
      <c r="CN618" s="1"/>
      <c r="CP618" s="1"/>
      <c r="CR618" s="1"/>
      <c r="CV618" s="1"/>
      <c r="CW618" s="1"/>
      <c r="CX618" s="1"/>
      <c r="CZ618" s="1"/>
      <c r="DA618" s="1"/>
      <c r="DB618" s="1"/>
      <c r="DC618" s="1"/>
      <c r="DD618" s="1"/>
      <c r="DE618" s="1"/>
      <c r="DF618" s="1"/>
      <c r="DG618" s="1"/>
      <c r="DJ618" s="1"/>
      <c r="DL618" s="1"/>
      <c r="DM618">
        <v>3858759</v>
      </c>
      <c r="DN618" s="1" t="s">
        <v>516</v>
      </c>
      <c r="DO618" s="1" t="s">
        <v>163</v>
      </c>
      <c r="DP618" s="1" t="s">
        <v>516</v>
      </c>
      <c r="DQ618" s="1" t="s">
        <v>173</v>
      </c>
      <c r="DR618" s="1" t="s">
        <v>1584</v>
      </c>
      <c r="DS618" s="1" t="s">
        <v>2652</v>
      </c>
      <c r="DT618" s="1" t="s">
        <v>173</v>
      </c>
      <c r="DU618" s="1" t="s">
        <v>3720</v>
      </c>
      <c r="DV618" s="1" t="s">
        <v>4788</v>
      </c>
      <c r="DW618" s="1" t="s">
        <v>144</v>
      </c>
      <c r="DX618" s="1" t="s">
        <v>141</v>
      </c>
      <c r="DY618">
        <v>1.4410416000000001E-2</v>
      </c>
      <c r="DZ618" t="b">
        <v>0</v>
      </c>
    </row>
    <row r="619" spans="1:131" x14ac:dyDescent="0.25">
      <c r="A619" s="1" t="s">
        <v>131</v>
      </c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X619" s="1"/>
      <c r="Y619" s="1"/>
      <c r="Z619" s="1"/>
      <c r="AA619" s="1"/>
      <c r="AF619" s="1"/>
      <c r="AG619" s="1"/>
      <c r="AJ619" s="1"/>
      <c r="AK619" s="1"/>
      <c r="AL619" s="1"/>
      <c r="AM619" s="1"/>
      <c r="AO619" s="1"/>
      <c r="AQ619" s="1"/>
      <c r="AR619" s="1"/>
      <c r="AT619" s="1"/>
      <c r="AU619" s="1"/>
      <c r="AV619" s="1"/>
      <c r="AY619" s="1"/>
      <c r="AZ619" s="1"/>
      <c r="BA619" s="1"/>
      <c r="BB619" s="1"/>
      <c r="BF619" s="1"/>
      <c r="BG619" s="1"/>
      <c r="BH619" s="1"/>
      <c r="BI619" s="1"/>
      <c r="BJ619" s="1"/>
      <c r="BM619" s="1"/>
      <c r="BN619" s="1"/>
      <c r="BO619" s="1"/>
      <c r="BP619" s="1"/>
      <c r="BQ619" s="1"/>
      <c r="BR619" s="1"/>
      <c r="BS619" s="1"/>
      <c r="BT619" s="1"/>
      <c r="BV619" s="1"/>
      <c r="BW619" s="1"/>
      <c r="CA619" s="1"/>
      <c r="CB619" s="1"/>
      <c r="CD619" s="1"/>
      <c r="CE619" s="1"/>
      <c r="CF619" s="1"/>
      <c r="CG619" s="1"/>
      <c r="CK619" s="1"/>
      <c r="CL619" s="1"/>
      <c r="CM619" s="1"/>
      <c r="CN619" s="1"/>
      <c r="CP619" s="1"/>
      <c r="CR619" s="1"/>
      <c r="CV619" s="1"/>
      <c r="CW619" s="1"/>
      <c r="CX619" s="1"/>
      <c r="CZ619" s="1"/>
      <c r="DA619" s="1"/>
      <c r="DB619" s="1"/>
      <c r="DC619" s="1"/>
      <c r="DD619" s="1"/>
      <c r="DE619" s="1"/>
      <c r="DF619" s="1"/>
      <c r="DG619" s="1"/>
      <c r="DJ619" s="1"/>
      <c r="DL619" s="1"/>
      <c r="DM619">
        <v>3858759</v>
      </c>
      <c r="DN619" s="1" t="s">
        <v>516</v>
      </c>
      <c r="DO619" s="1" t="s">
        <v>163</v>
      </c>
      <c r="DP619" s="1" t="s">
        <v>516</v>
      </c>
      <c r="DQ619" s="1" t="s">
        <v>173</v>
      </c>
      <c r="DR619" s="1" t="s">
        <v>1584</v>
      </c>
      <c r="DS619" s="1" t="s">
        <v>2652</v>
      </c>
      <c r="DT619" s="1" t="s">
        <v>173</v>
      </c>
      <c r="DU619" s="1" t="s">
        <v>3720</v>
      </c>
      <c r="DV619" s="1" t="s">
        <v>4788</v>
      </c>
      <c r="DW619" s="1" t="s">
        <v>144</v>
      </c>
      <c r="DX619" s="1" t="s">
        <v>142</v>
      </c>
      <c r="DY619">
        <v>3.9090899999999999E-4</v>
      </c>
      <c r="DZ619" t="b">
        <v>0</v>
      </c>
      <c r="EA619">
        <f>Tabel1[[#This Row],[ns1:value74]]+DY618</f>
        <v>1.4801325000000001E-2</v>
      </c>
    </row>
    <row r="620" spans="1:131" x14ac:dyDescent="0.25">
      <c r="A620" s="1" t="s">
        <v>131</v>
      </c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X620" s="1"/>
      <c r="Y620" s="1"/>
      <c r="Z620" s="1"/>
      <c r="AA620" s="1"/>
      <c r="AF620" s="1"/>
      <c r="AG620" s="1"/>
      <c r="AJ620" s="1"/>
      <c r="AK620" s="1"/>
      <c r="AL620" s="1"/>
      <c r="AM620" s="1"/>
      <c r="AO620" s="1"/>
      <c r="AQ620" s="1"/>
      <c r="AR620" s="1"/>
      <c r="AT620" s="1"/>
      <c r="AU620" s="1"/>
      <c r="AV620" s="1"/>
      <c r="AY620" s="1"/>
      <c r="AZ620" s="1"/>
      <c r="BA620" s="1"/>
      <c r="BB620" s="1"/>
      <c r="BF620" s="1"/>
      <c r="BG620" s="1"/>
      <c r="BH620" s="1"/>
      <c r="BI620" s="1"/>
      <c r="BJ620" s="1"/>
      <c r="BM620" s="1"/>
      <c r="BN620" s="1"/>
      <c r="BO620" s="1"/>
      <c r="BP620" s="1"/>
      <c r="BQ620" s="1"/>
      <c r="BR620" s="1"/>
      <c r="BS620" s="1"/>
      <c r="BT620" s="1"/>
      <c r="BV620" s="1"/>
      <c r="BW620" s="1"/>
      <c r="CA620" s="1"/>
      <c r="CB620" s="1"/>
      <c r="CD620" s="1"/>
      <c r="CE620" s="1"/>
      <c r="CF620" s="1"/>
      <c r="CG620" s="1"/>
      <c r="CK620" s="1"/>
      <c r="CL620" s="1"/>
      <c r="CM620" s="1"/>
      <c r="CN620" s="1"/>
      <c r="CP620" s="1"/>
      <c r="CR620" s="1"/>
      <c r="CV620" s="1"/>
      <c r="CW620" s="1"/>
      <c r="CX620" s="1"/>
      <c r="CZ620" s="1"/>
      <c r="DA620" s="1"/>
      <c r="DB620" s="1"/>
      <c r="DC620" s="1"/>
      <c r="DD620" s="1"/>
      <c r="DE620" s="1"/>
      <c r="DF620" s="1"/>
      <c r="DG620" s="1"/>
      <c r="DJ620" s="1"/>
      <c r="DL620" s="1"/>
      <c r="DM620">
        <v>4209088</v>
      </c>
      <c r="DN620" s="1" t="s">
        <v>517</v>
      </c>
      <c r="DO620" s="1" t="s">
        <v>163</v>
      </c>
      <c r="DP620" s="1" t="s">
        <v>517</v>
      </c>
      <c r="DQ620" s="1" t="s">
        <v>173</v>
      </c>
      <c r="DR620" s="1" t="s">
        <v>1585</v>
      </c>
      <c r="DS620" s="1" t="s">
        <v>2653</v>
      </c>
      <c r="DT620" s="1" t="s">
        <v>173</v>
      </c>
      <c r="DU620" s="1" t="s">
        <v>3721</v>
      </c>
      <c r="DV620" s="1" t="s">
        <v>4789</v>
      </c>
      <c r="DW620" s="1" t="s">
        <v>144</v>
      </c>
      <c r="DX620" s="1" t="s">
        <v>141</v>
      </c>
      <c r="DY620">
        <v>6.4938019999999999E-2</v>
      </c>
      <c r="DZ620" t="b">
        <v>0</v>
      </c>
    </row>
    <row r="621" spans="1:131" x14ac:dyDescent="0.25">
      <c r="A621" s="1" t="s">
        <v>131</v>
      </c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X621" s="1"/>
      <c r="Y621" s="1"/>
      <c r="Z621" s="1"/>
      <c r="AA621" s="1"/>
      <c r="AF621" s="1"/>
      <c r="AG621" s="1"/>
      <c r="AJ621" s="1"/>
      <c r="AK621" s="1"/>
      <c r="AL621" s="1"/>
      <c r="AM621" s="1"/>
      <c r="AO621" s="1"/>
      <c r="AQ621" s="1"/>
      <c r="AR621" s="1"/>
      <c r="AT621" s="1"/>
      <c r="AU621" s="1"/>
      <c r="AV621" s="1"/>
      <c r="AY621" s="1"/>
      <c r="AZ621" s="1"/>
      <c r="BA621" s="1"/>
      <c r="BB621" s="1"/>
      <c r="BF621" s="1"/>
      <c r="BG621" s="1"/>
      <c r="BH621" s="1"/>
      <c r="BI621" s="1"/>
      <c r="BJ621" s="1"/>
      <c r="BM621" s="1"/>
      <c r="BN621" s="1"/>
      <c r="BO621" s="1"/>
      <c r="BP621" s="1"/>
      <c r="BQ621" s="1"/>
      <c r="BR621" s="1"/>
      <c r="BS621" s="1"/>
      <c r="BT621" s="1"/>
      <c r="BV621" s="1"/>
      <c r="BW621" s="1"/>
      <c r="CA621" s="1"/>
      <c r="CB621" s="1"/>
      <c r="CD621" s="1"/>
      <c r="CE621" s="1"/>
      <c r="CF621" s="1"/>
      <c r="CG621" s="1"/>
      <c r="CK621" s="1"/>
      <c r="CL621" s="1"/>
      <c r="CM621" s="1"/>
      <c r="CN621" s="1"/>
      <c r="CP621" s="1"/>
      <c r="CR621" s="1"/>
      <c r="CV621" s="1"/>
      <c r="CW621" s="1"/>
      <c r="CX621" s="1"/>
      <c r="CZ621" s="1"/>
      <c r="DA621" s="1"/>
      <c r="DB621" s="1"/>
      <c r="DC621" s="1"/>
      <c r="DD621" s="1"/>
      <c r="DE621" s="1"/>
      <c r="DF621" s="1"/>
      <c r="DG621" s="1"/>
      <c r="DJ621" s="1"/>
      <c r="DL621" s="1"/>
      <c r="DM621">
        <v>4209088</v>
      </c>
      <c r="DN621" s="1" t="s">
        <v>517</v>
      </c>
      <c r="DO621" s="1" t="s">
        <v>163</v>
      </c>
      <c r="DP621" s="1" t="s">
        <v>517</v>
      </c>
      <c r="DQ621" s="1" t="s">
        <v>173</v>
      </c>
      <c r="DR621" s="1" t="s">
        <v>1585</v>
      </c>
      <c r="DS621" s="1" t="s">
        <v>2653</v>
      </c>
      <c r="DT621" s="1" t="s">
        <v>173</v>
      </c>
      <c r="DU621" s="1" t="s">
        <v>3721</v>
      </c>
      <c r="DV621" s="1" t="s">
        <v>4789</v>
      </c>
      <c r="DW621" s="1" t="s">
        <v>144</v>
      </c>
      <c r="DX621" s="1" t="s">
        <v>142</v>
      </c>
      <c r="DY621">
        <v>1.0038099999999999E-3</v>
      </c>
      <c r="DZ621" t="b">
        <v>0</v>
      </c>
      <c r="EA621">
        <f>Tabel1[[#This Row],[ns1:value74]]+DY620</f>
        <v>6.5941829999999993E-2</v>
      </c>
    </row>
    <row r="622" spans="1:131" x14ac:dyDescent="0.25">
      <c r="A622" s="1" t="s">
        <v>131</v>
      </c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X622" s="1"/>
      <c r="Y622" s="1"/>
      <c r="Z622" s="1"/>
      <c r="AA622" s="1"/>
      <c r="AF622" s="1"/>
      <c r="AG622" s="1"/>
      <c r="AJ622" s="1"/>
      <c r="AK622" s="1"/>
      <c r="AL622" s="1"/>
      <c r="AM622" s="1"/>
      <c r="AO622" s="1"/>
      <c r="AQ622" s="1"/>
      <c r="AR622" s="1"/>
      <c r="AT622" s="1"/>
      <c r="AU622" s="1"/>
      <c r="AV622" s="1"/>
      <c r="AY622" s="1"/>
      <c r="AZ622" s="1"/>
      <c r="BA622" s="1"/>
      <c r="BB622" s="1"/>
      <c r="BF622" s="1"/>
      <c r="BG622" s="1"/>
      <c r="BH622" s="1"/>
      <c r="BI622" s="1"/>
      <c r="BJ622" s="1"/>
      <c r="BM622" s="1"/>
      <c r="BN622" s="1"/>
      <c r="BO622" s="1"/>
      <c r="BP622" s="1"/>
      <c r="BQ622" s="1"/>
      <c r="BR622" s="1"/>
      <c r="BS622" s="1"/>
      <c r="BT622" s="1"/>
      <c r="BV622" s="1"/>
      <c r="BW622" s="1"/>
      <c r="CA622" s="1"/>
      <c r="CB622" s="1"/>
      <c r="CD622" s="1"/>
      <c r="CE622" s="1"/>
      <c r="CF622" s="1"/>
      <c r="CG622" s="1"/>
      <c r="CK622" s="1"/>
      <c r="CL622" s="1"/>
      <c r="CM622" s="1"/>
      <c r="CN622" s="1"/>
      <c r="CP622" s="1"/>
      <c r="CR622" s="1"/>
      <c r="CV622" s="1"/>
      <c r="CW622" s="1"/>
      <c r="CX622" s="1"/>
      <c r="CZ622" s="1"/>
      <c r="DA622" s="1"/>
      <c r="DB622" s="1"/>
      <c r="DC622" s="1"/>
      <c r="DD622" s="1"/>
      <c r="DE622" s="1"/>
      <c r="DF622" s="1"/>
      <c r="DG622" s="1"/>
      <c r="DJ622" s="1"/>
      <c r="DL622" s="1"/>
      <c r="DM622">
        <v>4209089</v>
      </c>
      <c r="DN622" s="1" t="s">
        <v>518</v>
      </c>
      <c r="DO622" s="1" t="s">
        <v>163</v>
      </c>
      <c r="DP622" s="1" t="s">
        <v>518</v>
      </c>
      <c r="DQ622" s="1" t="s">
        <v>173</v>
      </c>
      <c r="DR622" s="1" t="s">
        <v>1586</v>
      </c>
      <c r="DS622" s="1" t="s">
        <v>2654</v>
      </c>
      <c r="DT622" s="1" t="s">
        <v>173</v>
      </c>
      <c r="DU622" s="1" t="s">
        <v>3722</v>
      </c>
      <c r="DV622" s="1" t="s">
        <v>4790</v>
      </c>
      <c r="DW622" s="1" t="s">
        <v>144</v>
      </c>
      <c r="DX622" s="1" t="s">
        <v>141</v>
      </c>
      <c r="DY622">
        <v>8.2723229999999995E-2</v>
      </c>
      <c r="DZ622" t="b">
        <v>0</v>
      </c>
    </row>
    <row r="623" spans="1:131" x14ac:dyDescent="0.25">
      <c r="A623" s="1" t="s">
        <v>131</v>
      </c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X623" s="1"/>
      <c r="Y623" s="1"/>
      <c r="Z623" s="1"/>
      <c r="AA623" s="1"/>
      <c r="AF623" s="1"/>
      <c r="AG623" s="1"/>
      <c r="AJ623" s="1"/>
      <c r="AK623" s="1"/>
      <c r="AL623" s="1"/>
      <c r="AM623" s="1"/>
      <c r="AO623" s="1"/>
      <c r="AQ623" s="1"/>
      <c r="AR623" s="1"/>
      <c r="AT623" s="1"/>
      <c r="AU623" s="1"/>
      <c r="AV623" s="1"/>
      <c r="AY623" s="1"/>
      <c r="AZ623" s="1"/>
      <c r="BA623" s="1"/>
      <c r="BB623" s="1"/>
      <c r="BF623" s="1"/>
      <c r="BG623" s="1"/>
      <c r="BH623" s="1"/>
      <c r="BI623" s="1"/>
      <c r="BJ623" s="1"/>
      <c r="BM623" s="1"/>
      <c r="BN623" s="1"/>
      <c r="BO623" s="1"/>
      <c r="BP623" s="1"/>
      <c r="BQ623" s="1"/>
      <c r="BR623" s="1"/>
      <c r="BS623" s="1"/>
      <c r="BT623" s="1"/>
      <c r="BV623" s="1"/>
      <c r="BW623" s="1"/>
      <c r="CA623" s="1"/>
      <c r="CB623" s="1"/>
      <c r="CD623" s="1"/>
      <c r="CE623" s="1"/>
      <c r="CF623" s="1"/>
      <c r="CG623" s="1"/>
      <c r="CK623" s="1"/>
      <c r="CL623" s="1"/>
      <c r="CM623" s="1"/>
      <c r="CN623" s="1"/>
      <c r="CP623" s="1"/>
      <c r="CR623" s="1"/>
      <c r="CV623" s="1"/>
      <c r="CW623" s="1"/>
      <c r="CX623" s="1"/>
      <c r="CZ623" s="1"/>
      <c r="DA623" s="1"/>
      <c r="DB623" s="1"/>
      <c r="DC623" s="1"/>
      <c r="DD623" s="1"/>
      <c r="DE623" s="1"/>
      <c r="DF623" s="1"/>
      <c r="DG623" s="1"/>
      <c r="DJ623" s="1"/>
      <c r="DL623" s="1"/>
      <c r="DM623">
        <v>4209089</v>
      </c>
      <c r="DN623" s="1" t="s">
        <v>518</v>
      </c>
      <c r="DO623" s="1" t="s">
        <v>163</v>
      </c>
      <c r="DP623" s="1" t="s">
        <v>518</v>
      </c>
      <c r="DQ623" s="1" t="s">
        <v>173</v>
      </c>
      <c r="DR623" s="1" t="s">
        <v>1586</v>
      </c>
      <c r="DS623" s="1" t="s">
        <v>2654</v>
      </c>
      <c r="DT623" s="1" t="s">
        <v>173</v>
      </c>
      <c r="DU623" s="1" t="s">
        <v>3722</v>
      </c>
      <c r="DV623" s="1" t="s">
        <v>4790</v>
      </c>
      <c r="DW623" s="1" t="s">
        <v>144</v>
      </c>
      <c r="DX623" s="1" t="s">
        <v>142</v>
      </c>
      <c r="DY623">
        <v>1.038738E-3</v>
      </c>
      <c r="DZ623" t="b">
        <v>0</v>
      </c>
      <c r="EA623">
        <f>Tabel1[[#This Row],[ns1:value74]]+DY622</f>
        <v>8.3761967999999992E-2</v>
      </c>
    </row>
    <row r="624" spans="1:131" x14ac:dyDescent="0.25">
      <c r="A624" s="1" t="s">
        <v>131</v>
      </c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X624" s="1"/>
      <c r="Y624" s="1"/>
      <c r="Z624" s="1"/>
      <c r="AA624" s="1"/>
      <c r="AF624" s="1"/>
      <c r="AG624" s="1"/>
      <c r="AJ624" s="1"/>
      <c r="AK624" s="1"/>
      <c r="AL624" s="1"/>
      <c r="AM624" s="1"/>
      <c r="AO624" s="1"/>
      <c r="AQ624" s="1"/>
      <c r="AR624" s="1"/>
      <c r="AT624" s="1"/>
      <c r="AU624" s="1"/>
      <c r="AV624" s="1"/>
      <c r="AY624" s="1"/>
      <c r="AZ624" s="1"/>
      <c r="BA624" s="1"/>
      <c r="BB624" s="1"/>
      <c r="BF624" s="1"/>
      <c r="BG624" s="1"/>
      <c r="BH624" s="1"/>
      <c r="BI624" s="1"/>
      <c r="BJ624" s="1"/>
      <c r="BM624" s="1"/>
      <c r="BN624" s="1"/>
      <c r="BO624" s="1"/>
      <c r="BP624" s="1"/>
      <c r="BQ624" s="1"/>
      <c r="BR624" s="1"/>
      <c r="BS624" s="1"/>
      <c r="BT624" s="1"/>
      <c r="BV624" s="1"/>
      <c r="BW624" s="1"/>
      <c r="CA624" s="1"/>
      <c r="CB624" s="1"/>
      <c r="CD624" s="1"/>
      <c r="CE624" s="1"/>
      <c r="CF624" s="1"/>
      <c r="CG624" s="1"/>
      <c r="CK624" s="1"/>
      <c r="CL624" s="1"/>
      <c r="CM624" s="1"/>
      <c r="CN624" s="1"/>
      <c r="CP624" s="1"/>
      <c r="CR624" s="1"/>
      <c r="CV624" s="1"/>
      <c r="CW624" s="1"/>
      <c r="CX624" s="1"/>
      <c r="CZ624" s="1"/>
      <c r="DA624" s="1"/>
      <c r="DB624" s="1"/>
      <c r="DC624" s="1"/>
      <c r="DD624" s="1"/>
      <c r="DE624" s="1"/>
      <c r="DF624" s="1"/>
      <c r="DG624" s="1"/>
      <c r="DJ624" s="1"/>
      <c r="DL624" s="1"/>
      <c r="DM624">
        <v>4209090</v>
      </c>
      <c r="DN624" s="1" t="s">
        <v>519</v>
      </c>
      <c r="DO624" s="1" t="s">
        <v>163</v>
      </c>
      <c r="DP624" s="1" t="s">
        <v>519</v>
      </c>
      <c r="DQ624" s="1" t="s">
        <v>173</v>
      </c>
      <c r="DR624" s="1" t="s">
        <v>1587</v>
      </c>
      <c r="DS624" s="1" t="s">
        <v>2655</v>
      </c>
      <c r="DT624" s="1" t="s">
        <v>173</v>
      </c>
      <c r="DU624" s="1" t="s">
        <v>3723</v>
      </c>
      <c r="DV624" s="1" t="s">
        <v>4791</v>
      </c>
      <c r="DW624" s="1" t="s">
        <v>144</v>
      </c>
      <c r="DX624" s="1" t="s">
        <v>141</v>
      </c>
      <c r="DY624">
        <v>0.11459303999999999</v>
      </c>
      <c r="DZ624" t="b">
        <v>0</v>
      </c>
    </row>
    <row r="625" spans="1:131" x14ac:dyDescent="0.25">
      <c r="A625" s="1" t="s">
        <v>131</v>
      </c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X625" s="1"/>
      <c r="Y625" s="1"/>
      <c r="Z625" s="1"/>
      <c r="AA625" s="1"/>
      <c r="AF625" s="1"/>
      <c r="AG625" s="1"/>
      <c r="AJ625" s="1"/>
      <c r="AK625" s="1"/>
      <c r="AL625" s="1"/>
      <c r="AM625" s="1"/>
      <c r="AO625" s="1"/>
      <c r="AQ625" s="1"/>
      <c r="AR625" s="1"/>
      <c r="AT625" s="1"/>
      <c r="AU625" s="1"/>
      <c r="AV625" s="1"/>
      <c r="AY625" s="1"/>
      <c r="AZ625" s="1"/>
      <c r="BA625" s="1"/>
      <c r="BB625" s="1"/>
      <c r="BF625" s="1"/>
      <c r="BG625" s="1"/>
      <c r="BH625" s="1"/>
      <c r="BI625" s="1"/>
      <c r="BJ625" s="1"/>
      <c r="BM625" s="1"/>
      <c r="BN625" s="1"/>
      <c r="BO625" s="1"/>
      <c r="BP625" s="1"/>
      <c r="BQ625" s="1"/>
      <c r="BR625" s="1"/>
      <c r="BS625" s="1"/>
      <c r="BT625" s="1"/>
      <c r="BV625" s="1"/>
      <c r="BW625" s="1"/>
      <c r="CA625" s="1"/>
      <c r="CB625" s="1"/>
      <c r="CD625" s="1"/>
      <c r="CE625" s="1"/>
      <c r="CF625" s="1"/>
      <c r="CG625" s="1"/>
      <c r="CK625" s="1"/>
      <c r="CL625" s="1"/>
      <c r="CM625" s="1"/>
      <c r="CN625" s="1"/>
      <c r="CP625" s="1"/>
      <c r="CR625" s="1"/>
      <c r="CV625" s="1"/>
      <c r="CW625" s="1"/>
      <c r="CX625" s="1"/>
      <c r="CZ625" s="1"/>
      <c r="DA625" s="1"/>
      <c r="DB625" s="1"/>
      <c r="DC625" s="1"/>
      <c r="DD625" s="1"/>
      <c r="DE625" s="1"/>
      <c r="DF625" s="1"/>
      <c r="DG625" s="1"/>
      <c r="DJ625" s="1"/>
      <c r="DL625" s="1"/>
      <c r="DM625">
        <v>4209090</v>
      </c>
      <c r="DN625" s="1" t="s">
        <v>519</v>
      </c>
      <c r="DO625" s="1" t="s">
        <v>163</v>
      </c>
      <c r="DP625" s="1" t="s">
        <v>519</v>
      </c>
      <c r="DQ625" s="1" t="s">
        <v>173</v>
      </c>
      <c r="DR625" s="1" t="s">
        <v>1587</v>
      </c>
      <c r="DS625" s="1" t="s">
        <v>2655</v>
      </c>
      <c r="DT625" s="1" t="s">
        <v>173</v>
      </c>
      <c r="DU625" s="1" t="s">
        <v>3723</v>
      </c>
      <c r="DV625" s="1" t="s">
        <v>4791</v>
      </c>
      <c r="DW625" s="1" t="s">
        <v>144</v>
      </c>
      <c r="DX625" s="1" t="s">
        <v>142</v>
      </c>
      <c r="DY625">
        <v>1.4232299999999999E-3</v>
      </c>
      <c r="DZ625" t="b">
        <v>0</v>
      </c>
      <c r="EA625">
        <f>Tabel1[[#This Row],[ns1:value74]]+DY624</f>
        <v>0.11601626999999999</v>
      </c>
    </row>
    <row r="626" spans="1:131" x14ac:dyDescent="0.25">
      <c r="A626" s="1" t="s">
        <v>131</v>
      </c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X626" s="1"/>
      <c r="Y626" s="1"/>
      <c r="Z626" s="1"/>
      <c r="AA626" s="1"/>
      <c r="AF626" s="1"/>
      <c r="AG626" s="1"/>
      <c r="AJ626" s="1"/>
      <c r="AK626" s="1"/>
      <c r="AL626" s="1"/>
      <c r="AM626" s="1"/>
      <c r="AO626" s="1"/>
      <c r="AQ626" s="1"/>
      <c r="AR626" s="1"/>
      <c r="AT626" s="1"/>
      <c r="AU626" s="1"/>
      <c r="AV626" s="1"/>
      <c r="AY626" s="1"/>
      <c r="AZ626" s="1"/>
      <c r="BA626" s="1"/>
      <c r="BB626" s="1"/>
      <c r="BF626" s="1"/>
      <c r="BG626" s="1"/>
      <c r="BH626" s="1"/>
      <c r="BI626" s="1"/>
      <c r="BJ626" s="1"/>
      <c r="BM626" s="1"/>
      <c r="BN626" s="1"/>
      <c r="BO626" s="1"/>
      <c r="BP626" s="1"/>
      <c r="BQ626" s="1"/>
      <c r="BR626" s="1"/>
      <c r="BS626" s="1"/>
      <c r="BT626" s="1"/>
      <c r="BV626" s="1"/>
      <c r="BW626" s="1"/>
      <c r="CA626" s="1"/>
      <c r="CB626" s="1"/>
      <c r="CD626" s="1"/>
      <c r="CE626" s="1"/>
      <c r="CF626" s="1"/>
      <c r="CG626" s="1"/>
      <c r="CK626" s="1"/>
      <c r="CL626" s="1"/>
      <c r="CM626" s="1"/>
      <c r="CN626" s="1"/>
      <c r="CP626" s="1"/>
      <c r="CR626" s="1"/>
      <c r="CV626" s="1"/>
      <c r="CW626" s="1"/>
      <c r="CX626" s="1"/>
      <c r="CZ626" s="1"/>
      <c r="DA626" s="1"/>
      <c r="DB626" s="1"/>
      <c r="DC626" s="1"/>
      <c r="DD626" s="1"/>
      <c r="DE626" s="1"/>
      <c r="DF626" s="1"/>
      <c r="DG626" s="1"/>
      <c r="DJ626" s="1"/>
      <c r="DL626" s="1"/>
      <c r="DM626">
        <v>3834297</v>
      </c>
      <c r="DN626" s="1" t="s">
        <v>520</v>
      </c>
      <c r="DO626" s="1" t="s">
        <v>163</v>
      </c>
      <c r="DP626" s="1" t="s">
        <v>520</v>
      </c>
      <c r="DQ626" s="1" t="s">
        <v>173</v>
      </c>
      <c r="DR626" s="1" t="s">
        <v>1588</v>
      </c>
      <c r="DS626" s="1" t="s">
        <v>2656</v>
      </c>
      <c r="DT626" s="1" t="s">
        <v>173</v>
      </c>
      <c r="DU626" s="1" t="s">
        <v>3724</v>
      </c>
      <c r="DV626" s="1" t="s">
        <v>4792</v>
      </c>
      <c r="DW626" s="1" t="s">
        <v>144</v>
      </c>
      <c r="DX626" s="1" t="s">
        <v>141</v>
      </c>
      <c r="DY626">
        <v>1.9232362999999999E-2</v>
      </c>
      <c r="DZ626" t="b">
        <v>0</v>
      </c>
    </row>
    <row r="627" spans="1:131" x14ac:dyDescent="0.25">
      <c r="A627" s="1" t="s">
        <v>131</v>
      </c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X627" s="1"/>
      <c r="Y627" s="1"/>
      <c r="Z627" s="1"/>
      <c r="AA627" s="1"/>
      <c r="AF627" s="1"/>
      <c r="AG627" s="1"/>
      <c r="AJ627" s="1"/>
      <c r="AK627" s="1"/>
      <c r="AL627" s="1"/>
      <c r="AM627" s="1"/>
      <c r="AO627" s="1"/>
      <c r="AQ627" s="1"/>
      <c r="AR627" s="1"/>
      <c r="AT627" s="1"/>
      <c r="AU627" s="1"/>
      <c r="AV627" s="1"/>
      <c r="AY627" s="1"/>
      <c r="AZ627" s="1"/>
      <c r="BA627" s="1"/>
      <c r="BB627" s="1"/>
      <c r="BF627" s="1"/>
      <c r="BG627" s="1"/>
      <c r="BH627" s="1"/>
      <c r="BI627" s="1"/>
      <c r="BJ627" s="1"/>
      <c r="BM627" s="1"/>
      <c r="BN627" s="1"/>
      <c r="BO627" s="1"/>
      <c r="BP627" s="1"/>
      <c r="BQ627" s="1"/>
      <c r="BR627" s="1"/>
      <c r="BS627" s="1"/>
      <c r="BT627" s="1"/>
      <c r="BV627" s="1"/>
      <c r="BW627" s="1"/>
      <c r="CA627" s="1"/>
      <c r="CB627" s="1"/>
      <c r="CD627" s="1"/>
      <c r="CE627" s="1"/>
      <c r="CF627" s="1"/>
      <c r="CG627" s="1"/>
      <c r="CK627" s="1"/>
      <c r="CL627" s="1"/>
      <c r="CM627" s="1"/>
      <c r="CN627" s="1"/>
      <c r="CP627" s="1"/>
      <c r="CR627" s="1"/>
      <c r="CV627" s="1"/>
      <c r="CW627" s="1"/>
      <c r="CX627" s="1"/>
      <c r="CZ627" s="1"/>
      <c r="DA627" s="1"/>
      <c r="DB627" s="1"/>
      <c r="DC627" s="1"/>
      <c r="DD627" s="1"/>
      <c r="DE627" s="1"/>
      <c r="DF627" s="1"/>
      <c r="DG627" s="1"/>
      <c r="DJ627" s="1"/>
      <c r="DL627" s="1"/>
      <c r="DM627">
        <v>3834297</v>
      </c>
      <c r="DN627" s="1" t="s">
        <v>520</v>
      </c>
      <c r="DO627" s="1" t="s">
        <v>163</v>
      </c>
      <c r="DP627" s="1" t="s">
        <v>520</v>
      </c>
      <c r="DQ627" s="1" t="s">
        <v>173</v>
      </c>
      <c r="DR627" s="1" t="s">
        <v>1588</v>
      </c>
      <c r="DS627" s="1" t="s">
        <v>2656</v>
      </c>
      <c r="DT627" s="1" t="s">
        <v>173</v>
      </c>
      <c r="DU627" s="1" t="s">
        <v>3724</v>
      </c>
      <c r="DV627" s="1" t="s">
        <v>4792</v>
      </c>
      <c r="DW627" s="1" t="s">
        <v>144</v>
      </c>
      <c r="DX627" s="1" t="s">
        <v>142</v>
      </c>
      <c r="DY627">
        <v>4.61256E-4</v>
      </c>
      <c r="DZ627" t="b">
        <v>0</v>
      </c>
      <c r="EA627">
        <f>Tabel1[[#This Row],[ns1:value74]]+DY626</f>
        <v>1.9693618999999999E-2</v>
      </c>
    </row>
    <row r="628" spans="1:131" x14ac:dyDescent="0.25">
      <c r="A628" s="1" t="s">
        <v>131</v>
      </c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X628" s="1"/>
      <c r="Y628" s="1"/>
      <c r="Z628" s="1"/>
      <c r="AA628" s="1"/>
      <c r="AF628" s="1"/>
      <c r="AG628" s="1"/>
      <c r="AJ628" s="1"/>
      <c r="AK628" s="1"/>
      <c r="AL628" s="1"/>
      <c r="AM628" s="1"/>
      <c r="AO628" s="1"/>
      <c r="AQ628" s="1"/>
      <c r="AR628" s="1"/>
      <c r="AT628" s="1"/>
      <c r="AU628" s="1"/>
      <c r="AV628" s="1"/>
      <c r="AY628" s="1"/>
      <c r="AZ628" s="1"/>
      <c r="BA628" s="1"/>
      <c r="BB628" s="1"/>
      <c r="BF628" s="1"/>
      <c r="BG628" s="1"/>
      <c r="BH628" s="1"/>
      <c r="BI628" s="1"/>
      <c r="BJ628" s="1"/>
      <c r="BM628" s="1"/>
      <c r="BN628" s="1"/>
      <c r="BO628" s="1"/>
      <c r="BP628" s="1"/>
      <c r="BQ628" s="1"/>
      <c r="BR628" s="1"/>
      <c r="BS628" s="1"/>
      <c r="BT628" s="1"/>
      <c r="BV628" s="1"/>
      <c r="BW628" s="1"/>
      <c r="CA628" s="1"/>
      <c r="CB628" s="1"/>
      <c r="CD628" s="1"/>
      <c r="CE628" s="1"/>
      <c r="CF628" s="1"/>
      <c r="CG628" s="1"/>
      <c r="CK628" s="1"/>
      <c r="CL628" s="1"/>
      <c r="CM628" s="1"/>
      <c r="CN628" s="1"/>
      <c r="CP628" s="1"/>
      <c r="CR628" s="1"/>
      <c r="CV628" s="1"/>
      <c r="CW628" s="1"/>
      <c r="CX628" s="1"/>
      <c r="CZ628" s="1"/>
      <c r="DA628" s="1"/>
      <c r="DB628" s="1"/>
      <c r="DC628" s="1"/>
      <c r="DD628" s="1"/>
      <c r="DE628" s="1"/>
      <c r="DF628" s="1"/>
      <c r="DG628" s="1"/>
      <c r="DJ628" s="1"/>
      <c r="DL628" s="1"/>
      <c r="DM628">
        <v>4209091</v>
      </c>
      <c r="DN628" s="1" t="s">
        <v>521</v>
      </c>
      <c r="DO628" s="1" t="s">
        <v>163</v>
      </c>
      <c r="DP628" s="1" t="s">
        <v>521</v>
      </c>
      <c r="DQ628" s="1" t="s">
        <v>173</v>
      </c>
      <c r="DR628" s="1" t="s">
        <v>1589</v>
      </c>
      <c r="DS628" s="1" t="s">
        <v>2657</v>
      </c>
      <c r="DT628" s="1" t="s">
        <v>173</v>
      </c>
      <c r="DU628" s="1" t="s">
        <v>3725</v>
      </c>
      <c r="DV628" s="1" t="s">
        <v>4793</v>
      </c>
      <c r="DW628" s="1" t="s">
        <v>144</v>
      </c>
      <c r="DX628" s="1" t="s">
        <v>141</v>
      </c>
      <c r="DY628">
        <v>8.7420200000000003E-2</v>
      </c>
      <c r="DZ628" t="b">
        <v>0</v>
      </c>
    </row>
    <row r="629" spans="1:131" x14ac:dyDescent="0.25">
      <c r="A629" s="1" t="s">
        <v>131</v>
      </c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X629" s="1"/>
      <c r="Y629" s="1"/>
      <c r="Z629" s="1"/>
      <c r="AA629" s="1"/>
      <c r="AF629" s="1"/>
      <c r="AG629" s="1"/>
      <c r="AJ629" s="1"/>
      <c r="AK629" s="1"/>
      <c r="AL629" s="1"/>
      <c r="AM629" s="1"/>
      <c r="AO629" s="1"/>
      <c r="AQ629" s="1"/>
      <c r="AR629" s="1"/>
      <c r="AT629" s="1"/>
      <c r="AU629" s="1"/>
      <c r="AV629" s="1"/>
      <c r="AY629" s="1"/>
      <c r="AZ629" s="1"/>
      <c r="BA629" s="1"/>
      <c r="BB629" s="1"/>
      <c r="BF629" s="1"/>
      <c r="BG629" s="1"/>
      <c r="BH629" s="1"/>
      <c r="BI629" s="1"/>
      <c r="BJ629" s="1"/>
      <c r="BM629" s="1"/>
      <c r="BN629" s="1"/>
      <c r="BO629" s="1"/>
      <c r="BP629" s="1"/>
      <c r="BQ629" s="1"/>
      <c r="BR629" s="1"/>
      <c r="BS629" s="1"/>
      <c r="BT629" s="1"/>
      <c r="BV629" s="1"/>
      <c r="BW629" s="1"/>
      <c r="CA629" s="1"/>
      <c r="CB629" s="1"/>
      <c r="CD629" s="1"/>
      <c r="CE629" s="1"/>
      <c r="CF629" s="1"/>
      <c r="CG629" s="1"/>
      <c r="CK629" s="1"/>
      <c r="CL629" s="1"/>
      <c r="CM629" s="1"/>
      <c r="CN629" s="1"/>
      <c r="CP629" s="1"/>
      <c r="CR629" s="1"/>
      <c r="CV629" s="1"/>
      <c r="CW629" s="1"/>
      <c r="CX629" s="1"/>
      <c r="CZ629" s="1"/>
      <c r="DA629" s="1"/>
      <c r="DB629" s="1"/>
      <c r="DC629" s="1"/>
      <c r="DD629" s="1"/>
      <c r="DE629" s="1"/>
      <c r="DF629" s="1"/>
      <c r="DG629" s="1"/>
      <c r="DJ629" s="1"/>
      <c r="DL629" s="1"/>
      <c r="DM629">
        <v>4209091</v>
      </c>
      <c r="DN629" s="1" t="s">
        <v>521</v>
      </c>
      <c r="DO629" s="1" t="s">
        <v>163</v>
      </c>
      <c r="DP629" s="1" t="s">
        <v>521</v>
      </c>
      <c r="DQ629" s="1" t="s">
        <v>173</v>
      </c>
      <c r="DR629" s="1" t="s">
        <v>1589</v>
      </c>
      <c r="DS629" s="1" t="s">
        <v>2657</v>
      </c>
      <c r="DT629" s="1" t="s">
        <v>173</v>
      </c>
      <c r="DU629" s="1" t="s">
        <v>3725</v>
      </c>
      <c r="DV629" s="1" t="s">
        <v>4793</v>
      </c>
      <c r="DW629" s="1" t="s">
        <v>144</v>
      </c>
      <c r="DX629" s="1" t="s">
        <v>142</v>
      </c>
      <c r="DY629">
        <v>1.0368650000000001E-3</v>
      </c>
      <c r="DZ629" t="b">
        <v>0</v>
      </c>
      <c r="EA629">
        <f>Tabel1[[#This Row],[ns1:value74]]+DY628</f>
        <v>8.8457065000000001E-2</v>
      </c>
    </row>
    <row r="630" spans="1:131" x14ac:dyDescent="0.25">
      <c r="A630" s="1" t="s">
        <v>131</v>
      </c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X630" s="1"/>
      <c r="Y630" s="1"/>
      <c r="Z630" s="1"/>
      <c r="AA630" s="1"/>
      <c r="AF630" s="1"/>
      <c r="AG630" s="1"/>
      <c r="AJ630" s="1"/>
      <c r="AK630" s="1"/>
      <c r="AL630" s="1"/>
      <c r="AM630" s="1"/>
      <c r="AO630" s="1"/>
      <c r="AQ630" s="1"/>
      <c r="AR630" s="1"/>
      <c r="AT630" s="1"/>
      <c r="AU630" s="1"/>
      <c r="AV630" s="1"/>
      <c r="AY630" s="1"/>
      <c r="AZ630" s="1"/>
      <c r="BA630" s="1"/>
      <c r="BB630" s="1"/>
      <c r="BF630" s="1"/>
      <c r="BG630" s="1"/>
      <c r="BH630" s="1"/>
      <c r="BI630" s="1"/>
      <c r="BJ630" s="1"/>
      <c r="BM630" s="1"/>
      <c r="BN630" s="1"/>
      <c r="BO630" s="1"/>
      <c r="BP630" s="1"/>
      <c r="BQ630" s="1"/>
      <c r="BR630" s="1"/>
      <c r="BS630" s="1"/>
      <c r="BT630" s="1"/>
      <c r="BV630" s="1"/>
      <c r="BW630" s="1"/>
      <c r="CA630" s="1"/>
      <c r="CB630" s="1"/>
      <c r="CD630" s="1"/>
      <c r="CE630" s="1"/>
      <c r="CF630" s="1"/>
      <c r="CG630" s="1"/>
      <c r="CK630" s="1"/>
      <c r="CL630" s="1"/>
      <c r="CM630" s="1"/>
      <c r="CN630" s="1"/>
      <c r="CP630" s="1"/>
      <c r="CR630" s="1"/>
      <c r="CV630" s="1"/>
      <c r="CW630" s="1"/>
      <c r="CX630" s="1"/>
      <c r="CZ630" s="1"/>
      <c r="DA630" s="1"/>
      <c r="DB630" s="1"/>
      <c r="DC630" s="1"/>
      <c r="DD630" s="1"/>
      <c r="DE630" s="1"/>
      <c r="DF630" s="1"/>
      <c r="DG630" s="1"/>
      <c r="DJ630" s="1"/>
      <c r="DL630" s="1"/>
      <c r="DM630">
        <v>4209092</v>
      </c>
      <c r="DN630" s="1" t="s">
        <v>522</v>
      </c>
      <c r="DO630" s="1" t="s">
        <v>163</v>
      </c>
      <c r="DP630" s="1" t="s">
        <v>522</v>
      </c>
      <c r="DQ630" s="1" t="s">
        <v>173</v>
      </c>
      <c r="DR630" s="1" t="s">
        <v>1590</v>
      </c>
      <c r="DS630" s="1" t="s">
        <v>2658</v>
      </c>
      <c r="DT630" s="1" t="s">
        <v>173</v>
      </c>
      <c r="DU630" s="1" t="s">
        <v>3726</v>
      </c>
      <c r="DV630" s="1" t="s">
        <v>4794</v>
      </c>
      <c r="DW630" s="1" t="s">
        <v>144</v>
      </c>
      <c r="DX630" s="1" t="s">
        <v>141</v>
      </c>
      <c r="DY630">
        <v>8.2033490000000001E-2</v>
      </c>
      <c r="DZ630" t="b">
        <v>0</v>
      </c>
    </row>
    <row r="631" spans="1:131" x14ac:dyDescent="0.25">
      <c r="A631" s="1" t="s">
        <v>131</v>
      </c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X631" s="1"/>
      <c r="Y631" s="1"/>
      <c r="Z631" s="1"/>
      <c r="AA631" s="1"/>
      <c r="AF631" s="1"/>
      <c r="AG631" s="1"/>
      <c r="AJ631" s="1"/>
      <c r="AK631" s="1"/>
      <c r="AL631" s="1"/>
      <c r="AM631" s="1"/>
      <c r="AO631" s="1"/>
      <c r="AQ631" s="1"/>
      <c r="AR631" s="1"/>
      <c r="AT631" s="1"/>
      <c r="AU631" s="1"/>
      <c r="AV631" s="1"/>
      <c r="AY631" s="1"/>
      <c r="AZ631" s="1"/>
      <c r="BA631" s="1"/>
      <c r="BB631" s="1"/>
      <c r="BF631" s="1"/>
      <c r="BG631" s="1"/>
      <c r="BH631" s="1"/>
      <c r="BI631" s="1"/>
      <c r="BJ631" s="1"/>
      <c r="BM631" s="1"/>
      <c r="BN631" s="1"/>
      <c r="BO631" s="1"/>
      <c r="BP631" s="1"/>
      <c r="BQ631" s="1"/>
      <c r="BR631" s="1"/>
      <c r="BS631" s="1"/>
      <c r="BT631" s="1"/>
      <c r="BV631" s="1"/>
      <c r="BW631" s="1"/>
      <c r="CA631" s="1"/>
      <c r="CB631" s="1"/>
      <c r="CD631" s="1"/>
      <c r="CE631" s="1"/>
      <c r="CF631" s="1"/>
      <c r="CG631" s="1"/>
      <c r="CK631" s="1"/>
      <c r="CL631" s="1"/>
      <c r="CM631" s="1"/>
      <c r="CN631" s="1"/>
      <c r="CP631" s="1"/>
      <c r="CR631" s="1"/>
      <c r="CV631" s="1"/>
      <c r="CW631" s="1"/>
      <c r="CX631" s="1"/>
      <c r="CZ631" s="1"/>
      <c r="DA631" s="1"/>
      <c r="DB631" s="1"/>
      <c r="DC631" s="1"/>
      <c r="DD631" s="1"/>
      <c r="DE631" s="1"/>
      <c r="DF631" s="1"/>
      <c r="DG631" s="1"/>
      <c r="DJ631" s="1"/>
      <c r="DL631" s="1"/>
      <c r="DM631">
        <v>4209092</v>
      </c>
      <c r="DN631" s="1" t="s">
        <v>522</v>
      </c>
      <c r="DO631" s="1" t="s">
        <v>163</v>
      </c>
      <c r="DP631" s="1" t="s">
        <v>522</v>
      </c>
      <c r="DQ631" s="1" t="s">
        <v>173</v>
      </c>
      <c r="DR631" s="1" t="s">
        <v>1590</v>
      </c>
      <c r="DS631" s="1" t="s">
        <v>2658</v>
      </c>
      <c r="DT631" s="1" t="s">
        <v>173</v>
      </c>
      <c r="DU631" s="1" t="s">
        <v>3726</v>
      </c>
      <c r="DV631" s="1" t="s">
        <v>4794</v>
      </c>
      <c r="DW631" s="1" t="s">
        <v>144</v>
      </c>
      <c r="DX631" s="1" t="s">
        <v>142</v>
      </c>
      <c r="DY631">
        <v>1.0103250000000001E-3</v>
      </c>
      <c r="DZ631" t="b">
        <v>0</v>
      </c>
      <c r="EA631">
        <f>Tabel1[[#This Row],[ns1:value74]]+DY630</f>
        <v>8.3043815000000007E-2</v>
      </c>
    </row>
    <row r="632" spans="1:131" x14ac:dyDescent="0.25">
      <c r="A632" s="1" t="s">
        <v>131</v>
      </c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X632" s="1"/>
      <c r="Y632" s="1"/>
      <c r="Z632" s="1"/>
      <c r="AA632" s="1"/>
      <c r="AF632" s="1"/>
      <c r="AG632" s="1"/>
      <c r="AJ632" s="1"/>
      <c r="AK632" s="1"/>
      <c r="AL632" s="1"/>
      <c r="AM632" s="1"/>
      <c r="AO632" s="1"/>
      <c r="AQ632" s="1"/>
      <c r="AR632" s="1"/>
      <c r="AT632" s="1"/>
      <c r="AU632" s="1"/>
      <c r="AV632" s="1"/>
      <c r="AY632" s="1"/>
      <c r="AZ632" s="1"/>
      <c r="BA632" s="1"/>
      <c r="BB632" s="1"/>
      <c r="BF632" s="1"/>
      <c r="BG632" s="1"/>
      <c r="BH632" s="1"/>
      <c r="BI632" s="1"/>
      <c r="BJ632" s="1"/>
      <c r="BM632" s="1"/>
      <c r="BN632" s="1"/>
      <c r="BO632" s="1"/>
      <c r="BP632" s="1"/>
      <c r="BQ632" s="1"/>
      <c r="BR632" s="1"/>
      <c r="BS632" s="1"/>
      <c r="BT632" s="1"/>
      <c r="BV632" s="1"/>
      <c r="BW632" s="1"/>
      <c r="CA632" s="1"/>
      <c r="CB632" s="1"/>
      <c r="CD632" s="1"/>
      <c r="CE632" s="1"/>
      <c r="CF632" s="1"/>
      <c r="CG632" s="1"/>
      <c r="CK632" s="1"/>
      <c r="CL632" s="1"/>
      <c r="CM632" s="1"/>
      <c r="CN632" s="1"/>
      <c r="CP632" s="1"/>
      <c r="CR632" s="1"/>
      <c r="CV632" s="1"/>
      <c r="CW632" s="1"/>
      <c r="CX632" s="1"/>
      <c r="CZ632" s="1"/>
      <c r="DA632" s="1"/>
      <c r="DB632" s="1"/>
      <c r="DC632" s="1"/>
      <c r="DD632" s="1"/>
      <c r="DE632" s="1"/>
      <c r="DF632" s="1"/>
      <c r="DG632" s="1"/>
      <c r="DJ632" s="1"/>
      <c r="DL632" s="1"/>
      <c r="DM632">
        <v>4209093</v>
      </c>
      <c r="DN632" s="1" t="s">
        <v>523</v>
      </c>
      <c r="DO632" s="1" t="s">
        <v>163</v>
      </c>
      <c r="DP632" s="1" t="s">
        <v>523</v>
      </c>
      <c r="DQ632" s="1" t="s">
        <v>173</v>
      </c>
      <c r="DR632" s="1" t="s">
        <v>1591</v>
      </c>
      <c r="DS632" s="1" t="s">
        <v>2659</v>
      </c>
      <c r="DT632" s="1" t="s">
        <v>173</v>
      </c>
      <c r="DU632" s="1" t="s">
        <v>3727</v>
      </c>
      <c r="DV632" s="1" t="s">
        <v>4795</v>
      </c>
      <c r="DW632" s="1" t="s">
        <v>144</v>
      </c>
      <c r="DX632" s="1" t="s">
        <v>141</v>
      </c>
      <c r="DY632">
        <v>0.11459982000000001</v>
      </c>
      <c r="DZ632" t="b">
        <v>0</v>
      </c>
    </row>
    <row r="633" spans="1:131" x14ac:dyDescent="0.25">
      <c r="A633" s="1" t="s">
        <v>131</v>
      </c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X633" s="1"/>
      <c r="Y633" s="1"/>
      <c r="Z633" s="1"/>
      <c r="AA633" s="1"/>
      <c r="AF633" s="1"/>
      <c r="AG633" s="1"/>
      <c r="AJ633" s="1"/>
      <c r="AK633" s="1"/>
      <c r="AL633" s="1"/>
      <c r="AM633" s="1"/>
      <c r="AO633" s="1"/>
      <c r="AQ633" s="1"/>
      <c r="AR633" s="1"/>
      <c r="AT633" s="1"/>
      <c r="AU633" s="1"/>
      <c r="AV633" s="1"/>
      <c r="AY633" s="1"/>
      <c r="AZ633" s="1"/>
      <c r="BA633" s="1"/>
      <c r="BB633" s="1"/>
      <c r="BF633" s="1"/>
      <c r="BG633" s="1"/>
      <c r="BH633" s="1"/>
      <c r="BI633" s="1"/>
      <c r="BJ633" s="1"/>
      <c r="BM633" s="1"/>
      <c r="BN633" s="1"/>
      <c r="BO633" s="1"/>
      <c r="BP633" s="1"/>
      <c r="BQ633" s="1"/>
      <c r="BR633" s="1"/>
      <c r="BS633" s="1"/>
      <c r="BT633" s="1"/>
      <c r="BV633" s="1"/>
      <c r="BW633" s="1"/>
      <c r="CA633" s="1"/>
      <c r="CB633" s="1"/>
      <c r="CD633" s="1"/>
      <c r="CE633" s="1"/>
      <c r="CF633" s="1"/>
      <c r="CG633" s="1"/>
      <c r="CK633" s="1"/>
      <c r="CL633" s="1"/>
      <c r="CM633" s="1"/>
      <c r="CN633" s="1"/>
      <c r="CP633" s="1"/>
      <c r="CR633" s="1"/>
      <c r="CV633" s="1"/>
      <c r="CW633" s="1"/>
      <c r="CX633" s="1"/>
      <c r="CZ633" s="1"/>
      <c r="DA633" s="1"/>
      <c r="DB633" s="1"/>
      <c r="DC633" s="1"/>
      <c r="DD633" s="1"/>
      <c r="DE633" s="1"/>
      <c r="DF633" s="1"/>
      <c r="DG633" s="1"/>
      <c r="DJ633" s="1"/>
      <c r="DL633" s="1"/>
      <c r="DM633">
        <v>4209093</v>
      </c>
      <c r="DN633" s="1" t="s">
        <v>523</v>
      </c>
      <c r="DO633" s="1" t="s">
        <v>163</v>
      </c>
      <c r="DP633" s="1" t="s">
        <v>523</v>
      </c>
      <c r="DQ633" s="1" t="s">
        <v>173</v>
      </c>
      <c r="DR633" s="1" t="s">
        <v>1591</v>
      </c>
      <c r="DS633" s="1" t="s">
        <v>2659</v>
      </c>
      <c r="DT633" s="1" t="s">
        <v>173</v>
      </c>
      <c r="DU633" s="1" t="s">
        <v>3727</v>
      </c>
      <c r="DV633" s="1" t="s">
        <v>4795</v>
      </c>
      <c r="DW633" s="1" t="s">
        <v>144</v>
      </c>
      <c r="DX633" s="1" t="s">
        <v>142</v>
      </c>
      <c r="DY633">
        <v>1.4839499999999999E-3</v>
      </c>
      <c r="DZ633" t="b">
        <v>0</v>
      </c>
      <c r="EA633">
        <f>Tabel1[[#This Row],[ns1:value74]]+DY632</f>
        <v>0.11608377</v>
      </c>
    </row>
    <row r="634" spans="1:131" x14ac:dyDescent="0.25">
      <c r="A634" s="1" t="s">
        <v>131</v>
      </c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X634" s="1"/>
      <c r="Y634" s="1"/>
      <c r="Z634" s="1"/>
      <c r="AA634" s="1"/>
      <c r="AF634" s="1"/>
      <c r="AG634" s="1"/>
      <c r="AJ634" s="1"/>
      <c r="AK634" s="1"/>
      <c r="AL634" s="1"/>
      <c r="AM634" s="1"/>
      <c r="AO634" s="1"/>
      <c r="AQ634" s="1"/>
      <c r="AR634" s="1"/>
      <c r="AT634" s="1"/>
      <c r="AU634" s="1"/>
      <c r="AV634" s="1"/>
      <c r="AY634" s="1"/>
      <c r="AZ634" s="1"/>
      <c r="BA634" s="1"/>
      <c r="BB634" s="1"/>
      <c r="BF634" s="1"/>
      <c r="BG634" s="1"/>
      <c r="BH634" s="1"/>
      <c r="BI634" s="1"/>
      <c r="BJ634" s="1"/>
      <c r="BM634" s="1"/>
      <c r="BN634" s="1"/>
      <c r="BO634" s="1"/>
      <c r="BP634" s="1"/>
      <c r="BQ634" s="1"/>
      <c r="BR634" s="1"/>
      <c r="BS634" s="1"/>
      <c r="BT634" s="1"/>
      <c r="BV634" s="1"/>
      <c r="BW634" s="1"/>
      <c r="CA634" s="1"/>
      <c r="CB634" s="1"/>
      <c r="CD634" s="1"/>
      <c r="CE634" s="1"/>
      <c r="CF634" s="1"/>
      <c r="CG634" s="1"/>
      <c r="CK634" s="1"/>
      <c r="CL634" s="1"/>
      <c r="CM634" s="1"/>
      <c r="CN634" s="1"/>
      <c r="CP634" s="1"/>
      <c r="CR634" s="1"/>
      <c r="CV634" s="1"/>
      <c r="CW634" s="1"/>
      <c r="CX634" s="1"/>
      <c r="CZ634" s="1"/>
      <c r="DA634" s="1"/>
      <c r="DB634" s="1"/>
      <c r="DC634" s="1"/>
      <c r="DD634" s="1"/>
      <c r="DE634" s="1"/>
      <c r="DF634" s="1"/>
      <c r="DG634" s="1"/>
      <c r="DJ634" s="1"/>
      <c r="DL634" s="1"/>
      <c r="DM634">
        <v>4209095</v>
      </c>
      <c r="DN634" s="1" t="s">
        <v>524</v>
      </c>
      <c r="DO634" s="1" t="s">
        <v>163</v>
      </c>
      <c r="DP634" s="1" t="s">
        <v>524</v>
      </c>
      <c r="DQ634" s="1" t="s">
        <v>173</v>
      </c>
      <c r="DR634" s="1" t="s">
        <v>1592</v>
      </c>
      <c r="DS634" s="1" t="s">
        <v>2660</v>
      </c>
      <c r="DT634" s="1" t="s">
        <v>173</v>
      </c>
      <c r="DU634" s="1" t="s">
        <v>3728</v>
      </c>
      <c r="DV634" s="1" t="s">
        <v>4796</v>
      </c>
      <c r="DW634" s="1" t="s">
        <v>144</v>
      </c>
      <c r="DX634" s="1" t="s">
        <v>141</v>
      </c>
      <c r="DY634">
        <v>9.8619960000000007E-2</v>
      </c>
      <c r="DZ634" t="b">
        <v>0</v>
      </c>
    </row>
    <row r="635" spans="1:131" x14ac:dyDescent="0.25">
      <c r="A635" s="1" t="s">
        <v>131</v>
      </c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X635" s="1"/>
      <c r="Y635" s="1"/>
      <c r="Z635" s="1"/>
      <c r="AA635" s="1"/>
      <c r="AF635" s="1"/>
      <c r="AG635" s="1"/>
      <c r="AJ635" s="1"/>
      <c r="AK635" s="1"/>
      <c r="AL635" s="1"/>
      <c r="AM635" s="1"/>
      <c r="AO635" s="1"/>
      <c r="AQ635" s="1"/>
      <c r="AR635" s="1"/>
      <c r="AT635" s="1"/>
      <c r="AU635" s="1"/>
      <c r="AV635" s="1"/>
      <c r="AY635" s="1"/>
      <c r="AZ635" s="1"/>
      <c r="BA635" s="1"/>
      <c r="BB635" s="1"/>
      <c r="BF635" s="1"/>
      <c r="BG635" s="1"/>
      <c r="BH635" s="1"/>
      <c r="BI635" s="1"/>
      <c r="BJ635" s="1"/>
      <c r="BM635" s="1"/>
      <c r="BN635" s="1"/>
      <c r="BO635" s="1"/>
      <c r="BP635" s="1"/>
      <c r="BQ635" s="1"/>
      <c r="BR635" s="1"/>
      <c r="BS635" s="1"/>
      <c r="BT635" s="1"/>
      <c r="BV635" s="1"/>
      <c r="BW635" s="1"/>
      <c r="CA635" s="1"/>
      <c r="CB635" s="1"/>
      <c r="CD635" s="1"/>
      <c r="CE635" s="1"/>
      <c r="CF635" s="1"/>
      <c r="CG635" s="1"/>
      <c r="CK635" s="1"/>
      <c r="CL635" s="1"/>
      <c r="CM635" s="1"/>
      <c r="CN635" s="1"/>
      <c r="CP635" s="1"/>
      <c r="CR635" s="1"/>
      <c r="CV635" s="1"/>
      <c r="CW635" s="1"/>
      <c r="CX635" s="1"/>
      <c r="CZ635" s="1"/>
      <c r="DA635" s="1"/>
      <c r="DB635" s="1"/>
      <c r="DC635" s="1"/>
      <c r="DD635" s="1"/>
      <c r="DE635" s="1"/>
      <c r="DF635" s="1"/>
      <c r="DG635" s="1"/>
      <c r="DJ635" s="1"/>
      <c r="DL635" s="1"/>
      <c r="DM635">
        <v>4209095</v>
      </c>
      <c r="DN635" s="1" t="s">
        <v>524</v>
      </c>
      <c r="DO635" s="1" t="s">
        <v>163</v>
      </c>
      <c r="DP635" s="1" t="s">
        <v>524</v>
      </c>
      <c r="DQ635" s="1" t="s">
        <v>173</v>
      </c>
      <c r="DR635" s="1" t="s">
        <v>1592</v>
      </c>
      <c r="DS635" s="1" t="s">
        <v>2660</v>
      </c>
      <c r="DT635" s="1" t="s">
        <v>173</v>
      </c>
      <c r="DU635" s="1" t="s">
        <v>3728</v>
      </c>
      <c r="DV635" s="1" t="s">
        <v>4796</v>
      </c>
      <c r="DW635" s="1" t="s">
        <v>144</v>
      </c>
      <c r="DX635" s="1" t="s">
        <v>142</v>
      </c>
      <c r="DY635">
        <v>1.1995210000000001E-3</v>
      </c>
      <c r="DZ635" t="b">
        <v>0</v>
      </c>
      <c r="EA635">
        <f>Tabel1[[#This Row],[ns1:value74]]+DY634</f>
        <v>9.9819481000000002E-2</v>
      </c>
    </row>
    <row r="636" spans="1:131" x14ac:dyDescent="0.25">
      <c r="A636" s="1" t="s">
        <v>131</v>
      </c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X636" s="1"/>
      <c r="Y636" s="1"/>
      <c r="Z636" s="1"/>
      <c r="AA636" s="1"/>
      <c r="AF636" s="1"/>
      <c r="AG636" s="1"/>
      <c r="AJ636" s="1"/>
      <c r="AK636" s="1"/>
      <c r="AL636" s="1"/>
      <c r="AM636" s="1"/>
      <c r="AO636" s="1"/>
      <c r="AQ636" s="1"/>
      <c r="AR636" s="1"/>
      <c r="AT636" s="1"/>
      <c r="AU636" s="1"/>
      <c r="AV636" s="1"/>
      <c r="AY636" s="1"/>
      <c r="AZ636" s="1"/>
      <c r="BA636" s="1"/>
      <c r="BB636" s="1"/>
      <c r="BF636" s="1"/>
      <c r="BG636" s="1"/>
      <c r="BH636" s="1"/>
      <c r="BI636" s="1"/>
      <c r="BJ636" s="1"/>
      <c r="BM636" s="1"/>
      <c r="BN636" s="1"/>
      <c r="BO636" s="1"/>
      <c r="BP636" s="1"/>
      <c r="BQ636" s="1"/>
      <c r="BR636" s="1"/>
      <c r="BS636" s="1"/>
      <c r="BT636" s="1"/>
      <c r="BV636" s="1"/>
      <c r="BW636" s="1"/>
      <c r="CA636" s="1"/>
      <c r="CB636" s="1"/>
      <c r="CD636" s="1"/>
      <c r="CE636" s="1"/>
      <c r="CF636" s="1"/>
      <c r="CG636" s="1"/>
      <c r="CK636" s="1"/>
      <c r="CL636" s="1"/>
      <c r="CM636" s="1"/>
      <c r="CN636" s="1"/>
      <c r="CP636" s="1"/>
      <c r="CR636" s="1"/>
      <c r="CV636" s="1"/>
      <c r="CW636" s="1"/>
      <c r="CX636" s="1"/>
      <c r="CZ636" s="1"/>
      <c r="DA636" s="1"/>
      <c r="DB636" s="1"/>
      <c r="DC636" s="1"/>
      <c r="DD636" s="1"/>
      <c r="DE636" s="1"/>
      <c r="DF636" s="1"/>
      <c r="DG636" s="1"/>
      <c r="DJ636" s="1"/>
      <c r="DL636" s="1"/>
      <c r="DM636">
        <v>3942836</v>
      </c>
      <c r="DN636" s="1" t="s">
        <v>525</v>
      </c>
      <c r="DO636" s="1" t="s">
        <v>163</v>
      </c>
      <c r="DP636" s="1" t="s">
        <v>525</v>
      </c>
      <c r="DQ636" s="1" t="s">
        <v>173</v>
      </c>
      <c r="DR636" s="1" t="s">
        <v>1593</v>
      </c>
      <c r="DS636" s="1" t="s">
        <v>2661</v>
      </c>
      <c r="DT636" s="1" t="s">
        <v>173</v>
      </c>
      <c r="DU636" s="1" t="s">
        <v>3729</v>
      </c>
      <c r="DV636" s="1" t="s">
        <v>4797</v>
      </c>
      <c r="DW636" s="1" t="s">
        <v>144</v>
      </c>
      <c r="DX636" s="1" t="s">
        <v>141</v>
      </c>
      <c r="DY636">
        <v>1.4720521E-2</v>
      </c>
      <c r="DZ636" t="b">
        <v>0</v>
      </c>
    </row>
    <row r="637" spans="1:131" x14ac:dyDescent="0.25">
      <c r="A637" s="1" t="s">
        <v>131</v>
      </c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X637" s="1"/>
      <c r="Y637" s="1"/>
      <c r="Z637" s="1"/>
      <c r="AA637" s="1"/>
      <c r="AF637" s="1"/>
      <c r="AG637" s="1"/>
      <c r="AJ637" s="1"/>
      <c r="AK637" s="1"/>
      <c r="AL637" s="1"/>
      <c r="AM637" s="1"/>
      <c r="AO637" s="1"/>
      <c r="AQ637" s="1"/>
      <c r="AR637" s="1"/>
      <c r="AT637" s="1"/>
      <c r="AU637" s="1"/>
      <c r="AV637" s="1"/>
      <c r="AY637" s="1"/>
      <c r="AZ637" s="1"/>
      <c r="BA637" s="1"/>
      <c r="BB637" s="1"/>
      <c r="BF637" s="1"/>
      <c r="BG637" s="1"/>
      <c r="BH637" s="1"/>
      <c r="BI637" s="1"/>
      <c r="BJ637" s="1"/>
      <c r="BM637" s="1"/>
      <c r="BN637" s="1"/>
      <c r="BO637" s="1"/>
      <c r="BP637" s="1"/>
      <c r="BQ637" s="1"/>
      <c r="BR637" s="1"/>
      <c r="BS637" s="1"/>
      <c r="BT637" s="1"/>
      <c r="BV637" s="1"/>
      <c r="BW637" s="1"/>
      <c r="CA637" s="1"/>
      <c r="CB637" s="1"/>
      <c r="CD637" s="1"/>
      <c r="CE637" s="1"/>
      <c r="CF637" s="1"/>
      <c r="CG637" s="1"/>
      <c r="CK637" s="1"/>
      <c r="CL637" s="1"/>
      <c r="CM637" s="1"/>
      <c r="CN637" s="1"/>
      <c r="CP637" s="1"/>
      <c r="CR637" s="1"/>
      <c r="CV637" s="1"/>
      <c r="CW637" s="1"/>
      <c r="CX637" s="1"/>
      <c r="CZ637" s="1"/>
      <c r="DA637" s="1"/>
      <c r="DB637" s="1"/>
      <c r="DC637" s="1"/>
      <c r="DD637" s="1"/>
      <c r="DE637" s="1"/>
      <c r="DF637" s="1"/>
      <c r="DG637" s="1"/>
      <c r="DJ637" s="1"/>
      <c r="DL637" s="1"/>
      <c r="DM637">
        <v>3942836</v>
      </c>
      <c r="DN637" s="1" t="s">
        <v>525</v>
      </c>
      <c r="DO637" s="1" t="s">
        <v>163</v>
      </c>
      <c r="DP637" s="1" t="s">
        <v>525</v>
      </c>
      <c r="DQ637" s="1" t="s">
        <v>173</v>
      </c>
      <c r="DR637" s="1" t="s">
        <v>1593</v>
      </c>
      <c r="DS637" s="1" t="s">
        <v>2661</v>
      </c>
      <c r="DT637" s="1" t="s">
        <v>173</v>
      </c>
      <c r="DU637" s="1" t="s">
        <v>3729</v>
      </c>
      <c r="DV637" s="1" t="s">
        <v>4797</v>
      </c>
      <c r="DW637" s="1" t="s">
        <v>144</v>
      </c>
      <c r="DX637" s="1" t="s">
        <v>142</v>
      </c>
      <c r="DY637">
        <v>3.37685E-4</v>
      </c>
      <c r="DZ637" t="b">
        <v>0</v>
      </c>
      <c r="EA637">
        <f>Tabel1[[#This Row],[ns1:value74]]+DY636</f>
        <v>1.5058206000000001E-2</v>
      </c>
    </row>
    <row r="638" spans="1:131" x14ac:dyDescent="0.25">
      <c r="A638" s="1" t="s">
        <v>131</v>
      </c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X638" s="1"/>
      <c r="Y638" s="1"/>
      <c r="Z638" s="1"/>
      <c r="AA638" s="1"/>
      <c r="AF638" s="1"/>
      <c r="AG638" s="1"/>
      <c r="AJ638" s="1"/>
      <c r="AK638" s="1"/>
      <c r="AL638" s="1"/>
      <c r="AM638" s="1"/>
      <c r="AO638" s="1"/>
      <c r="AQ638" s="1"/>
      <c r="AR638" s="1"/>
      <c r="AT638" s="1"/>
      <c r="AU638" s="1"/>
      <c r="AV638" s="1"/>
      <c r="AY638" s="1"/>
      <c r="AZ638" s="1"/>
      <c r="BA638" s="1"/>
      <c r="BB638" s="1"/>
      <c r="BF638" s="1"/>
      <c r="BG638" s="1"/>
      <c r="BH638" s="1"/>
      <c r="BI638" s="1"/>
      <c r="BJ638" s="1"/>
      <c r="BM638" s="1"/>
      <c r="BN638" s="1"/>
      <c r="BO638" s="1"/>
      <c r="BP638" s="1"/>
      <c r="BQ638" s="1"/>
      <c r="BR638" s="1"/>
      <c r="BS638" s="1"/>
      <c r="BT638" s="1"/>
      <c r="BV638" s="1"/>
      <c r="BW638" s="1"/>
      <c r="CA638" s="1"/>
      <c r="CB638" s="1"/>
      <c r="CD638" s="1"/>
      <c r="CE638" s="1"/>
      <c r="CF638" s="1"/>
      <c r="CG638" s="1"/>
      <c r="CK638" s="1"/>
      <c r="CL638" s="1"/>
      <c r="CM638" s="1"/>
      <c r="CN638" s="1"/>
      <c r="CP638" s="1"/>
      <c r="CR638" s="1"/>
      <c r="CV638" s="1"/>
      <c r="CW638" s="1"/>
      <c r="CX638" s="1"/>
      <c r="CZ638" s="1"/>
      <c r="DA638" s="1"/>
      <c r="DB638" s="1"/>
      <c r="DC638" s="1"/>
      <c r="DD638" s="1"/>
      <c r="DE638" s="1"/>
      <c r="DF638" s="1"/>
      <c r="DG638" s="1"/>
      <c r="DJ638" s="1"/>
      <c r="DL638" s="1"/>
      <c r="DM638">
        <v>4209096</v>
      </c>
      <c r="DN638" s="1" t="s">
        <v>526</v>
      </c>
      <c r="DO638" s="1" t="s">
        <v>163</v>
      </c>
      <c r="DP638" s="1" t="s">
        <v>526</v>
      </c>
      <c r="DQ638" s="1" t="s">
        <v>173</v>
      </c>
      <c r="DR638" s="1" t="s">
        <v>1594</v>
      </c>
      <c r="DS638" s="1" t="s">
        <v>2662</v>
      </c>
      <c r="DT638" s="1" t="s">
        <v>173</v>
      </c>
      <c r="DU638" s="1" t="s">
        <v>3730</v>
      </c>
      <c r="DV638" s="1" t="s">
        <v>4798</v>
      </c>
      <c r="DW638" s="1" t="s">
        <v>144</v>
      </c>
      <c r="DX638" s="1" t="s">
        <v>141</v>
      </c>
      <c r="DY638">
        <v>7.2431914999999999E-2</v>
      </c>
      <c r="DZ638" t="b">
        <v>0</v>
      </c>
    </row>
    <row r="639" spans="1:131" x14ac:dyDescent="0.25">
      <c r="A639" s="1" t="s">
        <v>131</v>
      </c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X639" s="1"/>
      <c r="Y639" s="1"/>
      <c r="Z639" s="1"/>
      <c r="AA639" s="1"/>
      <c r="AF639" s="1"/>
      <c r="AG639" s="1"/>
      <c r="AJ639" s="1"/>
      <c r="AK639" s="1"/>
      <c r="AL639" s="1"/>
      <c r="AM639" s="1"/>
      <c r="AO639" s="1"/>
      <c r="AQ639" s="1"/>
      <c r="AR639" s="1"/>
      <c r="AT639" s="1"/>
      <c r="AU639" s="1"/>
      <c r="AV639" s="1"/>
      <c r="AY639" s="1"/>
      <c r="AZ639" s="1"/>
      <c r="BA639" s="1"/>
      <c r="BB639" s="1"/>
      <c r="BF639" s="1"/>
      <c r="BG639" s="1"/>
      <c r="BH639" s="1"/>
      <c r="BI639" s="1"/>
      <c r="BJ639" s="1"/>
      <c r="BM639" s="1"/>
      <c r="BN639" s="1"/>
      <c r="BO639" s="1"/>
      <c r="BP639" s="1"/>
      <c r="BQ639" s="1"/>
      <c r="BR639" s="1"/>
      <c r="BS639" s="1"/>
      <c r="BT639" s="1"/>
      <c r="BV639" s="1"/>
      <c r="BW639" s="1"/>
      <c r="CA639" s="1"/>
      <c r="CB639" s="1"/>
      <c r="CD639" s="1"/>
      <c r="CE639" s="1"/>
      <c r="CF639" s="1"/>
      <c r="CG639" s="1"/>
      <c r="CK639" s="1"/>
      <c r="CL639" s="1"/>
      <c r="CM639" s="1"/>
      <c r="CN639" s="1"/>
      <c r="CP639" s="1"/>
      <c r="CR639" s="1"/>
      <c r="CV639" s="1"/>
      <c r="CW639" s="1"/>
      <c r="CX639" s="1"/>
      <c r="CZ639" s="1"/>
      <c r="DA639" s="1"/>
      <c r="DB639" s="1"/>
      <c r="DC639" s="1"/>
      <c r="DD639" s="1"/>
      <c r="DE639" s="1"/>
      <c r="DF639" s="1"/>
      <c r="DG639" s="1"/>
      <c r="DJ639" s="1"/>
      <c r="DL639" s="1"/>
      <c r="DM639">
        <v>4209096</v>
      </c>
      <c r="DN639" s="1" t="s">
        <v>526</v>
      </c>
      <c r="DO639" s="1" t="s">
        <v>163</v>
      </c>
      <c r="DP639" s="1" t="s">
        <v>526</v>
      </c>
      <c r="DQ639" s="1" t="s">
        <v>173</v>
      </c>
      <c r="DR639" s="1" t="s">
        <v>1594</v>
      </c>
      <c r="DS639" s="1" t="s">
        <v>2662</v>
      </c>
      <c r="DT639" s="1" t="s">
        <v>173</v>
      </c>
      <c r="DU639" s="1" t="s">
        <v>3730</v>
      </c>
      <c r="DV639" s="1" t="s">
        <v>4798</v>
      </c>
      <c r="DW639" s="1" t="s">
        <v>144</v>
      </c>
      <c r="DX639" s="1" t="s">
        <v>142</v>
      </c>
      <c r="DY639">
        <v>9.2712999999999997E-4</v>
      </c>
      <c r="DZ639" t="b">
        <v>0</v>
      </c>
      <c r="EA639">
        <f>Tabel1[[#This Row],[ns1:value74]]+DY638</f>
        <v>7.3359044999999998E-2</v>
      </c>
    </row>
    <row r="640" spans="1:131" x14ac:dyDescent="0.25">
      <c r="A640" s="1" t="s">
        <v>131</v>
      </c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X640" s="1"/>
      <c r="Y640" s="1"/>
      <c r="Z640" s="1"/>
      <c r="AA640" s="1"/>
      <c r="AF640" s="1"/>
      <c r="AG640" s="1"/>
      <c r="AJ640" s="1"/>
      <c r="AK640" s="1"/>
      <c r="AL640" s="1"/>
      <c r="AM640" s="1"/>
      <c r="AO640" s="1"/>
      <c r="AQ640" s="1"/>
      <c r="AR640" s="1"/>
      <c r="AT640" s="1"/>
      <c r="AU640" s="1"/>
      <c r="AV640" s="1"/>
      <c r="AY640" s="1"/>
      <c r="AZ640" s="1"/>
      <c r="BA640" s="1"/>
      <c r="BB640" s="1"/>
      <c r="BF640" s="1"/>
      <c r="BG640" s="1"/>
      <c r="BH640" s="1"/>
      <c r="BI640" s="1"/>
      <c r="BJ640" s="1"/>
      <c r="BM640" s="1"/>
      <c r="BN640" s="1"/>
      <c r="BO640" s="1"/>
      <c r="BP640" s="1"/>
      <c r="BQ640" s="1"/>
      <c r="BR640" s="1"/>
      <c r="BS640" s="1"/>
      <c r="BT640" s="1"/>
      <c r="BV640" s="1"/>
      <c r="BW640" s="1"/>
      <c r="CA640" s="1"/>
      <c r="CB640" s="1"/>
      <c r="CD640" s="1"/>
      <c r="CE640" s="1"/>
      <c r="CF640" s="1"/>
      <c r="CG640" s="1"/>
      <c r="CK640" s="1"/>
      <c r="CL640" s="1"/>
      <c r="CM640" s="1"/>
      <c r="CN640" s="1"/>
      <c r="CP640" s="1"/>
      <c r="CR640" s="1"/>
      <c r="CV640" s="1"/>
      <c r="CW640" s="1"/>
      <c r="CX640" s="1"/>
      <c r="CZ640" s="1"/>
      <c r="DA640" s="1"/>
      <c r="DB640" s="1"/>
      <c r="DC640" s="1"/>
      <c r="DD640" s="1"/>
      <c r="DE640" s="1"/>
      <c r="DF640" s="1"/>
      <c r="DG640" s="1"/>
      <c r="DJ640" s="1"/>
      <c r="DL640" s="1"/>
      <c r="DM640">
        <v>3942837</v>
      </c>
      <c r="DN640" s="1" t="s">
        <v>527</v>
      </c>
      <c r="DO640" s="1" t="s">
        <v>163</v>
      </c>
      <c r="DP640" s="1" t="s">
        <v>527</v>
      </c>
      <c r="DQ640" s="1" t="s">
        <v>173</v>
      </c>
      <c r="DR640" s="1" t="s">
        <v>1595</v>
      </c>
      <c r="DS640" s="1" t="s">
        <v>2663</v>
      </c>
      <c r="DT640" s="1" t="s">
        <v>173</v>
      </c>
      <c r="DU640" s="1" t="s">
        <v>3731</v>
      </c>
      <c r="DV640" s="1" t="s">
        <v>4799</v>
      </c>
      <c r="DW640" s="1" t="s">
        <v>144</v>
      </c>
      <c r="DX640" s="1" t="s">
        <v>141</v>
      </c>
      <c r="DY640">
        <v>1.1752537E-2</v>
      </c>
      <c r="DZ640" t="b">
        <v>0</v>
      </c>
    </row>
    <row r="641" spans="1:131" x14ac:dyDescent="0.25">
      <c r="A641" s="1" t="s">
        <v>131</v>
      </c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X641" s="1"/>
      <c r="Y641" s="1"/>
      <c r="Z641" s="1"/>
      <c r="AA641" s="1"/>
      <c r="AF641" s="1"/>
      <c r="AG641" s="1"/>
      <c r="AJ641" s="1"/>
      <c r="AK641" s="1"/>
      <c r="AL641" s="1"/>
      <c r="AM641" s="1"/>
      <c r="AO641" s="1"/>
      <c r="AQ641" s="1"/>
      <c r="AR641" s="1"/>
      <c r="AT641" s="1"/>
      <c r="AU641" s="1"/>
      <c r="AV641" s="1"/>
      <c r="AY641" s="1"/>
      <c r="AZ641" s="1"/>
      <c r="BA641" s="1"/>
      <c r="BB641" s="1"/>
      <c r="BF641" s="1"/>
      <c r="BG641" s="1"/>
      <c r="BH641" s="1"/>
      <c r="BI641" s="1"/>
      <c r="BJ641" s="1"/>
      <c r="BM641" s="1"/>
      <c r="BN641" s="1"/>
      <c r="BO641" s="1"/>
      <c r="BP641" s="1"/>
      <c r="BQ641" s="1"/>
      <c r="BR641" s="1"/>
      <c r="BS641" s="1"/>
      <c r="BT641" s="1"/>
      <c r="BV641" s="1"/>
      <c r="BW641" s="1"/>
      <c r="CA641" s="1"/>
      <c r="CB641" s="1"/>
      <c r="CD641" s="1"/>
      <c r="CE641" s="1"/>
      <c r="CF641" s="1"/>
      <c r="CG641" s="1"/>
      <c r="CK641" s="1"/>
      <c r="CL641" s="1"/>
      <c r="CM641" s="1"/>
      <c r="CN641" s="1"/>
      <c r="CP641" s="1"/>
      <c r="CR641" s="1"/>
      <c r="CV641" s="1"/>
      <c r="CW641" s="1"/>
      <c r="CX641" s="1"/>
      <c r="CZ641" s="1"/>
      <c r="DA641" s="1"/>
      <c r="DB641" s="1"/>
      <c r="DC641" s="1"/>
      <c r="DD641" s="1"/>
      <c r="DE641" s="1"/>
      <c r="DF641" s="1"/>
      <c r="DG641" s="1"/>
      <c r="DJ641" s="1"/>
      <c r="DL641" s="1"/>
      <c r="DM641">
        <v>3942837</v>
      </c>
      <c r="DN641" s="1" t="s">
        <v>527</v>
      </c>
      <c r="DO641" s="1" t="s">
        <v>163</v>
      </c>
      <c r="DP641" s="1" t="s">
        <v>527</v>
      </c>
      <c r="DQ641" s="1" t="s">
        <v>173</v>
      </c>
      <c r="DR641" s="1" t="s">
        <v>1595</v>
      </c>
      <c r="DS641" s="1" t="s">
        <v>2663</v>
      </c>
      <c r="DT641" s="1" t="s">
        <v>173</v>
      </c>
      <c r="DU641" s="1" t="s">
        <v>3731</v>
      </c>
      <c r="DV641" s="1" t="s">
        <v>4799</v>
      </c>
      <c r="DW641" s="1" t="s">
        <v>144</v>
      </c>
      <c r="DX641" s="1" t="s">
        <v>142</v>
      </c>
      <c r="DY641">
        <v>3.0255400000000002E-4</v>
      </c>
      <c r="DZ641" t="b">
        <v>0</v>
      </c>
      <c r="EA641">
        <f>Tabel1[[#This Row],[ns1:value74]]+DY640</f>
        <v>1.2055091E-2</v>
      </c>
    </row>
    <row r="642" spans="1:131" x14ac:dyDescent="0.25">
      <c r="A642" s="1" t="s">
        <v>131</v>
      </c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X642" s="1"/>
      <c r="Y642" s="1"/>
      <c r="Z642" s="1"/>
      <c r="AA642" s="1"/>
      <c r="AF642" s="1"/>
      <c r="AG642" s="1"/>
      <c r="AJ642" s="1"/>
      <c r="AK642" s="1"/>
      <c r="AL642" s="1"/>
      <c r="AM642" s="1"/>
      <c r="AO642" s="1"/>
      <c r="AQ642" s="1"/>
      <c r="AR642" s="1"/>
      <c r="AT642" s="1"/>
      <c r="AU642" s="1"/>
      <c r="AV642" s="1"/>
      <c r="AY642" s="1"/>
      <c r="AZ642" s="1"/>
      <c r="BA642" s="1"/>
      <c r="BB642" s="1"/>
      <c r="BF642" s="1"/>
      <c r="BG642" s="1"/>
      <c r="BH642" s="1"/>
      <c r="BI642" s="1"/>
      <c r="BJ642" s="1"/>
      <c r="BM642" s="1"/>
      <c r="BN642" s="1"/>
      <c r="BO642" s="1"/>
      <c r="BP642" s="1"/>
      <c r="BQ642" s="1"/>
      <c r="BR642" s="1"/>
      <c r="BS642" s="1"/>
      <c r="BT642" s="1"/>
      <c r="BV642" s="1"/>
      <c r="BW642" s="1"/>
      <c r="CA642" s="1"/>
      <c r="CB642" s="1"/>
      <c r="CD642" s="1"/>
      <c r="CE642" s="1"/>
      <c r="CF642" s="1"/>
      <c r="CG642" s="1"/>
      <c r="CK642" s="1"/>
      <c r="CL642" s="1"/>
      <c r="CM642" s="1"/>
      <c r="CN642" s="1"/>
      <c r="CP642" s="1"/>
      <c r="CR642" s="1"/>
      <c r="CV642" s="1"/>
      <c r="CW642" s="1"/>
      <c r="CX642" s="1"/>
      <c r="CZ642" s="1"/>
      <c r="DA642" s="1"/>
      <c r="DB642" s="1"/>
      <c r="DC642" s="1"/>
      <c r="DD642" s="1"/>
      <c r="DE642" s="1"/>
      <c r="DF642" s="1"/>
      <c r="DG642" s="1"/>
      <c r="DJ642" s="1"/>
      <c r="DL642" s="1"/>
      <c r="DM642">
        <v>3942838</v>
      </c>
      <c r="DN642" s="1" t="s">
        <v>528</v>
      </c>
      <c r="DO642" s="1" t="s">
        <v>163</v>
      </c>
      <c r="DP642" s="1" t="s">
        <v>528</v>
      </c>
      <c r="DQ642" s="1" t="s">
        <v>173</v>
      </c>
      <c r="DR642" s="1" t="s">
        <v>1596</v>
      </c>
      <c r="DS642" s="1" t="s">
        <v>2664</v>
      </c>
      <c r="DT642" s="1" t="s">
        <v>173</v>
      </c>
      <c r="DU642" s="1" t="s">
        <v>3732</v>
      </c>
      <c r="DV642" s="1" t="s">
        <v>4800</v>
      </c>
      <c r="DW642" s="1" t="s">
        <v>144</v>
      </c>
      <c r="DX642" s="1" t="s">
        <v>141</v>
      </c>
      <c r="DY642">
        <v>1.1013617999999999E-2</v>
      </c>
      <c r="DZ642" t="b">
        <v>0</v>
      </c>
    </row>
    <row r="643" spans="1:131" x14ac:dyDescent="0.25">
      <c r="A643" s="1" t="s">
        <v>131</v>
      </c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X643" s="1"/>
      <c r="Y643" s="1"/>
      <c r="Z643" s="1"/>
      <c r="AA643" s="1"/>
      <c r="AF643" s="1"/>
      <c r="AG643" s="1"/>
      <c r="AJ643" s="1"/>
      <c r="AK643" s="1"/>
      <c r="AL643" s="1"/>
      <c r="AM643" s="1"/>
      <c r="AO643" s="1"/>
      <c r="AQ643" s="1"/>
      <c r="AR643" s="1"/>
      <c r="AT643" s="1"/>
      <c r="AU643" s="1"/>
      <c r="AV643" s="1"/>
      <c r="AY643" s="1"/>
      <c r="AZ643" s="1"/>
      <c r="BA643" s="1"/>
      <c r="BB643" s="1"/>
      <c r="BF643" s="1"/>
      <c r="BG643" s="1"/>
      <c r="BH643" s="1"/>
      <c r="BI643" s="1"/>
      <c r="BJ643" s="1"/>
      <c r="BM643" s="1"/>
      <c r="BN643" s="1"/>
      <c r="BO643" s="1"/>
      <c r="BP643" s="1"/>
      <c r="BQ643" s="1"/>
      <c r="BR643" s="1"/>
      <c r="BS643" s="1"/>
      <c r="BT643" s="1"/>
      <c r="BV643" s="1"/>
      <c r="BW643" s="1"/>
      <c r="CA643" s="1"/>
      <c r="CB643" s="1"/>
      <c r="CD643" s="1"/>
      <c r="CE643" s="1"/>
      <c r="CF643" s="1"/>
      <c r="CG643" s="1"/>
      <c r="CK643" s="1"/>
      <c r="CL643" s="1"/>
      <c r="CM643" s="1"/>
      <c r="CN643" s="1"/>
      <c r="CP643" s="1"/>
      <c r="CR643" s="1"/>
      <c r="CV643" s="1"/>
      <c r="CW643" s="1"/>
      <c r="CX643" s="1"/>
      <c r="CZ643" s="1"/>
      <c r="DA643" s="1"/>
      <c r="DB643" s="1"/>
      <c r="DC643" s="1"/>
      <c r="DD643" s="1"/>
      <c r="DE643" s="1"/>
      <c r="DF643" s="1"/>
      <c r="DG643" s="1"/>
      <c r="DJ643" s="1"/>
      <c r="DL643" s="1"/>
      <c r="DM643">
        <v>3942838</v>
      </c>
      <c r="DN643" s="1" t="s">
        <v>528</v>
      </c>
      <c r="DO643" s="1" t="s">
        <v>163</v>
      </c>
      <c r="DP643" s="1" t="s">
        <v>528</v>
      </c>
      <c r="DQ643" s="1" t="s">
        <v>173</v>
      </c>
      <c r="DR643" s="1" t="s">
        <v>1596</v>
      </c>
      <c r="DS643" s="1" t="s">
        <v>2664</v>
      </c>
      <c r="DT643" s="1" t="s">
        <v>173</v>
      </c>
      <c r="DU643" s="1" t="s">
        <v>3732</v>
      </c>
      <c r="DV643" s="1" t="s">
        <v>4800</v>
      </c>
      <c r="DW643" s="1" t="s">
        <v>144</v>
      </c>
      <c r="DX643" s="1" t="s">
        <v>142</v>
      </c>
      <c r="DY643">
        <v>3.0686E-4</v>
      </c>
      <c r="DZ643" t="b">
        <v>0</v>
      </c>
      <c r="EA643">
        <f>Tabel1[[#This Row],[ns1:value74]]+DY642</f>
        <v>1.1320478E-2</v>
      </c>
    </row>
    <row r="644" spans="1:131" x14ac:dyDescent="0.25">
      <c r="A644" s="1" t="s">
        <v>131</v>
      </c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X644" s="1"/>
      <c r="Y644" s="1"/>
      <c r="Z644" s="1"/>
      <c r="AA644" s="1"/>
      <c r="AF644" s="1"/>
      <c r="AG644" s="1"/>
      <c r="AJ644" s="1"/>
      <c r="AK644" s="1"/>
      <c r="AL644" s="1"/>
      <c r="AM644" s="1"/>
      <c r="AO644" s="1"/>
      <c r="AQ644" s="1"/>
      <c r="AR644" s="1"/>
      <c r="AT644" s="1"/>
      <c r="AU644" s="1"/>
      <c r="AV644" s="1"/>
      <c r="AY644" s="1"/>
      <c r="AZ644" s="1"/>
      <c r="BA644" s="1"/>
      <c r="BB644" s="1"/>
      <c r="BF644" s="1"/>
      <c r="BG644" s="1"/>
      <c r="BH644" s="1"/>
      <c r="BI644" s="1"/>
      <c r="BJ644" s="1"/>
      <c r="BM644" s="1"/>
      <c r="BN644" s="1"/>
      <c r="BO644" s="1"/>
      <c r="BP644" s="1"/>
      <c r="BQ644" s="1"/>
      <c r="BR644" s="1"/>
      <c r="BS644" s="1"/>
      <c r="BT644" s="1"/>
      <c r="BV644" s="1"/>
      <c r="BW644" s="1"/>
      <c r="CA644" s="1"/>
      <c r="CB644" s="1"/>
      <c r="CD644" s="1"/>
      <c r="CE644" s="1"/>
      <c r="CF644" s="1"/>
      <c r="CG644" s="1"/>
      <c r="CK644" s="1"/>
      <c r="CL644" s="1"/>
      <c r="CM644" s="1"/>
      <c r="CN644" s="1"/>
      <c r="CP644" s="1"/>
      <c r="CR644" s="1"/>
      <c r="CV644" s="1"/>
      <c r="CW644" s="1"/>
      <c r="CX644" s="1"/>
      <c r="CZ644" s="1"/>
      <c r="DA644" s="1"/>
      <c r="DB644" s="1"/>
      <c r="DC644" s="1"/>
      <c r="DD644" s="1"/>
      <c r="DE644" s="1"/>
      <c r="DF644" s="1"/>
      <c r="DG644" s="1"/>
      <c r="DJ644" s="1"/>
      <c r="DL644" s="1"/>
      <c r="DM644">
        <v>3942834</v>
      </c>
      <c r="DN644" s="1" t="s">
        <v>529</v>
      </c>
      <c r="DO644" s="1" t="s">
        <v>163</v>
      </c>
      <c r="DP644" s="1" t="s">
        <v>529</v>
      </c>
      <c r="DQ644" s="1" t="s">
        <v>173</v>
      </c>
      <c r="DR644" s="1" t="s">
        <v>1597</v>
      </c>
      <c r="DS644" s="1" t="s">
        <v>2665</v>
      </c>
      <c r="DT644" s="1" t="s">
        <v>173</v>
      </c>
      <c r="DU644" s="1" t="s">
        <v>3733</v>
      </c>
      <c r="DV644" s="1" t="s">
        <v>4801</v>
      </c>
      <c r="DW644" s="1" t="s">
        <v>144</v>
      </c>
      <c r="DX644" s="1" t="s">
        <v>141</v>
      </c>
      <c r="DY644">
        <v>9.8860795000000005E-3</v>
      </c>
      <c r="DZ644" t="b">
        <v>0</v>
      </c>
    </row>
    <row r="645" spans="1:131" x14ac:dyDescent="0.25">
      <c r="A645" s="1" t="s">
        <v>131</v>
      </c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X645" s="1"/>
      <c r="Y645" s="1"/>
      <c r="Z645" s="1"/>
      <c r="AA645" s="1"/>
      <c r="AF645" s="1"/>
      <c r="AG645" s="1"/>
      <c r="AJ645" s="1"/>
      <c r="AK645" s="1"/>
      <c r="AL645" s="1"/>
      <c r="AM645" s="1"/>
      <c r="AO645" s="1"/>
      <c r="AQ645" s="1"/>
      <c r="AR645" s="1"/>
      <c r="AT645" s="1"/>
      <c r="AU645" s="1"/>
      <c r="AV645" s="1"/>
      <c r="AY645" s="1"/>
      <c r="AZ645" s="1"/>
      <c r="BA645" s="1"/>
      <c r="BB645" s="1"/>
      <c r="BF645" s="1"/>
      <c r="BG645" s="1"/>
      <c r="BH645" s="1"/>
      <c r="BI645" s="1"/>
      <c r="BJ645" s="1"/>
      <c r="BM645" s="1"/>
      <c r="BN645" s="1"/>
      <c r="BO645" s="1"/>
      <c r="BP645" s="1"/>
      <c r="BQ645" s="1"/>
      <c r="BR645" s="1"/>
      <c r="BS645" s="1"/>
      <c r="BT645" s="1"/>
      <c r="BV645" s="1"/>
      <c r="BW645" s="1"/>
      <c r="CA645" s="1"/>
      <c r="CB645" s="1"/>
      <c r="CD645" s="1"/>
      <c r="CE645" s="1"/>
      <c r="CF645" s="1"/>
      <c r="CG645" s="1"/>
      <c r="CK645" s="1"/>
      <c r="CL645" s="1"/>
      <c r="CM645" s="1"/>
      <c r="CN645" s="1"/>
      <c r="CP645" s="1"/>
      <c r="CR645" s="1"/>
      <c r="CV645" s="1"/>
      <c r="CW645" s="1"/>
      <c r="CX645" s="1"/>
      <c r="CZ645" s="1"/>
      <c r="DA645" s="1"/>
      <c r="DB645" s="1"/>
      <c r="DC645" s="1"/>
      <c r="DD645" s="1"/>
      <c r="DE645" s="1"/>
      <c r="DF645" s="1"/>
      <c r="DG645" s="1"/>
      <c r="DJ645" s="1"/>
      <c r="DL645" s="1"/>
      <c r="DM645">
        <v>3942834</v>
      </c>
      <c r="DN645" s="1" t="s">
        <v>529</v>
      </c>
      <c r="DO645" s="1" t="s">
        <v>163</v>
      </c>
      <c r="DP645" s="1" t="s">
        <v>529</v>
      </c>
      <c r="DQ645" s="1" t="s">
        <v>173</v>
      </c>
      <c r="DR645" s="1" t="s">
        <v>1597</v>
      </c>
      <c r="DS645" s="1" t="s">
        <v>2665</v>
      </c>
      <c r="DT645" s="1" t="s">
        <v>173</v>
      </c>
      <c r="DU645" s="1" t="s">
        <v>3733</v>
      </c>
      <c r="DV645" s="1" t="s">
        <v>4801</v>
      </c>
      <c r="DW645" s="1" t="s">
        <v>144</v>
      </c>
      <c r="DX645" s="1" t="s">
        <v>142</v>
      </c>
      <c r="DY645">
        <v>2.7182200000000001E-4</v>
      </c>
      <c r="DZ645" t="b">
        <v>0</v>
      </c>
      <c r="EA645">
        <f>Tabel1[[#This Row],[ns1:value74]]+DY644</f>
        <v>1.01579015E-2</v>
      </c>
    </row>
    <row r="646" spans="1:131" x14ac:dyDescent="0.25">
      <c r="A646" s="1" t="s">
        <v>131</v>
      </c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X646" s="1"/>
      <c r="Y646" s="1"/>
      <c r="Z646" s="1"/>
      <c r="AA646" s="1"/>
      <c r="AF646" s="1"/>
      <c r="AG646" s="1"/>
      <c r="AJ646" s="1"/>
      <c r="AK646" s="1"/>
      <c r="AL646" s="1"/>
      <c r="AM646" s="1"/>
      <c r="AO646" s="1"/>
      <c r="AQ646" s="1"/>
      <c r="AR646" s="1"/>
      <c r="AT646" s="1"/>
      <c r="AU646" s="1"/>
      <c r="AV646" s="1"/>
      <c r="AY646" s="1"/>
      <c r="AZ646" s="1"/>
      <c r="BA646" s="1"/>
      <c r="BB646" s="1"/>
      <c r="BF646" s="1"/>
      <c r="BG646" s="1"/>
      <c r="BH646" s="1"/>
      <c r="BI646" s="1"/>
      <c r="BJ646" s="1"/>
      <c r="BM646" s="1"/>
      <c r="BN646" s="1"/>
      <c r="BO646" s="1"/>
      <c r="BP646" s="1"/>
      <c r="BQ646" s="1"/>
      <c r="BR646" s="1"/>
      <c r="BS646" s="1"/>
      <c r="BT646" s="1"/>
      <c r="BV646" s="1"/>
      <c r="BW646" s="1"/>
      <c r="CA646" s="1"/>
      <c r="CB646" s="1"/>
      <c r="CD646" s="1"/>
      <c r="CE646" s="1"/>
      <c r="CF646" s="1"/>
      <c r="CG646" s="1"/>
      <c r="CK646" s="1"/>
      <c r="CL646" s="1"/>
      <c r="CM646" s="1"/>
      <c r="CN646" s="1"/>
      <c r="CP646" s="1"/>
      <c r="CR646" s="1"/>
      <c r="CV646" s="1"/>
      <c r="CW646" s="1"/>
      <c r="CX646" s="1"/>
      <c r="CZ646" s="1"/>
      <c r="DA646" s="1"/>
      <c r="DB646" s="1"/>
      <c r="DC646" s="1"/>
      <c r="DD646" s="1"/>
      <c r="DE646" s="1"/>
      <c r="DF646" s="1"/>
      <c r="DG646" s="1"/>
      <c r="DJ646" s="1"/>
      <c r="DL646" s="1"/>
      <c r="DM646">
        <v>3942835</v>
      </c>
      <c r="DN646" s="1" t="s">
        <v>530</v>
      </c>
      <c r="DO646" s="1" t="s">
        <v>163</v>
      </c>
      <c r="DP646" s="1" t="s">
        <v>530</v>
      </c>
      <c r="DQ646" s="1" t="s">
        <v>173</v>
      </c>
      <c r="DR646" s="1" t="s">
        <v>1598</v>
      </c>
      <c r="DS646" s="1" t="s">
        <v>2666</v>
      </c>
      <c r="DT646" s="1" t="s">
        <v>173</v>
      </c>
      <c r="DU646" s="1" t="s">
        <v>3734</v>
      </c>
      <c r="DV646" s="1" t="s">
        <v>4802</v>
      </c>
      <c r="DW646" s="1" t="s">
        <v>144</v>
      </c>
      <c r="DX646" s="1" t="s">
        <v>141</v>
      </c>
      <c r="DY646">
        <v>1.0250367999999999E-2</v>
      </c>
      <c r="DZ646" t="b">
        <v>0</v>
      </c>
    </row>
    <row r="647" spans="1:131" x14ac:dyDescent="0.25">
      <c r="A647" s="1" t="s">
        <v>131</v>
      </c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X647" s="1"/>
      <c r="Y647" s="1"/>
      <c r="Z647" s="1"/>
      <c r="AA647" s="1"/>
      <c r="AF647" s="1"/>
      <c r="AG647" s="1"/>
      <c r="AJ647" s="1"/>
      <c r="AK647" s="1"/>
      <c r="AL647" s="1"/>
      <c r="AM647" s="1"/>
      <c r="AO647" s="1"/>
      <c r="AQ647" s="1"/>
      <c r="AR647" s="1"/>
      <c r="AT647" s="1"/>
      <c r="AU647" s="1"/>
      <c r="AV647" s="1"/>
      <c r="AY647" s="1"/>
      <c r="AZ647" s="1"/>
      <c r="BA647" s="1"/>
      <c r="BB647" s="1"/>
      <c r="BF647" s="1"/>
      <c r="BG647" s="1"/>
      <c r="BH647" s="1"/>
      <c r="BI647" s="1"/>
      <c r="BJ647" s="1"/>
      <c r="BM647" s="1"/>
      <c r="BN647" s="1"/>
      <c r="BO647" s="1"/>
      <c r="BP647" s="1"/>
      <c r="BQ647" s="1"/>
      <c r="BR647" s="1"/>
      <c r="BS647" s="1"/>
      <c r="BT647" s="1"/>
      <c r="BV647" s="1"/>
      <c r="BW647" s="1"/>
      <c r="CA647" s="1"/>
      <c r="CB647" s="1"/>
      <c r="CD647" s="1"/>
      <c r="CE647" s="1"/>
      <c r="CF647" s="1"/>
      <c r="CG647" s="1"/>
      <c r="CK647" s="1"/>
      <c r="CL647" s="1"/>
      <c r="CM647" s="1"/>
      <c r="CN647" s="1"/>
      <c r="CP647" s="1"/>
      <c r="CR647" s="1"/>
      <c r="CV647" s="1"/>
      <c r="CW647" s="1"/>
      <c r="CX647" s="1"/>
      <c r="CZ647" s="1"/>
      <c r="DA647" s="1"/>
      <c r="DB647" s="1"/>
      <c r="DC647" s="1"/>
      <c r="DD647" s="1"/>
      <c r="DE647" s="1"/>
      <c r="DF647" s="1"/>
      <c r="DG647" s="1"/>
      <c r="DJ647" s="1"/>
      <c r="DL647" s="1"/>
      <c r="DM647">
        <v>3942835</v>
      </c>
      <c r="DN647" s="1" t="s">
        <v>530</v>
      </c>
      <c r="DO647" s="1" t="s">
        <v>163</v>
      </c>
      <c r="DP647" s="1" t="s">
        <v>530</v>
      </c>
      <c r="DQ647" s="1" t="s">
        <v>173</v>
      </c>
      <c r="DR647" s="1" t="s">
        <v>1598</v>
      </c>
      <c r="DS647" s="1" t="s">
        <v>2666</v>
      </c>
      <c r="DT647" s="1" t="s">
        <v>173</v>
      </c>
      <c r="DU647" s="1" t="s">
        <v>3734</v>
      </c>
      <c r="DV647" s="1" t="s">
        <v>4802</v>
      </c>
      <c r="DW647" s="1" t="s">
        <v>144</v>
      </c>
      <c r="DX647" s="1" t="s">
        <v>142</v>
      </c>
      <c r="DY647">
        <v>2.9427199999999999E-4</v>
      </c>
      <c r="DZ647" t="b">
        <v>0</v>
      </c>
      <c r="EA647">
        <f>Tabel1[[#This Row],[ns1:value74]]+DY646</f>
        <v>1.0544639999999999E-2</v>
      </c>
    </row>
    <row r="648" spans="1:131" x14ac:dyDescent="0.25">
      <c r="A648" s="1" t="s">
        <v>131</v>
      </c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X648" s="1"/>
      <c r="Y648" s="1"/>
      <c r="Z648" s="1"/>
      <c r="AA648" s="1"/>
      <c r="AF648" s="1"/>
      <c r="AG648" s="1"/>
      <c r="AJ648" s="1"/>
      <c r="AK648" s="1"/>
      <c r="AL648" s="1"/>
      <c r="AM648" s="1"/>
      <c r="AO648" s="1"/>
      <c r="AQ648" s="1"/>
      <c r="AR648" s="1"/>
      <c r="AT648" s="1"/>
      <c r="AU648" s="1"/>
      <c r="AV648" s="1"/>
      <c r="AY648" s="1"/>
      <c r="AZ648" s="1"/>
      <c r="BA648" s="1"/>
      <c r="BB648" s="1"/>
      <c r="BF648" s="1"/>
      <c r="BG648" s="1"/>
      <c r="BH648" s="1"/>
      <c r="BI648" s="1"/>
      <c r="BJ648" s="1"/>
      <c r="BM648" s="1"/>
      <c r="BN648" s="1"/>
      <c r="BO648" s="1"/>
      <c r="BP648" s="1"/>
      <c r="BQ648" s="1"/>
      <c r="BR648" s="1"/>
      <c r="BS648" s="1"/>
      <c r="BT648" s="1"/>
      <c r="BV648" s="1"/>
      <c r="BW648" s="1"/>
      <c r="CA648" s="1"/>
      <c r="CB648" s="1"/>
      <c r="CD648" s="1"/>
      <c r="CE648" s="1"/>
      <c r="CF648" s="1"/>
      <c r="CG648" s="1"/>
      <c r="CK648" s="1"/>
      <c r="CL648" s="1"/>
      <c r="CM648" s="1"/>
      <c r="CN648" s="1"/>
      <c r="CP648" s="1"/>
      <c r="CR648" s="1"/>
      <c r="CV648" s="1"/>
      <c r="CW648" s="1"/>
      <c r="CX648" s="1"/>
      <c r="CZ648" s="1"/>
      <c r="DA648" s="1"/>
      <c r="DB648" s="1"/>
      <c r="DC648" s="1"/>
      <c r="DD648" s="1"/>
      <c r="DE648" s="1"/>
      <c r="DF648" s="1"/>
      <c r="DG648" s="1"/>
      <c r="DJ648" s="1"/>
      <c r="DL648" s="1"/>
      <c r="DM648">
        <v>3942828</v>
      </c>
      <c r="DN648" s="1" t="s">
        <v>531</v>
      </c>
      <c r="DO648" s="1" t="s">
        <v>163</v>
      </c>
      <c r="DP648" s="1" t="s">
        <v>531</v>
      </c>
      <c r="DQ648" s="1" t="s">
        <v>173</v>
      </c>
      <c r="DR648" s="1" t="s">
        <v>1599</v>
      </c>
      <c r="DS648" s="1" t="s">
        <v>2667</v>
      </c>
      <c r="DT648" s="1" t="s">
        <v>173</v>
      </c>
      <c r="DU648" s="1" t="s">
        <v>3735</v>
      </c>
      <c r="DV648" s="1" t="s">
        <v>4803</v>
      </c>
      <c r="DW648" s="1" t="s">
        <v>144</v>
      </c>
      <c r="DX648" s="1" t="s">
        <v>141</v>
      </c>
      <c r="DY648">
        <v>1.1304481999999999E-2</v>
      </c>
      <c r="DZ648" t="b">
        <v>0</v>
      </c>
    </row>
    <row r="649" spans="1:131" x14ac:dyDescent="0.25">
      <c r="A649" s="1" t="s">
        <v>131</v>
      </c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X649" s="1"/>
      <c r="Y649" s="1"/>
      <c r="Z649" s="1"/>
      <c r="AA649" s="1"/>
      <c r="AF649" s="1"/>
      <c r="AG649" s="1"/>
      <c r="AJ649" s="1"/>
      <c r="AK649" s="1"/>
      <c r="AL649" s="1"/>
      <c r="AM649" s="1"/>
      <c r="AO649" s="1"/>
      <c r="AQ649" s="1"/>
      <c r="AR649" s="1"/>
      <c r="AT649" s="1"/>
      <c r="AU649" s="1"/>
      <c r="AV649" s="1"/>
      <c r="AY649" s="1"/>
      <c r="AZ649" s="1"/>
      <c r="BA649" s="1"/>
      <c r="BB649" s="1"/>
      <c r="BF649" s="1"/>
      <c r="BG649" s="1"/>
      <c r="BH649" s="1"/>
      <c r="BI649" s="1"/>
      <c r="BJ649" s="1"/>
      <c r="BM649" s="1"/>
      <c r="BN649" s="1"/>
      <c r="BO649" s="1"/>
      <c r="BP649" s="1"/>
      <c r="BQ649" s="1"/>
      <c r="BR649" s="1"/>
      <c r="BS649" s="1"/>
      <c r="BT649" s="1"/>
      <c r="BV649" s="1"/>
      <c r="BW649" s="1"/>
      <c r="CA649" s="1"/>
      <c r="CB649" s="1"/>
      <c r="CD649" s="1"/>
      <c r="CE649" s="1"/>
      <c r="CF649" s="1"/>
      <c r="CG649" s="1"/>
      <c r="CK649" s="1"/>
      <c r="CL649" s="1"/>
      <c r="CM649" s="1"/>
      <c r="CN649" s="1"/>
      <c r="CP649" s="1"/>
      <c r="CR649" s="1"/>
      <c r="CV649" s="1"/>
      <c r="CW649" s="1"/>
      <c r="CX649" s="1"/>
      <c r="CZ649" s="1"/>
      <c r="DA649" s="1"/>
      <c r="DB649" s="1"/>
      <c r="DC649" s="1"/>
      <c r="DD649" s="1"/>
      <c r="DE649" s="1"/>
      <c r="DF649" s="1"/>
      <c r="DG649" s="1"/>
      <c r="DJ649" s="1"/>
      <c r="DL649" s="1"/>
      <c r="DM649">
        <v>3942828</v>
      </c>
      <c r="DN649" s="1" t="s">
        <v>531</v>
      </c>
      <c r="DO649" s="1" t="s">
        <v>163</v>
      </c>
      <c r="DP649" s="1" t="s">
        <v>531</v>
      </c>
      <c r="DQ649" s="1" t="s">
        <v>173</v>
      </c>
      <c r="DR649" s="1" t="s">
        <v>1599</v>
      </c>
      <c r="DS649" s="1" t="s">
        <v>2667</v>
      </c>
      <c r="DT649" s="1" t="s">
        <v>173</v>
      </c>
      <c r="DU649" s="1" t="s">
        <v>3735</v>
      </c>
      <c r="DV649" s="1" t="s">
        <v>4803</v>
      </c>
      <c r="DW649" s="1" t="s">
        <v>144</v>
      </c>
      <c r="DX649" s="1" t="s">
        <v>142</v>
      </c>
      <c r="DY649">
        <v>2.8456800000000002E-4</v>
      </c>
      <c r="DZ649" t="b">
        <v>0</v>
      </c>
      <c r="EA649">
        <f>Tabel1[[#This Row],[ns1:value74]]+DY648</f>
        <v>1.158905E-2</v>
      </c>
    </row>
    <row r="650" spans="1:131" x14ac:dyDescent="0.25">
      <c r="A650" s="1" t="s">
        <v>131</v>
      </c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X650" s="1"/>
      <c r="Y650" s="1"/>
      <c r="Z650" s="1"/>
      <c r="AA650" s="1"/>
      <c r="AF650" s="1"/>
      <c r="AG650" s="1"/>
      <c r="AJ650" s="1"/>
      <c r="AK650" s="1"/>
      <c r="AL650" s="1"/>
      <c r="AM650" s="1"/>
      <c r="AO650" s="1"/>
      <c r="AQ650" s="1"/>
      <c r="AR650" s="1"/>
      <c r="AT650" s="1"/>
      <c r="AU650" s="1"/>
      <c r="AV650" s="1"/>
      <c r="AY650" s="1"/>
      <c r="AZ650" s="1"/>
      <c r="BA650" s="1"/>
      <c r="BB650" s="1"/>
      <c r="BF650" s="1"/>
      <c r="BG650" s="1"/>
      <c r="BH650" s="1"/>
      <c r="BI650" s="1"/>
      <c r="BJ650" s="1"/>
      <c r="BM650" s="1"/>
      <c r="BN650" s="1"/>
      <c r="BO650" s="1"/>
      <c r="BP650" s="1"/>
      <c r="BQ650" s="1"/>
      <c r="BR650" s="1"/>
      <c r="BS650" s="1"/>
      <c r="BT650" s="1"/>
      <c r="BV650" s="1"/>
      <c r="BW650" s="1"/>
      <c r="CA650" s="1"/>
      <c r="CB650" s="1"/>
      <c r="CD650" s="1"/>
      <c r="CE650" s="1"/>
      <c r="CF650" s="1"/>
      <c r="CG650" s="1"/>
      <c r="CK650" s="1"/>
      <c r="CL650" s="1"/>
      <c r="CM650" s="1"/>
      <c r="CN650" s="1"/>
      <c r="CP650" s="1"/>
      <c r="CR650" s="1"/>
      <c r="CV650" s="1"/>
      <c r="CW650" s="1"/>
      <c r="CX650" s="1"/>
      <c r="CZ650" s="1"/>
      <c r="DA650" s="1"/>
      <c r="DB650" s="1"/>
      <c r="DC650" s="1"/>
      <c r="DD650" s="1"/>
      <c r="DE650" s="1"/>
      <c r="DF650" s="1"/>
      <c r="DG650" s="1"/>
      <c r="DJ650" s="1"/>
      <c r="DL650" s="1"/>
      <c r="DM650">
        <v>3942829</v>
      </c>
      <c r="DN650" s="1" t="s">
        <v>532</v>
      </c>
      <c r="DO650" s="1" t="s">
        <v>163</v>
      </c>
      <c r="DP650" s="1" t="s">
        <v>532</v>
      </c>
      <c r="DQ650" s="1" t="s">
        <v>173</v>
      </c>
      <c r="DR650" s="1" t="s">
        <v>1600</v>
      </c>
      <c r="DS650" s="1" t="s">
        <v>2668</v>
      </c>
      <c r="DT650" s="1" t="s">
        <v>173</v>
      </c>
      <c r="DU650" s="1" t="s">
        <v>3736</v>
      </c>
      <c r="DV650" s="1" t="s">
        <v>4804</v>
      </c>
      <c r="DW650" s="1" t="s">
        <v>144</v>
      </c>
      <c r="DX650" s="1" t="s">
        <v>141</v>
      </c>
      <c r="DY650">
        <v>1.30908545E-2</v>
      </c>
      <c r="DZ650" t="b">
        <v>0</v>
      </c>
    </row>
    <row r="651" spans="1:131" x14ac:dyDescent="0.25">
      <c r="A651" s="1" t="s">
        <v>131</v>
      </c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X651" s="1"/>
      <c r="Y651" s="1"/>
      <c r="Z651" s="1"/>
      <c r="AA651" s="1"/>
      <c r="AF651" s="1"/>
      <c r="AG651" s="1"/>
      <c r="AJ651" s="1"/>
      <c r="AK651" s="1"/>
      <c r="AL651" s="1"/>
      <c r="AM651" s="1"/>
      <c r="AO651" s="1"/>
      <c r="AQ651" s="1"/>
      <c r="AR651" s="1"/>
      <c r="AT651" s="1"/>
      <c r="AU651" s="1"/>
      <c r="AV651" s="1"/>
      <c r="AY651" s="1"/>
      <c r="AZ651" s="1"/>
      <c r="BA651" s="1"/>
      <c r="BB651" s="1"/>
      <c r="BF651" s="1"/>
      <c r="BG651" s="1"/>
      <c r="BH651" s="1"/>
      <c r="BI651" s="1"/>
      <c r="BJ651" s="1"/>
      <c r="BM651" s="1"/>
      <c r="BN651" s="1"/>
      <c r="BO651" s="1"/>
      <c r="BP651" s="1"/>
      <c r="BQ651" s="1"/>
      <c r="BR651" s="1"/>
      <c r="BS651" s="1"/>
      <c r="BT651" s="1"/>
      <c r="BV651" s="1"/>
      <c r="BW651" s="1"/>
      <c r="CA651" s="1"/>
      <c r="CB651" s="1"/>
      <c r="CD651" s="1"/>
      <c r="CE651" s="1"/>
      <c r="CF651" s="1"/>
      <c r="CG651" s="1"/>
      <c r="CK651" s="1"/>
      <c r="CL651" s="1"/>
      <c r="CM651" s="1"/>
      <c r="CN651" s="1"/>
      <c r="CP651" s="1"/>
      <c r="CR651" s="1"/>
      <c r="CV651" s="1"/>
      <c r="CW651" s="1"/>
      <c r="CX651" s="1"/>
      <c r="CZ651" s="1"/>
      <c r="DA651" s="1"/>
      <c r="DB651" s="1"/>
      <c r="DC651" s="1"/>
      <c r="DD651" s="1"/>
      <c r="DE651" s="1"/>
      <c r="DF651" s="1"/>
      <c r="DG651" s="1"/>
      <c r="DJ651" s="1"/>
      <c r="DL651" s="1"/>
      <c r="DM651">
        <v>3942829</v>
      </c>
      <c r="DN651" s="1" t="s">
        <v>532</v>
      </c>
      <c r="DO651" s="1" t="s">
        <v>163</v>
      </c>
      <c r="DP651" s="1" t="s">
        <v>532</v>
      </c>
      <c r="DQ651" s="1" t="s">
        <v>173</v>
      </c>
      <c r="DR651" s="1" t="s">
        <v>1600</v>
      </c>
      <c r="DS651" s="1" t="s">
        <v>2668</v>
      </c>
      <c r="DT651" s="1" t="s">
        <v>173</v>
      </c>
      <c r="DU651" s="1" t="s">
        <v>3736</v>
      </c>
      <c r="DV651" s="1" t="s">
        <v>4804</v>
      </c>
      <c r="DW651" s="1" t="s">
        <v>144</v>
      </c>
      <c r="DX651" s="1" t="s">
        <v>142</v>
      </c>
      <c r="DY651">
        <v>3.0681600000000001E-4</v>
      </c>
      <c r="DZ651" t="b">
        <v>0</v>
      </c>
      <c r="EA651">
        <f>Tabel1[[#This Row],[ns1:value74]]+DY650</f>
        <v>1.33976705E-2</v>
      </c>
    </row>
    <row r="652" spans="1:131" x14ac:dyDescent="0.25">
      <c r="A652" s="1" t="s">
        <v>131</v>
      </c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X652" s="1"/>
      <c r="Y652" s="1"/>
      <c r="Z652" s="1"/>
      <c r="AA652" s="1"/>
      <c r="AF652" s="1"/>
      <c r="AG652" s="1"/>
      <c r="AJ652" s="1"/>
      <c r="AK652" s="1"/>
      <c r="AL652" s="1"/>
      <c r="AM652" s="1"/>
      <c r="AO652" s="1"/>
      <c r="AQ652" s="1"/>
      <c r="AR652" s="1"/>
      <c r="AT652" s="1"/>
      <c r="AU652" s="1"/>
      <c r="AV652" s="1"/>
      <c r="AY652" s="1"/>
      <c r="AZ652" s="1"/>
      <c r="BA652" s="1"/>
      <c r="BB652" s="1"/>
      <c r="BF652" s="1"/>
      <c r="BG652" s="1"/>
      <c r="BH652" s="1"/>
      <c r="BI652" s="1"/>
      <c r="BJ652" s="1"/>
      <c r="BM652" s="1"/>
      <c r="BN652" s="1"/>
      <c r="BO652" s="1"/>
      <c r="BP652" s="1"/>
      <c r="BQ652" s="1"/>
      <c r="BR652" s="1"/>
      <c r="BS652" s="1"/>
      <c r="BT652" s="1"/>
      <c r="BV652" s="1"/>
      <c r="BW652" s="1"/>
      <c r="CA652" s="1"/>
      <c r="CB652" s="1"/>
      <c r="CD652" s="1"/>
      <c r="CE652" s="1"/>
      <c r="CF652" s="1"/>
      <c r="CG652" s="1"/>
      <c r="CK652" s="1"/>
      <c r="CL652" s="1"/>
      <c r="CM652" s="1"/>
      <c r="CN652" s="1"/>
      <c r="CP652" s="1"/>
      <c r="CR652" s="1"/>
      <c r="CV652" s="1"/>
      <c r="CW652" s="1"/>
      <c r="CX652" s="1"/>
      <c r="CZ652" s="1"/>
      <c r="DA652" s="1"/>
      <c r="DB652" s="1"/>
      <c r="DC652" s="1"/>
      <c r="DD652" s="1"/>
      <c r="DE652" s="1"/>
      <c r="DF652" s="1"/>
      <c r="DG652" s="1"/>
      <c r="DJ652" s="1"/>
      <c r="DL652" s="1"/>
      <c r="DM652">
        <v>3942830</v>
      </c>
      <c r="DN652" s="1" t="s">
        <v>533</v>
      </c>
      <c r="DO652" s="1" t="s">
        <v>163</v>
      </c>
      <c r="DP652" s="1" t="s">
        <v>533</v>
      </c>
      <c r="DQ652" s="1" t="s">
        <v>173</v>
      </c>
      <c r="DR652" s="1" t="s">
        <v>1601</v>
      </c>
      <c r="DS652" s="1" t="s">
        <v>2669</v>
      </c>
      <c r="DT652" s="1" t="s">
        <v>173</v>
      </c>
      <c r="DU652" s="1" t="s">
        <v>3737</v>
      </c>
      <c r="DV652" s="1" t="s">
        <v>4805</v>
      </c>
      <c r="DW652" s="1" t="s">
        <v>144</v>
      </c>
      <c r="DX652" s="1" t="s">
        <v>141</v>
      </c>
      <c r="DY652">
        <v>1.1095282999999999E-2</v>
      </c>
      <c r="DZ652" t="b">
        <v>0</v>
      </c>
    </row>
    <row r="653" spans="1:131" x14ac:dyDescent="0.25">
      <c r="A653" s="1" t="s">
        <v>131</v>
      </c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X653" s="1"/>
      <c r="Y653" s="1"/>
      <c r="Z653" s="1"/>
      <c r="AA653" s="1"/>
      <c r="AF653" s="1"/>
      <c r="AG653" s="1"/>
      <c r="AJ653" s="1"/>
      <c r="AK653" s="1"/>
      <c r="AL653" s="1"/>
      <c r="AM653" s="1"/>
      <c r="AO653" s="1"/>
      <c r="AQ653" s="1"/>
      <c r="AR653" s="1"/>
      <c r="AT653" s="1"/>
      <c r="AU653" s="1"/>
      <c r="AV653" s="1"/>
      <c r="AY653" s="1"/>
      <c r="AZ653" s="1"/>
      <c r="BA653" s="1"/>
      <c r="BB653" s="1"/>
      <c r="BF653" s="1"/>
      <c r="BG653" s="1"/>
      <c r="BH653" s="1"/>
      <c r="BI653" s="1"/>
      <c r="BJ653" s="1"/>
      <c r="BM653" s="1"/>
      <c r="BN653" s="1"/>
      <c r="BO653" s="1"/>
      <c r="BP653" s="1"/>
      <c r="BQ653" s="1"/>
      <c r="BR653" s="1"/>
      <c r="BS653" s="1"/>
      <c r="BT653" s="1"/>
      <c r="BV653" s="1"/>
      <c r="BW653" s="1"/>
      <c r="CA653" s="1"/>
      <c r="CB653" s="1"/>
      <c r="CD653" s="1"/>
      <c r="CE653" s="1"/>
      <c r="CF653" s="1"/>
      <c r="CG653" s="1"/>
      <c r="CK653" s="1"/>
      <c r="CL653" s="1"/>
      <c r="CM653" s="1"/>
      <c r="CN653" s="1"/>
      <c r="CP653" s="1"/>
      <c r="CR653" s="1"/>
      <c r="CV653" s="1"/>
      <c r="CW653" s="1"/>
      <c r="CX653" s="1"/>
      <c r="CZ653" s="1"/>
      <c r="DA653" s="1"/>
      <c r="DB653" s="1"/>
      <c r="DC653" s="1"/>
      <c r="DD653" s="1"/>
      <c r="DE653" s="1"/>
      <c r="DF653" s="1"/>
      <c r="DG653" s="1"/>
      <c r="DJ653" s="1"/>
      <c r="DL653" s="1"/>
      <c r="DM653">
        <v>3942830</v>
      </c>
      <c r="DN653" s="1" t="s">
        <v>533</v>
      </c>
      <c r="DO653" s="1" t="s">
        <v>163</v>
      </c>
      <c r="DP653" s="1" t="s">
        <v>533</v>
      </c>
      <c r="DQ653" s="1" t="s">
        <v>173</v>
      </c>
      <c r="DR653" s="1" t="s">
        <v>1601</v>
      </c>
      <c r="DS653" s="1" t="s">
        <v>2669</v>
      </c>
      <c r="DT653" s="1" t="s">
        <v>173</v>
      </c>
      <c r="DU653" s="1" t="s">
        <v>3737</v>
      </c>
      <c r="DV653" s="1" t="s">
        <v>4805</v>
      </c>
      <c r="DW653" s="1" t="s">
        <v>144</v>
      </c>
      <c r="DX653" s="1" t="s">
        <v>142</v>
      </c>
      <c r="DY653">
        <v>2.8802E-4</v>
      </c>
      <c r="DZ653" t="b">
        <v>0</v>
      </c>
      <c r="EA653">
        <f>Tabel1[[#This Row],[ns1:value74]]+DY652</f>
        <v>1.1383302999999999E-2</v>
      </c>
    </row>
    <row r="654" spans="1:131" x14ac:dyDescent="0.25">
      <c r="A654" s="1" t="s">
        <v>131</v>
      </c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X654" s="1"/>
      <c r="Y654" s="1"/>
      <c r="Z654" s="1"/>
      <c r="AA654" s="1"/>
      <c r="AF654" s="1"/>
      <c r="AG654" s="1"/>
      <c r="AJ654" s="1"/>
      <c r="AK654" s="1"/>
      <c r="AL654" s="1"/>
      <c r="AM654" s="1"/>
      <c r="AO654" s="1"/>
      <c r="AQ654" s="1"/>
      <c r="AR654" s="1"/>
      <c r="AT654" s="1"/>
      <c r="AU654" s="1"/>
      <c r="AV654" s="1"/>
      <c r="AY654" s="1"/>
      <c r="AZ654" s="1"/>
      <c r="BA654" s="1"/>
      <c r="BB654" s="1"/>
      <c r="BF654" s="1"/>
      <c r="BG654" s="1"/>
      <c r="BH654" s="1"/>
      <c r="BI654" s="1"/>
      <c r="BJ654" s="1"/>
      <c r="BM654" s="1"/>
      <c r="BN654" s="1"/>
      <c r="BO654" s="1"/>
      <c r="BP654" s="1"/>
      <c r="BQ654" s="1"/>
      <c r="BR654" s="1"/>
      <c r="BS654" s="1"/>
      <c r="BT654" s="1"/>
      <c r="BV654" s="1"/>
      <c r="BW654" s="1"/>
      <c r="CA654" s="1"/>
      <c r="CB654" s="1"/>
      <c r="CD654" s="1"/>
      <c r="CE654" s="1"/>
      <c r="CF654" s="1"/>
      <c r="CG654" s="1"/>
      <c r="CK654" s="1"/>
      <c r="CL654" s="1"/>
      <c r="CM654" s="1"/>
      <c r="CN654" s="1"/>
      <c r="CP654" s="1"/>
      <c r="CR654" s="1"/>
      <c r="CV654" s="1"/>
      <c r="CW654" s="1"/>
      <c r="CX654" s="1"/>
      <c r="CZ654" s="1"/>
      <c r="DA654" s="1"/>
      <c r="DB654" s="1"/>
      <c r="DC654" s="1"/>
      <c r="DD654" s="1"/>
      <c r="DE654" s="1"/>
      <c r="DF654" s="1"/>
      <c r="DG654" s="1"/>
      <c r="DJ654" s="1"/>
      <c r="DL654" s="1"/>
      <c r="DM654">
        <v>3942831</v>
      </c>
      <c r="DN654" s="1" t="s">
        <v>534</v>
      </c>
      <c r="DO654" s="1" t="s">
        <v>163</v>
      </c>
      <c r="DP654" s="1" t="s">
        <v>534</v>
      </c>
      <c r="DQ654" s="1" t="s">
        <v>173</v>
      </c>
      <c r="DR654" s="1" t="s">
        <v>1602</v>
      </c>
      <c r="DS654" s="1" t="s">
        <v>2670</v>
      </c>
      <c r="DT654" s="1" t="s">
        <v>173</v>
      </c>
      <c r="DU654" s="1" t="s">
        <v>3738</v>
      </c>
      <c r="DV654" s="1" t="s">
        <v>4806</v>
      </c>
      <c r="DW654" s="1" t="s">
        <v>144</v>
      </c>
      <c r="DX654" s="1" t="s">
        <v>141</v>
      </c>
      <c r="DY654">
        <v>9.7251899999999999E-3</v>
      </c>
      <c r="DZ654" t="b">
        <v>0</v>
      </c>
    </row>
    <row r="655" spans="1:131" x14ac:dyDescent="0.25">
      <c r="A655" s="1" t="s">
        <v>131</v>
      </c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X655" s="1"/>
      <c r="Y655" s="1"/>
      <c r="Z655" s="1"/>
      <c r="AA655" s="1"/>
      <c r="AF655" s="1"/>
      <c r="AG655" s="1"/>
      <c r="AJ655" s="1"/>
      <c r="AK655" s="1"/>
      <c r="AL655" s="1"/>
      <c r="AM655" s="1"/>
      <c r="AO655" s="1"/>
      <c r="AQ655" s="1"/>
      <c r="AR655" s="1"/>
      <c r="AT655" s="1"/>
      <c r="AU655" s="1"/>
      <c r="AV655" s="1"/>
      <c r="AY655" s="1"/>
      <c r="AZ655" s="1"/>
      <c r="BA655" s="1"/>
      <c r="BB655" s="1"/>
      <c r="BF655" s="1"/>
      <c r="BG655" s="1"/>
      <c r="BH655" s="1"/>
      <c r="BI655" s="1"/>
      <c r="BJ655" s="1"/>
      <c r="BM655" s="1"/>
      <c r="BN655" s="1"/>
      <c r="BO655" s="1"/>
      <c r="BP655" s="1"/>
      <c r="BQ655" s="1"/>
      <c r="BR655" s="1"/>
      <c r="BS655" s="1"/>
      <c r="BT655" s="1"/>
      <c r="BV655" s="1"/>
      <c r="BW655" s="1"/>
      <c r="CA655" s="1"/>
      <c r="CB655" s="1"/>
      <c r="CD655" s="1"/>
      <c r="CE655" s="1"/>
      <c r="CF655" s="1"/>
      <c r="CG655" s="1"/>
      <c r="CK655" s="1"/>
      <c r="CL655" s="1"/>
      <c r="CM655" s="1"/>
      <c r="CN655" s="1"/>
      <c r="CP655" s="1"/>
      <c r="CR655" s="1"/>
      <c r="CV655" s="1"/>
      <c r="CW655" s="1"/>
      <c r="CX655" s="1"/>
      <c r="CZ655" s="1"/>
      <c r="DA655" s="1"/>
      <c r="DB655" s="1"/>
      <c r="DC655" s="1"/>
      <c r="DD655" s="1"/>
      <c r="DE655" s="1"/>
      <c r="DF655" s="1"/>
      <c r="DG655" s="1"/>
      <c r="DJ655" s="1"/>
      <c r="DL655" s="1"/>
      <c r="DM655">
        <v>3942831</v>
      </c>
      <c r="DN655" s="1" t="s">
        <v>534</v>
      </c>
      <c r="DO655" s="1" t="s">
        <v>163</v>
      </c>
      <c r="DP655" s="1" t="s">
        <v>534</v>
      </c>
      <c r="DQ655" s="1" t="s">
        <v>173</v>
      </c>
      <c r="DR655" s="1" t="s">
        <v>1602</v>
      </c>
      <c r="DS655" s="1" t="s">
        <v>2670</v>
      </c>
      <c r="DT655" s="1" t="s">
        <v>173</v>
      </c>
      <c r="DU655" s="1" t="s">
        <v>3738</v>
      </c>
      <c r="DV655" s="1" t="s">
        <v>4806</v>
      </c>
      <c r="DW655" s="1" t="s">
        <v>144</v>
      </c>
      <c r="DX655" s="1" t="s">
        <v>142</v>
      </c>
      <c r="DY655">
        <v>2.8178900000000001E-4</v>
      </c>
      <c r="DZ655" t="b">
        <v>0</v>
      </c>
      <c r="EA655">
        <f>Tabel1[[#This Row],[ns1:value74]]+DY654</f>
        <v>1.0006978999999999E-2</v>
      </c>
    </row>
    <row r="656" spans="1:131" x14ac:dyDescent="0.25">
      <c r="A656" s="1" t="s">
        <v>131</v>
      </c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X656" s="1"/>
      <c r="Y656" s="1"/>
      <c r="Z656" s="1"/>
      <c r="AA656" s="1"/>
      <c r="AF656" s="1"/>
      <c r="AG656" s="1"/>
      <c r="AJ656" s="1"/>
      <c r="AK656" s="1"/>
      <c r="AL656" s="1"/>
      <c r="AM656" s="1"/>
      <c r="AO656" s="1"/>
      <c r="AQ656" s="1"/>
      <c r="AR656" s="1"/>
      <c r="AT656" s="1"/>
      <c r="AU656" s="1"/>
      <c r="AV656" s="1"/>
      <c r="AY656" s="1"/>
      <c r="AZ656" s="1"/>
      <c r="BA656" s="1"/>
      <c r="BB656" s="1"/>
      <c r="BF656" s="1"/>
      <c r="BG656" s="1"/>
      <c r="BH656" s="1"/>
      <c r="BI656" s="1"/>
      <c r="BJ656" s="1"/>
      <c r="BM656" s="1"/>
      <c r="BN656" s="1"/>
      <c r="BO656" s="1"/>
      <c r="BP656" s="1"/>
      <c r="BQ656" s="1"/>
      <c r="BR656" s="1"/>
      <c r="BS656" s="1"/>
      <c r="BT656" s="1"/>
      <c r="BV656" s="1"/>
      <c r="BW656" s="1"/>
      <c r="CA656" s="1"/>
      <c r="CB656" s="1"/>
      <c r="CD656" s="1"/>
      <c r="CE656" s="1"/>
      <c r="CF656" s="1"/>
      <c r="CG656" s="1"/>
      <c r="CK656" s="1"/>
      <c r="CL656" s="1"/>
      <c r="CM656" s="1"/>
      <c r="CN656" s="1"/>
      <c r="CP656" s="1"/>
      <c r="CR656" s="1"/>
      <c r="CV656" s="1"/>
      <c r="CW656" s="1"/>
      <c r="CX656" s="1"/>
      <c r="CZ656" s="1"/>
      <c r="DA656" s="1"/>
      <c r="DB656" s="1"/>
      <c r="DC656" s="1"/>
      <c r="DD656" s="1"/>
      <c r="DE656" s="1"/>
      <c r="DF656" s="1"/>
      <c r="DG656" s="1"/>
      <c r="DJ656" s="1"/>
      <c r="DL656" s="1"/>
      <c r="DM656">
        <v>3942827</v>
      </c>
      <c r="DN656" s="1" t="s">
        <v>535</v>
      </c>
      <c r="DO656" s="1" t="s">
        <v>163</v>
      </c>
      <c r="DP656" s="1" t="s">
        <v>535</v>
      </c>
      <c r="DQ656" s="1" t="s">
        <v>173</v>
      </c>
      <c r="DR656" s="1" t="s">
        <v>1603</v>
      </c>
      <c r="DS656" s="1" t="s">
        <v>2671</v>
      </c>
      <c r="DT656" s="1" t="s">
        <v>173</v>
      </c>
      <c r="DU656" s="1" t="s">
        <v>3739</v>
      </c>
      <c r="DV656" s="1" t="s">
        <v>4807</v>
      </c>
      <c r="DW656" s="1" t="s">
        <v>144</v>
      </c>
      <c r="DX656" s="1" t="s">
        <v>141</v>
      </c>
      <c r="DY656">
        <v>9.0821359999999993E-3</v>
      </c>
      <c r="DZ656" t="b">
        <v>1</v>
      </c>
    </row>
    <row r="657" spans="1:131" x14ac:dyDescent="0.25">
      <c r="A657" s="1" t="s">
        <v>131</v>
      </c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X657" s="1"/>
      <c r="Y657" s="1"/>
      <c r="Z657" s="1"/>
      <c r="AA657" s="1"/>
      <c r="AF657" s="1"/>
      <c r="AG657" s="1"/>
      <c r="AJ657" s="1"/>
      <c r="AK657" s="1"/>
      <c r="AL657" s="1"/>
      <c r="AM657" s="1"/>
      <c r="AO657" s="1"/>
      <c r="AQ657" s="1"/>
      <c r="AR657" s="1"/>
      <c r="AT657" s="1"/>
      <c r="AU657" s="1"/>
      <c r="AV657" s="1"/>
      <c r="AY657" s="1"/>
      <c r="AZ657" s="1"/>
      <c r="BA657" s="1"/>
      <c r="BB657" s="1"/>
      <c r="BF657" s="1"/>
      <c r="BG657" s="1"/>
      <c r="BH657" s="1"/>
      <c r="BI657" s="1"/>
      <c r="BJ657" s="1"/>
      <c r="BM657" s="1"/>
      <c r="BN657" s="1"/>
      <c r="BO657" s="1"/>
      <c r="BP657" s="1"/>
      <c r="BQ657" s="1"/>
      <c r="BR657" s="1"/>
      <c r="BS657" s="1"/>
      <c r="BT657" s="1"/>
      <c r="BV657" s="1"/>
      <c r="BW657" s="1"/>
      <c r="CA657" s="1"/>
      <c r="CB657" s="1"/>
      <c r="CD657" s="1"/>
      <c r="CE657" s="1"/>
      <c r="CF657" s="1"/>
      <c r="CG657" s="1"/>
      <c r="CK657" s="1"/>
      <c r="CL657" s="1"/>
      <c r="CM657" s="1"/>
      <c r="CN657" s="1"/>
      <c r="CP657" s="1"/>
      <c r="CR657" s="1"/>
      <c r="CV657" s="1"/>
      <c r="CW657" s="1"/>
      <c r="CX657" s="1"/>
      <c r="CZ657" s="1"/>
      <c r="DA657" s="1"/>
      <c r="DB657" s="1"/>
      <c r="DC657" s="1"/>
      <c r="DD657" s="1"/>
      <c r="DE657" s="1"/>
      <c r="DF657" s="1"/>
      <c r="DG657" s="1"/>
      <c r="DJ657" s="1"/>
      <c r="DL657" s="1"/>
      <c r="DM657">
        <v>3942827</v>
      </c>
      <c r="DN657" s="1" t="s">
        <v>535</v>
      </c>
      <c r="DO657" s="1" t="s">
        <v>163</v>
      </c>
      <c r="DP657" s="1" t="s">
        <v>535</v>
      </c>
      <c r="DQ657" s="1" t="s">
        <v>173</v>
      </c>
      <c r="DR657" s="1" t="s">
        <v>1603</v>
      </c>
      <c r="DS657" s="1" t="s">
        <v>2671</v>
      </c>
      <c r="DT657" s="1" t="s">
        <v>173</v>
      </c>
      <c r="DU657" s="1" t="s">
        <v>3739</v>
      </c>
      <c r="DV657" s="1" t="s">
        <v>4807</v>
      </c>
      <c r="DW657" s="1" t="s">
        <v>144</v>
      </c>
      <c r="DX657" s="1" t="s">
        <v>142</v>
      </c>
      <c r="DY657">
        <v>2.6666100000000001E-4</v>
      </c>
      <c r="DZ657" t="b">
        <v>1</v>
      </c>
      <c r="EA657">
        <f>Tabel1[[#This Row],[ns1:value74]]+DY656</f>
        <v>9.348796999999999E-3</v>
      </c>
    </row>
    <row r="658" spans="1:131" x14ac:dyDescent="0.25">
      <c r="A658" s="1" t="s">
        <v>131</v>
      </c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X658" s="1"/>
      <c r="Y658" s="1"/>
      <c r="Z658" s="1"/>
      <c r="AA658" s="1"/>
      <c r="AF658" s="1"/>
      <c r="AG658" s="1"/>
      <c r="AJ658" s="1"/>
      <c r="AK658" s="1"/>
      <c r="AL658" s="1"/>
      <c r="AM658" s="1"/>
      <c r="AO658" s="1"/>
      <c r="AQ658" s="1"/>
      <c r="AR658" s="1"/>
      <c r="AT658" s="1"/>
      <c r="AU658" s="1"/>
      <c r="AV658" s="1"/>
      <c r="AY658" s="1"/>
      <c r="AZ658" s="1"/>
      <c r="BA658" s="1"/>
      <c r="BB658" s="1"/>
      <c r="BF658" s="1"/>
      <c r="BG658" s="1"/>
      <c r="BH658" s="1"/>
      <c r="BI658" s="1"/>
      <c r="BJ658" s="1"/>
      <c r="BM658" s="1"/>
      <c r="BN658" s="1"/>
      <c r="BO658" s="1"/>
      <c r="BP658" s="1"/>
      <c r="BQ658" s="1"/>
      <c r="BR658" s="1"/>
      <c r="BS658" s="1"/>
      <c r="BT658" s="1"/>
      <c r="BV658" s="1"/>
      <c r="BW658" s="1"/>
      <c r="CA658" s="1"/>
      <c r="CB658" s="1"/>
      <c r="CD658" s="1"/>
      <c r="CE658" s="1"/>
      <c r="CF658" s="1"/>
      <c r="CG658" s="1"/>
      <c r="CK658" s="1"/>
      <c r="CL658" s="1"/>
      <c r="CM658" s="1"/>
      <c r="CN658" s="1"/>
      <c r="CP658" s="1"/>
      <c r="CR658" s="1"/>
      <c r="CV658" s="1"/>
      <c r="CW658" s="1"/>
      <c r="CX658" s="1"/>
      <c r="CZ658" s="1"/>
      <c r="DA658" s="1"/>
      <c r="DB658" s="1"/>
      <c r="DC658" s="1"/>
      <c r="DD658" s="1"/>
      <c r="DE658" s="1"/>
      <c r="DF658" s="1"/>
      <c r="DG658" s="1"/>
      <c r="DJ658" s="1"/>
      <c r="DL658" s="1"/>
      <c r="DM658">
        <v>3834272</v>
      </c>
      <c r="DN658" s="1" t="s">
        <v>536</v>
      </c>
      <c r="DO658" s="1" t="s">
        <v>163</v>
      </c>
      <c r="DP658" s="1" t="s">
        <v>536</v>
      </c>
      <c r="DQ658" s="1" t="s">
        <v>173</v>
      </c>
      <c r="DR658" s="1" t="s">
        <v>1604</v>
      </c>
      <c r="DS658" s="1" t="s">
        <v>2672</v>
      </c>
      <c r="DT658" s="1" t="s">
        <v>173</v>
      </c>
      <c r="DU658" s="1" t="s">
        <v>3740</v>
      </c>
      <c r="DV658" s="1" t="s">
        <v>4808</v>
      </c>
      <c r="DW658" s="1" t="s">
        <v>144</v>
      </c>
      <c r="DX658" s="1" t="s">
        <v>141</v>
      </c>
      <c r="DY658">
        <v>1.5524616999999999E-2</v>
      </c>
      <c r="DZ658" t="b">
        <v>0</v>
      </c>
    </row>
    <row r="659" spans="1:131" x14ac:dyDescent="0.25">
      <c r="A659" s="1" t="s">
        <v>131</v>
      </c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X659" s="1"/>
      <c r="Y659" s="1"/>
      <c r="Z659" s="1"/>
      <c r="AA659" s="1"/>
      <c r="AF659" s="1"/>
      <c r="AG659" s="1"/>
      <c r="AJ659" s="1"/>
      <c r="AK659" s="1"/>
      <c r="AL659" s="1"/>
      <c r="AM659" s="1"/>
      <c r="AO659" s="1"/>
      <c r="AQ659" s="1"/>
      <c r="AR659" s="1"/>
      <c r="AT659" s="1"/>
      <c r="AU659" s="1"/>
      <c r="AV659" s="1"/>
      <c r="AY659" s="1"/>
      <c r="AZ659" s="1"/>
      <c r="BA659" s="1"/>
      <c r="BB659" s="1"/>
      <c r="BF659" s="1"/>
      <c r="BG659" s="1"/>
      <c r="BH659" s="1"/>
      <c r="BI659" s="1"/>
      <c r="BJ659" s="1"/>
      <c r="BM659" s="1"/>
      <c r="BN659" s="1"/>
      <c r="BO659" s="1"/>
      <c r="BP659" s="1"/>
      <c r="BQ659" s="1"/>
      <c r="BR659" s="1"/>
      <c r="BS659" s="1"/>
      <c r="BT659" s="1"/>
      <c r="BV659" s="1"/>
      <c r="BW659" s="1"/>
      <c r="CA659" s="1"/>
      <c r="CB659" s="1"/>
      <c r="CD659" s="1"/>
      <c r="CE659" s="1"/>
      <c r="CF659" s="1"/>
      <c r="CG659" s="1"/>
      <c r="CK659" s="1"/>
      <c r="CL659" s="1"/>
      <c r="CM659" s="1"/>
      <c r="CN659" s="1"/>
      <c r="CP659" s="1"/>
      <c r="CR659" s="1"/>
      <c r="CV659" s="1"/>
      <c r="CW659" s="1"/>
      <c r="CX659" s="1"/>
      <c r="CZ659" s="1"/>
      <c r="DA659" s="1"/>
      <c r="DB659" s="1"/>
      <c r="DC659" s="1"/>
      <c r="DD659" s="1"/>
      <c r="DE659" s="1"/>
      <c r="DF659" s="1"/>
      <c r="DG659" s="1"/>
      <c r="DJ659" s="1"/>
      <c r="DL659" s="1"/>
      <c r="DM659">
        <v>3834272</v>
      </c>
      <c r="DN659" s="1" t="s">
        <v>536</v>
      </c>
      <c r="DO659" s="1" t="s">
        <v>163</v>
      </c>
      <c r="DP659" s="1" t="s">
        <v>536</v>
      </c>
      <c r="DQ659" s="1" t="s">
        <v>173</v>
      </c>
      <c r="DR659" s="1" t="s">
        <v>1604</v>
      </c>
      <c r="DS659" s="1" t="s">
        <v>2672</v>
      </c>
      <c r="DT659" s="1" t="s">
        <v>173</v>
      </c>
      <c r="DU659" s="1" t="s">
        <v>3740</v>
      </c>
      <c r="DV659" s="1" t="s">
        <v>4808</v>
      </c>
      <c r="DW659" s="1" t="s">
        <v>144</v>
      </c>
      <c r="DX659" s="1" t="s">
        <v>142</v>
      </c>
      <c r="DY659">
        <v>3.41937E-4</v>
      </c>
      <c r="DZ659" t="b">
        <v>0</v>
      </c>
      <c r="EA659">
        <f>Tabel1[[#This Row],[ns1:value74]]+DY658</f>
        <v>1.5866553999999998E-2</v>
      </c>
    </row>
    <row r="660" spans="1:131" x14ac:dyDescent="0.25">
      <c r="A660" s="1" t="s">
        <v>131</v>
      </c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X660" s="1"/>
      <c r="Y660" s="1"/>
      <c r="Z660" s="1"/>
      <c r="AA660" s="1"/>
      <c r="AF660" s="1"/>
      <c r="AG660" s="1"/>
      <c r="AJ660" s="1"/>
      <c r="AK660" s="1"/>
      <c r="AL660" s="1"/>
      <c r="AM660" s="1"/>
      <c r="AO660" s="1"/>
      <c r="AQ660" s="1"/>
      <c r="AR660" s="1"/>
      <c r="AT660" s="1"/>
      <c r="AU660" s="1"/>
      <c r="AV660" s="1"/>
      <c r="AY660" s="1"/>
      <c r="AZ660" s="1"/>
      <c r="BA660" s="1"/>
      <c r="BB660" s="1"/>
      <c r="BF660" s="1"/>
      <c r="BG660" s="1"/>
      <c r="BH660" s="1"/>
      <c r="BI660" s="1"/>
      <c r="BJ660" s="1"/>
      <c r="BM660" s="1"/>
      <c r="BN660" s="1"/>
      <c r="BO660" s="1"/>
      <c r="BP660" s="1"/>
      <c r="BQ660" s="1"/>
      <c r="BR660" s="1"/>
      <c r="BS660" s="1"/>
      <c r="BT660" s="1"/>
      <c r="BV660" s="1"/>
      <c r="BW660" s="1"/>
      <c r="CA660" s="1"/>
      <c r="CB660" s="1"/>
      <c r="CD660" s="1"/>
      <c r="CE660" s="1"/>
      <c r="CF660" s="1"/>
      <c r="CG660" s="1"/>
      <c r="CK660" s="1"/>
      <c r="CL660" s="1"/>
      <c r="CM660" s="1"/>
      <c r="CN660" s="1"/>
      <c r="CP660" s="1"/>
      <c r="CR660" s="1"/>
      <c r="CV660" s="1"/>
      <c r="CW660" s="1"/>
      <c r="CX660" s="1"/>
      <c r="CZ660" s="1"/>
      <c r="DA660" s="1"/>
      <c r="DB660" s="1"/>
      <c r="DC660" s="1"/>
      <c r="DD660" s="1"/>
      <c r="DE660" s="1"/>
      <c r="DF660" s="1"/>
      <c r="DG660" s="1"/>
      <c r="DJ660" s="1"/>
      <c r="DL660" s="1"/>
      <c r="DM660">
        <v>4202971</v>
      </c>
      <c r="DN660" s="1" t="s">
        <v>537</v>
      </c>
      <c r="DO660" s="1" t="s">
        <v>163</v>
      </c>
      <c r="DP660" s="1" t="s">
        <v>537</v>
      </c>
      <c r="DQ660" s="1" t="s">
        <v>173</v>
      </c>
      <c r="DR660" s="1" t="s">
        <v>1605</v>
      </c>
      <c r="DS660" s="1" t="s">
        <v>2673</v>
      </c>
      <c r="DT660" s="1" t="s">
        <v>173</v>
      </c>
      <c r="DU660" s="1" t="s">
        <v>3741</v>
      </c>
      <c r="DV660" s="1" t="s">
        <v>4809</v>
      </c>
      <c r="DW660" s="1" t="s">
        <v>144</v>
      </c>
      <c r="DX660" s="1" t="s">
        <v>141</v>
      </c>
      <c r="DY660">
        <v>0.12247184999999999</v>
      </c>
      <c r="DZ660" t="b">
        <v>0</v>
      </c>
    </row>
    <row r="661" spans="1:131" x14ac:dyDescent="0.25">
      <c r="A661" s="1" t="s">
        <v>131</v>
      </c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X661" s="1"/>
      <c r="Y661" s="1"/>
      <c r="Z661" s="1"/>
      <c r="AA661" s="1"/>
      <c r="AF661" s="1"/>
      <c r="AG661" s="1"/>
      <c r="AJ661" s="1"/>
      <c r="AK661" s="1"/>
      <c r="AL661" s="1"/>
      <c r="AM661" s="1"/>
      <c r="AO661" s="1"/>
      <c r="AQ661" s="1"/>
      <c r="AR661" s="1"/>
      <c r="AT661" s="1"/>
      <c r="AU661" s="1"/>
      <c r="AV661" s="1"/>
      <c r="AY661" s="1"/>
      <c r="AZ661" s="1"/>
      <c r="BA661" s="1"/>
      <c r="BB661" s="1"/>
      <c r="BF661" s="1"/>
      <c r="BG661" s="1"/>
      <c r="BH661" s="1"/>
      <c r="BI661" s="1"/>
      <c r="BJ661" s="1"/>
      <c r="BM661" s="1"/>
      <c r="BN661" s="1"/>
      <c r="BO661" s="1"/>
      <c r="BP661" s="1"/>
      <c r="BQ661" s="1"/>
      <c r="BR661" s="1"/>
      <c r="BS661" s="1"/>
      <c r="BT661" s="1"/>
      <c r="BV661" s="1"/>
      <c r="BW661" s="1"/>
      <c r="CA661" s="1"/>
      <c r="CB661" s="1"/>
      <c r="CD661" s="1"/>
      <c r="CE661" s="1"/>
      <c r="CF661" s="1"/>
      <c r="CG661" s="1"/>
      <c r="CK661" s="1"/>
      <c r="CL661" s="1"/>
      <c r="CM661" s="1"/>
      <c r="CN661" s="1"/>
      <c r="CP661" s="1"/>
      <c r="CR661" s="1"/>
      <c r="CV661" s="1"/>
      <c r="CW661" s="1"/>
      <c r="CX661" s="1"/>
      <c r="CZ661" s="1"/>
      <c r="DA661" s="1"/>
      <c r="DB661" s="1"/>
      <c r="DC661" s="1"/>
      <c r="DD661" s="1"/>
      <c r="DE661" s="1"/>
      <c r="DF661" s="1"/>
      <c r="DG661" s="1"/>
      <c r="DJ661" s="1"/>
      <c r="DL661" s="1"/>
      <c r="DM661">
        <v>4202971</v>
      </c>
      <c r="DN661" s="1" t="s">
        <v>537</v>
      </c>
      <c r="DO661" s="1" t="s">
        <v>163</v>
      </c>
      <c r="DP661" s="1" t="s">
        <v>537</v>
      </c>
      <c r="DQ661" s="1" t="s">
        <v>173</v>
      </c>
      <c r="DR661" s="1" t="s">
        <v>1605</v>
      </c>
      <c r="DS661" s="1" t="s">
        <v>2673</v>
      </c>
      <c r="DT661" s="1" t="s">
        <v>173</v>
      </c>
      <c r="DU661" s="1" t="s">
        <v>3741</v>
      </c>
      <c r="DV661" s="1" t="s">
        <v>4809</v>
      </c>
      <c r="DW661" s="1" t="s">
        <v>144</v>
      </c>
      <c r="DX661" s="1" t="s">
        <v>142</v>
      </c>
      <c r="DY661">
        <v>1.5882100000000001E-3</v>
      </c>
      <c r="DZ661" t="b">
        <v>0</v>
      </c>
      <c r="EA661">
        <f>Tabel1[[#This Row],[ns1:value74]]+DY660</f>
        <v>0.12406006</v>
      </c>
    </row>
    <row r="662" spans="1:131" x14ac:dyDescent="0.25">
      <c r="A662" s="1" t="s">
        <v>131</v>
      </c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X662" s="1"/>
      <c r="Y662" s="1"/>
      <c r="Z662" s="1"/>
      <c r="AA662" s="1"/>
      <c r="AF662" s="1"/>
      <c r="AG662" s="1"/>
      <c r="AJ662" s="1"/>
      <c r="AK662" s="1"/>
      <c r="AL662" s="1"/>
      <c r="AM662" s="1"/>
      <c r="AO662" s="1"/>
      <c r="AQ662" s="1"/>
      <c r="AR662" s="1"/>
      <c r="AT662" s="1"/>
      <c r="AU662" s="1"/>
      <c r="AV662" s="1"/>
      <c r="AY662" s="1"/>
      <c r="AZ662" s="1"/>
      <c r="BA662" s="1"/>
      <c r="BB662" s="1"/>
      <c r="BF662" s="1"/>
      <c r="BG662" s="1"/>
      <c r="BH662" s="1"/>
      <c r="BI662" s="1"/>
      <c r="BJ662" s="1"/>
      <c r="BM662" s="1"/>
      <c r="BN662" s="1"/>
      <c r="BO662" s="1"/>
      <c r="BP662" s="1"/>
      <c r="BQ662" s="1"/>
      <c r="BR662" s="1"/>
      <c r="BS662" s="1"/>
      <c r="BT662" s="1"/>
      <c r="BV662" s="1"/>
      <c r="BW662" s="1"/>
      <c r="CA662" s="1"/>
      <c r="CB662" s="1"/>
      <c r="CD662" s="1"/>
      <c r="CE662" s="1"/>
      <c r="CF662" s="1"/>
      <c r="CG662" s="1"/>
      <c r="CK662" s="1"/>
      <c r="CL662" s="1"/>
      <c r="CM662" s="1"/>
      <c r="CN662" s="1"/>
      <c r="CP662" s="1"/>
      <c r="CR662" s="1"/>
      <c r="CV662" s="1"/>
      <c r="CW662" s="1"/>
      <c r="CX662" s="1"/>
      <c r="CZ662" s="1"/>
      <c r="DA662" s="1"/>
      <c r="DB662" s="1"/>
      <c r="DC662" s="1"/>
      <c r="DD662" s="1"/>
      <c r="DE662" s="1"/>
      <c r="DF662" s="1"/>
      <c r="DG662" s="1"/>
      <c r="DJ662" s="1"/>
      <c r="DL662" s="1"/>
      <c r="DM662">
        <v>4202972</v>
      </c>
      <c r="DN662" s="1" t="s">
        <v>538</v>
      </c>
      <c r="DO662" s="1" t="s">
        <v>163</v>
      </c>
      <c r="DP662" s="1" t="s">
        <v>538</v>
      </c>
      <c r="DQ662" s="1" t="s">
        <v>173</v>
      </c>
      <c r="DR662" s="1" t="s">
        <v>1606</v>
      </c>
      <c r="DS662" s="1" t="s">
        <v>2674</v>
      </c>
      <c r="DT662" s="1" t="s">
        <v>173</v>
      </c>
      <c r="DU662" s="1" t="s">
        <v>3742</v>
      </c>
      <c r="DV662" s="1" t="s">
        <v>4810</v>
      </c>
      <c r="DW662" s="1" t="s">
        <v>144</v>
      </c>
      <c r="DX662" s="1" t="s">
        <v>141</v>
      </c>
      <c r="DY662">
        <v>8.3863820000000006E-2</v>
      </c>
      <c r="DZ662" t="b">
        <v>0</v>
      </c>
    </row>
    <row r="663" spans="1:131" x14ac:dyDescent="0.25">
      <c r="A663" s="1" t="s">
        <v>131</v>
      </c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X663" s="1"/>
      <c r="Y663" s="1"/>
      <c r="Z663" s="1"/>
      <c r="AA663" s="1"/>
      <c r="AF663" s="1"/>
      <c r="AG663" s="1"/>
      <c r="AJ663" s="1"/>
      <c r="AK663" s="1"/>
      <c r="AL663" s="1"/>
      <c r="AM663" s="1"/>
      <c r="AO663" s="1"/>
      <c r="AQ663" s="1"/>
      <c r="AR663" s="1"/>
      <c r="AT663" s="1"/>
      <c r="AU663" s="1"/>
      <c r="AV663" s="1"/>
      <c r="AY663" s="1"/>
      <c r="AZ663" s="1"/>
      <c r="BA663" s="1"/>
      <c r="BB663" s="1"/>
      <c r="BF663" s="1"/>
      <c r="BG663" s="1"/>
      <c r="BH663" s="1"/>
      <c r="BI663" s="1"/>
      <c r="BJ663" s="1"/>
      <c r="BM663" s="1"/>
      <c r="BN663" s="1"/>
      <c r="BO663" s="1"/>
      <c r="BP663" s="1"/>
      <c r="BQ663" s="1"/>
      <c r="BR663" s="1"/>
      <c r="BS663" s="1"/>
      <c r="BT663" s="1"/>
      <c r="BV663" s="1"/>
      <c r="BW663" s="1"/>
      <c r="CA663" s="1"/>
      <c r="CB663" s="1"/>
      <c r="CD663" s="1"/>
      <c r="CE663" s="1"/>
      <c r="CF663" s="1"/>
      <c r="CG663" s="1"/>
      <c r="CK663" s="1"/>
      <c r="CL663" s="1"/>
      <c r="CM663" s="1"/>
      <c r="CN663" s="1"/>
      <c r="CP663" s="1"/>
      <c r="CR663" s="1"/>
      <c r="CV663" s="1"/>
      <c r="CW663" s="1"/>
      <c r="CX663" s="1"/>
      <c r="CZ663" s="1"/>
      <c r="DA663" s="1"/>
      <c r="DB663" s="1"/>
      <c r="DC663" s="1"/>
      <c r="DD663" s="1"/>
      <c r="DE663" s="1"/>
      <c r="DF663" s="1"/>
      <c r="DG663" s="1"/>
      <c r="DJ663" s="1"/>
      <c r="DL663" s="1"/>
      <c r="DM663">
        <v>4202972</v>
      </c>
      <c r="DN663" s="1" t="s">
        <v>538</v>
      </c>
      <c r="DO663" s="1" t="s">
        <v>163</v>
      </c>
      <c r="DP663" s="1" t="s">
        <v>538</v>
      </c>
      <c r="DQ663" s="1" t="s">
        <v>173</v>
      </c>
      <c r="DR663" s="1" t="s">
        <v>1606</v>
      </c>
      <c r="DS663" s="1" t="s">
        <v>2674</v>
      </c>
      <c r="DT663" s="1" t="s">
        <v>173</v>
      </c>
      <c r="DU663" s="1" t="s">
        <v>3742</v>
      </c>
      <c r="DV663" s="1" t="s">
        <v>4810</v>
      </c>
      <c r="DW663" s="1" t="s">
        <v>144</v>
      </c>
      <c r="DX663" s="1" t="s">
        <v>142</v>
      </c>
      <c r="DY663">
        <v>1.047992E-3</v>
      </c>
      <c r="DZ663" t="b">
        <v>0</v>
      </c>
      <c r="EA663">
        <f>Tabel1[[#This Row],[ns1:value74]]+DY662</f>
        <v>8.4911812000000003E-2</v>
      </c>
    </row>
    <row r="664" spans="1:131" x14ac:dyDescent="0.25">
      <c r="A664" s="1" t="s">
        <v>131</v>
      </c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X664" s="1"/>
      <c r="Y664" s="1"/>
      <c r="Z664" s="1"/>
      <c r="AA664" s="1"/>
      <c r="AF664" s="1"/>
      <c r="AG664" s="1"/>
      <c r="AJ664" s="1"/>
      <c r="AK664" s="1"/>
      <c r="AL664" s="1"/>
      <c r="AM664" s="1"/>
      <c r="AO664" s="1"/>
      <c r="AQ664" s="1"/>
      <c r="AR664" s="1"/>
      <c r="AT664" s="1"/>
      <c r="AU664" s="1"/>
      <c r="AV664" s="1"/>
      <c r="AY664" s="1"/>
      <c r="AZ664" s="1"/>
      <c r="BA664" s="1"/>
      <c r="BB664" s="1"/>
      <c r="BF664" s="1"/>
      <c r="BG664" s="1"/>
      <c r="BH664" s="1"/>
      <c r="BI664" s="1"/>
      <c r="BJ664" s="1"/>
      <c r="BM664" s="1"/>
      <c r="BN664" s="1"/>
      <c r="BO664" s="1"/>
      <c r="BP664" s="1"/>
      <c r="BQ664" s="1"/>
      <c r="BR664" s="1"/>
      <c r="BS664" s="1"/>
      <c r="BT664" s="1"/>
      <c r="BV664" s="1"/>
      <c r="BW664" s="1"/>
      <c r="CA664" s="1"/>
      <c r="CB664" s="1"/>
      <c r="CD664" s="1"/>
      <c r="CE664" s="1"/>
      <c r="CF664" s="1"/>
      <c r="CG664" s="1"/>
      <c r="CK664" s="1"/>
      <c r="CL664" s="1"/>
      <c r="CM664" s="1"/>
      <c r="CN664" s="1"/>
      <c r="CP664" s="1"/>
      <c r="CR664" s="1"/>
      <c r="CV664" s="1"/>
      <c r="CW664" s="1"/>
      <c r="CX664" s="1"/>
      <c r="CZ664" s="1"/>
      <c r="DA664" s="1"/>
      <c r="DB664" s="1"/>
      <c r="DC664" s="1"/>
      <c r="DD664" s="1"/>
      <c r="DE664" s="1"/>
      <c r="DF664" s="1"/>
      <c r="DG664" s="1"/>
      <c r="DJ664" s="1"/>
      <c r="DL664" s="1"/>
      <c r="DM664">
        <v>4202973</v>
      </c>
      <c r="DN664" s="1" t="s">
        <v>539</v>
      </c>
      <c r="DO664" s="1" t="s">
        <v>163</v>
      </c>
      <c r="DP664" s="1" t="s">
        <v>539</v>
      </c>
      <c r="DQ664" s="1" t="s">
        <v>173</v>
      </c>
      <c r="DR664" s="1" t="s">
        <v>1607</v>
      </c>
      <c r="DS664" s="1" t="s">
        <v>2675</v>
      </c>
      <c r="DT664" s="1" t="s">
        <v>173</v>
      </c>
      <c r="DU664" s="1" t="s">
        <v>3743</v>
      </c>
      <c r="DV664" s="1" t="s">
        <v>4811</v>
      </c>
      <c r="DW664" s="1" t="s">
        <v>144</v>
      </c>
      <c r="DX664" s="1" t="s">
        <v>141</v>
      </c>
      <c r="DY664">
        <v>0.11837569000000001</v>
      </c>
      <c r="DZ664" t="b">
        <v>0</v>
      </c>
    </row>
    <row r="665" spans="1:131" x14ac:dyDescent="0.25">
      <c r="A665" s="1" t="s">
        <v>131</v>
      </c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X665" s="1"/>
      <c r="Y665" s="1"/>
      <c r="Z665" s="1"/>
      <c r="AA665" s="1"/>
      <c r="AF665" s="1"/>
      <c r="AG665" s="1"/>
      <c r="AJ665" s="1"/>
      <c r="AK665" s="1"/>
      <c r="AL665" s="1"/>
      <c r="AM665" s="1"/>
      <c r="AO665" s="1"/>
      <c r="AQ665" s="1"/>
      <c r="AR665" s="1"/>
      <c r="AT665" s="1"/>
      <c r="AU665" s="1"/>
      <c r="AV665" s="1"/>
      <c r="AY665" s="1"/>
      <c r="AZ665" s="1"/>
      <c r="BA665" s="1"/>
      <c r="BB665" s="1"/>
      <c r="BF665" s="1"/>
      <c r="BG665" s="1"/>
      <c r="BH665" s="1"/>
      <c r="BI665" s="1"/>
      <c r="BJ665" s="1"/>
      <c r="BM665" s="1"/>
      <c r="BN665" s="1"/>
      <c r="BO665" s="1"/>
      <c r="BP665" s="1"/>
      <c r="BQ665" s="1"/>
      <c r="BR665" s="1"/>
      <c r="BS665" s="1"/>
      <c r="BT665" s="1"/>
      <c r="BV665" s="1"/>
      <c r="BW665" s="1"/>
      <c r="CA665" s="1"/>
      <c r="CB665" s="1"/>
      <c r="CD665" s="1"/>
      <c r="CE665" s="1"/>
      <c r="CF665" s="1"/>
      <c r="CG665" s="1"/>
      <c r="CK665" s="1"/>
      <c r="CL665" s="1"/>
      <c r="CM665" s="1"/>
      <c r="CN665" s="1"/>
      <c r="CP665" s="1"/>
      <c r="CR665" s="1"/>
      <c r="CV665" s="1"/>
      <c r="CW665" s="1"/>
      <c r="CX665" s="1"/>
      <c r="CZ665" s="1"/>
      <c r="DA665" s="1"/>
      <c r="DB665" s="1"/>
      <c r="DC665" s="1"/>
      <c r="DD665" s="1"/>
      <c r="DE665" s="1"/>
      <c r="DF665" s="1"/>
      <c r="DG665" s="1"/>
      <c r="DJ665" s="1"/>
      <c r="DL665" s="1"/>
      <c r="DM665">
        <v>4202973</v>
      </c>
      <c r="DN665" s="1" t="s">
        <v>539</v>
      </c>
      <c r="DO665" s="1" t="s">
        <v>163</v>
      </c>
      <c r="DP665" s="1" t="s">
        <v>539</v>
      </c>
      <c r="DQ665" s="1" t="s">
        <v>173</v>
      </c>
      <c r="DR665" s="1" t="s">
        <v>1607</v>
      </c>
      <c r="DS665" s="1" t="s">
        <v>2675</v>
      </c>
      <c r="DT665" s="1" t="s">
        <v>173</v>
      </c>
      <c r="DU665" s="1" t="s">
        <v>3743</v>
      </c>
      <c r="DV665" s="1" t="s">
        <v>4811</v>
      </c>
      <c r="DW665" s="1" t="s">
        <v>144</v>
      </c>
      <c r="DX665" s="1" t="s">
        <v>142</v>
      </c>
      <c r="DY665">
        <v>1.5222600000000001E-3</v>
      </c>
      <c r="DZ665" t="b">
        <v>0</v>
      </c>
      <c r="EA665">
        <f>Tabel1[[#This Row],[ns1:value74]]+DY664</f>
        <v>0.11989795</v>
      </c>
    </row>
    <row r="666" spans="1:131" x14ac:dyDescent="0.25">
      <c r="A666" s="1" t="s">
        <v>131</v>
      </c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X666" s="1"/>
      <c r="Y666" s="1"/>
      <c r="Z666" s="1"/>
      <c r="AA666" s="1"/>
      <c r="AF666" s="1"/>
      <c r="AG666" s="1"/>
      <c r="AJ666" s="1"/>
      <c r="AK666" s="1"/>
      <c r="AL666" s="1"/>
      <c r="AM666" s="1"/>
      <c r="AO666" s="1"/>
      <c r="AQ666" s="1"/>
      <c r="AR666" s="1"/>
      <c r="AT666" s="1"/>
      <c r="AU666" s="1"/>
      <c r="AV666" s="1"/>
      <c r="AY666" s="1"/>
      <c r="AZ666" s="1"/>
      <c r="BA666" s="1"/>
      <c r="BB666" s="1"/>
      <c r="BF666" s="1"/>
      <c r="BG666" s="1"/>
      <c r="BH666" s="1"/>
      <c r="BI666" s="1"/>
      <c r="BJ666" s="1"/>
      <c r="BM666" s="1"/>
      <c r="BN666" s="1"/>
      <c r="BO666" s="1"/>
      <c r="BP666" s="1"/>
      <c r="BQ666" s="1"/>
      <c r="BR666" s="1"/>
      <c r="BS666" s="1"/>
      <c r="BT666" s="1"/>
      <c r="BV666" s="1"/>
      <c r="BW666" s="1"/>
      <c r="CA666" s="1"/>
      <c r="CB666" s="1"/>
      <c r="CD666" s="1"/>
      <c r="CE666" s="1"/>
      <c r="CF666" s="1"/>
      <c r="CG666" s="1"/>
      <c r="CK666" s="1"/>
      <c r="CL666" s="1"/>
      <c r="CM666" s="1"/>
      <c r="CN666" s="1"/>
      <c r="CP666" s="1"/>
      <c r="CR666" s="1"/>
      <c r="CV666" s="1"/>
      <c r="CW666" s="1"/>
      <c r="CX666" s="1"/>
      <c r="CZ666" s="1"/>
      <c r="DA666" s="1"/>
      <c r="DB666" s="1"/>
      <c r="DC666" s="1"/>
      <c r="DD666" s="1"/>
      <c r="DE666" s="1"/>
      <c r="DF666" s="1"/>
      <c r="DG666" s="1"/>
      <c r="DJ666" s="1"/>
      <c r="DL666" s="1"/>
      <c r="DM666">
        <v>4202974</v>
      </c>
      <c r="DN666" s="1" t="s">
        <v>540</v>
      </c>
      <c r="DO666" s="1" t="s">
        <v>163</v>
      </c>
      <c r="DP666" s="1" t="s">
        <v>540</v>
      </c>
      <c r="DQ666" s="1" t="s">
        <v>173</v>
      </c>
      <c r="DR666" s="1" t="s">
        <v>1608</v>
      </c>
      <c r="DS666" s="1" t="s">
        <v>2676</v>
      </c>
      <c r="DT666" s="1" t="s">
        <v>173</v>
      </c>
      <c r="DU666" s="1" t="s">
        <v>3744</v>
      </c>
      <c r="DV666" s="1" t="s">
        <v>4812</v>
      </c>
      <c r="DW666" s="1" t="s">
        <v>144</v>
      </c>
      <c r="DX666" s="1" t="s">
        <v>141</v>
      </c>
      <c r="DY666">
        <v>0.13000137</v>
      </c>
      <c r="DZ666" t="b">
        <v>0</v>
      </c>
    </row>
    <row r="667" spans="1:131" x14ac:dyDescent="0.25">
      <c r="A667" s="1" t="s">
        <v>131</v>
      </c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X667" s="1"/>
      <c r="Y667" s="1"/>
      <c r="Z667" s="1"/>
      <c r="AA667" s="1"/>
      <c r="AF667" s="1"/>
      <c r="AG667" s="1"/>
      <c r="AJ667" s="1"/>
      <c r="AK667" s="1"/>
      <c r="AL667" s="1"/>
      <c r="AM667" s="1"/>
      <c r="AO667" s="1"/>
      <c r="AQ667" s="1"/>
      <c r="AR667" s="1"/>
      <c r="AT667" s="1"/>
      <c r="AU667" s="1"/>
      <c r="AV667" s="1"/>
      <c r="AY667" s="1"/>
      <c r="AZ667" s="1"/>
      <c r="BA667" s="1"/>
      <c r="BB667" s="1"/>
      <c r="BF667" s="1"/>
      <c r="BG667" s="1"/>
      <c r="BH667" s="1"/>
      <c r="BI667" s="1"/>
      <c r="BJ667" s="1"/>
      <c r="BM667" s="1"/>
      <c r="BN667" s="1"/>
      <c r="BO667" s="1"/>
      <c r="BP667" s="1"/>
      <c r="BQ667" s="1"/>
      <c r="BR667" s="1"/>
      <c r="BS667" s="1"/>
      <c r="BT667" s="1"/>
      <c r="BV667" s="1"/>
      <c r="BW667" s="1"/>
      <c r="CA667" s="1"/>
      <c r="CB667" s="1"/>
      <c r="CD667" s="1"/>
      <c r="CE667" s="1"/>
      <c r="CF667" s="1"/>
      <c r="CG667" s="1"/>
      <c r="CK667" s="1"/>
      <c r="CL667" s="1"/>
      <c r="CM667" s="1"/>
      <c r="CN667" s="1"/>
      <c r="CP667" s="1"/>
      <c r="CR667" s="1"/>
      <c r="CV667" s="1"/>
      <c r="CW667" s="1"/>
      <c r="CX667" s="1"/>
      <c r="CZ667" s="1"/>
      <c r="DA667" s="1"/>
      <c r="DB667" s="1"/>
      <c r="DC667" s="1"/>
      <c r="DD667" s="1"/>
      <c r="DE667" s="1"/>
      <c r="DF667" s="1"/>
      <c r="DG667" s="1"/>
      <c r="DJ667" s="1"/>
      <c r="DL667" s="1"/>
      <c r="DM667">
        <v>4202974</v>
      </c>
      <c r="DN667" s="1" t="s">
        <v>540</v>
      </c>
      <c r="DO667" s="1" t="s">
        <v>163</v>
      </c>
      <c r="DP667" s="1" t="s">
        <v>540</v>
      </c>
      <c r="DQ667" s="1" t="s">
        <v>173</v>
      </c>
      <c r="DR667" s="1" t="s">
        <v>1608</v>
      </c>
      <c r="DS667" s="1" t="s">
        <v>2676</v>
      </c>
      <c r="DT667" s="1" t="s">
        <v>173</v>
      </c>
      <c r="DU667" s="1" t="s">
        <v>3744</v>
      </c>
      <c r="DV667" s="1" t="s">
        <v>4812</v>
      </c>
      <c r="DW667" s="1" t="s">
        <v>144</v>
      </c>
      <c r="DX667" s="1" t="s">
        <v>142</v>
      </c>
      <c r="DY667">
        <v>1.59637E-3</v>
      </c>
      <c r="DZ667" t="b">
        <v>0</v>
      </c>
      <c r="EA667">
        <f>Tabel1[[#This Row],[ns1:value74]]+DY666</f>
        <v>0.13159774000000002</v>
      </c>
    </row>
    <row r="668" spans="1:131" x14ac:dyDescent="0.25">
      <c r="A668" s="1" t="s">
        <v>131</v>
      </c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X668" s="1"/>
      <c r="Y668" s="1"/>
      <c r="Z668" s="1"/>
      <c r="AA668" s="1"/>
      <c r="AF668" s="1"/>
      <c r="AG668" s="1"/>
      <c r="AJ668" s="1"/>
      <c r="AK668" s="1"/>
      <c r="AL668" s="1"/>
      <c r="AM668" s="1"/>
      <c r="AO668" s="1"/>
      <c r="AQ668" s="1"/>
      <c r="AR668" s="1"/>
      <c r="AT668" s="1"/>
      <c r="AU668" s="1"/>
      <c r="AV668" s="1"/>
      <c r="AY668" s="1"/>
      <c r="AZ668" s="1"/>
      <c r="BA668" s="1"/>
      <c r="BB668" s="1"/>
      <c r="BF668" s="1"/>
      <c r="BG668" s="1"/>
      <c r="BH668" s="1"/>
      <c r="BI668" s="1"/>
      <c r="BJ668" s="1"/>
      <c r="BM668" s="1"/>
      <c r="BN668" s="1"/>
      <c r="BO668" s="1"/>
      <c r="BP668" s="1"/>
      <c r="BQ668" s="1"/>
      <c r="BR668" s="1"/>
      <c r="BS668" s="1"/>
      <c r="BT668" s="1"/>
      <c r="BV668" s="1"/>
      <c r="BW668" s="1"/>
      <c r="CA668" s="1"/>
      <c r="CB668" s="1"/>
      <c r="CD668" s="1"/>
      <c r="CE668" s="1"/>
      <c r="CF668" s="1"/>
      <c r="CG668" s="1"/>
      <c r="CK668" s="1"/>
      <c r="CL668" s="1"/>
      <c r="CM668" s="1"/>
      <c r="CN668" s="1"/>
      <c r="CP668" s="1"/>
      <c r="CR668" s="1"/>
      <c r="CV668" s="1"/>
      <c r="CW668" s="1"/>
      <c r="CX668" s="1"/>
      <c r="CZ668" s="1"/>
      <c r="DA668" s="1"/>
      <c r="DB668" s="1"/>
      <c r="DC668" s="1"/>
      <c r="DD668" s="1"/>
      <c r="DE668" s="1"/>
      <c r="DF668" s="1"/>
      <c r="DG668" s="1"/>
      <c r="DJ668" s="1"/>
      <c r="DL668" s="1"/>
      <c r="DM668">
        <v>4202975</v>
      </c>
      <c r="DN668" s="1" t="s">
        <v>541</v>
      </c>
      <c r="DO668" s="1" t="s">
        <v>163</v>
      </c>
      <c r="DP668" s="1" t="s">
        <v>541</v>
      </c>
      <c r="DQ668" s="1" t="s">
        <v>173</v>
      </c>
      <c r="DR668" s="1" t="s">
        <v>1609</v>
      </c>
      <c r="DS668" s="1" t="s">
        <v>2677</v>
      </c>
      <c r="DT668" s="1" t="s">
        <v>173</v>
      </c>
      <c r="DU668" s="1" t="s">
        <v>3745</v>
      </c>
      <c r="DV668" s="1" t="s">
        <v>4813</v>
      </c>
      <c r="DW668" s="1" t="s">
        <v>144</v>
      </c>
      <c r="DX668" s="1" t="s">
        <v>141</v>
      </c>
      <c r="DY668">
        <v>0.11495592</v>
      </c>
      <c r="DZ668" t="b">
        <v>0</v>
      </c>
    </row>
    <row r="669" spans="1:131" x14ac:dyDescent="0.25">
      <c r="A669" s="1" t="s">
        <v>131</v>
      </c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X669" s="1"/>
      <c r="Y669" s="1"/>
      <c r="Z669" s="1"/>
      <c r="AA669" s="1"/>
      <c r="AF669" s="1"/>
      <c r="AG669" s="1"/>
      <c r="AJ669" s="1"/>
      <c r="AK669" s="1"/>
      <c r="AL669" s="1"/>
      <c r="AM669" s="1"/>
      <c r="AO669" s="1"/>
      <c r="AQ669" s="1"/>
      <c r="AR669" s="1"/>
      <c r="AT669" s="1"/>
      <c r="AU669" s="1"/>
      <c r="AV669" s="1"/>
      <c r="AY669" s="1"/>
      <c r="AZ669" s="1"/>
      <c r="BA669" s="1"/>
      <c r="BB669" s="1"/>
      <c r="BF669" s="1"/>
      <c r="BG669" s="1"/>
      <c r="BH669" s="1"/>
      <c r="BI669" s="1"/>
      <c r="BJ669" s="1"/>
      <c r="BM669" s="1"/>
      <c r="BN669" s="1"/>
      <c r="BO669" s="1"/>
      <c r="BP669" s="1"/>
      <c r="BQ669" s="1"/>
      <c r="BR669" s="1"/>
      <c r="BS669" s="1"/>
      <c r="BT669" s="1"/>
      <c r="BV669" s="1"/>
      <c r="BW669" s="1"/>
      <c r="CA669" s="1"/>
      <c r="CB669" s="1"/>
      <c r="CD669" s="1"/>
      <c r="CE669" s="1"/>
      <c r="CF669" s="1"/>
      <c r="CG669" s="1"/>
      <c r="CK669" s="1"/>
      <c r="CL669" s="1"/>
      <c r="CM669" s="1"/>
      <c r="CN669" s="1"/>
      <c r="CP669" s="1"/>
      <c r="CR669" s="1"/>
      <c r="CV669" s="1"/>
      <c r="CW669" s="1"/>
      <c r="CX669" s="1"/>
      <c r="CZ669" s="1"/>
      <c r="DA669" s="1"/>
      <c r="DB669" s="1"/>
      <c r="DC669" s="1"/>
      <c r="DD669" s="1"/>
      <c r="DE669" s="1"/>
      <c r="DF669" s="1"/>
      <c r="DG669" s="1"/>
      <c r="DJ669" s="1"/>
      <c r="DL669" s="1"/>
      <c r="DM669">
        <v>4202975</v>
      </c>
      <c r="DN669" s="1" t="s">
        <v>541</v>
      </c>
      <c r="DO669" s="1" t="s">
        <v>163</v>
      </c>
      <c r="DP669" s="1" t="s">
        <v>541</v>
      </c>
      <c r="DQ669" s="1" t="s">
        <v>173</v>
      </c>
      <c r="DR669" s="1" t="s">
        <v>1609</v>
      </c>
      <c r="DS669" s="1" t="s">
        <v>2677</v>
      </c>
      <c r="DT669" s="1" t="s">
        <v>173</v>
      </c>
      <c r="DU669" s="1" t="s">
        <v>3745</v>
      </c>
      <c r="DV669" s="1" t="s">
        <v>4813</v>
      </c>
      <c r="DW669" s="1" t="s">
        <v>144</v>
      </c>
      <c r="DX669" s="1" t="s">
        <v>142</v>
      </c>
      <c r="DY669">
        <v>1.4720099999999999E-3</v>
      </c>
      <c r="DZ669" t="b">
        <v>0</v>
      </c>
      <c r="EA669">
        <f>Tabel1[[#This Row],[ns1:value74]]+DY668</f>
        <v>0.11642793</v>
      </c>
    </row>
    <row r="670" spans="1:131" x14ac:dyDescent="0.25">
      <c r="A670" s="1" t="s">
        <v>131</v>
      </c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X670" s="1"/>
      <c r="Y670" s="1"/>
      <c r="Z670" s="1"/>
      <c r="AA670" s="1"/>
      <c r="AF670" s="1"/>
      <c r="AG670" s="1"/>
      <c r="AJ670" s="1"/>
      <c r="AK670" s="1"/>
      <c r="AL670" s="1"/>
      <c r="AM670" s="1"/>
      <c r="AO670" s="1"/>
      <c r="AQ670" s="1"/>
      <c r="AR670" s="1"/>
      <c r="AT670" s="1"/>
      <c r="AU670" s="1"/>
      <c r="AV670" s="1"/>
      <c r="AY670" s="1"/>
      <c r="AZ670" s="1"/>
      <c r="BA670" s="1"/>
      <c r="BB670" s="1"/>
      <c r="BF670" s="1"/>
      <c r="BG670" s="1"/>
      <c r="BH670" s="1"/>
      <c r="BI670" s="1"/>
      <c r="BJ670" s="1"/>
      <c r="BM670" s="1"/>
      <c r="BN670" s="1"/>
      <c r="BO670" s="1"/>
      <c r="BP670" s="1"/>
      <c r="BQ670" s="1"/>
      <c r="BR670" s="1"/>
      <c r="BS670" s="1"/>
      <c r="BT670" s="1"/>
      <c r="BV670" s="1"/>
      <c r="BW670" s="1"/>
      <c r="CA670" s="1"/>
      <c r="CB670" s="1"/>
      <c r="CD670" s="1"/>
      <c r="CE670" s="1"/>
      <c r="CF670" s="1"/>
      <c r="CG670" s="1"/>
      <c r="CK670" s="1"/>
      <c r="CL670" s="1"/>
      <c r="CM670" s="1"/>
      <c r="CN670" s="1"/>
      <c r="CP670" s="1"/>
      <c r="CR670" s="1"/>
      <c r="CV670" s="1"/>
      <c r="CW670" s="1"/>
      <c r="CX670" s="1"/>
      <c r="CZ670" s="1"/>
      <c r="DA670" s="1"/>
      <c r="DB670" s="1"/>
      <c r="DC670" s="1"/>
      <c r="DD670" s="1"/>
      <c r="DE670" s="1"/>
      <c r="DF670" s="1"/>
      <c r="DG670" s="1"/>
      <c r="DJ670" s="1"/>
      <c r="DL670" s="1"/>
      <c r="DM670">
        <v>4202976</v>
      </c>
      <c r="DN670" s="1" t="s">
        <v>542</v>
      </c>
      <c r="DO670" s="1" t="s">
        <v>163</v>
      </c>
      <c r="DP670" s="1" t="s">
        <v>542</v>
      </c>
      <c r="DQ670" s="1" t="s">
        <v>173</v>
      </c>
      <c r="DR670" s="1" t="s">
        <v>1610</v>
      </c>
      <c r="DS670" s="1" t="s">
        <v>2678</v>
      </c>
      <c r="DT670" s="1" t="s">
        <v>173</v>
      </c>
      <c r="DU670" s="1" t="s">
        <v>3746</v>
      </c>
      <c r="DV670" s="1" t="s">
        <v>4814</v>
      </c>
      <c r="DW670" s="1" t="s">
        <v>144</v>
      </c>
      <c r="DX670" s="1" t="s">
        <v>141</v>
      </c>
      <c r="DY670">
        <v>0.11178428</v>
      </c>
      <c r="DZ670" t="b">
        <v>0</v>
      </c>
    </row>
    <row r="671" spans="1:131" x14ac:dyDescent="0.25">
      <c r="A671" s="1" t="s">
        <v>131</v>
      </c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X671" s="1"/>
      <c r="Y671" s="1"/>
      <c r="Z671" s="1"/>
      <c r="AA671" s="1"/>
      <c r="AF671" s="1"/>
      <c r="AG671" s="1"/>
      <c r="AJ671" s="1"/>
      <c r="AK671" s="1"/>
      <c r="AL671" s="1"/>
      <c r="AM671" s="1"/>
      <c r="AO671" s="1"/>
      <c r="AQ671" s="1"/>
      <c r="AR671" s="1"/>
      <c r="AT671" s="1"/>
      <c r="AU671" s="1"/>
      <c r="AV671" s="1"/>
      <c r="AY671" s="1"/>
      <c r="AZ671" s="1"/>
      <c r="BA671" s="1"/>
      <c r="BB671" s="1"/>
      <c r="BF671" s="1"/>
      <c r="BG671" s="1"/>
      <c r="BH671" s="1"/>
      <c r="BI671" s="1"/>
      <c r="BJ671" s="1"/>
      <c r="BM671" s="1"/>
      <c r="BN671" s="1"/>
      <c r="BO671" s="1"/>
      <c r="BP671" s="1"/>
      <c r="BQ671" s="1"/>
      <c r="BR671" s="1"/>
      <c r="BS671" s="1"/>
      <c r="BT671" s="1"/>
      <c r="BV671" s="1"/>
      <c r="BW671" s="1"/>
      <c r="CA671" s="1"/>
      <c r="CB671" s="1"/>
      <c r="CD671" s="1"/>
      <c r="CE671" s="1"/>
      <c r="CF671" s="1"/>
      <c r="CG671" s="1"/>
      <c r="CK671" s="1"/>
      <c r="CL671" s="1"/>
      <c r="CM671" s="1"/>
      <c r="CN671" s="1"/>
      <c r="CP671" s="1"/>
      <c r="CR671" s="1"/>
      <c r="CV671" s="1"/>
      <c r="CW671" s="1"/>
      <c r="CX671" s="1"/>
      <c r="CZ671" s="1"/>
      <c r="DA671" s="1"/>
      <c r="DB671" s="1"/>
      <c r="DC671" s="1"/>
      <c r="DD671" s="1"/>
      <c r="DE671" s="1"/>
      <c r="DF671" s="1"/>
      <c r="DG671" s="1"/>
      <c r="DJ671" s="1"/>
      <c r="DL671" s="1"/>
      <c r="DM671">
        <v>4202976</v>
      </c>
      <c r="DN671" s="1" t="s">
        <v>542</v>
      </c>
      <c r="DO671" s="1" t="s">
        <v>163</v>
      </c>
      <c r="DP671" s="1" t="s">
        <v>542</v>
      </c>
      <c r="DQ671" s="1" t="s">
        <v>173</v>
      </c>
      <c r="DR671" s="1" t="s">
        <v>1610</v>
      </c>
      <c r="DS671" s="1" t="s">
        <v>2678</v>
      </c>
      <c r="DT671" s="1" t="s">
        <v>173</v>
      </c>
      <c r="DU671" s="1" t="s">
        <v>3746</v>
      </c>
      <c r="DV671" s="1" t="s">
        <v>4814</v>
      </c>
      <c r="DW671" s="1" t="s">
        <v>144</v>
      </c>
      <c r="DX671" s="1" t="s">
        <v>142</v>
      </c>
      <c r="DY671">
        <v>1.4528099999999999E-3</v>
      </c>
      <c r="DZ671" t="b">
        <v>0</v>
      </c>
      <c r="EA671">
        <f>Tabel1[[#This Row],[ns1:value74]]+DY670</f>
        <v>0.11323709</v>
      </c>
    </row>
    <row r="672" spans="1:131" x14ac:dyDescent="0.25">
      <c r="A672" s="1" t="s">
        <v>131</v>
      </c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X672" s="1"/>
      <c r="Y672" s="1"/>
      <c r="Z672" s="1"/>
      <c r="AA672" s="1"/>
      <c r="AF672" s="1"/>
      <c r="AG672" s="1"/>
      <c r="AJ672" s="1"/>
      <c r="AK672" s="1"/>
      <c r="AL672" s="1"/>
      <c r="AM672" s="1"/>
      <c r="AO672" s="1"/>
      <c r="AQ672" s="1"/>
      <c r="AR672" s="1"/>
      <c r="AT672" s="1"/>
      <c r="AU672" s="1"/>
      <c r="AV672" s="1"/>
      <c r="AY672" s="1"/>
      <c r="AZ672" s="1"/>
      <c r="BA672" s="1"/>
      <c r="BB672" s="1"/>
      <c r="BF672" s="1"/>
      <c r="BG672" s="1"/>
      <c r="BH672" s="1"/>
      <c r="BI672" s="1"/>
      <c r="BJ672" s="1"/>
      <c r="BM672" s="1"/>
      <c r="BN672" s="1"/>
      <c r="BO672" s="1"/>
      <c r="BP672" s="1"/>
      <c r="BQ672" s="1"/>
      <c r="BR672" s="1"/>
      <c r="BS672" s="1"/>
      <c r="BT672" s="1"/>
      <c r="BV672" s="1"/>
      <c r="BW672" s="1"/>
      <c r="CA672" s="1"/>
      <c r="CB672" s="1"/>
      <c r="CD672" s="1"/>
      <c r="CE672" s="1"/>
      <c r="CF672" s="1"/>
      <c r="CG672" s="1"/>
      <c r="CK672" s="1"/>
      <c r="CL672" s="1"/>
      <c r="CM672" s="1"/>
      <c r="CN672" s="1"/>
      <c r="CP672" s="1"/>
      <c r="CR672" s="1"/>
      <c r="CV672" s="1"/>
      <c r="CW672" s="1"/>
      <c r="CX672" s="1"/>
      <c r="CZ672" s="1"/>
      <c r="DA672" s="1"/>
      <c r="DB672" s="1"/>
      <c r="DC672" s="1"/>
      <c r="DD672" s="1"/>
      <c r="DE672" s="1"/>
      <c r="DF672" s="1"/>
      <c r="DG672" s="1"/>
      <c r="DJ672" s="1"/>
      <c r="DL672" s="1"/>
      <c r="DM672">
        <v>4202977</v>
      </c>
      <c r="DN672" s="1" t="s">
        <v>543</v>
      </c>
      <c r="DO672" s="1" t="s">
        <v>163</v>
      </c>
      <c r="DP672" s="1" t="s">
        <v>543</v>
      </c>
      <c r="DQ672" s="1" t="s">
        <v>173</v>
      </c>
      <c r="DR672" s="1" t="s">
        <v>1611</v>
      </c>
      <c r="DS672" s="1" t="s">
        <v>2679</v>
      </c>
      <c r="DT672" s="1" t="s">
        <v>173</v>
      </c>
      <c r="DU672" s="1" t="s">
        <v>3747</v>
      </c>
      <c r="DV672" s="1" t="s">
        <v>4815</v>
      </c>
      <c r="DW672" s="1" t="s">
        <v>144</v>
      </c>
      <c r="DX672" s="1" t="s">
        <v>141</v>
      </c>
      <c r="DY672">
        <v>0.10984072</v>
      </c>
      <c r="DZ672" t="b">
        <v>0</v>
      </c>
    </row>
    <row r="673" spans="1:131" x14ac:dyDescent="0.25">
      <c r="A673" s="1" t="s">
        <v>131</v>
      </c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X673" s="1"/>
      <c r="Y673" s="1"/>
      <c r="Z673" s="1"/>
      <c r="AA673" s="1"/>
      <c r="AF673" s="1"/>
      <c r="AG673" s="1"/>
      <c r="AJ673" s="1"/>
      <c r="AK673" s="1"/>
      <c r="AL673" s="1"/>
      <c r="AM673" s="1"/>
      <c r="AO673" s="1"/>
      <c r="AQ673" s="1"/>
      <c r="AR673" s="1"/>
      <c r="AT673" s="1"/>
      <c r="AU673" s="1"/>
      <c r="AV673" s="1"/>
      <c r="AY673" s="1"/>
      <c r="AZ673" s="1"/>
      <c r="BA673" s="1"/>
      <c r="BB673" s="1"/>
      <c r="BF673" s="1"/>
      <c r="BG673" s="1"/>
      <c r="BH673" s="1"/>
      <c r="BI673" s="1"/>
      <c r="BJ673" s="1"/>
      <c r="BM673" s="1"/>
      <c r="BN673" s="1"/>
      <c r="BO673" s="1"/>
      <c r="BP673" s="1"/>
      <c r="BQ673" s="1"/>
      <c r="BR673" s="1"/>
      <c r="BS673" s="1"/>
      <c r="BT673" s="1"/>
      <c r="BV673" s="1"/>
      <c r="BW673" s="1"/>
      <c r="CA673" s="1"/>
      <c r="CB673" s="1"/>
      <c r="CD673" s="1"/>
      <c r="CE673" s="1"/>
      <c r="CF673" s="1"/>
      <c r="CG673" s="1"/>
      <c r="CK673" s="1"/>
      <c r="CL673" s="1"/>
      <c r="CM673" s="1"/>
      <c r="CN673" s="1"/>
      <c r="CP673" s="1"/>
      <c r="CR673" s="1"/>
      <c r="CV673" s="1"/>
      <c r="CW673" s="1"/>
      <c r="CX673" s="1"/>
      <c r="CZ673" s="1"/>
      <c r="DA673" s="1"/>
      <c r="DB673" s="1"/>
      <c r="DC673" s="1"/>
      <c r="DD673" s="1"/>
      <c r="DE673" s="1"/>
      <c r="DF673" s="1"/>
      <c r="DG673" s="1"/>
      <c r="DJ673" s="1"/>
      <c r="DL673" s="1"/>
      <c r="DM673">
        <v>4202977</v>
      </c>
      <c r="DN673" s="1" t="s">
        <v>543</v>
      </c>
      <c r="DO673" s="1" t="s">
        <v>163</v>
      </c>
      <c r="DP673" s="1" t="s">
        <v>543</v>
      </c>
      <c r="DQ673" s="1" t="s">
        <v>173</v>
      </c>
      <c r="DR673" s="1" t="s">
        <v>1611</v>
      </c>
      <c r="DS673" s="1" t="s">
        <v>2679</v>
      </c>
      <c r="DT673" s="1" t="s">
        <v>173</v>
      </c>
      <c r="DU673" s="1" t="s">
        <v>3747</v>
      </c>
      <c r="DV673" s="1" t="s">
        <v>4815</v>
      </c>
      <c r="DW673" s="1" t="s">
        <v>144</v>
      </c>
      <c r="DX673" s="1" t="s">
        <v>142</v>
      </c>
      <c r="DY673">
        <v>1.4251299999999999E-3</v>
      </c>
      <c r="DZ673" t="b">
        <v>0</v>
      </c>
      <c r="EA673">
        <f>Tabel1[[#This Row],[ns1:value74]]+DY672</f>
        <v>0.11126585</v>
      </c>
    </row>
    <row r="674" spans="1:131" x14ac:dyDescent="0.25">
      <c r="A674" s="1" t="s">
        <v>131</v>
      </c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X674" s="1"/>
      <c r="Y674" s="1"/>
      <c r="Z674" s="1"/>
      <c r="AA674" s="1"/>
      <c r="AF674" s="1"/>
      <c r="AG674" s="1"/>
      <c r="AJ674" s="1"/>
      <c r="AK674" s="1"/>
      <c r="AL674" s="1"/>
      <c r="AM674" s="1"/>
      <c r="AO674" s="1"/>
      <c r="AQ674" s="1"/>
      <c r="AR674" s="1"/>
      <c r="AT674" s="1"/>
      <c r="AU674" s="1"/>
      <c r="AV674" s="1"/>
      <c r="AY674" s="1"/>
      <c r="AZ674" s="1"/>
      <c r="BA674" s="1"/>
      <c r="BB674" s="1"/>
      <c r="BF674" s="1"/>
      <c r="BG674" s="1"/>
      <c r="BH674" s="1"/>
      <c r="BI674" s="1"/>
      <c r="BJ674" s="1"/>
      <c r="BM674" s="1"/>
      <c r="BN674" s="1"/>
      <c r="BO674" s="1"/>
      <c r="BP674" s="1"/>
      <c r="BQ674" s="1"/>
      <c r="BR674" s="1"/>
      <c r="BS674" s="1"/>
      <c r="BT674" s="1"/>
      <c r="BV674" s="1"/>
      <c r="BW674" s="1"/>
      <c r="CA674" s="1"/>
      <c r="CB674" s="1"/>
      <c r="CD674" s="1"/>
      <c r="CE674" s="1"/>
      <c r="CF674" s="1"/>
      <c r="CG674" s="1"/>
      <c r="CK674" s="1"/>
      <c r="CL674" s="1"/>
      <c r="CM674" s="1"/>
      <c r="CN674" s="1"/>
      <c r="CP674" s="1"/>
      <c r="CR674" s="1"/>
      <c r="CV674" s="1"/>
      <c r="CW674" s="1"/>
      <c r="CX674" s="1"/>
      <c r="CZ674" s="1"/>
      <c r="DA674" s="1"/>
      <c r="DB674" s="1"/>
      <c r="DC674" s="1"/>
      <c r="DD674" s="1"/>
      <c r="DE674" s="1"/>
      <c r="DF674" s="1"/>
      <c r="DG674" s="1"/>
      <c r="DJ674" s="1"/>
      <c r="DL674" s="1"/>
      <c r="DM674">
        <v>4202978</v>
      </c>
      <c r="DN674" s="1" t="s">
        <v>544</v>
      </c>
      <c r="DO674" s="1" t="s">
        <v>163</v>
      </c>
      <c r="DP674" s="1" t="s">
        <v>544</v>
      </c>
      <c r="DQ674" s="1" t="s">
        <v>173</v>
      </c>
      <c r="DR674" s="1" t="s">
        <v>1612</v>
      </c>
      <c r="DS674" s="1" t="s">
        <v>2680</v>
      </c>
      <c r="DT674" s="1" t="s">
        <v>173</v>
      </c>
      <c r="DU674" s="1" t="s">
        <v>3748</v>
      </c>
      <c r="DV674" s="1" t="s">
        <v>4816</v>
      </c>
      <c r="DW674" s="1" t="s">
        <v>144</v>
      </c>
      <c r="DX674" s="1" t="s">
        <v>141</v>
      </c>
      <c r="DY674">
        <v>8.6797780000000005E-2</v>
      </c>
      <c r="DZ674" t="b">
        <v>0</v>
      </c>
    </row>
    <row r="675" spans="1:131" x14ac:dyDescent="0.25">
      <c r="A675" s="1" t="s">
        <v>131</v>
      </c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X675" s="1"/>
      <c r="Y675" s="1"/>
      <c r="Z675" s="1"/>
      <c r="AA675" s="1"/>
      <c r="AF675" s="1"/>
      <c r="AG675" s="1"/>
      <c r="AJ675" s="1"/>
      <c r="AK675" s="1"/>
      <c r="AL675" s="1"/>
      <c r="AM675" s="1"/>
      <c r="AO675" s="1"/>
      <c r="AQ675" s="1"/>
      <c r="AR675" s="1"/>
      <c r="AT675" s="1"/>
      <c r="AU675" s="1"/>
      <c r="AV675" s="1"/>
      <c r="AY675" s="1"/>
      <c r="AZ675" s="1"/>
      <c r="BA675" s="1"/>
      <c r="BB675" s="1"/>
      <c r="BF675" s="1"/>
      <c r="BG675" s="1"/>
      <c r="BH675" s="1"/>
      <c r="BI675" s="1"/>
      <c r="BJ675" s="1"/>
      <c r="BM675" s="1"/>
      <c r="BN675" s="1"/>
      <c r="BO675" s="1"/>
      <c r="BP675" s="1"/>
      <c r="BQ675" s="1"/>
      <c r="BR675" s="1"/>
      <c r="BS675" s="1"/>
      <c r="BT675" s="1"/>
      <c r="BV675" s="1"/>
      <c r="BW675" s="1"/>
      <c r="CA675" s="1"/>
      <c r="CB675" s="1"/>
      <c r="CD675" s="1"/>
      <c r="CE675" s="1"/>
      <c r="CF675" s="1"/>
      <c r="CG675" s="1"/>
      <c r="CK675" s="1"/>
      <c r="CL675" s="1"/>
      <c r="CM675" s="1"/>
      <c r="CN675" s="1"/>
      <c r="CP675" s="1"/>
      <c r="CR675" s="1"/>
      <c r="CV675" s="1"/>
      <c r="CW675" s="1"/>
      <c r="CX675" s="1"/>
      <c r="CZ675" s="1"/>
      <c r="DA675" s="1"/>
      <c r="DB675" s="1"/>
      <c r="DC675" s="1"/>
      <c r="DD675" s="1"/>
      <c r="DE675" s="1"/>
      <c r="DF675" s="1"/>
      <c r="DG675" s="1"/>
      <c r="DJ675" s="1"/>
      <c r="DL675" s="1"/>
      <c r="DM675">
        <v>4202978</v>
      </c>
      <c r="DN675" s="1" t="s">
        <v>544</v>
      </c>
      <c r="DO675" s="1" t="s">
        <v>163</v>
      </c>
      <c r="DP675" s="1" t="s">
        <v>544</v>
      </c>
      <c r="DQ675" s="1" t="s">
        <v>173</v>
      </c>
      <c r="DR675" s="1" t="s">
        <v>1612</v>
      </c>
      <c r="DS675" s="1" t="s">
        <v>2680</v>
      </c>
      <c r="DT675" s="1" t="s">
        <v>173</v>
      </c>
      <c r="DU675" s="1" t="s">
        <v>3748</v>
      </c>
      <c r="DV675" s="1" t="s">
        <v>4816</v>
      </c>
      <c r="DW675" s="1" t="s">
        <v>144</v>
      </c>
      <c r="DX675" s="1" t="s">
        <v>142</v>
      </c>
      <c r="DY675">
        <v>1.068662E-3</v>
      </c>
      <c r="DZ675" t="b">
        <v>0</v>
      </c>
      <c r="EA675">
        <f>Tabel1[[#This Row],[ns1:value74]]+DY674</f>
        <v>8.7866442000000003E-2</v>
      </c>
    </row>
    <row r="676" spans="1:131" x14ac:dyDescent="0.25">
      <c r="A676" s="1" t="s">
        <v>131</v>
      </c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X676" s="1"/>
      <c r="Y676" s="1"/>
      <c r="Z676" s="1"/>
      <c r="AA676" s="1"/>
      <c r="AF676" s="1"/>
      <c r="AG676" s="1"/>
      <c r="AJ676" s="1"/>
      <c r="AK676" s="1"/>
      <c r="AL676" s="1"/>
      <c r="AM676" s="1"/>
      <c r="AO676" s="1"/>
      <c r="AQ676" s="1"/>
      <c r="AR676" s="1"/>
      <c r="AT676" s="1"/>
      <c r="AU676" s="1"/>
      <c r="AV676" s="1"/>
      <c r="AY676" s="1"/>
      <c r="AZ676" s="1"/>
      <c r="BA676" s="1"/>
      <c r="BB676" s="1"/>
      <c r="BF676" s="1"/>
      <c r="BG676" s="1"/>
      <c r="BH676" s="1"/>
      <c r="BI676" s="1"/>
      <c r="BJ676" s="1"/>
      <c r="BM676" s="1"/>
      <c r="BN676" s="1"/>
      <c r="BO676" s="1"/>
      <c r="BP676" s="1"/>
      <c r="BQ676" s="1"/>
      <c r="BR676" s="1"/>
      <c r="BS676" s="1"/>
      <c r="BT676" s="1"/>
      <c r="BV676" s="1"/>
      <c r="BW676" s="1"/>
      <c r="CA676" s="1"/>
      <c r="CB676" s="1"/>
      <c r="CD676" s="1"/>
      <c r="CE676" s="1"/>
      <c r="CF676" s="1"/>
      <c r="CG676" s="1"/>
      <c r="CK676" s="1"/>
      <c r="CL676" s="1"/>
      <c r="CM676" s="1"/>
      <c r="CN676" s="1"/>
      <c r="CP676" s="1"/>
      <c r="CR676" s="1"/>
      <c r="CV676" s="1"/>
      <c r="CW676" s="1"/>
      <c r="CX676" s="1"/>
      <c r="CZ676" s="1"/>
      <c r="DA676" s="1"/>
      <c r="DB676" s="1"/>
      <c r="DC676" s="1"/>
      <c r="DD676" s="1"/>
      <c r="DE676" s="1"/>
      <c r="DF676" s="1"/>
      <c r="DG676" s="1"/>
      <c r="DJ676" s="1"/>
      <c r="DL676" s="1"/>
      <c r="DM676">
        <v>4202979</v>
      </c>
      <c r="DN676" s="1" t="s">
        <v>545</v>
      </c>
      <c r="DO676" s="1" t="s">
        <v>163</v>
      </c>
      <c r="DP676" s="1" t="s">
        <v>545</v>
      </c>
      <c r="DQ676" s="1" t="s">
        <v>173</v>
      </c>
      <c r="DR676" s="1" t="s">
        <v>1613</v>
      </c>
      <c r="DS676" s="1" t="s">
        <v>2681</v>
      </c>
      <c r="DT676" s="1" t="s">
        <v>173</v>
      </c>
      <c r="DU676" s="1" t="s">
        <v>3749</v>
      </c>
      <c r="DV676" s="1" t="s">
        <v>4817</v>
      </c>
      <c r="DW676" s="1" t="s">
        <v>144</v>
      </c>
      <c r="DX676" s="1" t="s">
        <v>141</v>
      </c>
      <c r="DY676">
        <v>8.2960434E-2</v>
      </c>
      <c r="DZ676" t="b">
        <v>0</v>
      </c>
    </row>
    <row r="677" spans="1:131" x14ac:dyDescent="0.25">
      <c r="A677" s="1" t="s">
        <v>131</v>
      </c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X677" s="1"/>
      <c r="Y677" s="1"/>
      <c r="Z677" s="1"/>
      <c r="AA677" s="1"/>
      <c r="AF677" s="1"/>
      <c r="AG677" s="1"/>
      <c r="AJ677" s="1"/>
      <c r="AK677" s="1"/>
      <c r="AL677" s="1"/>
      <c r="AM677" s="1"/>
      <c r="AO677" s="1"/>
      <c r="AQ677" s="1"/>
      <c r="AR677" s="1"/>
      <c r="AT677" s="1"/>
      <c r="AU677" s="1"/>
      <c r="AV677" s="1"/>
      <c r="AY677" s="1"/>
      <c r="AZ677" s="1"/>
      <c r="BA677" s="1"/>
      <c r="BB677" s="1"/>
      <c r="BF677" s="1"/>
      <c r="BG677" s="1"/>
      <c r="BH677" s="1"/>
      <c r="BI677" s="1"/>
      <c r="BJ677" s="1"/>
      <c r="BM677" s="1"/>
      <c r="BN677" s="1"/>
      <c r="BO677" s="1"/>
      <c r="BP677" s="1"/>
      <c r="BQ677" s="1"/>
      <c r="BR677" s="1"/>
      <c r="BS677" s="1"/>
      <c r="BT677" s="1"/>
      <c r="BV677" s="1"/>
      <c r="BW677" s="1"/>
      <c r="CA677" s="1"/>
      <c r="CB677" s="1"/>
      <c r="CD677" s="1"/>
      <c r="CE677" s="1"/>
      <c r="CF677" s="1"/>
      <c r="CG677" s="1"/>
      <c r="CK677" s="1"/>
      <c r="CL677" s="1"/>
      <c r="CM677" s="1"/>
      <c r="CN677" s="1"/>
      <c r="CP677" s="1"/>
      <c r="CR677" s="1"/>
      <c r="CV677" s="1"/>
      <c r="CW677" s="1"/>
      <c r="CX677" s="1"/>
      <c r="CZ677" s="1"/>
      <c r="DA677" s="1"/>
      <c r="DB677" s="1"/>
      <c r="DC677" s="1"/>
      <c r="DD677" s="1"/>
      <c r="DE677" s="1"/>
      <c r="DF677" s="1"/>
      <c r="DG677" s="1"/>
      <c r="DJ677" s="1"/>
      <c r="DL677" s="1"/>
      <c r="DM677">
        <v>4202979</v>
      </c>
      <c r="DN677" s="1" t="s">
        <v>545</v>
      </c>
      <c r="DO677" s="1" t="s">
        <v>163</v>
      </c>
      <c r="DP677" s="1" t="s">
        <v>545</v>
      </c>
      <c r="DQ677" s="1" t="s">
        <v>173</v>
      </c>
      <c r="DR677" s="1" t="s">
        <v>1613</v>
      </c>
      <c r="DS677" s="1" t="s">
        <v>2681</v>
      </c>
      <c r="DT677" s="1" t="s">
        <v>173</v>
      </c>
      <c r="DU677" s="1" t="s">
        <v>3749</v>
      </c>
      <c r="DV677" s="1" t="s">
        <v>4817</v>
      </c>
      <c r="DW677" s="1" t="s">
        <v>144</v>
      </c>
      <c r="DX677" s="1" t="s">
        <v>142</v>
      </c>
      <c r="DY677">
        <v>1.022563E-3</v>
      </c>
      <c r="DZ677" t="b">
        <v>0</v>
      </c>
      <c r="EA677">
        <f>Tabel1[[#This Row],[ns1:value74]]+DY676</f>
        <v>8.3982997000000004E-2</v>
      </c>
    </row>
    <row r="678" spans="1:131" x14ac:dyDescent="0.25">
      <c r="A678" s="1" t="s">
        <v>131</v>
      </c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X678" s="1"/>
      <c r="Y678" s="1"/>
      <c r="Z678" s="1"/>
      <c r="AA678" s="1"/>
      <c r="AF678" s="1"/>
      <c r="AG678" s="1"/>
      <c r="AJ678" s="1"/>
      <c r="AK678" s="1"/>
      <c r="AL678" s="1"/>
      <c r="AM678" s="1"/>
      <c r="AO678" s="1"/>
      <c r="AQ678" s="1"/>
      <c r="AR678" s="1"/>
      <c r="AT678" s="1"/>
      <c r="AU678" s="1"/>
      <c r="AV678" s="1"/>
      <c r="AY678" s="1"/>
      <c r="AZ678" s="1"/>
      <c r="BA678" s="1"/>
      <c r="BB678" s="1"/>
      <c r="BF678" s="1"/>
      <c r="BG678" s="1"/>
      <c r="BH678" s="1"/>
      <c r="BI678" s="1"/>
      <c r="BJ678" s="1"/>
      <c r="BM678" s="1"/>
      <c r="BN678" s="1"/>
      <c r="BO678" s="1"/>
      <c r="BP678" s="1"/>
      <c r="BQ678" s="1"/>
      <c r="BR678" s="1"/>
      <c r="BS678" s="1"/>
      <c r="BT678" s="1"/>
      <c r="BV678" s="1"/>
      <c r="BW678" s="1"/>
      <c r="CA678" s="1"/>
      <c r="CB678" s="1"/>
      <c r="CD678" s="1"/>
      <c r="CE678" s="1"/>
      <c r="CF678" s="1"/>
      <c r="CG678" s="1"/>
      <c r="CK678" s="1"/>
      <c r="CL678" s="1"/>
      <c r="CM678" s="1"/>
      <c r="CN678" s="1"/>
      <c r="CP678" s="1"/>
      <c r="CR678" s="1"/>
      <c r="CV678" s="1"/>
      <c r="CW678" s="1"/>
      <c r="CX678" s="1"/>
      <c r="CZ678" s="1"/>
      <c r="DA678" s="1"/>
      <c r="DB678" s="1"/>
      <c r="DC678" s="1"/>
      <c r="DD678" s="1"/>
      <c r="DE678" s="1"/>
      <c r="DF678" s="1"/>
      <c r="DG678" s="1"/>
      <c r="DJ678" s="1"/>
      <c r="DL678" s="1"/>
      <c r="DM678">
        <v>4202980</v>
      </c>
      <c r="DN678" s="1" t="s">
        <v>546</v>
      </c>
      <c r="DO678" s="1" t="s">
        <v>163</v>
      </c>
      <c r="DP678" s="1" t="s">
        <v>546</v>
      </c>
      <c r="DQ678" s="1" t="s">
        <v>173</v>
      </c>
      <c r="DR678" s="1" t="s">
        <v>1614</v>
      </c>
      <c r="DS678" s="1" t="s">
        <v>2682</v>
      </c>
      <c r="DT678" s="1" t="s">
        <v>173</v>
      </c>
      <c r="DU678" s="1" t="s">
        <v>3750</v>
      </c>
      <c r="DV678" s="1" t="s">
        <v>4818</v>
      </c>
      <c r="DW678" s="1" t="s">
        <v>144</v>
      </c>
      <c r="DX678" s="1" t="s">
        <v>141</v>
      </c>
      <c r="DY678">
        <v>7.4247560000000004E-2</v>
      </c>
      <c r="DZ678" t="b">
        <v>0</v>
      </c>
    </row>
    <row r="679" spans="1:131" x14ac:dyDescent="0.25">
      <c r="A679" s="1" t="s">
        <v>131</v>
      </c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X679" s="1"/>
      <c r="Y679" s="1"/>
      <c r="Z679" s="1"/>
      <c r="AA679" s="1"/>
      <c r="AF679" s="1"/>
      <c r="AG679" s="1"/>
      <c r="AJ679" s="1"/>
      <c r="AK679" s="1"/>
      <c r="AL679" s="1"/>
      <c r="AM679" s="1"/>
      <c r="AO679" s="1"/>
      <c r="AQ679" s="1"/>
      <c r="AR679" s="1"/>
      <c r="AT679" s="1"/>
      <c r="AU679" s="1"/>
      <c r="AV679" s="1"/>
      <c r="AY679" s="1"/>
      <c r="AZ679" s="1"/>
      <c r="BA679" s="1"/>
      <c r="BB679" s="1"/>
      <c r="BF679" s="1"/>
      <c r="BG679" s="1"/>
      <c r="BH679" s="1"/>
      <c r="BI679" s="1"/>
      <c r="BJ679" s="1"/>
      <c r="BM679" s="1"/>
      <c r="BN679" s="1"/>
      <c r="BO679" s="1"/>
      <c r="BP679" s="1"/>
      <c r="BQ679" s="1"/>
      <c r="BR679" s="1"/>
      <c r="BS679" s="1"/>
      <c r="BT679" s="1"/>
      <c r="BV679" s="1"/>
      <c r="BW679" s="1"/>
      <c r="CA679" s="1"/>
      <c r="CB679" s="1"/>
      <c r="CD679" s="1"/>
      <c r="CE679" s="1"/>
      <c r="CF679" s="1"/>
      <c r="CG679" s="1"/>
      <c r="CK679" s="1"/>
      <c r="CL679" s="1"/>
      <c r="CM679" s="1"/>
      <c r="CN679" s="1"/>
      <c r="CP679" s="1"/>
      <c r="CR679" s="1"/>
      <c r="CV679" s="1"/>
      <c r="CW679" s="1"/>
      <c r="CX679" s="1"/>
      <c r="CZ679" s="1"/>
      <c r="DA679" s="1"/>
      <c r="DB679" s="1"/>
      <c r="DC679" s="1"/>
      <c r="DD679" s="1"/>
      <c r="DE679" s="1"/>
      <c r="DF679" s="1"/>
      <c r="DG679" s="1"/>
      <c r="DJ679" s="1"/>
      <c r="DL679" s="1"/>
      <c r="DM679">
        <v>4202980</v>
      </c>
      <c r="DN679" s="1" t="s">
        <v>546</v>
      </c>
      <c r="DO679" s="1" t="s">
        <v>163</v>
      </c>
      <c r="DP679" s="1" t="s">
        <v>546</v>
      </c>
      <c r="DQ679" s="1" t="s">
        <v>173</v>
      </c>
      <c r="DR679" s="1" t="s">
        <v>1614</v>
      </c>
      <c r="DS679" s="1" t="s">
        <v>2682</v>
      </c>
      <c r="DT679" s="1" t="s">
        <v>173</v>
      </c>
      <c r="DU679" s="1" t="s">
        <v>3750</v>
      </c>
      <c r="DV679" s="1" t="s">
        <v>4818</v>
      </c>
      <c r="DW679" s="1" t="s">
        <v>144</v>
      </c>
      <c r="DX679" s="1" t="s">
        <v>142</v>
      </c>
      <c r="DY679">
        <v>9.2838700000000003E-4</v>
      </c>
      <c r="DZ679" t="b">
        <v>0</v>
      </c>
      <c r="EA679">
        <f>Tabel1[[#This Row],[ns1:value74]]+DY678</f>
        <v>7.5175947000000007E-2</v>
      </c>
    </row>
    <row r="680" spans="1:131" x14ac:dyDescent="0.25">
      <c r="A680" s="1" t="s">
        <v>131</v>
      </c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X680" s="1"/>
      <c r="Y680" s="1"/>
      <c r="Z680" s="1"/>
      <c r="AA680" s="1"/>
      <c r="AF680" s="1"/>
      <c r="AG680" s="1"/>
      <c r="AJ680" s="1"/>
      <c r="AK680" s="1"/>
      <c r="AL680" s="1"/>
      <c r="AM680" s="1"/>
      <c r="AO680" s="1"/>
      <c r="AQ680" s="1"/>
      <c r="AR680" s="1"/>
      <c r="AT680" s="1"/>
      <c r="AU680" s="1"/>
      <c r="AV680" s="1"/>
      <c r="AY680" s="1"/>
      <c r="AZ680" s="1"/>
      <c r="BA680" s="1"/>
      <c r="BB680" s="1"/>
      <c r="BF680" s="1"/>
      <c r="BG680" s="1"/>
      <c r="BH680" s="1"/>
      <c r="BI680" s="1"/>
      <c r="BJ680" s="1"/>
      <c r="BM680" s="1"/>
      <c r="BN680" s="1"/>
      <c r="BO680" s="1"/>
      <c r="BP680" s="1"/>
      <c r="BQ680" s="1"/>
      <c r="BR680" s="1"/>
      <c r="BS680" s="1"/>
      <c r="BT680" s="1"/>
      <c r="BV680" s="1"/>
      <c r="BW680" s="1"/>
      <c r="CA680" s="1"/>
      <c r="CB680" s="1"/>
      <c r="CD680" s="1"/>
      <c r="CE680" s="1"/>
      <c r="CF680" s="1"/>
      <c r="CG680" s="1"/>
      <c r="CK680" s="1"/>
      <c r="CL680" s="1"/>
      <c r="CM680" s="1"/>
      <c r="CN680" s="1"/>
      <c r="CP680" s="1"/>
      <c r="CR680" s="1"/>
      <c r="CV680" s="1"/>
      <c r="CW680" s="1"/>
      <c r="CX680" s="1"/>
      <c r="CZ680" s="1"/>
      <c r="DA680" s="1"/>
      <c r="DB680" s="1"/>
      <c r="DC680" s="1"/>
      <c r="DD680" s="1"/>
      <c r="DE680" s="1"/>
      <c r="DF680" s="1"/>
      <c r="DG680" s="1"/>
      <c r="DJ680" s="1"/>
      <c r="DL680" s="1"/>
      <c r="DM680">
        <v>3834271</v>
      </c>
      <c r="DN680" s="1" t="s">
        <v>547</v>
      </c>
      <c r="DO680" s="1" t="s">
        <v>163</v>
      </c>
      <c r="DP680" s="1" t="s">
        <v>547</v>
      </c>
      <c r="DQ680" s="1" t="s">
        <v>173</v>
      </c>
      <c r="DR680" s="1" t="s">
        <v>1615</v>
      </c>
      <c r="DS680" s="1" t="s">
        <v>2683</v>
      </c>
      <c r="DT680" s="1" t="s">
        <v>173</v>
      </c>
      <c r="DU680" s="1" t="s">
        <v>3751</v>
      </c>
      <c r="DV680" s="1" t="s">
        <v>4819</v>
      </c>
      <c r="DW680" s="1" t="s">
        <v>144</v>
      </c>
      <c r="DX680" s="1" t="s">
        <v>141</v>
      </c>
      <c r="DY680">
        <v>1.6850619000000001E-2</v>
      </c>
      <c r="DZ680" t="b">
        <v>0</v>
      </c>
    </row>
    <row r="681" spans="1:131" x14ac:dyDescent="0.25">
      <c r="A681" s="1" t="s">
        <v>131</v>
      </c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X681" s="1"/>
      <c r="Y681" s="1"/>
      <c r="Z681" s="1"/>
      <c r="AA681" s="1"/>
      <c r="AF681" s="1"/>
      <c r="AG681" s="1"/>
      <c r="AJ681" s="1"/>
      <c r="AK681" s="1"/>
      <c r="AL681" s="1"/>
      <c r="AM681" s="1"/>
      <c r="AO681" s="1"/>
      <c r="AQ681" s="1"/>
      <c r="AR681" s="1"/>
      <c r="AT681" s="1"/>
      <c r="AU681" s="1"/>
      <c r="AV681" s="1"/>
      <c r="AY681" s="1"/>
      <c r="AZ681" s="1"/>
      <c r="BA681" s="1"/>
      <c r="BB681" s="1"/>
      <c r="BF681" s="1"/>
      <c r="BG681" s="1"/>
      <c r="BH681" s="1"/>
      <c r="BI681" s="1"/>
      <c r="BJ681" s="1"/>
      <c r="BM681" s="1"/>
      <c r="BN681" s="1"/>
      <c r="BO681" s="1"/>
      <c r="BP681" s="1"/>
      <c r="BQ681" s="1"/>
      <c r="BR681" s="1"/>
      <c r="BS681" s="1"/>
      <c r="BT681" s="1"/>
      <c r="BV681" s="1"/>
      <c r="BW681" s="1"/>
      <c r="CA681" s="1"/>
      <c r="CB681" s="1"/>
      <c r="CD681" s="1"/>
      <c r="CE681" s="1"/>
      <c r="CF681" s="1"/>
      <c r="CG681" s="1"/>
      <c r="CK681" s="1"/>
      <c r="CL681" s="1"/>
      <c r="CM681" s="1"/>
      <c r="CN681" s="1"/>
      <c r="CP681" s="1"/>
      <c r="CR681" s="1"/>
      <c r="CV681" s="1"/>
      <c r="CW681" s="1"/>
      <c r="CX681" s="1"/>
      <c r="CZ681" s="1"/>
      <c r="DA681" s="1"/>
      <c r="DB681" s="1"/>
      <c r="DC681" s="1"/>
      <c r="DD681" s="1"/>
      <c r="DE681" s="1"/>
      <c r="DF681" s="1"/>
      <c r="DG681" s="1"/>
      <c r="DJ681" s="1"/>
      <c r="DL681" s="1"/>
      <c r="DM681">
        <v>3834271</v>
      </c>
      <c r="DN681" s="1" t="s">
        <v>547</v>
      </c>
      <c r="DO681" s="1" t="s">
        <v>163</v>
      </c>
      <c r="DP681" s="1" t="s">
        <v>547</v>
      </c>
      <c r="DQ681" s="1" t="s">
        <v>173</v>
      </c>
      <c r="DR681" s="1" t="s">
        <v>1615</v>
      </c>
      <c r="DS681" s="1" t="s">
        <v>2683</v>
      </c>
      <c r="DT681" s="1" t="s">
        <v>173</v>
      </c>
      <c r="DU681" s="1" t="s">
        <v>3751</v>
      </c>
      <c r="DV681" s="1" t="s">
        <v>4819</v>
      </c>
      <c r="DW681" s="1" t="s">
        <v>144</v>
      </c>
      <c r="DX681" s="1" t="s">
        <v>142</v>
      </c>
      <c r="DY681">
        <v>3.4621199999999998E-4</v>
      </c>
      <c r="DZ681" t="b">
        <v>0</v>
      </c>
      <c r="EA681">
        <f>Tabel1[[#This Row],[ns1:value74]]+DY680</f>
        <v>1.7196830999999999E-2</v>
      </c>
    </row>
    <row r="682" spans="1:131" x14ac:dyDescent="0.25">
      <c r="A682" s="1" t="s">
        <v>131</v>
      </c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X682" s="1"/>
      <c r="Y682" s="1"/>
      <c r="Z682" s="1"/>
      <c r="AA682" s="1"/>
      <c r="AF682" s="1"/>
      <c r="AG682" s="1"/>
      <c r="AJ682" s="1"/>
      <c r="AK682" s="1"/>
      <c r="AL682" s="1"/>
      <c r="AM682" s="1"/>
      <c r="AO682" s="1"/>
      <c r="AQ682" s="1"/>
      <c r="AR682" s="1"/>
      <c r="AT682" s="1"/>
      <c r="AU682" s="1"/>
      <c r="AV682" s="1"/>
      <c r="AY682" s="1"/>
      <c r="AZ682" s="1"/>
      <c r="BA682" s="1"/>
      <c r="BB682" s="1"/>
      <c r="BF682" s="1"/>
      <c r="BG682" s="1"/>
      <c r="BH682" s="1"/>
      <c r="BI682" s="1"/>
      <c r="BJ682" s="1"/>
      <c r="BM682" s="1"/>
      <c r="BN682" s="1"/>
      <c r="BO682" s="1"/>
      <c r="BP682" s="1"/>
      <c r="BQ682" s="1"/>
      <c r="BR682" s="1"/>
      <c r="BS682" s="1"/>
      <c r="BT682" s="1"/>
      <c r="BV682" s="1"/>
      <c r="BW682" s="1"/>
      <c r="CA682" s="1"/>
      <c r="CB682" s="1"/>
      <c r="CD682" s="1"/>
      <c r="CE682" s="1"/>
      <c r="CF682" s="1"/>
      <c r="CG682" s="1"/>
      <c r="CK682" s="1"/>
      <c r="CL682" s="1"/>
      <c r="CM682" s="1"/>
      <c r="CN682" s="1"/>
      <c r="CP682" s="1"/>
      <c r="CR682" s="1"/>
      <c r="CV682" s="1"/>
      <c r="CW682" s="1"/>
      <c r="CX682" s="1"/>
      <c r="CZ682" s="1"/>
      <c r="DA682" s="1"/>
      <c r="DB682" s="1"/>
      <c r="DC682" s="1"/>
      <c r="DD682" s="1"/>
      <c r="DE682" s="1"/>
      <c r="DF682" s="1"/>
      <c r="DG682" s="1"/>
      <c r="DJ682" s="1"/>
      <c r="DL682" s="1"/>
      <c r="DM682">
        <v>3840413</v>
      </c>
      <c r="DN682" s="1" t="s">
        <v>548</v>
      </c>
      <c r="DO682" s="1" t="s">
        <v>163</v>
      </c>
      <c r="DP682" s="1" t="s">
        <v>548</v>
      </c>
      <c r="DQ682" s="1" t="s">
        <v>173</v>
      </c>
      <c r="DR682" s="1" t="s">
        <v>1616</v>
      </c>
      <c r="DS682" s="1" t="s">
        <v>2684</v>
      </c>
      <c r="DT682" s="1" t="s">
        <v>173</v>
      </c>
      <c r="DU682" s="1" t="s">
        <v>3752</v>
      </c>
      <c r="DV682" s="1" t="s">
        <v>4820</v>
      </c>
      <c r="DW682" s="1" t="s">
        <v>144</v>
      </c>
      <c r="DX682" s="1" t="s">
        <v>141</v>
      </c>
      <c r="DY682">
        <v>1.7502951999999999E-2</v>
      </c>
      <c r="DZ682" t="b">
        <v>0</v>
      </c>
    </row>
    <row r="683" spans="1:131" x14ac:dyDescent="0.25">
      <c r="A683" s="1" t="s">
        <v>131</v>
      </c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X683" s="1"/>
      <c r="Y683" s="1"/>
      <c r="Z683" s="1"/>
      <c r="AA683" s="1"/>
      <c r="AF683" s="1"/>
      <c r="AG683" s="1"/>
      <c r="AJ683" s="1"/>
      <c r="AK683" s="1"/>
      <c r="AL683" s="1"/>
      <c r="AM683" s="1"/>
      <c r="AO683" s="1"/>
      <c r="AQ683" s="1"/>
      <c r="AR683" s="1"/>
      <c r="AT683" s="1"/>
      <c r="AU683" s="1"/>
      <c r="AV683" s="1"/>
      <c r="AY683" s="1"/>
      <c r="AZ683" s="1"/>
      <c r="BA683" s="1"/>
      <c r="BB683" s="1"/>
      <c r="BF683" s="1"/>
      <c r="BG683" s="1"/>
      <c r="BH683" s="1"/>
      <c r="BI683" s="1"/>
      <c r="BJ683" s="1"/>
      <c r="BM683" s="1"/>
      <c r="BN683" s="1"/>
      <c r="BO683" s="1"/>
      <c r="BP683" s="1"/>
      <c r="BQ683" s="1"/>
      <c r="BR683" s="1"/>
      <c r="BS683" s="1"/>
      <c r="BT683" s="1"/>
      <c r="BV683" s="1"/>
      <c r="BW683" s="1"/>
      <c r="CA683" s="1"/>
      <c r="CB683" s="1"/>
      <c r="CD683" s="1"/>
      <c r="CE683" s="1"/>
      <c r="CF683" s="1"/>
      <c r="CG683" s="1"/>
      <c r="CK683" s="1"/>
      <c r="CL683" s="1"/>
      <c r="CM683" s="1"/>
      <c r="CN683" s="1"/>
      <c r="CP683" s="1"/>
      <c r="CR683" s="1"/>
      <c r="CV683" s="1"/>
      <c r="CW683" s="1"/>
      <c r="CX683" s="1"/>
      <c r="CZ683" s="1"/>
      <c r="DA683" s="1"/>
      <c r="DB683" s="1"/>
      <c r="DC683" s="1"/>
      <c r="DD683" s="1"/>
      <c r="DE683" s="1"/>
      <c r="DF683" s="1"/>
      <c r="DG683" s="1"/>
      <c r="DJ683" s="1"/>
      <c r="DL683" s="1"/>
      <c r="DM683">
        <v>3840413</v>
      </c>
      <c r="DN683" s="1" t="s">
        <v>548</v>
      </c>
      <c r="DO683" s="1" t="s">
        <v>163</v>
      </c>
      <c r="DP683" s="1" t="s">
        <v>548</v>
      </c>
      <c r="DQ683" s="1" t="s">
        <v>173</v>
      </c>
      <c r="DR683" s="1" t="s">
        <v>1616</v>
      </c>
      <c r="DS683" s="1" t="s">
        <v>2684</v>
      </c>
      <c r="DT683" s="1" t="s">
        <v>173</v>
      </c>
      <c r="DU683" s="1" t="s">
        <v>3752</v>
      </c>
      <c r="DV683" s="1" t="s">
        <v>4820</v>
      </c>
      <c r="DW683" s="1" t="s">
        <v>144</v>
      </c>
      <c r="DX683" s="1" t="s">
        <v>142</v>
      </c>
      <c r="DY683">
        <v>4.5090100000000003E-4</v>
      </c>
      <c r="DZ683" t="b">
        <v>0</v>
      </c>
      <c r="EA683">
        <f>Tabel1[[#This Row],[ns1:value74]]+DY682</f>
        <v>1.7953852999999999E-2</v>
      </c>
    </row>
    <row r="684" spans="1:131" x14ac:dyDescent="0.25">
      <c r="A684" s="1" t="s">
        <v>131</v>
      </c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X684" s="1"/>
      <c r="Y684" s="1"/>
      <c r="Z684" s="1"/>
      <c r="AA684" s="1"/>
      <c r="AF684" s="1"/>
      <c r="AG684" s="1"/>
      <c r="AJ684" s="1"/>
      <c r="AK684" s="1"/>
      <c r="AL684" s="1"/>
      <c r="AM684" s="1"/>
      <c r="AO684" s="1"/>
      <c r="AQ684" s="1"/>
      <c r="AR684" s="1"/>
      <c r="AT684" s="1"/>
      <c r="AU684" s="1"/>
      <c r="AV684" s="1"/>
      <c r="AY684" s="1"/>
      <c r="AZ684" s="1"/>
      <c r="BA684" s="1"/>
      <c r="BB684" s="1"/>
      <c r="BF684" s="1"/>
      <c r="BG684" s="1"/>
      <c r="BH684" s="1"/>
      <c r="BI684" s="1"/>
      <c r="BJ684" s="1"/>
      <c r="BM684" s="1"/>
      <c r="BN684" s="1"/>
      <c r="BO684" s="1"/>
      <c r="BP684" s="1"/>
      <c r="BQ684" s="1"/>
      <c r="BR684" s="1"/>
      <c r="BS684" s="1"/>
      <c r="BT684" s="1"/>
      <c r="BV684" s="1"/>
      <c r="BW684" s="1"/>
      <c r="CA684" s="1"/>
      <c r="CB684" s="1"/>
      <c r="CD684" s="1"/>
      <c r="CE684" s="1"/>
      <c r="CF684" s="1"/>
      <c r="CG684" s="1"/>
      <c r="CK684" s="1"/>
      <c r="CL684" s="1"/>
      <c r="CM684" s="1"/>
      <c r="CN684" s="1"/>
      <c r="CP684" s="1"/>
      <c r="CR684" s="1"/>
      <c r="CV684" s="1"/>
      <c r="CW684" s="1"/>
      <c r="CX684" s="1"/>
      <c r="CZ684" s="1"/>
      <c r="DA684" s="1"/>
      <c r="DB684" s="1"/>
      <c r="DC684" s="1"/>
      <c r="DD684" s="1"/>
      <c r="DE684" s="1"/>
      <c r="DF684" s="1"/>
      <c r="DG684" s="1"/>
      <c r="DJ684" s="1"/>
      <c r="DL684" s="1"/>
      <c r="DM684">
        <v>4196855</v>
      </c>
      <c r="DN684" s="1" t="s">
        <v>549</v>
      </c>
      <c r="DO684" s="1" t="s">
        <v>163</v>
      </c>
      <c r="DP684" s="1" t="s">
        <v>549</v>
      </c>
      <c r="DQ684" s="1" t="s">
        <v>173</v>
      </c>
      <c r="DR684" s="1" t="s">
        <v>1617</v>
      </c>
      <c r="DS684" s="1" t="s">
        <v>2685</v>
      </c>
      <c r="DT684" s="1" t="s">
        <v>173</v>
      </c>
      <c r="DU684" s="1" t="s">
        <v>3753</v>
      </c>
      <c r="DV684" s="1" t="s">
        <v>4821</v>
      </c>
      <c r="DW684" s="1" t="s">
        <v>144</v>
      </c>
      <c r="DX684" s="1" t="s">
        <v>141</v>
      </c>
      <c r="DY684">
        <v>0.11711228999999999</v>
      </c>
      <c r="DZ684" t="b">
        <v>0</v>
      </c>
    </row>
    <row r="685" spans="1:131" x14ac:dyDescent="0.25">
      <c r="A685" s="1" t="s">
        <v>131</v>
      </c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X685" s="1"/>
      <c r="Y685" s="1"/>
      <c r="Z685" s="1"/>
      <c r="AA685" s="1"/>
      <c r="AF685" s="1"/>
      <c r="AG685" s="1"/>
      <c r="AJ685" s="1"/>
      <c r="AK685" s="1"/>
      <c r="AL685" s="1"/>
      <c r="AM685" s="1"/>
      <c r="AO685" s="1"/>
      <c r="AQ685" s="1"/>
      <c r="AR685" s="1"/>
      <c r="AT685" s="1"/>
      <c r="AU685" s="1"/>
      <c r="AV685" s="1"/>
      <c r="AY685" s="1"/>
      <c r="AZ685" s="1"/>
      <c r="BA685" s="1"/>
      <c r="BB685" s="1"/>
      <c r="BF685" s="1"/>
      <c r="BG685" s="1"/>
      <c r="BH685" s="1"/>
      <c r="BI685" s="1"/>
      <c r="BJ685" s="1"/>
      <c r="BM685" s="1"/>
      <c r="BN685" s="1"/>
      <c r="BO685" s="1"/>
      <c r="BP685" s="1"/>
      <c r="BQ685" s="1"/>
      <c r="BR685" s="1"/>
      <c r="BS685" s="1"/>
      <c r="BT685" s="1"/>
      <c r="BV685" s="1"/>
      <c r="BW685" s="1"/>
      <c r="CA685" s="1"/>
      <c r="CB685" s="1"/>
      <c r="CD685" s="1"/>
      <c r="CE685" s="1"/>
      <c r="CF685" s="1"/>
      <c r="CG685" s="1"/>
      <c r="CK685" s="1"/>
      <c r="CL685" s="1"/>
      <c r="CM685" s="1"/>
      <c r="CN685" s="1"/>
      <c r="CP685" s="1"/>
      <c r="CR685" s="1"/>
      <c r="CV685" s="1"/>
      <c r="CW685" s="1"/>
      <c r="CX685" s="1"/>
      <c r="CZ685" s="1"/>
      <c r="DA685" s="1"/>
      <c r="DB685" s="1"/>
      <c r="DC685" s="1"/>
      <c r="DD685" s="1"/>
      <c r="DE685" s="1"/>
      <c r="DF685" s="1"/>
      <c r="DG685" s="1"/>
      <c r="DJ685" s="1"/>
      <c r="DL685" s="1"/>
      <c r="DM685">
        <v>4196855</v>
      </c>
      <c r="DN685" s="1" t="s">
        <v>549</v>
      </c>
      <c r="DO685" s="1" t="s">
        <v>163</v>
      </c>
      <c r="DP685" s="1" t="s">
        <v>549</v>
      </c>
      <c r="DQ685" s="1" t="s">
        <v>173</v>
      </c>
      <c r="DR685" s="1" t="s">
        <v>1617</v>
      </c>
      <c r="DS685" s="1" t="s">
        <v>2685</v>
      </c>
      <c r="DT685" s="1" t="s">
        <v>173</v>
      </c>
      <c r="DU685" s="1" t="s">
        <v>3753</v>
      </c>
      <c r="DV685" s="1" t="s">
        <v>4821</v>
      </c>
      <c r="DW685" s="1" t="s">
        <v>144</v>
      </c>
      <c r="DX685" s="1" t="s">
        <v>142</v>
      </c>
      <c r="DY685">
        <v>1.5059400000000001E-3</v>
      </c>
      <c r="DZ685" t="b">
        <v>0</v>
      </c>
      <c r="EA685">
        <f>Tabel1[[#This Row],[ns1:value74]]+DY684</f>
        <v>0.11861822999999999</v>
      </c>
    </row>
    <row r="686" spans="1:131" x14ac:dyDescent="0.25">
      <c r="A686" s="1" t="s">
        <v>131</v>
      </c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X686" s="1"/>
      <c r="Y686" s="1"/>
      <c r="Z686" s="1"/>
      <c r="AA686" s="1"/>
      <c r="AF686" s="1"/>
      <c r="AG686" s="1"/>
      <c r="AJ686" s="1"/>
      <c r="AK686" s="1"/>
      <c r="AL686" s="1"/>
      <c r="AM686" s="1"/>
      <c r="AO686" s="1"/>
      <c r="AQ686" s="1"/>
      <c r="AR686" s="1"/>
      <c r="AT686" s="1"/>
      <c r="AU686" s="1"/>
      <c r="AV686" s="1"/>
      <c r="AY686" s="1"/>
      <c r="AZ686" s="1"/>
      <c r="BA686" s="1"/>
      <c r="BB686" s="1"/>
      <c r="BF686" s="1"/>
      <c r="BG686" s="1"/>
      <c r="BH686" s="1"/>
      <c r="BI686" s="1"/>
      <c r="BJ686" s="1"/>
      <c r="BM686" s="1"/>
      <c r="BN686" s="1"/>
      <c r="BO686" s="1"/>
      <c r="BP686" s="1"/>
      <c r="BQ686" s="1"/>
      <c r="BR686" s="1"/>
      <c r="BS686" s="1"/>
      <c r="BT686" s="1"/>
      <c r="BV686" s="1"/>
      <c r="BW686" s="1"/>
      <c r="CA686" s="1"/>
      <c r="CB686" s="1"/>
      <c r="CD686" s="1"/>
      <c r="CE686" s="1"/>
      <c r="CF686" s="1"/>
      <c r="CG686" s="1"/>
      <c r="CK686" s="1"/>
      <c r="CL686" s="1"/>
      <c r="CM686" s="1"/>
      <c r="CN686" s="1"/>
      <c r="CP686" s="1"/>
      <c r="CR686" s="1"/>
      <c r="CV686" s="1"/>
      <c r="CW686" s="1"/>
      <c r="CX686" s="1"/>
      <c r="CZ686" s="1"/>
      <c r="DA686" s="1"/>
      <c r="DB686" s="1"/>
      <c r="DC686" s="1"/>
      <c r="DD686" s="1"/>
      <c r="DE686" s="1"/>
      <c r="DF686" s="1"/>
      <c r="DG686" s="1"/>
      <c r="DJ686" s="1"/>
      <c r="DL686" s="1"/>
      <c r="DM686">
        <v>3840386</v>
      </c>
      <c r="DN686" s="1" t="s">
        <v>550</v>
      </c>
      <c r="DO686" s="1" t="s">
        <v>163</v>
      </c>
      <c r="DP686" s="1" t="s">
        <v>550</v>
      </c>
      <c r="DQ686" s="1" t="s">
        <v>173</v>
      </c>
      <c r="DR686" s="1" t="s">
        <v>1618</v>
      </c>
      <c r="DS686" s="1" t="s">
        <v>2686</v>
      </c>
      <c r="DT686" s="1" t="s">
        <v>173</v>
      </c>
      <c r="DU686" s="1" t="s">
        <v>3754</v>
      </c>
      <c r="DV686" s="1" t="s">
        <v>4822</v>
      </c>
      <c r="DW686" s="1" t="s">
        <v>144</v>
      </c>
      <c r="DX686" s="1" t="s">
        <v>141</v>
      </c>
      <c r="DY686">
        <v>1.6584103999999999E-2</v>
      </c>
      <c r="DZ686" t="b">
        <v>0</v>
      </c>
    </row>
    <row r="687" spans="1:131" x14ac:dyDescent="0.25">
      <c r="A687" s="1" t="s">
        <v>131</v>
      </c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X687" s="1"/>
      <c r="Y687" s="1"/>
      <c r="Z687" s="1"/>
      <c r="AA687" s="1"/>
      <c r="AF687" s="1"/>
      <c r="AG687" s="1"/>
      <c r="AJ687" s="1"/>
      <c r="AK687" s="1"/>
      <c r="AL687" s="1"/>
      <c r="AM687" s="1"/>
      <c r="AO687" s="1"/>
      <c r="AQ687" s="1"/>
      <c r="AR687" s="1"/>
      <c r="AT687" s="1"/>
      <c r="AU687" s="1"/>
      <c r="AV687" s="1"/>
      <c r="AY687" s="1"/>
      <c r="AZ687" s="1"/>
      <c r="BA687" s="1"/>
      <c r="BB687" s="1"/>
      <c r="BF687" s="1"/>
      <c r="BG687" s="1"/>
      <c r="BH687" s="1"/>
      <c r="BI687" s="1"/>
      <c r="BJ687" s="1"/>
      <c r="BM687" s="1"/>
      <c r="BN687" s="1"/>
      <c r="BO687" s="1"/>
      <c r="BP687" s="1"/>
      <c r="BQ687" s="1"/>
      <c r="BR687" s="1"/>
      <c r="BS687" s="1"/>
      <c r="BT687" s="1"/>
      <c r="BV687" s="1"/>
      <c r="BW687" s="1"/>
      <c r="CA687" s="1"/>
      <c r="CB687" s="1"/>
      <c r="CD687" s="1"/>
      <c r="CE687" s="1"/>
      <c r="CF687" s="1"/>
      <c r="CG687" s="1"/>
      <c r="CK687" s="1"/>
      <c r="CL687" s="1"/>
      <c r="CM687" s="1"/>
      <c r="CN687" s="1"/>
      <c r="CP687" s="1"/>
      <c r="CR687" s="1"/>
      <c r="CV687" s="1"/>
      <c r="CW687" s="1"/>
      <c r="CX687" s="1"/>
      <c r="CZ687" s="1"/>
      <c r="DA687" s="1"/>
      <c r="DB687" s="1"/>
      <c r="DC687" s="1"/>
      <c r="DD687" s="1"/>
      <c r="DE687" s="1"/>
      <c r="DF687" s="1"/>
      <c r="DG687" s="1"/>
      <c r="DJ687" s="1"/>
      <c r="DL687" s="1"/>
      <c r="DM687">
        <v>3840386</v>
      </c>
      <c r="DN687" s="1" t="s">
        <v>550</v>
      </c>
      <c r="DO687" s="1" t="s">
        <v>163</v>
      </c>
      <c r="DP687" s="1" t="s">
        <v>550</v>
      </c>
      <c r="DQ687" s="1" t="s">
        <v>173</v>
      </c>
      <c r="DR687" s="1" t="s">
        <v>1618</v>
      </c>
      <c r="DS687" s="1" t="s">
        <v>2686</v>
      </c>
      <c r="DT687" s="1" t="s">
        <v>173</v>
      </c>
      <c r="DU687" s="1" t="s">
        <v>3754</v>
      </c>
      <c r="DV687" s="1" t="s">
        <v>4822</v>
      </c>
      <c r="DW687" s="1" t="s">
        <v>144</v>
      </c>
      <c r="DX687" s="1" t="s">
        <v>142</v>
      </c>
      <c r="DY687">
        <v>3.4988800000000002E-4</v>
      </c>
      <c r="DZ687" t="b">
        <v>0</v>
      </c>
      <c r="EA687">
        <f>Tabel1[[#This Row],[ns1:value74]]+DY686</f>
        <v>1.6933991999999998E-2</v>
      </c>
    </row>
    <row r="688" spans="1:131" x14ac:dyDescent="0.25">
      <c r="A688" s="1" t="s">
        <v>131</v>
      </c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X688" s="1"/>
      <c r="Y688" s="1"/>
      <c r="Z688" s="1"/>
      <c r="AA688" s="1"/>
      <c r="AF688" s="1"/>
      <c r="AG688" s="1"/>
      <c r="AJ688" s="1"/>
      <c r="AK688" s="1"/>
      <c r="AL688" s="1"/>
      <c r="AM688" s="1"/>
      <c r="AO688" s="1"/>
      <c r="AQ688" s="1"/>
      <c r="AR688" s="1"/>
      <c r="AT688" s="1"/>
      <c r="AU688" s="1"/>
      <c r="AV688" s="1"/>
      <c r="AY688" s="1"/>
      <c r="AZ688" s="1"/>
      <c r="BA688" s="1"/>
      <c r="BB688" s="1"/>
      <c r="BF688" s="1"/>
      <c r="BG688" s="1"/>
      <c r="BH688" s="1"/>
      <c r="BI688" s="1"/>
      <c r="BJ688" s="1"/>
      <c r="BM688" s="1"/>
      <c r="BN688" s="1"/>
      <c r="BO688" s="1"/>
      <c r="BP688" s="1"/>
      <c r="BQ688" s="1"/>
      <c r="BR688" s="1"/>
      <c r="BS688" s="1"/>
      <c r="BT688" s="1"/>
      <c r="BV688" s="1"/>
      <c r="BW688" s="1"/>
      <c r="CA688" s="1"/>
      <c r="CB688" s="1"/>
      <c r="CD688" s="1"/>
      <c r="CE688" s="1"/>
      <c r="CF688" s="1"/>
      <c r="CG688" s="1"/>
      <c r="CK688" s="1"/>
      <c r="CL688" s="1"/>
      <c r="CM688" s="1"/>
      <c r="CN688" s="1"/>
      <c r="CP688" s="1"/>
      <c r="CR688" s="1"/>
      <c r="CV688" s="1"/>
      <c r="CW688" s="1"/>
      <c r="CX688" s="1"/>
      <c r="CZ688" s="1"/>
      <c r="DA688" s="1"/>
      <c r="DB688" s="1"/>
      <c r="DC688" s="1"/>
      <c r="DD688" s="1"/>
      <c r="DE688" s="1"/>
      <c r="DF688" s="1"/>
      <c r="DG688" s="1"/>
      <c r="DJ688" s="1"/>
      <c r="DL688" s="1"/>
      <c r="DM688">
        <v>4196856</v>
      </c>
      <c r="DN688" s="1" t="s">
        <v>551</v>
      </c>
      <c r="DO688" s="1" t="s">
        <v>163</v>
      </c>
      <c r="DP688" s="1" t="s">
        <v>551</v>
      </c>
      <c r="DQ688" s="1" t="s">
        <v>173</v>
      </c>
      <c r="DR688" s="1" t="s">
        <v>1619</v>
      </c>
      <c r="DS688" s="1" t="s">
        <v>2687</v>
      </c>
      <c r="DT688" s="1" t="s">
        <v>173</v>
      </c>
      <c r="DU688" s="1" t="s">
        <v>3755</v>
      </c>
      <c r="DV688" s="1" t="s">
        <v>4823</v>
      </c>
      <c r="DW688" s="1" t="s">
        <v>144</v>
      </c>
      <c r="DX688" s="1" t="s">
        <v>141</v>
      </c>
      <c r="DY688">
        <v>0.12566599000000001</v>
      </c>
      <c r="DZ688" t="b">
        <v>0</v>
      </c>
    </row>
    <row r="689" spans="1:131" x14ac:dyDescent="0.25">
      <c r="A689" s="1" t="s">
        <v>131</v>
      </c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X689" s="1"/>
      <c r="Y689" s="1"/>
      <c r="Z689" s="1"/>
      <c r="AA689" s="1"/>
      <c r="AF689" s="1"/>
      <c r="AG689" s="1"/>
      <c r="AJ689" s="1"/>
      <c r="AK689" s="1"/>
      <c r="AL689" s="1"/>
      <c r="AM689" s="1"/>
      <c r="AO689" s="1"/>
      <c r="AQ689" s="1"/>
      <c r="AR689" s="1"/>
      <c r="AT689" s="1"/>
      <c r="AU689" s="1"/>
      <c r="AV689" s="1"/>
      <c r="AY689" s="1"/>
      <c r="AZ689" s="1"/>
      <c r="BA689" s="1"/>
      <c r="BB689" s="1"/>
      <c r="BF689" s="1"/>
      <c r="BG689" s="1"/>
      <c r="BH689" s="1"/>
      <c r="BI689" s="1"/>
      <c r="BJ689" s="1"/>
      <c r="BM689" s="1"/>
      <c r="BN689" s="1"/>
      <c r="BO689" s="1"/>
      <c r="BP689" s="1"/>
      <c r="BQ689" s="1"/>
      <c r="BR689" s="1"/>
      <c r="BS689" s="1"/>
      <c r="BT689" s="1"/>
      <c r="BV689" s="1"/>
      <c r="BW689" s="1"/>
      <c r="CA689" s="1"/>
      <c r="CB689" s="1"/>
      <c r="CD689" s="1"/>
      <c r="CE689" s="1"/>
      <c r="CF689" s="1"/>
      <c r="CG689" s="1"/>
      <c r="CK689" s="1"/>
      <c r="CL689" s="1"/>
      <c r="CM689" s="1"/>
      <c r="CN689" s="1"/>
      <c r="CP689" s="1"/>
      <c r="CR689" s="1"/>
      <c r="CV689" s="1"/>
      <c r="CW689" s="1"/>
      <c r="CX689" s="1"/>
      <c r="CZ689" s="1"/>
      <c r="DA689" s="1"/>
      <c r="DB689" s="1"/>
      <c r="DC689" s="1"/>
      <c r="DD689" s="1"/>
      <c r="DE689" s="1"/>
      <c r="DF689" s="1"/>
      <c r="DG689" s="1"/>
      <c r="DJ689" s="1"/>
      <c r="DL689" s="1"/>
      <c r="DM689">
        <v>4196856</v>
      </c>
      <c r="DN689" s="1" t="s">
        <v>551</v>
      </c>
      <c r="DO689" s="1" t="s">
        <v>163</v>
      </c>
      <c r="DP689" s="1" t="s">
        <v>551</v>
      </c>
      <c r="DQ689" s="1" t="s">
        <v>173</v>
      </c>
      <c r="DR689" s="1" t="s">
        <v>1619</v>
      </c>
      <c r="DS689" s="1" t="s">
        <v>2687</v>
      </c>
      <c r="DT689" s="1" t="s">
        <v>173</v>
      </c>
      <c r="DU689" s="1" t="s">
        <v>3755</v>
      </c>
      <c r="DV689" s="1" t="s">
        <v>4823</v>
      </c>
      <c r="DW689" s="1" t="s">
        <v>144</v>
      </c>
      <c r="DX689" s="1" t="s">
        <v>142</v>
      </c>
      <c r="DY689">
        <v>1.6198499999999999E-3</v>
      </c>
      <c r="DZ689" t="b">
        <v>0</v>
      </c>
      <c r="EA689">
        <f>Tabel1[[#This Row],[ns1:value74]]+DY688</f>
        <v>0.12728584000000001</v>
      </c>
    </row>
    <row r="690" spans="1:131" x14ac:dyDescent="0.25">
      <c r="A690" s="1" t="s">
        <v>131</v>
      </c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X690" s="1"/>
      <c r="Y690" s="1"/>
      <c r="Z690" s="1"/>
      <c r="AA690" s="1"/>
      <c r="AF690" s="1"/>
      <c r="AG690" s="1"/>
      <c r="AJ690" s="1"/>
      <c r="AK690" s="1"/>
      <c r="AL690" s="1"/>
      <c r="AM690" s="1"/>
      <c r="AO690" s="1"/>
      <c r="AQ690" s="1"/>
      <c r="AR690" s="1"/>
      <c r="AT690" s="1"/>
      <c r="AU690" s="1"/>
      <c r="AV690" s="1"/>
      <c r="AY690" s="1"/>
      <c r="AZ690" s="1"/>
      <c r="BA690" s="1"/>
      <c r="BB690" s="1"/>
      <c r="BF690" s="1"/>
      <c r="BG690" s="1"/>
      <c r="BH690" s="1"/>
      <c r="BI690" s="1"/>
      <c r="BJ690" s="1"/>
      <c r="BM690" s="1"/>
      <c r="BN690" s="1"/>
      <c r="BO690" s="1"/>
      <c r="BP690" s="1"/>
      <c r="BQ690" s="1"/>
      <c r="BR690" s="1"/>
      <c r="BS690" s="1"/>
      <c r="BT690" s="1"/>
      <c r="BV690" s="1"/>
      <c r="BW690" s="1"/>
      <c r="CA690" s="1"/>
      <c r="CB690" s="1"/>
      <c r="CD690" s="1"/>
      <c r="CE690" s="1"/>
      <c r="CF690" s="1"/>
      <c r="CG690" s="1"/>
      <c r="CK690" s="1"/>
      <c r="CL690" s="1"/>
      <c r="CM690" s="1"/>
      <c r="CN690" s="1"/>
      <c r="CP690" s="1"/>
      <c r="CR690" s="1"/>
      <c r="CV690" s="1"/>
      <c r="CW690" s="1"/>
      <c r="CX690" s="1"/>
      <c r="CZ690" s="1"/>
      <c r="DA690" s="1"/>
      <c r="DB690" s="1"/>
      <c r="DC690" s="1"/>
      <c r="DD690" s="1"/>
      <c r="DE690" s="1"/>
      <c r="DF690" s="1"/>
      <c r="DG690" s="1"/>
      <c r="DJ690" s="1"/>
      <c r="DL690" s="1"/>
      <c r="DM690">
        <v>4196857</v>
      </c>
      <c r="DN690" s="1" t="s">
        <v>552</v>
      </c>
      <c r="DO690" s="1" t="s">
        <v>163</v>
      </c>
      <c r="DP690" s="1" t="s">
        <v>552</v>
      </c>
      <c r="DQ690" s="1" t="s">
        <v>173</v>
      </c>
      <c r="DR690" s="1" t="s">
        <v>1620</v>
      </c>
      <c r="DS690" s="1" t="s">
        <v>2688</v>
      </c>
      <c r="DT690" s="1" t="s">
        <v>173</v>
      </c>
      <c r="DU690" s="1" t="s">
        <v>3756</v>
      </c>
      <c r="DV690" s="1" t="s">
        <v>4824</v>
      </c>
      <c r="DW690" s="1" t="s">
        <v>144</v>
      </c>
      <c r="DX690" s="1" t="s">
        <v>141</v>
      </c>
      <c r="DY690">
        <v>0.121800356</v>
      </c>
      <c r="DZ690" t="b">
        <v>0</v>
      </c>
    </row>
    <row r="691" spans="1:131" x14ac:dyDescent="0.25">
      <c r="A691" s="1" t="s">
        <v>131</v>
      </c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X691" s="1"/>
      <c r="Y691" s="1"/>
      <c r="Z691" s="1"/>
      <c r="AA691" s="1"/>
      <c r="AF691" s="1"/>
      <c r="AG691" s="1"/>
      <c r="AJ691" s="1"/>
      <c r="AK691" s="1"/>
      <c r="AL691" s="1"/>
      <c r="AM691" s="1"/>
      <c r="AO691" s="1"/>
      <c r="AQ691" s="1"/>
      <c r="AR691" s="1"/>
      <c r="AT691" s="1"/>
      <c r="AU691" s="1"/>
      <c r="AV691" s="1"/>
      <c r="AY691" s="1"/>
      <c r="AZ691" s="1"/>
      <c r="BA691" s="1"/>
      <c r="BB691" s="1"/>
      <c r="BF691" s="1"/>
      <c r="BG691" s="1"/>
      <c r="BH691" s="1"/>
      <c r="BI691" s="1"/>
      <c r="BJ691" s="1"/>
      <c r="BM691" s="1"/>
      <c r="BN691" s="1"/>
      <c r="BO691" s="1"/>
      <c r="BP691" s="1"/>
      <c r="BQ691" s="1"/>
      <c r="BR691" s="1"/>
      <c r="BS691" s="1"/>
      <c r="BT691" s="1"/>
      <c r="BV691" s="1"/>
      <c r="BW691" s="1"/>
      <c r="CA691" s="1"/>
      <c r="CB691" s="1"/>
      <c r="CD691" s="1"/>
      <c r="CE691" s="1"/>
      <c r="CF691" s="1"/>
      <c r="CG691" s="1"/>
      <c r="CK691" s="1"/>
      <c r="CL691" s="1"/>
      <c r="CM691" s="1"/>
      <c r="CN691" s="1"/>
      <c r="CP691" s="1"/>
      <c r="CR691" s="1"/>
      <c r="CV691" s="1"/>
      <c r="CW691" s="1"/>
      <c r="CX691" s="1"/>
      <c r="CZ691" s="1"/>
      <c r="DA691" s="1"/>
      <c r="DB691" s="1"/>
      <c r="DC691" s="1"/>
      <c r="DD691" s="1"/>
      <c r="DE691" s="1"/>
      <c r="DF691" s="1"/>
      <c r="DG691" s="1"/>
      <c r="DJ691" s="1"/>
      <c r="DL691" s="1"/>
      <c r="DM691">
        <v>4196857</v>
      </c>
      <c r="DN691" s="1" t="s">
        <v>552</v>
      </c>
      <c r="DO691" s="1" t="s">
        <v>163</v>
      </c>
      <c r="DP691" s="1" t="s">
        <v>552</v>
      </c>
      <c r="DQ691" s="1" t="s">
        <v>173</v>
      </c>
      <c r="DR691" s="1" t="s">
        <v>1620</v>
      </c>
      <c r="DS691" s="1" t="s">
        <v>2688</v>
      </c>
      <c r="DT691" s="1" t="s">
        <v>173</v>
      </c>
      <c r="DU691" s="1" t="s">
        <v>3756</v>
      </c>
      <c r="DV691" s="1" t="s">
        <v>4824</v>
      </c>
      <c r="DW691" s="1" t="s">
        <v>144</v>
      </c>
      <c r="DX691" s="1" t="s">
        <v>142</v>
      </c>
      <c r="DY691">
        <v>1.56521E-3</v>
      </c>
      <c r="DZ691" t="b">
        <v>0</v>
      </c>
      <c r="EA691">
        <f>Tabel1[[#This Row],[ns1:value74]]+DY690</f>
        <v>0.123365566</v>
      </c>
    </row>
    <row r="692" spans="1:131" x14ac:dyDescent="0.25">
      <c r="A692" s="1" t="s">
        <v>131</v>
      </c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X692" s="1"/>
      <c r="Y692" s="1"/>
      <c r="Z692" s="1"/>
      <c r="AA692" s="1"/>
      <c r="AF692" s="1"/>
      <c r="AG692" s="1"/>
      <c r="AJ692" s="1"/>
      <c r="AK692" s="1"/>
      <c r="AL692" s="1"/>
      <c r="AM692" s="1"/>
      <c r="AO692" s="1"/>
      <c r="AQ692" s="1"/>
      <c r="AR692" s="1"/>
      <c r="AT692" s="1"/>
      <c r="AU692" s="1"/>
      <c r="AV692" s="1"/>
      <c r="AY692" s="1"/>
      <c r="AZ692" s="1"/>
      <c r="BA692" s="1"/>
      <c r="BB692" s="1"/>
      <c r="BF692" s="1"/>
      <c r="BG692" s="1"/>
      <c r="BH692" s="1"/>
      <c r="BI692" s="1"/>
      <c r="BJ692" s="1"/>
      <c r="BM692" s="1"/>
      <c r="BN692" s="1"/>
      <c r="BO692" s="1"/>
      <c r="BP692" s="1"/>
      <c r="BQ692" s="1"/>
      <c r="BR692" s="1"/>
      <c r="BS692" s="1"/>
      <c r="BT692" s="1"/>
      <c r="BV692" s="1"/>
      <c r="BW692" s="1"/>
      <c r="CA692" s="1"/>
      <c r="CB692" s="1"/>
      <c r="CD692" s="1"/>
      <c r="CE692" s="1"/>
      <c r="CF692" s="1"/>
      <c r="CG692" s="1"/>
      <c r="CK692" s="1"/>
      <c r="CL692" s="1"/>
      <c r="CM692" s="1"/>
      <c r="CN692" s="1"/>
      <c r="CP692" s="1"/>
      <c r="CR692" s="1"/>
      <c r="CV692" s="1"/>
      <c r="CW692" s="1"/>
      <c r="CX692" s="1"/>
      <c r="CZ692" s="1"/>
      <c r="DA692" s="1"/>
      <c r="DB692" s="1"/>
      <c r="DC692" s="1"/>
      <c r="DD692" s="1"/>
      <c r="DE692" s="1"/>
      <c r="DF692" s="1"/>
      <c r="DG692" s="1"/>
      <c r="DJ692" s="1"/>
      <c r="DL692" s="1"/>
      <c r="DM692">
        <v>3846528</v>
      </c>
      <c r="DN692" s="1" t="s">
        <v>553</v>
      </c>
      <c r="DO692" s="1" t="s">
        <v>163</v>
      </c>
      <c r="DP692" s="1" t="s">
        <v>553</v>
      </c>
      <c r="DQ692" s="1" t="s">
        <v>173</v>
      </c>
      <c r="DR692" s="1" t="s">
        <v>1621</v>
      </c>
      <c r="DS692" s="1" t="s">
        <v>2689</v>
      </c>
      <c r="DT692" s="1" t="s">
        <v>173</v>
      </c>
      <c r="DU692" s="1" t="s">
        <v>3757</v>
      </c>
      <c r="DV692" s="1" t="s">
        <v>4825</v>
      </c>
      <c r="DW692" s="1" t="s">
        <v>144</v>
      </c>
      <c r="DX692" s="1" t="s">
        <v>141</v>
      </c>
      <c r="DY692">
        <v>2.0267634E-2</v>
      </c>
      <c r="DZ692" t="b">
        <v>0</v>
      </c>
    </row>
    <row r="693" spans="1:131" x14ac:dyDescent="0.25">
      <c r="A693" s="1" t="s">
        <v>131</v>
      </c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X693" s="1"/>
      <c r="Y693" s="1"/>
      <c r="Z693" s="1"/>
      <c r="AA693" s="1"/>
      <c r="AF693" s="1"/>
      <c r="AG693" s="1"/>
      <c r="AJ693" s="1"/>
      <c r="AK693" s="1"/>
      <c r="AL693" s="1"/>
      <c r="AM693" s="1"/>
      <c r="AO693" s="1"/>
      <c r="AQ693" s="1"/>
      <c r="AR693" s="1"/>
      <c r="AT693" s="1"/>
      <c r="AU693" s="1"/>
      <c r="AV693" s="1"/>
      <c r="AY693" s="1"/>
      <c r="AZ693" s="1"/>
      <c r="BA693" s="1"/>
      <c r="BB693" s="1"/>
      <c r="BF693" s="1"/>
      <c r="BG693" s="1"/>
      <c r="BH693" s="1"/>
      <c r="BI693" s="1"/>
      <c r="BJ693" s="1"/>
      <c r="BM693" s="1"/>
      <c r="BN693" s="1"/>
      <c r="BO693" s="1"/>
      <c r="BP693" s="1"/>
      <c r="BQ693" s="1"/>
      <c r="BR693" s="1"/>
      <c r="BS693" s="1"/>
      <c r="BT693" s="1"/>
      <c r="BV693" s="1"/>
      <c r="BW693" s="1"/>
      <c r="CA693" s="1"/>
      <c r="CB693" s="1"/>
      <c r="CD693" s="1"/>
      <c r="CE693" s="1"/>
      <c r="CF693" s="1"/>
      <c r="CG693" s="1"/>
      <c r="CK693" s="1"/>
      <c r="CL693" s="1"/>
      <c r="CM693" s="1"/>
      <c r="CN693" s="1"/>
      <c r="CP693" s="1"/>
      <c r="CR693" s="1"/>
      <c r="CV693" s="1"/>
      <c r="CW693" s="1"/>
      <c r="CX693" s="1"/>
      <c r="CZ693" s="1"/>
      <c r="DA693" s="1"/>
      <c r="DB693" s="1"/>
      <c r="DC693" s="1"/>
      <c r="DD693" s="1"/>
      <c r="DE693" s="1"/>
      <c r="DF693" s="1"/>
      <c r="DG693" s="1"/>
      <c r="DJ693" s="1"/>
      <c r="DL693" s="1"/>
      <c r="DM693">
        <v>3846528</v>
      </c>
      <c r="DN693" s="1" t="s">
        <v>553</v>
      </c>
      <c r="DO693" s="1" t="s">
        <v>163</v>
      </c>
      <c r="DP693" s="1" t="s">
        <v>553</v>
      </c>
      <c r="DQ693" s="1" t="s">
        <v>173</v>
      </c>
      <c r="DR693" s="1" t="s">
        <v>1621</v>
      </c>
      <c r="DS693" s="1" t="s">
        <v>2689</v>
      </c>
      <c r="DT693" s="1" t="s">
        <v>173</v>
      </c>
      <c r="DU693" s="1" t="s">
        <v>3757</v>
      </c>
      <c r="DV693" s="1" t="s">
        <v>4825</v>
      </c>
      <c r="DW693" s="1" t="s">
        <v>144</v>
      </c>
      <c r="DX693" s="1" t="s">
        <v>142</v>
      </c>
      <c r="DY693">
        <v>4.5373800000000003E-4</v>
      </c>
      <c r="DZ693" t="b">
        <v>0</v>
      </c>
      <c r="EA693">
        <f>Tabel1[[#This Row],[ns1:value74]]+DY692</f>
        <v>2.0721371999999998E-2</v>
      </c>
    </row>
    <row r="694" spans="1:131" x14ac:dyDescent="0.25">
      <c r="A694" s="1" t="s">
        <v>131</v>
      </c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X694" s="1"/>
      <c r="Y694" s="1"/>
      <c r="Z694" s="1"/>
      <c r="AA694" s="1"/>
      <c r="AF694" s="1"/>
      <c r="AG694" s="1"/>
      <c r="AJ694" s="1"/>
      <c r="AK694" s="1"/>
      <c r="AL694" s="1"/>
      <c r="AM694" s="1"/>
      <c r="AO694" s="1"/>
      <c r="AQ694" s="1"/>
      <c r="AR694" s="1"/>
      <c r="AT694" s="1"/>
      <c r="AU694" s="1"/>
      <c r="AV694" s="1"/>
      <c r="AY694" s="1"/>
      <c r="AZ694" s="1"/>
      <c r="BA694" s="1"/>
      <c r="BB694" s="1"/>
      <c r="BF694" s="1"/>
      <c r="BG694" s="1"/>
      <c r="BH694" s="1"/>
      <c r="BI694" s="1"/>
      <c r="BJ694" s="1"/>
      <c r="BM694" s="1"/>
      <c r="BN694" s="1"/>
      <c r="BO694" s="1"/>
      <c r="BP694" s="1"/>
      <c r="BQ694" s="1"/>
      <c r="BR694" s="1"/>
      <c r="BS694" s="1"/>
      <c r="BT694" s="1"/>
      <c r="BV694" s="1"/>
      <c r="BW694" s="1"/>
      <c r="CA694" s="1"/>
      <c r="CB694" s="1"/>
      <c r="CD694" s="1"/>
      <c r="CE694" s="1"/>
      <c r="CF694" s="1"/>
      <c r="CG694" s="1"/>
      <c r="CK694" s="1"/>
      <c r="CL694" s="1"/>
      <c r="CM694" s="1"/>
      <c r="CN694" s="1"/>
      <c r="CP694" s="1"/>
      <c r="CR694" s="1"/>
      <c r="CV694" s="1"/>
      <c r="CW694" s="1"/>
      <c r="CX694" s="1"/>
      <c r="CZ694" s="1"/>
      <c r="DA694" s="1"/>
      <c r="DB694" s="1"/>
      <c r="DC694" s="1"/>
      <c r="DD694" s="1"/>
      <c r="DE694" s="1"/>
      <c r="DF694" s="1"/>
      <c r="DG694" s="1"/>
      <c r="DJ694" s="1"/>
      <c r="DL694" s="1"/>
      <c r="DM694">
        <v>4196858</v>
      </c>
      <c r="DN694" s="1" t="s">
        <v>554</v>
      </c>
      <c r="DO694" s="1" t="s">
        <v>163</v>
      </c>
      <c r="DP694" s="1" t="s">
        <v>554</v>
      </c>
      <c r="DQ694" s="1" t="s">
        <v>173</v>
      </c>
      <c r="DR694" s="1" t="s">
        <v>1622</v>
      </c>
      <c r="DS694" s="1" t="s">
        <v>2690</v>
      </c>
      <c r="DT694" s="1" t="s">
        <v>173</v>
      </c>
      <c r="DU694" s="1" t="s">
        <v>3758</v>
      </c>
      <c r="DV694" s="1" t="s">
        <v>4826</v>
      </c>
      <c r="DW694" s="1" t="s">
        <v>144</v>
      </c>
      <c r="DX694" s="1" t="s">
        <v>141</v>
      </c>
      <c r="DY694">
        <v>0.1362709</v>
      </c>
      <c r="DZ694" t="b">
        <v>0</v>
      </c>
    </row>
    <row r="695" spans="1:131" x14ac:dyDescent="0.25">
      <c r="A695" s="1" t="s">
        <v>131</v>
      </c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X695" s="1"/>
      <c r="Y695" s="1"/>
      <c r="Z695" s="1"/>
      <c r="AA695" s="1"/>
      <c r="AF695" s="1"/>
      <c r="AG695" s="1"/>
      <c r="AJ695" s="1"/>
      <c r="AK695" s="1"/>
      <c r="AL695" s="1"/>
      <c r="AM695" s="1"/>
      <c r="AO695" s="1"/>
      <c r="AQ695" s="1"/>
      <c r="AR695" s="1"/>
      <c r="AT695" s="1"/>
      <c r="AU695" s="1"/>
      <c r="AV695" s="1"/>
      <c r="AY695" s="1"/>
      <c r="AZ695" s="1"/>
      <c r="BA695" s="1"/>
      <c r="BB695" s="1"/>
      <c r="BF695" s="1"/>
      <c r="BG695" s="1"/>
      <c r="BH695" s="1"/>
      <c r="BI695" s="1"/>
      <c r="BJ695" s="1"/>
      <c r="BM695" s="1"/>
      <c r="BN695" s="1"/>
      <c r="BO695" s="1"/>
      <c r="BP695" s="1"/>
      <c r="BQ695" s="1"/>
      <c r="BR695" s="1"/>
      <c r="BS695" s="1"/>
      <c r="BT695" s="1"/>
      <c r="BV695" s="1"/>
      <c r="BW695" s="1"/>
      <c r="CA695" s="1"/>
      <c r="CB695" s="1"/>
      <c r="CD695" s="1"/>
      <c r="CE695" s="1"/>
      <c r="CF695" s="1"/>
      <c r="CG695" s="1"/>
      <c r="CK695" s="1"/>
      <c r="CL695" s="1"/>
      <c r="CM695" s="1"/>
      <c r="CN695" s="1"/>
      <c r="CP695" s="1"/>
      <c r="CR695" s="1"/>
      <c r="CV695" s="1"/>
      <c r="CW695" s="1"/>
      <c r="CX695" s="1"/>
      <c r="CZ695" s="1"/>
      <c r="DA695" s="1"/>
      <c r="DB695" s="1"/>
      <c r="DC695" s="1"/>
      <c r="DD695" s="1"/>
      <c r="DE695" s="1"/>
      <c r="DF695" s="1"/>
      <c r="DG695" s="1"/>
      <c r="DJ695" s="1"/>
      <c r="DL695" s="1"/>
      <c r="DM695">
        <v>4196858</v>
      </c>
      <c r="DN695" s="1" t="s">
        <v>554</v>
      </c>
      <c r="DO695" s="1" t="s">
        <v>163</v>
      </c>
      <c r="DP695" s="1" t="s">
        <v>554</v>
      </c>
      <c r="DQ695" s="1" t="s">
        <v>173</v>
      </c>
      <c r="DR695" s="1" t="s">
        <v>1622</v>
      </c>
      <c r="DS695" s="1" t="s">
        <v>2690</v>
      </c>
      <c r="DT695" s="1" t="s">
        <v>173</v>
      </c>
      <c r="DU695" s="1" t="s">
        <v>3758</v>
      </c>
      <c r="DV695" s="1" t="s">
        <v>4826</v>
      </c>
      <c r="DW695" s="1" t="s">
        <v>144</v>
      </c>
      <c r="DX695" s="1" t="s">
        <v>142</v>
      </c>
      <c r="DY695">
        <v>1.6825200000000001E-3</v>
      </c>
      <c r="DZ695" t="b">
        <v>0</v>
      </c>
      <c r="EA695">
        <f>Tabel1[[#This Row],[ns1:value74]]+DY694</f>
        <v>0.13795341999999999</v>
      </c>
    </row>
    <row r="696" spans="1:131" x14ac:dyDescent="0.25">
      <c r="A696" s="1" t="s">
        <v>131</v>
      </c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X696" s="1"/>
      <c r="Y696" s="1"/>
      <c r="Z696" s="1"/>
      <c r="AA696" s="1"/>
      <c r="AF696" s="1"/>
      <c r="AG696" s="1"/>
      <c r="AJ696" s="1"/>
      <c r="AK696" s="1"/>
      <c r="AL696" s="1"/>
      <c r="AM696" s="1"/>
      <c r="AO696" s="1"/>
      <c r="AQ696" s="1"/>
      <c r="AR696" s="1"/>
      <c r="AT696" s="1"/>
      <c r="AU696" s="1"/>
      <c r="AV696" s="1"/>
      <c r="AY696" s="1"/>
      <c r="AZ696" s="1"/>
      <c r="BA696" s="1"/>
      <c r="BB696" s="1"/>
      <c r="BF696" s="1"/>
      <c r="BG696" s="1"/>
      <c r="BH696" s="1"/>
      <c r="BI696" s="1"/>
      <c r="BJ696" s="1"/>
      <c r="BM696" s="1"/>
      <c r="BN696" s="1"/>
      <c r="BO696" s="1"/>
      <c r="BP696" s="1"/>
      <c r="BQ696" s="1"/>
      <c r="BR696" s="1"/>
      <c r="BS696" s="1"/>
      <c r="BT696" s="1"/>
      <c r="BV696" s="1"/>
      <c r="BW696" s="1"/>
      <c r="CA696" s="1"/>
      <c r="CB696" s="1"/>
      <c r="CD696" s="1"/>
      <c r="CE696" s="1"/>
      <c r="CF696" s="1"/>
      <c r="CG696" s="1"/>
      <c r="CK696" s="1"/>
      <c r="CL696" s="1"/>
      <c r="CM696" s="1"/>
      <c r="CN696" s="1"/>
      <c r="CP696" s="1"/>
      <c r="CR696" s="1"/>
      <c r="CV696" s="1"/>
      <c r="CW696" s="1"/>
      <c r="CX696" s="1"/>
      <c r="CZ696" s="1"/>
      <c r="DA696" s="1"/>
      <c r="DB696" s="1"/>
      <c r="DC696" s="1"/>
      <c r="DD696" s="1"/>
      <c r="DE696" s="1"/>
      <c r="DF696" s="1"/>
      <c r="DG696" s="1"/>
      <c r="DJ696" s="1"/>
      <c r="DL696" s="1"/>
      <c r="DM696">
        <v>3846529</v>
      </c>
      <c r="DN696" s="1" t="s">
        <v>555</v>
      </c>
      <c r="DO696" s="1" t="s">
        <v>163</v>
      </c>
      <c r="DP696" s="1" t="s">
        <v>555</v>
      </c>
      <c r="DQ696" s="1" t="s">
        <v>173</v>
      </c>
      <c r="DR696" s="1" t="s">
        <v>1623</v>
      </c>
      <c r="DS696" s="1" t="s">
        <v>2691</v>
      </c>
      <c r="DT696" s="1" t="s">
        <v>173</v>
      </c>
      <c r="DU696" s="1" t="s">
        <v>3759</v>
      </c>
      <c r="DV696" s="1" t="s">
        <v>4827</v>
      </c>
      <c r="DW696" s="1" t="s">
        <v>144</v>
      </c>
      <c r="DX696" s="1" t="s">
        <v>141</v>
      </c>
      <c r="DY696">
        <v>1.6266081000000002E-2</v>
      </c>
      <c r="DZ696" t="b">
        <v>0</v>
      </c>
    </row>
    <row r="697" spans="1:131" x14ac:dyDescent="0.25">
      <c r="A697" s="1" t="s">
        <v>131</v>
      </c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X697" s="1"/>
      <c r="Y697" s="1"/>
      <c r="Z697" s="1"/>
      <c r="AA697" s="1"/>
      <c r="AF697" s="1"/>
      <c r="AG697" s="1"/>
      <c r="AJ697" s="1"/>
      <c r="AK697" s="1"/>
      <c r="AL697" s="1"/>
      <c r="AM697" s="1"/>
      <c r="AO697" s="1"/>
      <c r="AQ697" s="1"/>
      <c r="AR697" s="1"/>
      <c r="AT697" s="1"/>
      <c r="AU697" s="1"/>
      <c r="AV697" s="1"/>
      <c r="AY697" s="1"/>
      <c r="AZ697" s="1"/>
      <c r="BA697" s="1"/>
      <c r="BB697" s="1"/>
      <c r="BF697" s="1"/>
      <c r="BG697" s="1"/>
      <c r="BH697" s="1"/>
      <c r="BI697" s="1"/>
      <c r="BJ697" s="1"/>
      <c r="BM697" s="1"/>
      <c r="BN697" s="1"/>
      <c r="BO697" s="1"/>
      <c r="BP697" s="1"/>
      <c r="BQ697" s="1"/>
      <c r="BR697" s="1"/>
      <c r="BS697" s="1"/>
      <c r="BT697" s="1"/>
      <c r="BV697" s="1"/>
      <c r="BW697" s="1"/>
      <c r="CA697" s="1"/>
      <c r="CB697" s="1"/>
      <c r="CD697" s="1"/>
      <c r="CE697" s="1"/>
      <c r="CF697" s="1"/>
      <c r="CG697" s="1"/>
      <c r="CK697" s="1"/>
      <c r="CL697" s="1"/>
      <c r="CM697" s="1"/>
      <c r="CN697" s="1"/>
      <c r="CP697" s="1"/>
      <c r="CR697" s="1"/>
      <c r="CV697" s="1"/>
      <c r="CW697" s="1"/>
      <c r="CX697" s="1"/>
      <c r="CZ697" s="1"/>
      <c r="DA697" s="1"/>
      <c r="DB697" s="1"/>
      <c r="DC697" s="1"/>
      <c r="DD697" s="1"/>
      <c r="DE697" s="1"/>
      <c r="DF697" s="1"/>
      <c r="DG697" s="1"/>
      <c r="DJ697" s="1"/>
      <c r="DL697" s="1"/>
      <c r="DM697">
        <v>3846529</v>
      </c>
      <c r="DN697" s="1" t="s">
        <v>555</v>
      </c>
      <c r="DO697" s="1" t="s">
        <v>163</v>
      </c>
      <c r="DP697" s="1" t="s">
        <v>555</v>
      </c>
      <c r="DQ697" s="1" t="s">
        <v>173</v>
      </c>
      <c r="DR697" s="1" t="s">
        <v>1623</v>
      </c>
      <c r="DS697" s="1" t="s">
        <v>2691</v>
      </c>
      <c r="DT697" s="1" t="s">
        <v>173</v>
      </c>
      <c r="DU697" s="1" t="s">
        <v>3759</v>
      </c>
      <c r="DV697" s="1" t="s">
        <v>4827</v>
      </c>
      <c r="DW697" s="1" t="s">
        <v>144</v>
      </c>
      <c r="DX697" s="1" t="s">
        <v>142</v>
      </c>
      <c r="DY697">
        <v>4.26475E-4</v>
      </c>
      <c r="DZ697" t="b">
        <v>0</v>
      </c>
      <c r="EA697">
        <f>Tabel1[[#This Row],[ns1:value74]]+DY696</f>
        <v>1.6692556000000001E-2</v>
      </c>
    </row>
    <row r="698" spans="1:131" x14ac:dyDescent="0.25">
      <c r="A698" s="1" t="s">
        <v>131</v>
      </c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X698" s="1"/>
      <c r="Y698" s="1"/>
      <c r="Z698" s="1"/>
      <c r="AA698" s="1"/>
      <c r="AF698" s="1"/>
      <c r="AG698" s="1"/>
      <c r="AJ698" s="1"/>
      <c r="AK698" s="1"/>
      <c r="AL698" s="1"/>
      <c r="AM698" s="1"/>
      <c r="AO698" s="1"/>
      <c r="AQ698" s="1"/>
      <c r="AR698" s="1"/>
      <c r="AT698" s="1"/>
      <c r="AU698" s="1"/>
      <c r="AV698" s="1"/>
      <c r="AY698" s="1"/>
      <c r="AZ698" s="1"/>
      <c r="BA698" s="1"/>
      <c r="BB698" s="1"/>
      <c r="BF698" s="1"/>
      <c r="BG698" s="1"/>
      <c r="BH698" s="1"/>
      <c r="BI698" s="1"/>
      <c r="BJ698" s="1"/>
      <c r="BM698" s="1"/>
      <c r="BN698" s="1"/>
      <c r="BO698" s="1"/>
      <c r="BP698" s="1"/>
      <c r="BQ698" s="1"/>
      <c r="BR698" s="1"/>
      <c r="BS698" s="1"/>
      <c r="BT698" s="1"/>
      <c r="BV698" s="1"/>
      <c r="BW698" s="1"/>
      <c r="CA698" s="1"/>
      <c r="CB698" s="1"/>
      <c r="CD698" s="1"/>
      <c r="CE698" s="1"/>
      <c r="CF698" s="1"/>
      <c r="CG698" s="1"/>
      <c r="CK698" s="1"/>
      <c r="CL698" s="1"/>
      <c r="CM698" s="1"/>
      <c r="CN698" s="1"/>
      <c r="CP698" s="1"/>
      <c r="CR698" s="1"/>
      <c r="CV698" s="1"/>
      <c r="CW698" s="1"/>
      <c r="CX698" s="1"/>
      <c r="CZ698" s="1"/>
      <c r="DA698" s="1"/>
      <c r="DB698" s="1"/>
      <c r="DC698" s="1"/>
      <c r="DD698" s="1"/>
      <c r="DE698" s="1"/>
      <c r="DF698" s="1"/>
      <c r="DG698" s="1"/>
      <c r="DJ698" s="1"/>
      <c r="DL698" s="1"/>
      <c r="DM698">
        <v>4196859</v>
      </c>
      <c r="DN698" s="1" t="s">
        <v>556</v>
      </c>
      <c r="DO698" s="1" t="s">
        <v>163</v>
      </c>
      <c r="DP698" s="1" t="s">
        <v>556</v>
      </c>
      <c r="DQ698" s="1" t="s">
        <v>173</v>
      </c>
      <c r="DR698" s="1" t="s">
        <v>1624</v>
      </c>
      <c r="DS698" s="1" t="s">
        <v>2692</v>
      </c>
      <c r="DT698" s="1" t="s">
        <v>173</v>
      </c>
      <c r="DU698" s="1" t="s">
        <v>3760</v>
      </c>
      <c r="DV698" s="1" t="s">
        <v>4828</v>
      </c>
      <c r="DW698" s="1" t="s">
        <v>144</v>
      </c>
      <c r="DX698" s="1" t="s">
        <v>141</v>
      </c>
      <c r="DY698">
        <v>9.7011520000000004E-2</v>
      </c>
      <c r="DZ698" t="b">
        <v>0</v>
      </c>
    </row>
    <row r="699" spans="1:131" x14ac:dyDescent="0.25">
      <c r="A699" s="1" t="s">
        <v>131</v>
      </c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X699" s="1"/>
      <c r="Y699" s="1"/>
      <c r="Z699" s="1"/>
      <c r="AA699" s="1"/>
      <c r="AF699" s="1"/>
      <c r="AG699" s="1"/>
      <c r="AJ699" s="1"/>
      <c r="AK699" s="1"/>
      <c r="AL699" s="1"/>
      <c r="AM699" s="1"/>
      <c r="AO699" s="1"/>
      <c r="AQ699" s="1"/>
      <c r="AR699" s="1"/>
      <c r="AT699" s="1"/>
      <c r="AU699" s="1"/>
      <c r="AV699" s="1"/>
      <c r="AY699" s="1"/>
      <c r="AZ699" s="1"/>
      <c r="BA699" s="1"/>
      <c r="BB699" s="1"/>
      <c r="BF699" s="1"/>
      <c r="BG699" s="1"/>
      <c r="BH699" s="1"/>
      <c r="BI699" s="1"/>
      <c r="BJ699" s="1"/>
      <c r="BM699" s="1"/>
      <c r="BN699" s="1"/>
      <c r="BO699" s="1"/>
      <c r="BP699" s="1"/>
      <c r="BQ699" s="1"/>
      <c r="BR699" s="1"/>
      <c r="BS699" s="1"/>
      <c r="BT699" s="1"/>
      <c r="BV699" s="1"/>
      <c r="BW699" s="1"/>
      <c r="CA699" s="1"/>
      <c r="CB699" s="1"/>
      <c r="CD699" s="1"/>
      <c r="CE699" s="1"/>
      <c r="CF699" s="1"/>
      <c r="CG699" s="1"/>
      <c r="CK699" s="1"/>
      <c r="CL699" s="1"/>
      <c r="CM699" s="1"/>
      <c r="CN699" s="1"/>
      <c r="CP699" s="1"/>
      <c r="CR699" s="1"/>
      <c r="CV699" s="1"/>
      <c r="CW699" s="1"/>
      <c r="CX699" s="1"/>
      <c r="CZ699" s="1"/>
      <c r="DA699" s="1"/>
      <c r="DB699" s="1"/>
      <c r="DC699" s="1"/>
      <c r="DD699" s="1"/>
      <c r="DE699" s="1"/>
      <c r="DF699" s="1"/>
      <c r="DG699" s="1"/>
      <c r="DJ699" s="1"/>
      <c r="DL699" s="1"/>
      <c r="DM699">
        <v>4196859</v>
      </c>
      <c r="DN699" s="1" t="s">
        <v>556</v>
      </c>
      <c r="DO699" s="1" t="s">
        <v>163</v>
      </c>
      <c r="DP699" s="1" t="s">
        <v>556</v>
      </c>
      <c r="DQ699" s="1" t="s">
        <v>173</v>
      </c>
      <c r="DR699" s="1" t="s">
        <v>1624</v>
      </c>
      <c r="DS699" s="1" t="s">
        <v>2692</v>
      </c>
      <c r="DT699" s="1" t="s">
        <v>173</v>
      </c>
      <c r="DU699" s="1" t="s">
        <v>3760</v>
      </c>
      <c r="DV699" s="1" t="s">
        <v>4828</v>
      </c>
      <c r="DW699" s="1" t="s">
        <v>144</v>
      </c>
      <c r="DX699" s="1" t="s">
        <v>142</v>
      </c>
      <c r="DY699">
        <v>1.157911E-3</v>
      </c>
      <c r="DZ699" t="b">
        <v>0</v>
      </c>
      <c r="EA699">
        <f>Tabel1[[#This Row],[ns1:value74]]+DY698</f>
        <v>9.8169431000000001E-2</v>
      </c>
    </row>
    <row r="700" spans="1:131" x14ac:dyDescent="0.25">
      <c r="A700" s="1" t="s">
        <v>131</v>
      </c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X700" s="1"/>
      <c r="Y700" s="1"/>
      <c r="Z700" s="1"/>
      <c r="AA700" s="1"/>
      <c r="AF700" s="1"/>
      <c r="AG700" s="1"/>
      <c r="AJ700" s="1"/>
      <c r="AK700" s="1"/>
      <c r="AL700" s="1"/>
      <c r="AM700" s="1"/>
      <c r="AO700" s="1"/>
      <c r="AQ700" s="1"/>
      <c r="AR700" s="1"/>
      <c r="AT700" s="1"/>
      <c r="AU700" s="1"/>
      <c r="AV700" s="1"/>
      <c r="AY700" s="1"/>
      <c r="AZ700" s="1"/>
      <c r="BA700" s="1"/>
      <c r="BB700" s="1"/>
      <c r="BF700" s="1"/>
      <c r="BG700" s="1"/>
      <c r="BH700" s="1"/>
      <c r="BI700" s="1"/>
      <c r="BJ700" s="1"/>
      <c r="BM700" s="1"/>
      <c r="BN700" s="1"/>
      <c r="BO700" s="1"/>
      <c r="BP700" s="1"/>
      <c r="BQ700" s="1"/>
      <c r="BR700" s="1"/>
      <c r="BS700" s="1"/>
      <c r="BT700" s="1"/>
      <c r="BV700" s="1"/>
      <c r="BW700" s="1"/>
      <c r="CA700" s="1"/>
      <c r="CB700" s="1"/>
      <c r="CD700" s="1"/>
      <c r="CE700" s="1"/>
      <c r="CF700" s="1"/>
      <c r="CG700" s="1"/>
      <c r="CK700" s="1"/>
      <c r="CL700" s="1"/>
      <c r="CM700" s="1"/>
      <c r="CN700" s="1"/>
      <c r="CP700" s="1"/>
      <c r="CR700" s="1"/>
      <c r="CV700" s="1"/>
      <c r="CW700" s="1"/>
      <c r="CX700" s="1"/>
      <c r="CZ700" s="1"/>
      <c r="DA700" s="1"/>
      <c r="DB700" s="1"/>
      <c r="DC700" s="1"/>
      <c r="DD700" s="1"/>
      <c r="DE700" s="1"/>
      <c r="DF700" s="1"/>
      <c r="DG700" s="1"/>
      <c r="DJ700" s="1"/>
      <c r="DL700" s="1"/>
      <c r="DM700">
        <v>3840390</v>
      </c>
      <c r="DN700" s="1" t="s">
        <v>557</v>
      </c>
      <c r="DO700" s="1" t="s">
        <v>163</v>
      </c>
      <c r="DP700" s="1" t="s">
        <v>557</v>
      </c>
      <c r="DQ700" s="1" t="s">
        <v>173</v>
      </c>
      <c r="DR700" s="1" t="s">
        <v>1625</v>
      </c>
      <c r="DS700" s="1" t="s">
        <v>2693</v>
      </c>
      <c r="DT700" s="1" t="s">
        <v>173</v>
      </c>
      <c r="DU700" s="1" t="s">
        <v>3761</v>
      </c>
      <c r="DV700" s="1" t="s">
        <v>4829</v>
      </c>
      <c r="DW700" s="1" t="s">
        <v>144</v>
      </c>
      <c r="DX700" s="1" t="s">
        <v>141</v>
      </c>
      <c r="DY700">
        <v>1.0309333E-2</v>
      </c>
      <c r="DZ700" t="b">
        <v>0</v>
      </c>
    </row>
    <row r="701" spans="1:131" x14ac:dyDescent="0.25">
      <c r="A701" s="1" t="s">
        <v>131</v>
      </c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X701" s="1"/>
      <c r="Y701" s="1"/>
      <c r="Z701" s="1"/>
      <c r="AA701" s="1"/>
      <c r="AF701" s="1"/>
      <c r="AG701" s="1"/>
      <c r="AJ701" s="1"/>
      <c r="AK701" s="1"/>
      <c r="AL701" s="1"/>
      <c r="AM701" s="1"/>
      <c r="AO701" s="1"/>
      <c r="AQ701" s="1"/>
      <c r="AR701" s="1"/>
      <c r="AT701" s="1"/>
      <c r="AU701" s="1"/>
      <c r="AV701" s="1"/>
      <c r="AY701" s="1"/>
      <c r="AZ701" s="1"/>
      <c r="BA701" s="1"/>
      <c r="BB701" s="1"/>
      <c r="BF701" s="1"/>
      <c r="BG701" s="1"/>
      <c r="BH701" s="1"/>
      <c r="BI701" s="1"/>
      <c r="BJ701" s="1"/>
      <c r="BM701" s="1"/>
      <c r="BN701" s="1"/>
      <c r="BO701" s="1"/>
      <c r="BP701" s="1"/>
      <c r="BQ701" s="1"/>
      <c r="BR701" s="1"/>
      <c r="BS701" s="1"/>
      <c r="BT701" s="1"/>
      <c r="BV701" s="1"/>
      <c r="BW701" s="1"/>
      <c r="CA701" s="1"/>
      <c r="CB701" s="1"/>
      <c r="CD701" s="1"/>
      <c r="CE701" s="1"/>
      <c r="CF701" s="1"/>
      <c r="CG701" s="1"/>
      <c r="CK701" s="1"/>
      <c r="CL701" s="1"/>
      <c r="CM701" s="1"/>
      <c r="CN701" s="1"/>
      <c r="CP701" s="1"/>
      <c r="CR701" s="1"/>
      <c r="CV701" s="1"/>
      <c r="CW701" s="1"/>
      <c r="CX701" s="1"/>
      <c r="CZ701" s="1"/>
      <c r="DA701" s="1"/>
      <c r="DB701" s="1"/>
      <c r="DC701" s="1"/>
      <c r="DD701" s="1"/>
      <c r="DE701" s="1"/>
      <c r="DF701" s="1"/>
      <c r="DG701" s="1"/>
      <c r="DJ701" s="1"/>
      <c r="DL701" s="1"/>
      <c r="DM701">
        <v>3840390</v>
      </c>
      <c r="DN701" s="1" t="s">
        <v>557</v>
      </c>
      <c r="DO701" s="1" t="s">
        <v>163</v>
      </c>
      <c r="DP701" s="1" t="s">
        <v>557</v>
      </c>
      <c r="DQ701" s="1" t="s">
        <v>173</v>
      </c>
      <c r="DR701" s="1" t="s">
        <v>1625</v>
      </c>
      <c r="DS701" s="1" t="s">
        <v>2693</v>
      </c>
      <c r="DT701" s="1" t="s">
        <v>173</v>
      </c>
      <c r="DU701" s="1" t="s">
        <v>3761</v>
      </c>
      <c r="DV701" s="1" t="s">
        <v>4829</v>
      </c>
      <c r="DW701" s="1" t="s">
        <v>144</v>
      </c>
      <c r="DX701" s="1" t="s">
        <v>142</v>
      </c>
      <c r="DY701">
        <v>3.0023300000000001E-4</v>
      </c>
      <c r="DZ701" t="b">
        <v>0</v>
      </c>
      <c r="EA701">
        <f>Tabel1[[#This Row],[ns1:value74]]+DY700</f>
        <v>1.0609566000000001E-2</v>
      </c>
    </row>
    <row r="702" spans="1:131" x14ac:dyDescent="0.25">
      <c r="A702" s="1" t="s">
        <v>131</v>
      </c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X702" s="1"/>
      <c r="Y702" s="1"/>
      <c r="Z702" s="1"/>
      <c r="AA702" s="1"/>
      <c r="AF702" s="1"/>
      <c r="AG702" s="1"/>
      <c r="AJ702" s="1"/>
      <c r="AK702" s="1"/>
      <c r="AL702" s="1"/>
      <c r="AM702" s="1"/>
      <c r="AO702" s="1"/>
      <c r="AQ702" s="1"/>
      <c r="AR702" s="1"/>
      <c r="AT702" s="1"/>
      <c r="AU702" s="1"/>
      <c r="AV702" s="1"/>
      <c r="AY702" s="1"/>
      <c r="AZ702" s="1"/>
      <c r="BA702" s="1"/>
      <c r="BB702" s="1"/>
      <c r="BF702" s="1"/>
      <c r="BG702" s="1"/>
      <c r="BH702" s="1"/>
      <c r="BI702" s="1"/>
      <c r="BJ702" s="1"/>
      <c r="BM702" s="1"/>
      <c r="BN702" s="1"/>
      <c r="BO702" s="1"/>
      <c r="BP702" s="1"/>
      <c r="BQ702" s="1"/>
      <c r="BR702" s="1"/>
      <c r="BS702" s="1"/>
      <c r="BT702" s="1"/>
      <c r="BV702" s="1"/>
      <c r="BW702" s="1"/>
      <c r="CA702" s="1"/>
      <c r="CB702" s="1"/>
      <c r="CD702" s="1"/>
      <c r="CE702" s="1"/>
      <c r="CF702" s="1"/>
      <c r="CG702" s="1"/>
      <c r="CK702" s="1"/>
      <c r="CL702" s="1"/>
      <c r="CM702" s="1"/>
      <c r="CN702" s="1"/>
      <c r="CP702" s="1"/>
      <c r="CR702" s="1"/>
      <c r="CV702" s="1"/>
      <c r="CW702" s="1"/>
      <c r="CX702" s="1"/>
      <c r="CZ702" s="1"/>
      <c r="DA702" s="1"/>
      <c r="DB702" s="1"/>
      <c r="DC702" s="1"/>
      <c r="DD702" s="1"/>
      <c r="DE702" s="1"/>
      <c r="DF702" s="1"/>
      <c r="DG702" s="1"/>
      <c r="DJ702" s="1"/>
      <c r="DL702" s="1"/>
      <c r="DM702">
        <v>4196860</v>
      </c>
      <c r="DN702" s="1" t="s">
        <v>558</v>
      </c>
      <c r="DO702" s="1" t="s">
        <v>163</v>
      </c>
      <c r="DP702" s="1" t="s">
        <v>558</v>
      </c>
      <c r="DQ702" s="1" t="s">
        <v>173</v>
      </c>
      <c r="DR702" s="1" t="s">
        <v>1626</v>
      </c>
      <c r="DS702" s="1" t="s">
        <v>2694</v>
      </c>
      <c r="DT702" s="1" t="s">
        <v>173</v>
      </c>
      <c r="DU702" s="1" t="s">
        <v>3762</v>
      </c>
      <c r="DV702" s="1" t="s">
        <v>4830</v>
      </c>
      <c r="DW702" s="1" t="s">
        <v>144</v>
      </c>
      <c r="DX702" s="1" t="s">
        <v>141</v>
      </c>
      <c r="DY702">
        <v>8.2347130000000004E-2</v>
      </c>
      <c r="DZ702" t="b">
        <v>0</v>
      </c>
    </row>
    <row r="703" spans="1:131" x14ac:dyDescent="0.25">
      <c r="A703" s="1" t="s">
        <v>131</v>
      </c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X703" s="1"/>
      <c r="Y703" s="1"/>
      <c r="Z703" s="1"/>
      <c r="AA703" s="1"/>
      <c r="AF703" s="1"/>
      <c r="AG703" s="1"/>
      <c r="AJ703" s="1"/>
      <c r="AK703" s="1"/>
      <c r="AL703" s="1"/>
      <c r="AM703" s="1"/>
      <c r="AO703" s="1"/>
      <c r="AQ703" s="1"/>
      <c r="AR703" s="1"/>
      <c r="AT703" s="1"/>
      <c r="AU703" s="1"/>
      <c r="AV703" s="1"/>
      <c r="AY703" s="1"/>
      <c r="AZ703" s="1"/>
      <c r="BA703" s="1"/>
      <c r="BB703" s="1"/>
      <c r="BF703" s="1"/>
      <c r="BG703" s="1"/>
      <c r="BH703" s="1"/>
      <c r="BI703" s="1"/>
      <c r="BJ703" s="1"/>
      <c r="BM703" s="1"/>
      <c r="BN703" s="1"/>
      <c r="BO703" s="1"/>
      <c r="BP703" s="1"/>
      <c r="BQ703" s="1"/>
      <c r="BR703" s="1"/>
      <c r="BS703" s="1"/>
      <c r="BT703" s="1"/>
      <c r="BV703" s="1"/>
      <c r="BW703" s="1"/>
      <c r="CA703" s="1"/>
      <c r="CB703" s="1"/>
      <c r="CD703" s="1"/>
      <c r="CE703" s="1"/>
      <c r="CF703" s="1"/>
      <c r="CG703" s="1"/>
      <c r="CK703" s="1"/>
      <c r="CL703" s="1"/>
      <c r="CM703" s="1"/>
      <c r="CN703" s="1"/>
      <c r="CP703" s="1"/>
      <c r="CR703" s="1"/>
      <c r="CV703" s="1"/>
      <c r="CW703" s="1"/>
      <c r="CX703" s="1"/>
      <c r="CZ703" s="1"/>
      <c r="DA703" s="1"/>
      <c r="DB703" s="1"/>
      <c r="DC703" s="1"/>
      <c r="DD703" s="1"/>
      <c r="DE703" s="1"/>
      <c r="DF703" s="1"/>
      <c r="DG703" s="1"/>
      <c r="DJ703" s="1"/>
      <c r="DL703" s="1"/>
      <c r="DM703">
        <v>4196860</v>
      </c>
      <c r="DN703" s="1" t="s">
        <v>558</v>
      </c>
      <c r="DO703" s="1" t="s">
        <v>163</v>
      </c>
      <c r="DP703" s="1" t="s">
        <v>558</v>
      </c>
      <c r="DQ703" s="1" t="s">
        <v>173</v>
      </c>
      <c r="DR703" s="1" t="s">
        <v>1626</v>
      </c>
      <c r="DS703" s="1" t="s">
        <v>2694</v>
      </c>
      <c r="DT703" s="1" t="s">
        <v>173</v>
      </c>
      <c r="DU703" s="1" t="s">
        <v>3762</v>
      </c>
      <c r="DV703" s="1" t="s">
        <v>4830</v>
      </c>
      <c r="DW703" s="1" t="s">
        <v>144</v>
      </c>
      <c r="DX703" s="1" t="s">
        <v>142</v>
      </c>
      <c r="DY703">
        <v>1.011737E-3</v>
      </c>
      <c r="DZ703" t="b">
        <v>0</v>
      </c>
      <c r="EA703">
        <f>Tabel1[[#This Row],[ns1:value74]]+DY702</f>
        <v>8.3358867000000003E-2</v>
      </c>
    </row>
    <row r="704" spans="1:131" x14ac:dyDescent="0.25">
      <c r="A704" s="1" t="s">
        <v>131</v>
      </c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X704" s="1"/>
      <c r="Y704" s="1"/>
      <c r="Z704" s="1"/>
      <c r="AA704" s="1"/>
      <c r="AF704" s="1"/>
      <c r="AG704" s="1"/>
      <c r="AJ704" s="1"/>
      <c r="AK704" s="1"/>
      <c r="AL704" s="1"/>
      <c r="AM704" s="1"/>
      <c r="AO704" s="1"/>
      <c r="AQ704" s="1"/>
      <c r="AR704" s="1"/>
      <c r="AT704" s="1"/>
      <c r="AU704" s="1"/>
      <c r="AV704" s="1"/>
      <c r="AY704" s="1"/>
      <c r="AZ704" s="1"/>
      <c r="BA704" s="1"/>
      <c r="BB704" s="1"/>
      <c r="BF704" s="1"/>
      <c r="BG704" s="1"/>
      <c r="BH704" s="1"/>
      <c r="BI704" s="1"/>
      <c r="BJ704" s="1"/>
      <c r="BM704" s="1"/>
      <c r="BN704" s="1"/>
      <c r="BO704" s="1"/>
      <c r="BP704" s="1"/>
      <c r="BQ704" s="1"/>
      <c r="BR704" s="1"/>
      <c r="BS704" s="1"/>
      <c r="BT704" s="1"/>
      <c r="BV704" s="1"/>
      <c r="BW704" s="1"/>
      <c r="CA704" s="1"/>
      <c r="CB704" s="1"/>
      <c r="CD704" s="1"/>
      <c r="CE704" s="1"/>
      <c r="CF704" s="1"/>
      <c r="CG704" s="1"/>
      <c r="CK704" s="1"/>
      <c r="CL704" s="1"/>
      <c r="CM704" s="1"/>
      <c r="CN704" s="1"/>
      <c r="CP704" s="1"/>
      <c r="CR704" s="1"/>
      <c r="CV704" s="1"/>
      <c r="CW704" s="1"/>
      <c r="CX704" s="1"/>
      <c r="CZ704" s="1"/>
      <c r="DA704" s="1"/>
      <c r="DB704" s="1"/>
      <c r="DC704" s="1"/>
      <c r="DD704" s="1"/>
      <c r="DE704" s="1"/>
      <c r="DF704" s="1"/>
      <c r="DG704" s="1"/>
      <c r="DJ704" s="1"/>
      <c r="DL704" s="1"/>
      <c r="DM704">
        <v>4088318</v>
      </c>
      <c r="DN704" s="1" t="s">
        <v>559</v>
      </c>
      <c r="DO704" s="1" t="s">
        <v>163</v>
      </c>
      <c r="DP704" s="1" t="s">
        <v>559</v>
      </c>
      <c r="DQ704" s="1" t="s">
        <v>173</v>
      </c>
      <c r="DR704" s="1" t="s">
        <v>1627</v>
      </c>
      <c r="DS704" s="1" t="s">
        <v>2695</v>
      </c>
      <c r="DT704" s="1" t="s">
        <v>173</v>
      </c>
      <c r="DU704" s="1" t="s">
        <v>3763</v>
      </c>
      <c r="DV704" s="1" t="s">
        <v>4831</v>
      </c>
      <c r="DW704" s="1" t="s">
        <v>144</v>
      </c>
      <c r="DX704" s="1" t="s">
        <v>141</v>
      </c>
      <c r="DY704">
        <v>8.0244650000000001E-2</v>
      </c>
      <c r="DZ704" t="b">
        <v>0</v>
      </c>
    </row>
    <row r="705" spans="1:131" x14ac:dyDescent="0.25">
      <c r="A705" s="1" t="s">
        <v>131</v>
      </c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X705" s="1"/>
      <c r="Y705" s="1"/>
      <c r="Z705" s="1"/>
      <c r="AA705" s="1"/>
      <c r="AF705" s="1"/>
      <c r="AG705" s="1"/>
      <c r="AJ705" s="1"/>
      <c r="AK705" s="1"/>
      <c r="AL705" s="1"/>
      <c r="AM705" s="1"/>
      <c r="AO705" s="1"/>
      <c r="AQ705" s="1"/>
      <c r="AR705" s="1"/>
      <c r="AT705" s="1"/>
      <c r="AU705" s="1"/>
      <c r="AV705" s="1"/>
      <c r="AY705" s="1"/>
      <c r="AZ705" s="1"/>
      <c r="BA705" s="1"/>
      <c r="BB705" s="1"/>
      <c r="BF705" s="1"/>
      <c r="BG705" s="1"/>
      <c r="BH705" s="1"/>
      <c r="BI705" s="1"/>
      <c r="BJ705" s="1"/>
      <c r="BM705" s="1"/>
      <c r="BN705" s="1"/>
      <c r="BO705" s="1"/>
      <c r="BP705" s="1"/>
      <c r="BQ705" s="1"/>
      <c r="BR705" s="1"/>
      <c r="BS705" s="1"/>
      <c r="BT705" s="1"/>
      <c r="BV705" s="1"/>
      <c r="BW705" s="1"/>
      <c r="CA705" s="1"/>
      <c r="CB705" s="1"/>
      <c r="CD705" s="1"/>
      <c r="CE705" s="1"/>
      <c r="CF705" s="1"/>
      <c r="CG705" s="1"/>
      <c r="CK705" s="1"/>
      <c r="CL705" s="1"/>
      <c r="CM705" s="1"/>
      <c r="CN705" s="1"/>
      <c r="CP705" s="1"/>
      <c r="CR705" s="1"/>
      <c r="CV705" s="1"/>
      <c r="CW705" s="1"/>
      <c r="CX705" s="1"/>
      <c r="CZ705" s="1"/>
      <c r="DA705" s="1"/>
      <c r="DB705" s="1"/>
      <c r="DC705" s="1"/>
      <c r="DD705" s="1"/>
      <c r="DE705" s="1"/>
      <c r="DF705" s="1"/>
      <c r="DG705" s="1"/>
      <c r="DJ705" s="1"/>
      <c r="DL705" s="1"/>
      <c r="DM705">
        <v>4088318</v>
      </c>
      <c r="DN705" s="1" t="s">
        <v>559</v>
      </c>
      <c r="DO705" s="1" t="s">
        <v>163</v>
      </c>
      <c r="DP705" s="1" t="s">
        <v>559</v>
      </c>
      <c r="DQ705" s="1" t="s">
        <v>173</v>
      </c>
      <c r="DR705" s="1" t="s">
        <v>1627</v>
      </c>
      <c r="DS705" s="1" t="s">
        <v>2695</v>
      </c>
      <c r="DT705" s="1" t="s">
        <v>173</v>
      </c>
      <c r="DU705" s="1" t="s">
        <v>3763</v>
      </c>
      <c r="DV705" s="1" t="s">
        <v>4831</v>
      </c>
      <c r="DW705" s="1" t="s">
        <v>144</v>
      </c>
      <c r="DX705" s="1" t="s">
        <v>142</v>
      </c>
      <c r="DY705">
        <v>1.0267480000000001E-3</v>
      </c>
      <c r="DZ705" t="b">
        <v>0</v>
      </c>
      <c r="EA705">
        <f>Tabel1[[#This Row],[ns1:value74]]+DY704</f>
        <v>8.1271397999999995E-2</v>
      </c>
    </row>
    <row r="706" spans="1:131" x14ac:dyDescent="0.25">
      <c r="A706" s="1" t="s">
        <v>131</v>
      </c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X706" s="1"/>
      <c r="Y706" s="1"/>
      <c r="Z706" s="1"/>
      <c r="AA706" s="1"/>
      <c r="AF706" s="1"/>
      <c r="AG706" s="1"/>
      <c r="AJ706" s="1"/>
      <c r="AK706" s="1"/>
      <c r="AL706" s="1"/>
      <c r="AM706" s="1"/>
      <c r="AO706" s="1"/>
      <c r="AQ706" s="1"/>
      <c r="AR706" s="1"/>
      <c r="AT706" s="1"/>
      <c r="AU706" s="1"/>
      <c r="AV706" s="1"/>
      <c r="AY706" s="1"/>
      <c r="AZ706" s="1"/>
      <c r="BA706" s="1"/>
      <c r="BB706" s="1"/>
      <c r="BF706" s="1"/>
      <c r="BG706" s="1"/>
      <c r="BH706" s="1"/>
      <c r="BI706" s="1"/>
      <c r="BJ706" s="1"/>
      <c r="BM706" s="1"/>
      <c r="BN706" s="1"/>
      <c r="BO706" s="1"/>
      <c r="BP706" s="1"/>
      <c r="BQ706" s="1"/>
      <c r="BR706" s="1"/>
      <c r="BS706" s="1"/>
      <c r="BT706" s="1"/>
      <c r="BV706" s="1"/>
      <c r="BW706" s="1"/>
      <c r="CA706" s="1"/>
      <c r="CB706" s="1"/>
      <c r="CD706" s="1"/>
      <c r="CE706" s="1"/>
      <c r="CF706" s="1"/>
      <c r="CG706" s="1"/>
      <c r="CK706" s="1"/>
      <c r="CL706" s="1"/>
      <c r="CM706" s="1"/>
      <c r="CN706" s="1"/>
      <c r="CP706" s="1"/>
      <c r="CR706" s="1"/>
      <c r="CV706" s="1"/>
      <c r="CW706" s="1"/>
      <c r="CX706" s="1"/>
      <c r="CZ706" s="1"/>
      <c r="DA706" s="1"/>
      <c r="DB706" s="1"/>
      <c r="DC706" s="1"/>
      <c r="DD706" s="1"/>
      <c r="DE706" s="1"/>
      <c r="DF706" s="1"/>
      <c r="DG706" s="1"/>
      <c r="DJ706" s="1"/>
      <c r="DL706" s="1"/>
      <c r="DM706">
        <v>3979774</v>
      </c>
      <c r="DN706" s="1" t="s">
        <v>560</v>
      </c>
      <c r="DO706" s="1" t="s">
        <v>163</v>
      </c>
      <c r="DP706" s="1" t="s">
        <v>560</v>
      </c>
      <c r="DQ706" s="1" t="s">
        <v>173</v>
      </c>
      <c r="DR706" s="1" t="s">
        <v>1628</v>
      </c>
      <c r="DS706" s="1" t="s">
        <v>2696</v>
      </c>
      <c r="DT706" s="1" t="s">
        <v>173</v>
      </c>
      <c r="DU706" s="1" t="s">
        <v>3764</v>
      </c>
      <c r="DV706" s="1" t="s">
        <v>4832</v>
      </c>
      <c r="DW706" s="1" t="s">
        <v>144</v>
      </c>
      <c r="DX706" s="1" t="s">
        <v>141</v>
      </c>
      <c r="DY706">
        <v>5.1083136000000001E-2</v>
      </c>
      <c r="DZ706" t="b">
        <v>0</v>
      </c>
    </row>
    <row r="707" spans="1:131" x14ac:dyDescent="0.25">
      <c r="A707" s="1" t="s">
        <v>131</v>
      </c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X707" s="1"/>
      <c r="Y707" s="1"/>
      <c r="Z707" s="1"/>
      <c r="AA707" s="1"/>
      <c r="AF707" s="1"/>
      <c r="AG707" s="1"/>
      <c r="AJ707" s="1"/>
      <c r="AK707" s="1"/>
      <c r="AL707" s="1"/>
      <c r="AM707" s="1"/>
      <c r="AO707" s="1"/>
      <c r="AQ707" s="1"/>
      <c r="AR707" s="1"/>
      <c r="AT707" s="1"/>
      <c r="AU707" s="1"/>
      <c r="AV707" s="1"/>
      <c r="AY707" s="1"/>
      <c r="AZ707" s="1"/>
      <c r="BA707" s="1"/>
      <c r="BB707" s="1"/>
      <c r="BF707" s="1"/>
      <c r="BG707" s="1"/>
      <c r="BH707" s="1"/>
      <c r="BI707" s="1"/>
      <c r="BJ707" s="1"/>
      <c r="BM707" s="1"/>
      <c r="BN707" s="1"/>
      <c r="BO707" s="1"/>
      <c r="BP707" s="1"/>
      <c r="BQ707" s="1"/>
      <c r="BR707" s="1"/>
      <c r="BS707" s="1"/>
      <c r="BT707" s="1"/>
      <c r="BV707" s="1"/>
      <c r="BW707" s="1"/>
      <c r="CA707" s="1"/>
      <c r="CB707" s="1"/>
      <c r="CD707" s="1"/>
      <c r="CE707" s="1"/>
      <c r="CF707" s="1"/>
      <c r="CG707" s="1"/>
      <c r="CK707" s="1"/>
      <c r="CL707" s="1"/>
      <c r="CM707" s="1"/>
      <c r="CN707" s="1"/>
      <c r="CP707" s="1"/>
      <c r="CR707" s="1"/>
      <c r="CV707" s="1"/>
      <c r="CW707" s="1"/>
      <c r="CX707" s="1"/>
      <c r="CZ707" s="1"/>
      <c r="DA707" s="1"/>
      <c r="DB707" s="1"/>
      <c r="DC707" s="1"/>
      <c r="DD707" s="1"/>
      <c r="DE707" s="1"/>
      <c r="DF707" s="1"/>
      <c r="DG707" s="1"/>
      <c r="DJ707" s="1"/>
      <c r="DL707" s="1"/>
      <c r="DM707">
        <v>3979774</v>
      </c>
      <c r="DN707" s="1" t="s">
        <v>560</v>
      </c>
      <c r="DO707" s="1" t="s">
        <v>163</v>
      </c>
      <c r="DP707" s="1" t="s">
        <v>560</v>
      </c>
      <c r="DQ707" s="1" t="s">
        <v>173</v>
      </c>
      <c r="DR707" s="1" t="s">
        <v>1628</v>
      </c>
      <c r="DS707" s="1" t="s">
        <v>2696</v>
      </c>
      <c r="DT707" s="1" t="s">
        <v>173</v>
      </c>
      <c r="DU707" s="1" t="s">
        <v>3764</v>
      </c>
      <c r="DV707" s="1" t="s">
        <v>4832</v>
      </c>
      <c r="DW707" s="1" t="s">
        <v>144</v>
      </c>
      <c r="DX707" s="1" t="s">
        <v>142</v>
      </c>
      <c r="DY707">
        <v>6.8883200000000001E-4</v>
      </c>
      <c r="DZ707" t="b">
        <v>0</v>
      </c>
      <c r="EA707">
        <f>Tabel1[[#This Row],[ns1:value74]]+DY706</f>
        <v>5.1771968000000002E-2</v>
      </c>
    </row>
    <row r="708" spans="1:131" x14ac:dyDescent="0.25">
      <c r="A708" s="1" t="s">
        <v>131</v>
      </c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X708" s="1"/>
      <c r="Y708" s="1"/>
      <c r="Z708" s="1"/>
      <c r="AA708" s="1"/>
      <c r="AF708" s="1"/>
      <c r="AG708" s="1"/>
      <c r="AJ708" s="1"/>
      <c r="AK708" s="1"/>
      <c r="AL708" s="1"/>
      <c r="AM708" s="1"/>
      <c r="AO708" s="1"/>
      <c r="AQ708" s="1"/>
      <c r="AR708" s="1"/>
      <c r="AT708" s="1"/>
      <c r="AU708" s="1"/>
      <c r="AV708" s="1"/>
      <c r="AY708" s="1"/>
      <c r="AZ708" s="1"/>
      <c r="BA708" s="1"/>
      <c r="BB708" s="1"/>
      <c r="BF708" s="1"/>
      <c r="BG708" s="1"/>
      <c r="BH708" s="1"/>
      <c r="BI708" s="1"/>
      <c r="BJ708" s="1"/>
      <c r="BM708" s="1"/>
      <c r="BN708" s="1"/>
      <c r="BO708" s="1"/>
      <c r="BP708" s="1"/>
      <c r="BQ708" s="1"/>
      <c r="BR708" s="1"/>
      <c r="BS708" s="1"/>
      <c r="BT708" s="1"/>
      <c r="BV708" s="1"/>
      <c r="BW708" s="1"/>
      <c r="CA708" s="1"/>
      <c r="CB708" s="1"/>
      <c r="CD708" s="1"/>
      <c r="CE708" s="1"/>
      <c r="CF708" s="1"/>
      <c r="CG708" s="1"/>
      <c r="CK708" s="1"/>
      <c r="CL708" s="1"/>
      <c r="CM708" s="1"/>
      <c r="CN708" s="1"/>
      <c r="CP708" s="1"/>
      <c r="CR708" s="1"/>
      <c r="CV708" s="1"/>
      <c r="CW708" s="1"/>
      <c r="CX708" s="1"/>
      <c r="CZ708" s="1"/>
      <c r="DA708" s="1"/>
      <c r="DB708" s="1"/>
      <c r="DC708" s="1"/>
      <c r="DD708" s="1"/>
      <c r="DE708" s="1"/>
      <c r="DF708" s="1"/>
      <c r="DG708" s="1"/>
      <c r="DJ708" s="1"/>
      <c r="DL708" s="1"/>
      <c r="DM708">
        <v>3979775</v>
      </c>
      <c r="DN708" s="1" t="s">
        <v>561</v>
      </c>
      <c r="DO708" s="1" t="s">
        <v>163</v>
      </c>
      <c r="DP708" s="1" t="s">
        <v>561</v>
      </c>
      <c r="DQ708" s="1" t="s">
        <v>173</v>
      </c>
      <c r="DR708" s="1" t="s">
        <v>1629</v>
      </c>
      <c r="DS708" s="1" t="s">
        <v>2697</v>
      </c>
      <c r="DT708" s="1" t="s">
        <v>173</v>
      </c>
      <c r="DU708" s="1" t="s">
        <v>3765</v>
      </c>
      <c r="DV708" s="1" t="s">
        <v>4833</v>
      </c>
      <c r="DW708" s="1" t="s">
        <v>144</v>
      </c>
      <c r="DX708" s="1" t="s">
        <v>141</v>
      </c>
      <c r="DY708">
        <v>4.1988324E-2</v>
      </c>
      <c r="DZ708" t="b">
        <v>0</v>
      </c>
    </row>
    <row r="709" spans="1:131" x14ac:dyDescent="0.25">
      <c r="A709" s="1" t="s">
        <v>131</v>
      </c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X709" s="1"/>
      <c r="Y709" s="1"/>
      <c r="Z709" s="1"/>
      <c r="AA709" s="1"/>
      <c r="AF709" s="1"/>
      <c r="AG709" s="1"/>
      <c r="AJ709" s="1"/>
      <c r="AK709" s="1"/>
      <c r="AL709" s="1"/>
      <c r="AM709" s="1"/>
      <c r="AO709" s="1"/>
      <c r="AQ709" s="1"/>
      <c r="AR709" s="1"/>
      <c r="AT709" s="1"/>
      <c r="AU709" s="1"/>
      <c r="AV709" s="1"/>
      <c r="AY709" s="1"/>
      <c r="AZ709" s="1"/>
      <c r="BA709" s="1"/>
      <c r="BB709" s="1"/>
      <c r="BF709" s="1"/>
      <c r="BG709" s="1"/>
      <c r="BH709" s="1"/>
      <c r="BI709" s="1"/>
      <c r="BJ709" s="1"/>
      <c r="BM709" s="1"/>
      <c r="BN709" s="1"/>
      <c r="BO709" s="1"/>
      <c r="BP709" s="1"/>
      <c r="BQ709" s="1"/>
      <c r="BR709" s="1"/>
      <c r="BS709" s="1"/>
      <c r="BT709" s="1"/>
      <c r="BV709" s="1"/>
      <c r="BW709" s="1"/>
      <c r="CA709" s="1"/>
      <c r="CB709" s="1"/>
      <c r="CD709" s="1"/>
      <c r="CE709" s="1"/>
      <c r="CF709" s="1"/>
      <c r="CG709" s="1"/>
      <c r="CK709" s="1"/>
      <c r="CL709" s="1"/>
      <c r="CM709" s="1"/>
      <c r="CN709" s="1"/>
      <c r="CP709" s="1"/>
      <c r="CR709" s="1"/>
      <c r="CV709" s="1"/>
      <c r="CW709" s="1"/>
      <c r="CX709" s="1"/>
      <c r="CZ709" s="1"/>
      <c r="DA709" s="1"/>
      <c r="DB709" s="1"/>
      <c r="DC709" s="1"/>
      <c r="DD709" s="1"/>
      <c r="DE709" s="1"/>
      <c r="DF709" s="1"/>
      <c r="DG709" s="1"/>
      <c r="DJ709" s="1"/>
      <c r="DL709" s="1"/>
      <c r="DM709">
        <v>3979775</v>
      </c>
      <c r="DN709" s="1" t="s">
        <v>561</v>
      </c>
      <c r="DO709" s="1" t="s">
        <v>163</v>
      </c>
      <c r="DP709" s="1" t="s">
        <v>561</v>
      </c>
      <c r="DQ709" s="1" t="s">
        <v>173</v>
      </c>
      <c r="DR709" s="1" t="s">
        <v>1629</v>
      </c>
      <c r="DS709" s="1" t="s">
        <v>2697</v>
      </c>
      <c r="DT709" s="1" t="s">
        <v>173</v>
      </c>
      <c r="DU709" s="1" t="s">
        <v>3765</v>
      </c>
      <c r="DV709" s="1" t="s">
        <v>4833</v>
      </c>
      <c r="DW709" s="1" t="s">
        <v>144</v>
      </c>
      <c r="DX709" s="1" t="s">
        <v>142</v>
      </c>
      <c r="DY709">
        <v>6.2526499999999996E-4</v>
      </c>
      <c r="DZ709" t="b">
        <v>0</v>
      </c>
      <c r="EA709">
        <f>Tabel1[[#This Row],[ns1:value74]]+DY708</f>
        <v>4.2613589E-2</v>
      </c>
    </row>
    <row r="710" spans="1:131" x14ac:dyDescent="0.25">
      <c r="A710" s="1" t="s">
        <v>131</v>
      </c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X710" s="1"/>
      <c r="Y710" s="1"/>
      <c r="Z710" s="1"/>
      <c r="AA710" s="1"/>
      <c r="AF710" s="1"/>
      <c r="AG710" s="1"/>
      <c r="AJ710" s="1"/>
      <c r="AK710" s="1"/>
      <c r="AL710" s="1"/>
      <c r="AM710" s="1"/>
      <c r="AO710" s="1"/>
      <c r="AQ710" s="1"/>
      <c r="AR710" s="1"/>
      <c r="AT710" s="1"/>
      <c r="AU710" s="1"/>
      <c r="AV710" s="1"/>
      <c r="AY710" s="1"/>
      <c r="AZ710" s="1"/>
      <c r="BA710" s="1"/>
      <c r="BB710" s="1"/>
      <c r="BF710" s="1"/>
      <c r="BG710" s="1"/>
      <c r="BH710" s="1"/>
      <c r="BI710" s="1"/>
      <c r="BJ710" s="1"/>
      <c r="BM710" s="1"/>
      <c r="BN710" s="1"/>
      <c r="BO710" s="1"/>
      <c r="BP710" s="1"/>
      <c r="BQ710" s="1"/>
      <c r="BR710" s="1"/>
      <c r="BS710" s="1"/>
      <c r="BT710" s="1"/>
      <c r="BV710" s="1"/>
      <c r="BW710" s="1"/>
      <c r="CA710" s="1"/>
      <c r="CB710" s="1"/>
      <c r="CD710" s="1"/>
      <c r="CE710" s="1"/>
      <c r="CF710" s="1"/>
      <c r="CG710" s="1"/>
      <c r="CK710" s="1"/>
      <c r="CL710" s="1"/>
      <c r="CM710" s="1"/>
      <c r="CN710" s="1"/>
      <c r="CP710" s="1"/>
      <c r="CR710" s="1"/>
      <c r="CV710" s="1"/>
      <c r="CW710" s="1"/>
      <c r="CX710" s="1"/>
      <c r="CZ710" s="1"/>
      <c r="DA710" s="1"/>
      <c r="DB710" s="1"/>
      <c r="DC710" s="1"/>
      <c r="DD710" s="1"/>
      <c r="DE710" s="1"/>
      <c r="DF710" s="1"/>
      <c r="DG710" s="1"/>
      <c r="DJ710" s="1"/>
      <c r="DL710" s="1"/>
      <c r="DM710">
        <v>4221317</v>
      </c>
      <c r="DN710" s="1" t="s">
        <v>562</v>
      </c>
      <c r="DO710" s="1" t="s">
        <v>163</v>
      </c>
      <c r="DP710" s="1" t="s">
        <v>562</v>
      </c>
      <c r="DQ710" s="1" t="s">
        <v>173</v>
      </c>
      <c r="DR710" s="1" t="s">
        <v>1630</v>
      </c>
      <c r="DS710" s="1" t="s">
        <v>2698</v>
      </c>
      <c r="DT710" s="1" t="s">
        <v>173</v>
      </c>
      <c r="DU710" s="1" t="s">
        <v>3766</v>
      </c>
      <c r="DV710" s="1" t="s">
        <v>4834</v>
      </c>
      <c r="DW710" s="1" t="s">
        <v>144</v>
      </c>
      <c r="DX710" s="1" t="s">
        <v>141</v>
      </c>
      <c r="DY710">
        <v>9.6779519999999994E-2</v>
      </c>
      <c r="DZ710" t="b">
        <v>0</v>
      </c>
    </row>
    <row r="711" spans="1:131" x14ac:dyDescent="0.25">
      <c r="A711" s="1" t="s">
        <v>131</v>
      </c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X711" s="1"/>
      <c r="Y711" s="1"/>
      <c r="Z711" s="1"/>
      <c r="AA711" s="1"/>
      <c r="AF711" s="1"/>
      <c r="AG711" s="1"/>
      <c r="AJ711" s="1"/>
      <c r="AK711" s="1"/>
      <c r="AL711" s="1"/>
      <c r="AM711" s="1"/>
      <c r="AO711" s="1"/>
      <c r="AQ711" s="1"/>
      <c r="AR711" s="1"/>
      <c r="AT711" s="1"/>
      <c r="AU711" s="1"/>
      <c r="AV711" s="1"/>
      <c r="AY711" s="1"/>
      <c r="AZ711" s="1"/>
      <c r="BA711" s="1"/>
      <c r="BB711" s="1"/>
      <c r="BF711" s="1"/>
      <c r="BG711" s="1"/>
      <c r="BH711" s="1"/>
      <c r="BI711" s="1"/>
      <c r="BJ711" s="1"/>
      <c r="BM711" s="1"/>
      <c r="BN711" s="1"/>
      <c r="BO711" s="1"/>
      <c r="BP711" s="1"/>
      <c r="BQ711" s="1"/>
      <c r="BR711" s="1"/>
      <c r="BS711" s="1"/>
      <c r="BT711" s="1"/>
      <c r="BV711" s="1"/>
      <c r="BW711" s="1"/>
      <c r="CA711" s="1"/>
      <c r="CB711" s="1"/>
      <c r="CD711" s="1"/>
      <c r="CE711" s="1"/>
      <c r="CF711" s="1"/>
      <c r="CG711" s="1"/>
      <c r="CK711" s="1"/>
      <c r="CL711" s="1"/>
      <c r="CM711" s="1"/>
      <c r="CN711" s="1"/>
      <c r="CP711" s="1"/>
      <c r="CR711" s="1"/>
      <c r="CV711" s="1"/>
      <c r="CW711" s="1"/>
      <c r="CX711" s="1"/>
      <c r="CZ711" s="1"/>
      <c r="DA711" s="1"/>
      <c r="DB711" s="1"/>
      <c r="DC711" s="1"/>
      <c r="DD711" s="1"/>
      <c r="DE711" s="1"/>
      <c r="DF711" s="1"/>
      <c r="DG711" s="1"/>
      <c r="DJ711" s="1"/>
      <c r="DL711" s="1"/>
      <c r="DM711">
        <v>4221317</v>
      </c>
      <c r="DN711" s="1" t="s">
        <v>562</v>
      </c>
      <c r="DO711" s="1" t="s">
        <v>163</v>
      </c>
      <c r="DP711" s="1" t="s">
        <v>562</v>
      </c>
      <c r="DQ711" s="1" t="s">
        <v>173</v>
      </c>
      <c r="DR711" s="1" t="s">
        <v>1630</v>
      </c>
      <c r="DS711" s="1" t="s">
        <v>2698</v>
      </c>
      <c r="DT711" s="1" t="s">
        <v>173</v>
      </c>
      <c r="DU711" s="1" t="s">
        <v>3766</v>
      </c>
      <c r="DV711" s="1" t="s">
        <v>4834</v>
      </c>
      <c r="DW711" s="1" t="s">
        <v>144</v>
      </c>
      <c r="DX711" s="1" t="s">
        <v>142</v>
      </c>
      <c r="DY711">
        <v>1.1802259999999999E-3</v>
      </c>
      <c r="DZ711" t="b">
        <v>0</v>
      </c>
      <c r="EA711">
        <f>Tabel1[[#This Row],[ns1:value74]]+DY710</f>
        <v>9.7959746E-2</v>
      </c>
    </row>
    <row r="712" spans="1:131" x14ac:dyDescent="0.25">
      <c r="A712" s="1" t="s">
        <v>131</v>
      </c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X712" s="1"/>
      <c r="Y712" s="1"/>
      <c r="Z712" s="1"/>
      <c r="AA712" s="1"/>
      <c r="AF712" s="1"/>
      <c r="AG712" s="1"/>
      <c r="AJ712" s="1"/>
      <c r="AK712" s="1"/>
      <c r="AL712" s="1"/>
      <c r="AM712" s="1"/>
      <c r="AO712" s="1"/>
      <c r="AQ712" s="1"/>
      <c r="AR712" s="1"/>
      <c r="AT712" s="1"/>
      <c r="AU712" s="1"/>
      <c r="AV712" s="1"/>
      <c r="AY712" s="1"/>
      <c r="AZ712" s="1"/>
      <c r="BA712" s="1"/>
      <c r="BB712" s="1"/>
      <c r="BF712" s="1"/>
      <c r="BG712" s="1"/>
      <c r="BH712" s="1"/>
      <c r="BI712" s="1"/>
      <c r="BJ712" s="1"/>
      <c r="BM712" s="1"/>
      <c r="BN712" s="1"/>
      <c r="BO712" s="1"/>
      <c r="BP712" s="1"/>
      <c r="BQ712" s="1"/>
      <c r="BR712" s="1"/>
      <c r="BS712" s="1"/>
      <c r="BT712" s="1"/>
      <c r="BV712" s="1"/>
      <c r="BW712" s="1"/>
      <c r="CA712" s="1"/>
      <c r="CB712" s="1"/>
      <c r="CD712" s="1"/>
      <c r="CE712" s="1"/>
      <c r="CF712" s="1"/>
      <c r="CG712" s="1"/>
      <c r="CK712" s="1"/>
      <c r="CL712" s="1"/>
      <c r="CM712" s="1"/>
      <c r="CN712" s="1"/>
      <c r="CP712" s="1"/>
      <c r="CR712" s="1"/>
      <c r="CV712" s="1"/>
      <c r="CW712" s="1"/>
      <c r="CX712" s="1"/>
      <c r="CZ712" s="1"/>
      <c r="DA712" s="1"/>
      <c r="DB712" s="1"/>
      <c r="DC712" s="1"/>
      <c r="DD712" s="1"/>
      <c r="DE712" s="1"/>
      <c r="DF712" s="1"/>
      <c r="DG712" s="1"/>
      <c r="DJ712" s="1"/>
      <c r="DL712" s="1"/>
      <c r="DM712">
        <v>4088315</v>
      </c>
      <c r="DN712" s="1" t="s">
        <v>563</v>
      </c>
      <c r="DO712" s="1" t="s">
        <v>163</v>
      </c>
      <c r="DP712" s="1" t="s">
        <v>563</v>
      </c>
      <c r="DQ712" s="1" t="s">
        <v>173</v>
      </c>
      <c r="DR712" s="1" t="s">
        <v>1631</v>
      </c>
      <c r="DS712" s="1" t="s">
        <v>2699</v>
      </c>
      <c r="DT712" s="1" t="s">
        <v>173</v>
      </c>
      <c r="DU712" s="1" t="s">
        <v>3767</v>
      </c>
      <c r="DV712" s="1" t="s">
        <v>4835</v>
      </c>
      <c r="DW712" s="1" t="s">
        <v>144</v>
      </c>
      <c r="DX712" s="1" t="s">
        <v>141</v>
      </c>
      <c r="DY712">
        <v>9.383938E-2</v>
      </c>
      <c r="DZ712" t="b">
        <v>0</v>
      </c>
    </row>
    <row r="713" spans="1:131" x14ac:dyDescent="0.25">
      <c r="A713" s="1" t="s">
        <v>131</v>
      </c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X713" s="1"/>
      <c r="Y713" s="1"/>
      <c r="Z713" s="1"/>
      <c r="AA713" s="1"/>
      <c r="AF713" s="1"/>
      <c r="AG713" s="1"/>
      <c r="AJ713" s="1"/>
      <c r="AK713" s="1"/>
      <c r="AL713" s="1"/>
      <c r="AM713" s="1"/>
      <c r="AO713" s="1"/>
      <c r="AQ713" s="1"/>
      <c r="AR713" s="1"/>
      <c r="AT713" s="1"/>
      <c r="AU713" s="1"/>
      <c r="AV713" s="1"/>
      <c r="AY713" s="1"/>
      <c r="AZ713" s="1"/>
      <c r="BA713" s="1"/>
      <c r="BB713" s="1"/>
      <c r="BF713" s="1"/>
      <c r="BG713" s="1"/>
      <c r="BH713" s="1"/>
      <c r="BI713" s="1"/>
      <c r="BJ713" s="1"/>
      <c r="BM713" s="1"/>
      <c r="BN713" s="1"/>
      <c r="BO713" s="1"/>
      <c r="BP713" s="1"/>
      <c r="BQ713" s="1"/>
      <c r="BR713" s="1"/>
      <c r="BS713" s="1"/>
      <c r="BT713" s="1"/>
      <c r="BV713" s="1"/>
      <c r="BW713" s="1"/>
      <c r="CA713" s="1"/>
      <c r="CB713" s="1"/>
      <c r="CD713" s="1"/>
      <c r="CE713" s="1"/>
      <c r="CF713" s="1"/>
      <c r="CG713" s="1"/>
      <c r="CK713" s="1"/>
      <c r="CL713" s="1"/>
      <c r="CM713" s="1"/>
      <c r="CN713" s="1"/>
      <c r="CP713" s="1"/>
      <c r="CR713" s="1"/>
      <c r="CV713" s="1"/>
      <c r="CW713" s="1"/>
      <c r="CX713" s="1"/>
      <c r="CZ713" s="1"/>
      <c r="DA713" s="1"/>
      <c r="DB713" s="1"/>
      <c r="DC713" s="1"/>
      <c r="DD713" s="1"/>
      <c r="DE713" s="1"/>
      <c r="DF713" s="1"/>
      <c r="DG713" s="1"/>
      <c r="DJ713" s="1"/>
      <c r="DL713" s="1"/>
      <c r="DM713">
        <v>4088315</v>
      </c>
      <c r="DN713" s="1" t="s">
        <v>563</v>
      </c>
      <c r="DO713" s="1" t="s">
        <v>163</v>
      </c>
      <c r="DP713" s="1" t="s">
        <v>563</v>
      </c>
      <c r="DQ713" s="1" t="s">
        <v>173</v>
      </c>
      <c r="DR713" s="1" t="s">
        <v>1631</v>
      </c>
      <c r="DS713" s="1" t="s">
        <v>2699</v>
      </c>
      <c r="DT713" s="1" t="s">
        <v>173</v>
      </c>
      <c r="DU713" s="1" t="s">
        <v>3767</v>
      </c>
      <c r="DV713" s="1" t="s">
        <v>4835</v>
      </c>
      <c r="DW713" s="1" t="s">
        <v>144</v>
      </c>
      <c r="DX713" s="1" t="s">
        <v>142</v>
      </c>
      <c r="DY713">
        <v>1.2620789999999999E-3</v>
      </c>
      <c r="DZ713" t="b">
        <v>0</v>
      </c>
      <c r="EA713">
        <f>Tabel1[[#This Row],[ns1:value74]]+DY712</f>
        <v>9.5101458999999999E-2</v>
      </c>
    </row>
    <row r="714" spans="1:131" x14ac:dyDescent="0.25">
      <c r="A714" s="1" t="s">
        <v>131</v>
      </c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X714" s="1"/>
      <c r="Y714" s="1"/>
      <c r="Z714" s="1"/>
      <c r="AA714" s="1"/>
      <c r="AF714" s="1"/>
      <c r="AG714" s="1"/>
      <c r="AJ714" s="1"/>
      <c r="AK714" s="1"/>
      <c r="AL714" s="1"/>
      <c r="AM714" s="1"/>
      <c r="AO714" s="1"/>
      <c r="AQ714" s="1"/>
      <c r="AR714" s="1"/>
      <c r="AT714" s="1"/>
      <c r="AU714" s="1"/>
      <c r="AV714" s="1"/>
      <c r="AY714" s="1"/>
      <c r="AZ714" s="1"/>
      <c r="BA714" s="1"/>
      <c r="BB714" s="1"/>
      <c r="BF714" s="1"/>
      <c r="BG714" s="1"/>
      <c r="BH714" s="1"/>
      <c r="BI714" s="1"/>
      <c r="BJ714" s="1"/>
      <c r="BM714" s="1"/>
      <c r="BN714" s="1"/>
      <c r="BO714" s="1"/>
      <c r="BP714" s="1"/>
      <c r="BQ714" s="1"/>
      <c r="BR714" s="1"/>
      <c r="BS714" s="1"/>
      <c r="BT714" s="1"/>
      <c r="BV714" s="1"/>
      <c r="BW714" s="1"/>
      <c r="CA714" s="1"/>
      <c r="CB714" s="1"/>
      <c r="CD714" s="1"/>
      <c r="CE714" s="1"/>
      <c r="CF714" s="1"/>
      <c r="CG714" s="1"/>
      <c r="CK714" s="1"/>
      <c r="CL714" s="1"/>
      <c r="CM714" s="1"/>
      <c r="CN714" s="1"/>
      <c r="CP714" s="1"/>
      <c r="CR714" s="1"/>
      <c r="CV714" s="1"/>
      <c r="CW714" s="1"/>
      <c r="CX714" s="1"/>
      <c r="CZ714" s="1"/>
      <c r="DA714" s="1"/>
      <c r="DB714" s="1"/>
      <c r="DC714" s="1"/>
      <c r="DD714" s="1"/>
      <c r="DE714" s="1"/>
      <c r="DF714" s="1"/>
      <c r="DG714" s="1"/>
      <c r="DJ714" s="1"/>
      <c r="DL714" s="1"/>
      <c r="DM714">
        <v>4221318</v>
      </c>
      <c r="DN714" s="1" t="s">
        <v>564</v>
      </c>
      <c r="DO714" s="1" t="s">
        <v>163</v>
      </c>
      <c r="DP714" s="1" t="s">
        <v>564</v>
      </c>
      <c r="DQ714" s="1" t="s">
        <v>173</v>
      </c>
      <c r="DR714" s="1" t="s">
        <v>1632</v>
      </c>
      <c r="DS714" s="1" t="s">
        <v>2700</v>
      </c>
      <c r="DT714" s="1" t="s">
        <v>173</v>
      </c>
      <c r="DU714" s="1" t="s">
        <v>3768</v>
      </c>
      <c r="DV714" s="1" t="s">
        <v>4836</v>
      </c>
      <c r="DW714" s="1" t="s">
        <v>144</v>
      </c>
      <c r="DX714" s="1" t="s">
        <v>141</v>
      </c>
      <c r="DY714">
        <v>0.12093042</v>
      </c>
      <c r="DZ714" t="b">
        <v>0</v>
      </c>
    </row>
    <row r="715" spans="1:131" x14ac:dyDescent="0.25">
      <c r="A715" s="1" t="s">
        <v>131</v>
      </c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X715" s="1"/>
      <c r="Y715" s="1"/>
      <c r="Z715" s="1"/>
      <c r="AA715" s="1"/>
      <c r="AF715" s="1"/>
      <c r="AG715" s="1"/>
      <c r="AJ715" s="1"/>
      <c r="AK715" s="1"/>
      <c r="AL715" s="1"/>
      <c r="AM715" s="1"/>
      <c r="AO715" s="1"/>
      <c r="AQ715" s="1"/>
      <c r="AR715" s="1"/>
      <c r="AT715" s="1"/>
      <c r="AU715" s="1"/>
      <c r="AV715" s="1"/>
      <c r="AY715" s="1"/>
      <c r="AZ715" s="1"/>
      <c r="BA715" s="1"/>
      <c r="BB715" s="1"/>
      <c r="BF715" s="1"/>
      <c r="BG715" s="1"/>
      <c r="BH715" s="1"/>
      <c r="BI715" s="1"/>
      <c r="BJ715" s="1"/>
      <c r="BM715" s="1"/>
      <c r="BN715" s="1"/>
      <c r="BO715" s="1"/>
      <c r="BP715" s="1"/>
      <c r="BQ715" s="1"/>
      <c r="BR715" s="1"/>
      <c r="BS715" s="1"/>
      <c r="BT715" s="1"/>
      <c r="BV715" s="1"/>
      <c r="BW715" s="1"/>
      <c r="CA715" s="1"/>
      <c r="CB715" s="1"/>
      <c r="CD715" s="1"/>
      <c r="CE715" s="1"/>
      <c r="CF715" s="1"/>
      <c r="CG715" s="1"/>
      <c r="CK715" s="1"/>
      <c r="CL715" s="1"/>
      <c r="CM715" s="1"/>
      <c r="CN715" s="1"/>
      <c r="CP715" s="1"/>
      <c r="CR715" s="1"/>
      <c r="CV715" s="1"/>
      <c r="CW715" s="1"/>
      <c r="CX715" s="1"/>
      <c r="CZ715" s="1"/>
      <c r="DA715" s="1"/>
      <c r="DB715" s="1"/>
      <c r="DC715" s="1"/>
      <c r="DD715" s="1"/>
      <c r="DE715" s="1"/>
      <c r="DF715" s="1"/>
      <c r="DG715" s="1"/>
      <c r="DJ715" s="1"/>
      <c r="DL715" s="1"/>
      <c r="DM715">
        <v>4221318</v>
      </c>
      <c r="DN715" s="1" t="s">
        <v>564</v>
      </c>
      <c r="DO715" s="1" t="s">
        <v>163</v>
      </c>
      <c r="DP715" s="1" t="s">
        <v>564</v>
      </c>
      <c r="DQ715" s="1" t="s">
        <v>173</v>
      </c>
      <c r="DR715" s="1" t="s">
        <v>1632</v>
      </c>
      <c r="DS715" s="1" t="s">
        <v>2700</v>
      </c>
      <c r="DT715" s="1" t="s">
        <v>173</v>
      </c>
      <c r="DU715" s="1" t="s">
        <v>3768</v>
      </c>
      <c r="DV715" s="1" t="s">
        <v>4836</v>
      </c>
      <c r="DW715" s="1" t="s">
        <v>144</v>
      </c>
      <c r="DX715" s="1" t="s">
        <v>142</v>
      </c>
      <c r="DY715">
        <v>1.59986E-3</v>
      </c>
      <c r="DZ715" t="b">
        <v>0</v>
      </c>
      <c r="EA715">
        <f>Tabel1[[#This Row],[ns1:value74]]+DY714</f>
        <v>0.12253027999999999</v>
      </c>
    </row>
    <row r="716" spans="1:131" x14ac:dyDescent="0.25">
      <c r="A716" s="1" t="s">
        <v>131</v>
      </c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X716" s="1"/>
      <c r="Y716" s="1"/>
      <c r="Z716" s="1"/>
      <c r="AA716" s="1"/>
      <c r="AF716" s="1"/>
      <c r="AG716" s="1"/>
      <c r="AJ716" s="1"/>
      <c r="AK716" s="1"/>
      <c r="AL716" s="1"/>
      <c r="AM716" s="1"/>
      <c r="AO716" s="1"/>
      <c r="AQ716" s="1"/>
      <c r="AR716" s="1"/>
      <c r="AT716" s="1"/>
      <c r="AU716" s="1"/>
      <c r="AV716" s="1"/>
      <c r="AY716" s="1"/>
      <c r="AZ716" s="1"/>
      <c r="BA716" s="1"/>
      <c r="BB716" s="1"/>
      <c r="BF716" s="1"/>
      <c r="BG716" s="1"/>
      <c r="BH716" s="1"/>
      <c r="BI716" s="1"/>
      <c r="BJ716" s="1"/>
      <c r="BM716" s="1"/>
      <c r="BN716" s="1"/>
      <c r="BO716" s="1"/>
      <c r="BP716" s="1"/>
      <c r="BQ716" s="1"/>
      <c r="BR716" s="1"/>
      <c r="BS716" s="1"/>
      <c r="BT716" s="1"/>
      <c r="BV716" s="1"/>
      <c r="BW716" s="1"/>
      <c r="CA716" s="1"/>
      <c r="CB716" s="1"/>
      <c r="CD716" s="1"/>
      <c r="CE716" s="1"/>
      <c r="CF716" s="1"/>
      <c r="CG716" s="1"/>
      <c r="CK716" s="1"/>
      <c r="CL716" s="1"/>
      <c r="CM716" s="1"/>
      <c r="CN716" s="1"/>
      <c r="CP716" s="1"/>
      <c r="CR716" s="1"/>
      <c r="CV716" s="1"/>
      <c r="CW716" s="1"/>
      <c r="CX716" s="1"/>
      <c r="CZ716" s="1"/>
      <c r="DA716" s="1"/>
      <c r="DB716" s="1"/>
      <c r="DC716" s="1"/>
      <c r="DD716" s="1"/>
      <c r="DE716" s="1"/>
      <c r="DF716" s="1"/>
      <c r="DG716" s="1"/>
      <c r="DJ716" s="1"/>
      <c r="DL716" s="1"/>
      <c r="DM716">
        <v>4221319</v>
      </c>
      <c r="DN716" s="1" t="s">
        <v>565</v>
      </c>
      <c r="DO716" s="1" t="s">
        <v>163</v>
      </c>
      <c r="DP716" s="1" t="s">
        <v>565</v>
      </c>
      <c r="DQ716" s="1" t="s">
        <v>173</v>
      </c>
      <c r="DR716" s="1" t="s">
        <v>1633</v>
      </c>
      <c r="DS716" s="1" t="s">
        <v>2701</v>
      </c>
      <c r="DT716" s="1" t="s">
        <v>173</v>
      </c>
      <c r="DU716" s="1" t="s">
        <v>3769</v>
      </c>
      <c r="DV716" s="1" t="s">
        <v>4837</v>
      </c>
      <c r="DW716" s="1" t="s">
        <v>144</v>
      </c>
      <c r="DX716" s="1" t="s">
        <v>141</v>
      </c>
      <c r="DY716">
        <v>8.2241980000000006E-2</v>
      </c>
      <c r="DZ716" t="b">
        <v>0</v>
      </c>
    </row>
    <row r="717" spans="1:131" x14ac:dyDescent="0.25">
      <c r="A717" s="1" t="s">
        <v>131</v>
      </c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X717" s="1"/>
      <c r="Y717" s="1"/>
      <c r="Z717" s="1"/>
      <c r="AA717" s="1"/>
      <c r="AF717" s="1"/>
      <c r="AG717" s="1"/>
      <c r="AJ717" s="1"/>
      <c r="AK717" s="1"/>
      <c r="AL717" s="1"/>
      <c r="AM717" s="1"/>
      <c r="AO717" s="1"/>
      <c r="AQ717" s="1"/>
      <c r="AR717" s="1"/>
      <c r="AT717" s="1"/>
      <c r="AU717" s="1"/>
      <c r="AV717" s="1"/>
      <c r="AY717" s="1"/>
      <c r="AZ717" s="1"/>
      <c r="BA717" s="1"/>
      <c r="BB717" s="1"/>
      <c r="BF717" s="1"/>
      <c r="BG717" s="1"/>
      <c r="BH717" s="1"/>
      <c r="BI717" s="1"/>
      <c r="BJ717" s="1"/>
      <c r="BM717" s="1"/>
      <c r="BN717" s="1"/>
      <c r="BO717" s="1"/>
      <c r="BP717" s="1"/>
      <c r="BQ717" s="1"/>
      <c r="BR717" s="1"/>
      <c r="BS717" s="1"/>
      <c r="BT717" s="1"/>
      <c r="BV717" s="1"/>
      <c r="BW717" s="1"/>
      <c r="CA717" s="1"/>
      <c r="CB717" s="1"/>
      <c r="CD717" s="1"/>
      <c r="CE717" s="1"/>
      <c r="CF717" s="1"/>
      <c r="CG717" s="1"/>
      <c r="CK717" s="1"/>
      <c r="CL717" s="1"/>
      <c r="CM717" s="1"/>
      <c r="CN717" s="1"/>
      <c r="CP717" s="1"/>
      <c r="CR717" s="1"/>
      <c r="CV717" s="1"/>
      <c r="CW717" s="1"/>
      <c r="CX717" s="1"/>
      <c r="CZ717" s="1"/>
      <c r="DA717" s="1"/>
      <c r="DB717" s="1"/>
      <c r="DC717" s="1"/>
      <c r="DD717" s="1"/>
      <c r="DE717" s="1"/>
      <c r="DF717" s="1"/>
      <c r="DG717" s="1"/>
      <c r="DJ717" s="1"/>
      <c r="DL717" s="1"/>
      <c r="DM717">
        <v>4221319</v>
      </c>
      <c r="DN717" s="1" t="s">
        <v>565</v>
      </c>
      <c r="DO717" s="1" t="s">
        <v>163</v>
      </c>
      <c r="DP717" s="1" t="s">
        <v>565</v>
      </c>
      <c r="DQ717" s="1" t="s">
        <v>173</v>
      </c>
      <c r="DR717" s="1" t="s">
        <v>1633</v>
      </c>
      <c r="DS717" s="1" t="s">
        <v>2701</v>
      </c>
      <c r="DT717" s="1" t="s">
        <v>173</v>
      </c>
      <c r="DU717" s="1" t="s">
        <v>3769</v>
      </c>
      <c r="DV717" s="1" t="s">
        <v>4837</v>
      </c>
      <c r="DW717" s="1" t="s">
        <v>144</v>
      </c>
      <c r="DX717" s="1" t="s">
        <v>142</v>
      </c>
      <c r="DY717">
        <v>1.052208E-3</v>
      </c>
      <c r="DZ717" t="b">
        <v>0</v>
      </c>
      <c r="EA717">
        <f>Tabel1[[#This Row],[ns1:value74]]+DY716</f>
        <v>8.3294188000000005E-2</v>
      </c>
    </row>
    <row r="718" spans="1:131" x14ac:dyDescent="0.25">
      <c r="A718" s="1" t="s">
        <v>131</v>
      </c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X718" s="1"/>
      <c r="Y718" s="1"/>
      <c r="Z718" s="1"/>
      <c r="AA718" s="1"/>
      <c r="AF718" s="1"/>
      <c r="AG718" s="1"/>
      <c r="AJ718" s="1"/>
      <c r="AK718" s="1"/>
      <c r="AL718" s="1"/>
      <c r="AM718" s="1"/>
      <c r="AO718" s="1"/>
      <c r="AQ718" s="1"/>
      <c r="AR718" s="1"/>
      <c r="AT718" s="1"/>
      <c r="AU718" s="1"/>
      <c r="AV718" s="1"/>
      <c r="AY718" s="1"/>
      <c r="AZ718" s="1"/>
      <c r="BA718" s="1"/>
      <c r="BB718" s="1"/>
      <c r="BF718" s="1"/>
      <c r="BG718" s="1"/>
      <c r="BH718" s="1"/>
      <c r="BI718" s="1"/>
      <c r="BJ718" s="1"/>
      <c r="BM718" s="1"/>
      <c r="BN718" s="1"/>
      <c r="BO718" s="1"/>
      <c r="BP718" s="1"/>
      <c r="BQ718" s="1"/>
      <c r="BR718" s="1"/>
      <c r="BS718" s="1"/>
      <c r="BT718" s="1"/>
      <c r="BV718" s="1"/>
      <c r="BW718" s="1"/>
      <c r="CA718" s="1"/>
      <c r="CB718" s="1"/>
      <c r="CD718" s="1"/>
      <c r="CE718" s="1"/>
      <c r="CF718" s="1"/>
      <c r="CG718" s="1"/>
      <c r="CK718" s="1"/>
      <c r="CL718" s="1"/>
      <c r="CM718" s="1"/>
      <c r="CN718" s="1"/>
      <c r="CP718" s="1"/>
      <c r="CR718" s="1"/>
      <c r="CV718" s="1"/>
      <c r="CW718" s="1"/>
      <c r="CX718" s="1"/>
      <c r="CZ718" s="1"/>
      <c r="DA718" s="1"/>
      <c r="DB718" s="1"/>
      <c r="DC718" s="1"/>
      <c r="DD718" s="1"/>
      <c r="DE718" s="1"/>
      <c r="DF718" s="1"/>
      <c r="DG718" s="1"/>
      <c r="DJ718" s="1"/>
      <c r="DL718" s="1"/>
      <c r="DM718">
        <v>4221320</v>
      </c>
      <c r="DN718" s="1" t="s">
        <v>566</v>
      </c>
      <c r="DO718" s="1" t="s">
        <v>163</v>
      </c>
      <c r="DP718" s="1" t="s">
        <v>566</v>
      </c>
      <c r="DQ718" s="1" t="s">
        <v>173</v>
      </c>
      <c r="DR718" s="1" t="s">
        <v>1634</v>
      </c>
      <c r="DS718" s="1" t="s">
        <v>2702</v>
      </c>
      <c r="DT718" s="1" t="s">
        <v>173</v>
      </c>
      <c r="DU718" s="1" t="s">
        <v>3770</v>
      </c>
      <c r="DV718" s="1" t="s">
        <v>4838</v>
      </c>
      <c r="DW718" s="1" t="s">
        <v>144</v>
      </c>
      <c r="DX718" s="1" t="s">
        <v>141</v>
      </c>
      <c r="DY718">
        <v>6.9354325999999994E-2</v>
      </c>
      <c r="DZ718" t="b">
        <v>0</v>
      </c>
    </row>
    <row r="719" spans="1:131" x14ac:dyDescent="0.25">
      <c r="A719" s="1" t="s">
        <v>131</v>
      </c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X719" s="1"/>
      <c r="Y719" s="1"/>
      <c r="Z719" s="1"/>
      <c r="AA719" s="1"/>
      <c r="AF719" s="1"/>
      <c r="AG719" s="1"/>
      <c r="AJ719" s="1"/>
      <c r="AK719" s="1"/>
      <c r="AL719" s="1"/>
      <c r="AM719" s="1"/>
      <c r="AO719" s="1"/>
      <c r="AQ719" s="1"/>
      <c r="AR719" s="1"/>
      <c r="AT719" s="1"/>
      <c r="AU719" s="1"/>
      <c r="AV719" s="1"/>
      <c r="AY719" s="1"/>
      <c r="AZ719" s="1"/>
      <c r="BA719" s="1"/>
      <c r="BB719" s="1"/>
      <c r="BF719" s="1"/>
      <c r="BG719" s="1"/>
      <c r="BH719" s="1"/>
      <c r="BI719" s="1"/>
      <c r="BJ719" s="1"/>
      <c r="BM719" s="1"/>
      <c r="BN719" s="1"/>
      <c r="BO719" s="1"/>
      <c r="BP719" s="1"/>
      <c r="BQ719" s="1"/>
      <c r="BR719" s="1"/>
      <c r="BS719" s="1"/>
      <c r="BT719" s="1"/>
      <c r="BV719" s="1"/>
      <c r="BW719" s="1"/>
      <c r="CA719" s="1"/>
      <c r="CB719" s="1"/>
      <c r="CD719" s="1"/>
      <c r="CE719" s="1"/>
      <c r="CF719" s="1"/>
      <c r="CG719" s="1"/>
      <c r="CK719" s="1"/>
      <c r="CL719" s="1"/>
      <c r="CM719" s="1"/>
      <c r="CN719" s="1"/>
      <c r="CP719" s="1"/>
      <c r="CR719" s="1"/>
      <c r="CV719" s="1"/>
      <c r="CW719" s="1"/>
      <c r="CX719" s="1"/>
      <c r="CZ719" s="1"/>
      <c r="DA719" s="1"/>
      <c r="DB719" s="1"/>
      <c r="DC719" s="1"/>
      <c r="DD719" s="1"/>
      <c r="DE719" s="1"/>
      <c r="DF719" s="1"/>
      <c r="DG719" s="1"/>
      <c r="DJ719" s="1"/>
      <c r="DL719" s="1"/>
      <c r="DM719">
        <v>4221320</v>
      </c>
      <c r="DN719" s="1" t="s">
        <v>566</v>
      </c>
      <c r="DO719" s="1" t="s">
        <v>163</v>
      </c>
      <c r="DP719" s="1" t="s">
        <v>566</v>
      </c>
      <c r="DQ719" s="1" t="s">
        <v>173</v>
      </c>
      <c r="DR719" s="1" t="s">
        <v>1634</v>
      </c>
      <c r="DS719" s="1" t="s">
        <v>2702</v>
      </c>
      <c r="DT719" s="1" t="s">
        <v>173</v>
      </c>
      <c r="DU719" s="1" t="s">
        <v>3770</v>
      </c>
      <c r="DV719" s="1" t="s">
        <v>4838</v>
      </c>
      <c r="DW719" s="1" t="s">
        <v>144</v>
      </c>
      <c r="DX719" s="1" t="s">
        <v>142</v>
      </c>
      <c r="DY719">
        <v>9.8899399999999998E-4</v>
      </c>
      <c r="DZ719" t="b">
        <v>0</v>
      </c>
      <c r="EA719">
        <f>Tabel1[[#This Row],[ns1:value74]]+DY718</f>
        <v>7.0343319999999987E-2</v>
      </c>
    </row>
    <row r="720" spans="1:131" x14ac:dyDescent="0.25">
      <c r="A720" s="1" t="s">
        <v>131</v>
      </c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X720" s="1"/>
      <c r="Y720" s="1"/>
      <c r="Z720" s="1"/>
      <c r="AA720" s="1"/>
      <c r="AF720" s="1"/>
      <c r="AG720" s="1"/>
      <c r="AJ720" s="1"/>
      <c r="AK720" s="1"/>
      <c r="AL720" s="1"/>
      <c r="AM720" s="1"/>
      <c r="AO720" s="1"/>
      <c r="AQ720" s="1"/>
      <c r="AR720" s="1"/>
      <c r="AT720" s="1"/>
      <c r="AU720" s="1"/>
      <c r="AV720" s="1"/>
      <c r="AY720" s="1"/>
      <c r="AZ720" s="1"/>
      <c r="BA720" s="1"/>
      <c r="BB720" s="1"/>
      <c r="BF720" s="1"/>
      <c r="BG720" s="1"/>
      <c r="BH720" s="1"/>
      <c r="BI720" s="1"/>
      <c r="BJ720" s="1"/>
      <c r="BM720" s="1"/>
      <c r="BN720" s="1"/>
      <c r="BO720" s="1"/>
      <c r="BP720" s="1"/>
      <c r="BQ720" s="1"/>
      <c r="BR720" s="1"/>
      <c r="BS720" s="1"/>
      <c r="BT720" s="1"/>
      <c r="BV720" s="1"/>
      <c r="BW720" s="1"/>
      <c r="CA720" s="1"/>
      <c r="CB720" s="1"/>
      <c r="CD720" s="1"/>
      <c r="CE720" s="1"/>
      <c r="CF720" s="1"/>
      <c r="CG720" s="1"/>
      <c r="CK720" s="1"/>
      <c r="CL720" s="1"/>
      <c r="CM720" s="1"/>
      <c r="CN720" s="1"/>
      <c r="CP720" s="1"/>
      <c r="CR720" s="1"/>
      <c r="CV720" s="1"/>
      <c r="CW720" s="1"/>
      <c r="CX720" s="1"/>
      <c r="CZ720" s="1"/>
      <c r="DA720" s="1"/>
      <c r="DB720" s="1"/>
      <c r="DC720" s="1"/>
      <c r="DD720" s="1"/>
      <c r="DE720" s="1"/>
      <c r="DF720" s="1"/>
      <c r="DG720" s="1"/>
      <c r="DJ720" s="1"/>
      <c r="DL720" s="1"/>
      <c r="DM720">
        <v>4221321</v>
      </c>
      <c r="DN720" s="1" t="s">
        <v>567</v>
      </c>
      <c r="DO720" s="1" t="s">
        <v>163</v>
      </c>
      <c r="DP720" s="1" t="s">
        <v>567</v>
      </c>
      <c r="DQ720" s="1" t="s">
        <v>173</v>
      </c>
      <c r="DR720" s="1" t="s">
        <v>1635</v>
      </c>
      <c r="DS720" s="1" t="s">
        <v>2703</v>
      </c>
      <c r="DT720" s="1" t="s">
        <v>173</v>
      </c>
      <c r="DU720" s="1" t="s">
        <v>3771</v>
      </c>
      <c r="DV720" s="1" t="s">
        <v>4839</v>
      </c>
      <c r="DW720" s="1" t="s">
        <v>144</v>
      </c>
      <c r="DX720" s="1" t="s">
        <v>141</v>
      </c>
      <c r="DY720">
        <v>6.1662546999999998E-2</v>
      </c>
      <c r="DZ720" t="b">
        <v>0</v>
      </c>
    </row>
    <row r="721" spans="1:131" x14ac:dyDescent="0.25">
      <c r="A721" s="1" t="s">
        <v>131</v>
      </c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X721" s="1"/>
      <c r="Y721" s="1"/>
      <c r="Z721" s="1"/>
      <c r="AA721" s="1"/>
      <c r="AF721" s="1"/>
      <c r="AG721" s="1"/>
      <c r="AJ721" s="1"/>
      <c r="AK721" s="1"/>
      <c r="AL721" s="1"/>
      <c r="AM721" s="1"/>
      <c r="AO721" s="1"/>
      <c r="AQ721" s="1"/>
      <c r="AR721" s="1"/>
      <c r="AT721" s="1"/>
      <c r="AU721" s="1"/>
      <c r="AV721" s="1"/>
      <c r="AY721" s="1"/>
      <c r="AZ721" s="1"/>
      <c r="BA721" s="1"/>
      <c r="BB721" s="1"/>
      <c r="BF721" s="1"/>
      <c r="BG721" s="1"/>
      <c r="BH721" s="1"/>
      <c r="BI721" s="1"/>
      <c r="BJ721" s="1"/>
      <c r="BM721" s="1"/>
      <c r="BN721" s="1"/>
      <c r="BO721" s="1"/>
      <c r="BP721" s="1"/>
      <c r="BQ721" s="1"/>
      <c r="BR721" s="1"/>
      <c r="BS721" s="1"/>
      <c r="BT721" s="1"/>
      <c r="BV721" s="1"/>
      <c r="BW721" s="1"/>
      <c r="CA721" s="1"/>
      <c r="CB721" s="1"/>
      <c r="CD721" s="1"/>
      <c r="CE721" s="1"/>
      <c r="CF721" s="1"/>
      <c r="CG721" s="1"/>
      <c r="CK721" s="1"/>
      <c r="CL721" s="1"/>
      <c r="CM721" s="1"/>
      <c r="CN721" s="1"/>
      <c r="CP721" s="1"/>
      <c r="CR721" s="1"/>
      <c r="CV721" s="1"/>
      <c r="CW721" s="1"/>
      <c r="CX721" s="1"/>
      <c r="CZ721" s="1"/>
      <c r="DA721" s="1"/>
      <c r="DB721" s="1"/>
      <c r="DC721" s="1"/>
      <c r="DD721" s="1"/>
      <c r="DE721" s="1"/>
      <c r="DF721" s="1"/>
      <c r="DG721" s="1"/>
      <c r="DJ721" s="1"/>
      <c r="DL721" s="1"/>
      <c r="DM721">
        <v>4221321</v>
      </c>
      <c r="DN721" s="1" t="s">
        <v>567</v>
      </c>
      <c r="DO721" s="1" t="s">
        <v>163</v>
      </c>
      <c r="DP721" s="1" t="s">
        <v>567</v>
      </c>
      <c r="DQ721" s="1" t="s">
        <v>173</v>
      </c>
      <c r="DR721" s="1" t="s">
        <v>1635</v>
      </c>
      <c r="DS721" s="1" t="s">
        <v>2703</v>
      </c>
      <c r="DT721" s="1" t="s">
        <v>173</v>
      </c>
      <c r="DU721" s="1" t="s">
        <v>3771</v>
      </c>
      <c r="DV721" s="1" t="s">
        <v>4839</v>
      </c>
      <c r="DW721" s="1" t="s">
        <v>144</v>
      </c>
      <c r="DX721" s="1" t="s">
        <v>142</v>
      </c>
      <c r="DY721">
        <v>9.7285199999999996E-4</v>
      </c>
      <c r="DZ721" t="b">
        <v>0</v>
      </c>
      <c r="EA721">
        <f>Tabel1[[#This Row],[ns1:value74]]+DY720</f>
        <v>6.2635398999999994E-2</v>
      </c>
    </row>
    <row r="722" spans="1:131" x14ac:dyDescent="0.25">
      <c r="A722" s="1" t="s">
        <v>131</v>
      </c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X722" s="1"/>
      <c r="Y722" s="1"/>
      <c r="Z722" s="1"/>
      <c r="AA722" s="1"/>
      <c r="AF722" s="1"/>
      <c r="AG722" s="1"/>
      <c r="AJ722" s="1"/>
      <c r="AK722" s="1"/>
      <c r="AL722" s="1"/>
      <c r="AM722" s="1"/>
      <c r="AO722" s="1"/>
      <c r="AQ722" s="1"/>
      <c r="AR722" s="1"/>
      <c r="AT722" s="1"/>
      <c r="AU722" s="1"/>
      <c r="AV722" s="1"/>
      <c r="AY722" s="1"/>
      <c r="AZ722" s="1"/>
      <c r="BA722" s="1"/>
      <c r="BB722" s="1"/>
      <c r="BF722" s="1"/>
      <c r="BG722" s="1"/>
      <c r="BH722" s="1"/>
      <c r="BI722" s="1"/>
      <c r="BJ722" s="1"/>
      <c r="BM722" s="1"/>
      <c r="BN722" s="1"/>
      <c r="BO722" s="1"/>
      <c r="BP722" s="1"/>
      <c r="BQ722" s="1"/>
      <c r="BR722" s="1"/>
      <c r="BS722" s="1"/>
      <c r="BT722" s="1"/>
      <c r="BV722" s="1"/>
      <c r="BW722" s="1"/>
      <c r="CA722" s="1"/>
      <c r="CB722" s="1"/>
      <c r="CD722" s="1"/>
      <c r="CE722" s="1"/>
      <c r="CF722" s="1"/>
      <c r="CG722" s="1"/>
      <c r="CK722" s="1"/>
      <c r="CL722" s="1"/>
      <c r="CM722" s="1"/>
      <c r="CN722" s="1"/>
      <c r="CP722" s="1"/>
      <c r="CR722" s="1"/>
      <c r="CV722" s="1"/>
      <c r="CW722" s="1"/>
      <c r="CX722" s="1"/>
      <c r="CZ722" s="1"/>
      <c r="DA722" s="1"/>
      <c r="DB722" s="1"/>
      <c r="DC722" s="1"/>
      <c r="DD722" s="1"/>
      <c r="DE722" s="1"/>
      <c r="DF722" s="1"/>
      <c r="DG722" s="1"/>
      <c r="DJ722" s="1"/>
      <c r="DL722" s="1"/>
      <c r="DM722">
        <v>3822064</v>
      </c>
      <c r="DN722" s="1" t="s">
        <v>568</v>
      </c>
      <c r="DO722" s="1" t="s">
        <v>163</v>
      </c>
      <c r="DP722" s="1" t="s">
        <v>568</v>
      </c>
      <c r="DQ722" s="1" t="s">
        <v>173</v>
      </c>
      <c r="DR722" s="1" t="s">
        <v>1636</v>
      </c>
      <c r="DS722" s="1" t="s">
        <v>2704</v>
      </c>
      <c r="DT722" s="1" t="s">
        <v>173</v>
      </c>
      <c r="DU722" s="1" t="s">
        <v>3772</v>
      </c>
      <c r="DV722" s="1" t="s">
        <v>4840</v>
      </c>
      <c r="DW722" s="1" t="s">
        <v>144</v>
      </c>
      <c r="DX722" s="1" t="s">
        <v>141</v>
      </c>
      <c r="DY722">
        <v>1.7108165000000002E-2</v>
      </c>
      <c r="DZ722" t="b">
        <v>0</v>
      </c>
    </row>
    <row r="723" spans="1:131" x14ac:dyDescent="0.25">
      <c r="A723" s="1" t="s">
        <v>131</v>
      </c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X723" s="1"/>
      <c r="Y723" s="1"/>
      <c r="Z723" s="1"/>
      <c r="AA723" s="1"/>
      <c r="AF723" s="1"/>
      <c r="AG723" s="1"/>
      <c r="AJ723" s="1"/>
      <c r="AK723" s="1"/>
      <c r="AL723" s="1"/>
      <c r="AM723" s="1"/>
      <c r="AO723" s="1"/>
      <c r="AQ723" s="1"/>
      <c r="AR723" s="1"/>
      <c r="AT723" s="1"/>
      <c r="AU723" s="1"/>
      <c r="AV723" s="1"/>
      <c r="AY723" s="1"/>
      <c r="AZ723" s="1"/>
      <c r="BA723" s="1"/>
      <c r="BB723" s="1"/>
      <c r="BF723" s="1"/>
      <c r="BG723" s="1"/>
      <c r="BH723" s="1"/>
      <c r="BI723" s="1"/>
      <c r="BJ723" s="1"/>
      <c r="BM723" s="1"/>
      <c r="BN723" s="1"/>
      <c r="BO723" s="1"/>
      <c r="BP723" s="1"/>
      <c r="BQ723" s="1"/>
      <c r="BR723" s="1"/>
      <c r="BS723" s="1"/>
      <c r="BT723" s="1"/>
      <c r="BV723" s="1"/>
      <c r="BW723" s="1"/>
      <c r="CA723" s="1"/>
      <c r="CB723" s="1"/>
      <c r="CD723" s="1"/>
      <c r="CE723" s="1"/>
      <c r="CF723" s="1"/>
      <c r="CG723" s="1"/>
      <c r="CK723" s="1"/>
      <c r="CL723" s="1"/>
      <c r="CM723" s="1"/>
      <c r="CN723" s="1"/>
      <c r="CP723" s="1"/>
      <c r="CR723" s="1"/>
      <c r="CV723" s="1"/>
      <c r="CW723" s="1"/>
      <c r="CX723" s="1"/>
      <c r="CZ723" s="1"/>
      <c r="DA723" s="1"/>
      <c r="DB723" s="1"/>
      <c r="DC723" s="1"/>
      <c r="DD723" s="1"/>
      <c r="DE723" s="1"/>
      <c r="DF723" s="1"/>
      <c r="DG723" s="1"/>
      <c r="DJ723" s="1"/>
      <c r="DL723" s="1"/>
      <c r="DM723">
        <v>3822064</v>
      </c>
      <c r="DN723" s="1" t="s">
        <v>568</v>
      </c>
      <c r="DO723" s="1" t="s">
        <v>163</v>
      </c>
      <c r="DP723" s="1" t="s">
        <v>568</v>
      </c>
      <c r="DQ723" s="1" t="s">
        <v>173</v>
      </c>
      <c r="DR723" s="1" t="s">
        <v>1636</v>
      </c>
      <c r="DS723" s="1" t="s">
        <v>2704</v>
      </c>
      <c r="DT723" s="1" t="s">
        <v>173</v>
      </c>
      <c r="DU723" s="1" t="s">
        <v>3772</v>
      </c>
      <c r="DV723" s="1" t="s">
        <v>4840</v>
      </c>
      <c r="DW723" s="1" t="s">
        <v>144</v>
      </c>
      <c r="DX723" s="1" t="s">
        <v>142</v>
      </c>
      <c r="DY723">
        <v>4.3486399999999998E-4</v>
      </c>
      <c r="DZ723" t="b">
        <v>0</v>
      </c>
      <c r="EA723">
        <f>Tabel1[[#This Row],[ns1:value74]]+DY722</f>
        <v>1.7543029000000002E-2</v>
      </c>
    </row>
    <row r="724" spans="1:131" x14ac:dyDescent="0.25">
      <c r="A724" s="1" t="s">
        <v>131</v>
      </c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X724" s="1"/>
      <c r="Y724" s="1"/>
      <c r="Z724" s="1"/>
      <c r="AA724" s="1"/>
      <c r="AF724" s="1"/>
      <c r="AG724" s="1"/>
      <c r="AJ724" s="1"/>
      <c r="AK724" s="1"/>
      <c r="AL724" s="1"/>
      <c r="AM724" s="1"/>
      <c r="AO724" s="1"/>
      <c r="AQ724" s="1"/>
      <c r="AR724" s="1"/>
      <c r="AT724" s="1"/>
      <c r="AU724" s="1"/>
      <c r="AV724" s="1"/>
      <c r="AY724" s="1"/>
      <c r="AZ724" s="1"/>
      <c r="BA724" s="1"/>
      <c r="BB724" s="1"/>
      <c r="BF724" s="1"/>
      <c r="BG724" s="1"/>
      <c r="BH724" s="1"/>
      <c r="BI724" s="1"/>
      <c r="BJ724" s="1"/>
      <c r="BM724" s="1"/>
      <c r="BN724" s="1"/>
      <c r="BO724" s="1"/>
      <c r="BP724" s="1"/>
      <c r="BQ724" s="1"/>
      <c r="BR724" s="1"/>
      <c r="BS724" s="1"/>
      <c r="BT724" s="1"/>
      <c r="BV724" s="1"/>
      <c r="BW724" s="1"/>
      <c r="CA724" s="1"/>
      <c r="CB724" s="1"/>
      <c r="CD724" s="1"/>
      <c r="CE724" s="1"/>
      <c r="CF724" s="1"/>
      <c r="CG724" s="1"/>
      <c r="CK724" s="1"/>
      <c r="CL724" s="1"/>
      <c r="CM724" s="1"/>
      <c r="CN724" s="1"/>
      <c r="CP724" s="1"/>
      <c r="CR724" s="1"/>
      <c r="CV724" s="1"/>
      <c r="CW724" s="1"/>
      <c r="CX724" s="1"/>
      <c r="CZ724" s="1"/>
      <c r="DA724" s="1"/>
      <c r="DB724" s="1"/>
      <c r="DC724" s="1"/>
      <c r="DD724" s="1"/>
      <c r="DE724" s="1"/>
      <c r="DF724" s="1"/>
      <c r="DG724" s="1"/>
      <c r="DJ724" s="1"/>
      <c r="DL724" s="1"/>
      <c r="DM724">
        <v>4221322</v>
      </c>
      <c r="DN724" s="1" t="s">
        <v>569</v>
      </c>
      <c r="DO724" s="1" t="s">
        <v>163</v>
      </c>
      <c r="DP724" s="1" t="s">
        <v>569</v>
      </c>
      <c r="DQ724" s="1" t="s">
        <v>173</v>
      </c>
      <c r="DR724" s="1" t="s">
        <v>1637</v>
      </c>
      <c r="DS724" s="1" t="s">
        <v>2705</v>
      </c>
      <c r="DT724" s="1" t="s">
        <v>173</v>
      </c>
      <c r="DU724" s="1" t="s">
        <v>3773</v>
      </c>
      <c r="DV724" s="1" t="s">
        <v>4841</v>
      </c>
      <c r="DW724" s="1" t="s">
        <v>144</v>
      </c>
      <c r="DX724" s="1" t="s">
        <v>141</v>
      </c>
      <c r="DY724">
        <v>7.9643249999999999E-2</v>
      </c>
      <c r="DZ724" t="b">
        <v>0</v>
      </c>
    </row>
    <row r="725" spans="1:131" x14ac:dyDescent="0.25">
      <c r="A725" s="1" t="s">
        <v>131</v>
      </c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X725" s="1"/>
      <c r="Y725" s="1"/>
      <c r="Z725" s="1"/>
      <c r="AA725" s="1"/>
      <c r="AF725" s="1"/>
      <c r="AG725" s="1"/>
      <c r="AJ725" s="1"/>
      <c r="AK725" s="1"/>
      <c r="AL725" s="1"/>
      <c r="AM725" s="1"/>
      <c r="AO725" s="1"/>
      <c r="AQ725" s="1"/>
      <c r="AR725" s="1"/>
      <c r="AT725" s="1"/>
      <c r="AU725" s="1"/>
      <c r="AV725" s="1"/>
      <c r="AY725" s="1"/>
      <c r="AZ725" s="1"/>
      <c r="BA725" s="1"/>
      <c r="BB725" s="1"/>
      <c r="BF725" s="1"/>
      <c r="BG725" s="1"/>
      <c r="BH725" s="1"/>
      <c r="BI725" s="1"/>
      <c r="BJ725" s="1"/>
      <c r="BM725" s="1"/>
      <c r="BN725" s="1"/>
      <c r="BO725" s="1"/>
      <c r="BP725" s="1"/>
      <c r="BQ725" s="1"/>
      <c r="BR725" s="1"/>
      <c r="BS725" s="1"/>
      <c r="BT725" s="1"/>
      <c r="BV725" s="1"/>
      <c r="BW725" s="1"/>
      <c r="CA725" s="1"/>
      <c r="CB725" s="1"/>
      <c r="CD725" s="1"/>
      <c r="CE725" s="1"/>
      <c r="CF725" s="1"/>
      <c r="CG725" s="1"/>
      <c r="CK725" s="1"/>
      <c r="CL725" s="1"/>
      <c r="CM725" s="1"/>
      <c r="CN725" s="1"/>
      <c r="CP725" s="1"/>
      <c r="CR725" s="1"/>
      <c r="CV725" s="1"/>
      <c r="CW725" s="1"/>
      <c r="CX725" s="1"/>
      <c r="CZ725" s="1"/>
      <c r="DA725" s="1"/>
      <c r="DB725" s="1"/>
      <c r="DC725" s="1"/>
      <c r="DD725" s="1"/>
      <c r="DE725" s="1"/>
      <c r="DF725" s="1"/>
      <c r="DG725" s="1"/>
      <c r="DJ725" s="1"/>
      <c r="DL725" s="1"/>
      <c r="DM725">
        <v>4221322</v>
      </c>
      <c r="DN725" s="1" t="s">
        <v>569</v>
      </c>
      <c r="DO725" s="1" t="s">
        <v>163</v>
      </c>
      <c r="DP725" s="1" t="s">
        <v>569</v>
      </c>
      <c r="DQ725" s="1" t="s">
        <v>173</v>
      </c>
      <c r="DR725" s="1" t="s">
        <v>1637</v>
      </c>
      <c r="DS725" s="1" t="s">
        <v>2705</v>
      </c>
      <c r="DT725" s="1" t="s">
        <v>173</v>
      </c>
      <c r="DU725" s="1" t="s">
        <v>3773</v>
      </c>
      <c r="DV725" s="1" t="s">
        <v>4841</v>
      </c>
      <c r="DW725" s="1" t="s">
        <v>144</v>
      </c>
      <c r="DX725" s="1" t="s">
        <v>142</v>
      </c>
      <c r="DY725">
        <v>9.9457600000000005E-4</v>
      </c>
      <c r="DZ725" t="b">
        <v>0</v>
      </c>
      <c r="EA725">
        <f>Tabel1[[#This Row],[ns1:value74]]+DY724</f>
        <v>8.0637825999999996E-2</v>
      </c>
    </row>
    <row r="726" spans="1:131" x14ac:dyDescent="0.25">
      <c r="A726" s="1" t="s">
        <v>131</v>
      </c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X726" s="1"/>
      <c r="Y726" s="1"/>
      <c r="Z726" s="1"/>
      <c r="AA726" s="1"/>
      <c r="AF726" s="1"/>
      <c r="AG726" s="1"/>
      <c r="AJ726" s="1"/>
      <c r="AK726" s="1"/>
      <c r="AL726" s="1"/>
      <c r="AM726" s="1"/>
      <c r="AO726" s="1"/>
      <c r="AQ726" s="1"/>
      <c r="AR726" s="1"/>
      <c r="AT726" s="1"/>
      <c r="AU726" s="1"/>
      <c r="AV726" s="1"/>
      <c r="AY726" s="1"/>
      <c r="AZ726" s="1"/>
      <c r="BA726" s="1"/>
      <c r="BB726" s="1"/>
      <c r="BF726" s="1"/>
      <c r="BG726" s="1"/>
      <c r="BH726" s="1"/>
      <c r="BI726" s="1"/>
      <c r="BJ726" s="1"/>
      <c r="BM726" s="1"/>
      <c r="BN726" s="1"/>
      <c r="BO726" s="1"/>
      <c r="BP726" s="1"/>
      <c r="BQ726" s="1"/>
      <c r="BR726" s="1"/>
      <c r="BS726" s="1"/>
      <c r="BT726" s="1"/>
      <c r="BV726" s="1"/>
      <c r="BW726" s="1"/>
      <c r="CA726" s="1"/>
      <c r="CB726" s="1"/>
      <c r="CD726" s="1"/>
      <c r="CE726" s="1"/>
      <c r="CF726" s="1"/>
      <c r="CG726" s="1"/>
      <c r="CK726" s="1"/>
      <c r="CL726" s="1"/>
      <c r="CM726" s="1"/>
      <c r="CN726" s="1"/>
      <c r="CP726" s="1"/>
      <c r="CR726" s="1"/>
      <c r="CV726" s="1"/>
      <c r="CW726" s="1"/>
      <c r="CX726" s="1"/>
      <c r="CZ726" s="1"/>
      <c r="DA726" s="1"/>
      <c r="DB726" s="1"/>
      <c r="DC726" s="1"/>
      <c r="DD726" s="1"/>
      <c r="DE726" s="1"/>
      <c r="DF726" s="1"/>
      <c r="DG726" s="1"/>
      <c r="DJ726" s="1"/>
      <c r="DL726" s="1"/>
      <c r="DM726">
        <v>4221323</v>
      </c>
      <c r="DN726" s="1" t="s">
        <v>570</v>
      </c>
      <c r="DO726" s="1" t="s">
        <v>163</v>
      </c>
      <c r="DP726" s="1" t="s">
        <v>570</v>
      </c>
      <c r="DQ726" s="1" t="s">
        <v>173</v>
      </c>
      <c r="DR726" s="1" t="s">
        <v>1638</v>
      </c>
      <c r="DS726" s="1" t="s">
        <v>2706</v>
      </c>
      <c r="DT726" s="1" t="s">
        <v>173</v>
      </c>
      <c r="DU726" s="1" t="s">
        <v>3774</v>
      </c>
      <c r="DV726" s="1" t="s">
        <v>4842</v>
      </c>
      <c r="DW726" s="1" t="s">
        <v>144</v>
      </c>
      <c r="DX726" s="1" t="s">
        <v>141</v>
      </c>
      <c r="DY726">
        <v>0.12125021</v>
      </c>
      <c r="DZ726" t="b">
        <v>0</v>
      </c>
    </row>
    <row r="727" spans="1:131" x14ac:dyDescent="0.25">
      <c r="A727" s="1" t="s">
        <v>131</v>
      </c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X727" s="1"/>
      <c r="Y727" s="1"/>
      <c r="Z727" s="1"/>
      <c r="AA727" s="1"/>
      <c r="AF727" s="1"/>
      <c r="AG727" s="1"/>
      <c r="AJ727" s="1"/>
      <c r="AK727" s="1"/>
      <c r="AL727" s="1"/>
      <c r="AM727" s="1"/>
      <c r="AO727" s="1"/>
      <c r="AQ727" s="1"/>
      <c r="AR727" s="1"/>
      <c r="AT727" s="1"/>
      <c r="AU727" s="1"/>
      <c r="AV727" s="1"/>
      <c r="AY727" s="1"/>
      <c r="AZ727" s="1"/>
      <c r="BA727" s="1"/>
      <c r="BB727" s="1"/>
      <c r="BF727" s="1"/>
      <c r="BG727" s="1"/>
      <c r="BH727" s="1"/>
      <c r="BI727" s="1"/>
      <c r="BJ727" s="1"/>
      <c r="BM727" s="1"/>
      <c r="BN727" s="1"/>
      <c r="BO727" s="1"/>
      <c r="BP727" s="1"/>
      <c r="BQ727" s="1"/>
      <c r="BR727" s="1"/>
      <c r="BS727" s="1"/>
      <c r="BT727" s="1"/>
      <c r="BV727" s="1"/>
      <c r="BW727" s="1"/>
      <c r="CA727" s="1"/>
      <c r="CB727" s="1"/>
      <c r="CD727" s="1"/>
      <c r="CE727" s="1"/>
      <c r="CF727" s="1"/>
      <c r="CG727" s="1"/>
      <c r="CK727" s="1"/>
      <c r="CL727" s="1"/>
      <c r="CM727" s="1"/>
      <c r="CN727" s="1"/>
      <c r="CP727" s="1"/>
      <c r="CR727" s="1"/>
      <c r="CV727" s="1"/>
      <c r="CW727" s="1"/>
      <c r="CX727" s="1"/>
      <c r="CZ727" s="1"/>
      <c r="DA727" s="1"/>
      <c r="DB727" s="1"/>
      <c r="DC727" s="1"/>
      <c r="DD727" s="1"/>
      <c r="DE727" s="1"/>
      <c r="DF727" s="1"/>
      <c r="DG727" s="1"/>
      <c r="DJ727" s="1"/>
      <c r="DL727" s="1"/>
      <c r="DM727">
        <v>4221323</v>
      </c>
      <c r="DN727" s="1" t="s">
        <v>570</v>
      </c>
      <c r="DO727" s="1" t="s">
        <v>163</v>
      </c>
      <c r="DP727" s="1" t="s">
        <v>570</v>
      </c>
      <c r="DQ727" s="1" t="s">
        <v>173</v>
      </c>
      <c r="DR727" s="1" t="s">
        <v>1638</v>
      </c>
      <c r="DS727" s="1" t="s">
        <v>2706</v>
      </c>
      <c r="DT727" s="1" t="s">
        <v>173</v>
      </c>
      <c r="DU727" s="1" t="s">
        <v>3774</v>
      </c>
      <c r="DV727" s="1" t="s">
        <v>4842</v>
      </c>
      <c r="DW727" s="1" t="s">
        <v>144</v>
      </c>
      <c r="DX727" s="1" t="s">
        <v>142</v>
      </c>
      <c r="DY727">
        <v>1.56168E-3</v>
      </c>
      <c r="DZ727" t="b">
        <v>0</v>
      </c>
      <c r="EA727">
        <f>Tabel1[[#This Row],[ns1:value74]]+DY726</f>
        <v>0.12281188999999999</v>
      </c>
    </row>
    <row r="728" spans="1:131" x14ac:dyDescent="0.25">
      <c r="A728" s="1" t="s">
        <v>131</v>
      </c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X728" s="1"/>
      <c r="Y728" s="1"/>
      <c r="Z728" s="1"/>
      <c r="AA728" s="1"/>
      <c r="AF728" s="1"/>
      <c r="AG728" s="1"/>
      <c r="AJ728" s="1"/>
      <c r="AK728" s="1"/>
      <c r="AL728" s="1"/>
      <c r="AM728" s="1"/>
      <c r="AO728" s="1"/>
      <c r="AQ728" s="1"/>
      <c r="AR728" s="1"/>
      <c r="AT728" s="1"/>
      <c r="AU728" s="1"/>
      <c r="AV728" s="1"/>
      <c r="AY728" s="1"/>
      <c r="AZ728" s="1"/>
      <c r="BA728" s="1"/>
      <c r="BB728" s="1"/>
      <c r="BF728" s="1"/>
      <c r="BG728" s="1"/>
      <c r="BH728" s="1"/>
      <c r="BI728" s="1"/>
      <c r="BJ728" s="1"/>
      <c r="BM728" s="1"/>
      <c r="BN728" s="1"/>
      <c r="BO728" s="1"/>
      <c r="BP728" s="1"/>
      <c r="BQ728" s="1"/>
      <c r="BR728" s="1"/>
      <c r="BS728" s="1"/>
      <c r="BT728" s="1"/>
      <c r="BV728" s="1"/>
      <c r="BW728" s="1"/>
      <c r="CA728" s="1"/>
      <c r="CB728" s="1"/>
      <c r="CD728" s="1"/>
      <c r="CE728" s="1"/>
      <c r="CF728" s="1"/>
      <c r="CG728" s="1"/>
      <c r="CK728" s="1"/>
      <c r="CL728" s="1"/>
      <c r="CM728" s="1"/>
      <c r="CN728" s="1"/>
      <c r="CP728" s="1"/>
      <c r="CR728" s="1"/>
      <c r="CV728" s="1"/>
      <c r="CW728" s="1"/>
      <c r="CX728" s="1"/>
      <c r="CZ728" s="1"/>
      <c r="DA728" s="1"/>
      <c r="DB728" s="1"/>
      <c r="DC728" s="1"/>
      <c r="DD728" s="1"/>
      <c r="DE728" s="1"/>
      <c r="DF728" s="1"/>
      <c r="DG728" s="1"/>
      <c r="DJ728" s="1"/>
      <c r="DL728" s="1"/>
      <c r="DM728">
        <v>4221324</v>
      </c>
      <c r="DN728" s="1" t="s">
        <v>571</v>
      </c>
      <c r="DO728" s="1" t="s">
        <v>163</v>
      </c>
      <c r="DP728" s="1" t="s">
        <v>571</v>
      </c>
      <c r="DQ728" s="1" t="s">
        <v>173</v>
      </c>
      <c r="DR728" s="1" t="s">
        <v>1639</v>
      </c>
      <c r="DS728" s="1" t="s">
        <v>2707</v>
      </c>
      <c r="DT728" s="1" t="s">
        <v>173</v>
      </c>
      <c r="DU728" s="1" t="s">
        <v>3775</v>
      </c>
      <c r="DV728" s="1" t="s">
        <v>4843</v>
      </c>
      <c r="DW728" s="1" t="s">
        <v>144</v>
      </c>
      <c r="DX728" s="1" t="s">
        <v>141</v>
      </c>
      <c r="DY728">
        <v>8.6857684000000004E-2</v>
      </c>
      <c r="DZ728" t="b">
        <v>0</v>
      </c>
    </row>
    <row r="729" spans="1:131" x14ac:dyDescent="0.25">
      <c r="A729" s="1" t="s">
        <v>131</v>
      </c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X729" s="1"/>
      <c r="Y729" s="1"/>
      <c r="Z729" s="1"/>
      <c r="AA729" s="1"/>
      <c r="AF729" s="1"/>
      <c r="AG729" s="1"/>
      <c r="AJ729" s="1"/>
      <c r="AK729" s="1"/>
      <c r="AL729" s="1"/>
      <c r="AM729" s="1"/>
      <c r="AO729" s="1"/>
      <c r="AQ729" s="1"/>
      <c r="AR729" s="1"/>
      <c r="AT729" s="1"/>
      <c r="AU729" s="1"/>
      <c r="AV729" s="1"/>
      <c r="AY729" s="1"/>
      <c r="AZ729" s="1"/>
      <c r="BA729" s="1"/>
      <c r="BB729" s="1"/>
      <c r="BF729" s="1"/>
      <c r="BG729" s="1"/>
      <c r="BH729" s="1"/>
      <c r="BI729" s="1"/>
      <c r="BJ729" s="1"/>
      <c r="BM729" s="1"/>
      <c r="BN729" s="1"/>
      <c r="BO729" s="1"/>
      <c r="BP729" s="1"/>
      <c r="BQ729" s="1"/>
      <c r="BR729" s="1"/>
      <c r="BS729" s="1"/>
      <c r="BT729" s="1"/>
      <c r="BV729" s="1"/>
      <c r="BW729" s="1"/>
      <c r="CA729" s="1"/>
      <c r="CB729" s="1"/>
      <c r="CD729" s="1"/>
      <c r="CE729" s="1"/>
      <c r="CF729" s="1"/>
      <c r="CG729" s="1"/>
      <c r="CK729" s="1"/>
      <c r="CL729" s="1"/>
      <c r="CM729" s="1"/>
      <c r="CN729" s="1"/>
      <c r="CP729" s="1"/>
      <c r="CR729" s="1"/>
      <c r="CV729" s="1"/>
      <c r="CW729" s="1"/>
      <c r="CX729" s="1"/>
      <c r="CZ729" s="1"/>
      <c r="DA729" s="1"/>
      <c r="DB729" s="1"/>
      <c r="DC729" s="1"/>
      <c r="DD729" s="1"/>
      <c r="DE729" s="1"/>
      <c r="DF729" s="1"/>
      <c r="DG729" s="1"/>
      <c r="DJ729" s="1"/>
      <c r="DL729" s="1"/>
      <c r="DM729">
        <v>4221324</v>
      </c>
      <c r="DN729" s="1" t="s">
        <v>571</v>
      </c>
      <c r="DO729" s="1" t="s">
        <v>163</v>
      </c>
      <c r="DP729" s="1" t="s">
        <v>571</v>
      </c>
      <c r="DQ729" s="1" t="s">
        <v>173</v>
      </c>
      <c r="DR729" s="1" t="s">
        <v>1639</v>
      </c>
      <c r="DS729" s="1" t="s">
        <v>2707</v>
      </c>
      <c r="DT729" s="1" t="s">
        <v>173</v>
      </c>
      <c r="DU729" s="1" t="s">
        <v>3775</v>
      </c>
      <c r="DV729" s="1" t="s">
        <v>4843</v>
      </c>
      <c r="DW729" s="1" t="s">
        <v>144</v>
      </c>
      <c r="DX729" s="1" t="s">
        <v>142</v>
      </c>
      <c r="DY729">
        <v>1.0691699999999999E-3</v>
      </c>
      <c r="DZ729" t="b">
        <v>0</v>
      </c>
      <c r="EA729">
        <f>Tabel1[[#This Row],[ns1:value74]]+DY728</f>
        <v>8.7926853999999999E-2</v>
      </c>
    </row>
    <row r="730" spans="1:131" x14ac:dyDescent="0.25">
      <c r="A730" s="1" t="s">
        <v>131</v>
      </c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X730" s="1"/>
      <c r="Y730" s="1"/>
      <c r="Z730" s="1"/>
      <c r="AA730" s="1"/>
      <c r="AF730" s="1"/>
      <c r="AG730" s="1"/>
      <c r="AJ730" s="1"/>
      <c r="AK730" s="1"/>
      <c r="AL730" s="1"/>
      <c r="AM730" s="1"/>
      <c r="AO730" s="1"/>
      <c r="AQ730" s="1"/>
      <c r="AR730" s="1"/>
      <c r="AT730" s="1"/>
      <c r="AU730" s="1"/>
      <c r="AV730" s="1"/>
      <c r="AY730" s="1"/>
      <c r="AZ730" s="1"/>
      <c r="BA730" s="1"/>
      <c r="BB730" s="1"/>
      <c r="BF730" s="1"/>
      <c r="BG730" s="1"/>
      <c r="BH730" s="1"/>
      <c r="BI730" s="1"/>
      <c r="BJ730" s="1"/>
      <c r="BM730" s="1"/>
      <c r="BN730" s="1"/>
      <c r="BO730" s="1"/>
      <c r="BP730" s="1"/>
      <c r="BQ730" s="1"/>
      <c r="BR730" s="1"/>
      <c r="BS730" s="1"/>
      <c r="BT730" s="1"/>
      <c r="BV730" s="1"/>
      <c r="BW730" s="1"/>
      <c r="CA730" s="1"/>
      <c r="CB730" s="1"/>
      <c r="CD730" s="1"/>
      <c r="CE730" s="1"/>
      <c r="CF730" s="1"/>
      <c r="CG730" s="1"/>
      <c r="CK730" s="1"/>
      <c r="CL730" s="1"/>
      <c r="CM730" s="1"/>
      <c r="CN730" s="1"/>
      <c r="CP730" s="1"/>
      <c r="CR730" s="1"/>
      <c r="CV730" s="1"/>
      <c r="CW730" s="1"/>
      <c r="CX730" s="1"/>
      <c r="CZ730" s="1"/>
      <c r="DA730" s="1"/>
      <c r="DB730" s="1"/>
      <c r="DC730" s="1"/>
      <c r="DD730" s="1"/>
      <c r="DE730" s="1"/>
      <c r="DF730" s="1"/>
      <c r="DG730" s="1"/>
      <c r="DJ730" s="1"/>
      <c r="DL730" s="1"/>
      <c r="DM730">
        <v>4221325</v>
      </c>
      <c r="DN730" s="1" t="s">
        <v>572</v>
      </c>
      <c r="DO730" s="1" t="s">
        <v>163</v>
      </c>
      <c r="DP730" s="1" t="s">
        <v>572</v>
      </c>
      <c r="DQ730" s="1" t="s">
        <v>173</v>
      </c>
      <c r="DR730" s="1" t="s">
        <v>1640</v>
      </c>
      <c r="DS730" s="1" t="s">
        <v>2708</v>
      </c>
      <c r="DT730" s="1" t="s">
        <v>173</v>
      </c>
      <c r="DU730" s="1" t="s">
        <v>3776</v>
      </c>
      <c r="DV730" s="1" t="s">
        <v>4844</v>
      </c>
      <c r="DW730" s="1" t="s">
        <v>144</v>
      </c>
      <c r="DX730" s="1" t="s">
        <v>141</v>
      </c>
      <c r="DY730">
        <v>0.112106815</v>
      </c>
      <c r="DZ730" t="b">
        <v>0</v>
      </c>
    </row>
    <row r="731" spans="1:131" x14ac:dyDescent="0.25">
      <c r="A731" s="1" t="s">
        <v>131</v>
      </c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X731" s="1"/>
      <c r="Y731" s="1"/>
      <c r="Z731" s="1"/>
      <c r="AA731" s="1"/>
      <c r="AF731" s="1"/>
      <c r="AG731" s="1"/>
      <c r="AJ731" s="1"/>
      <c r="AK731" s="1"/>
      <c r="AL731" s="1"/>
      <c r="AM731" s="1"/>
      <c r="AO731" s="1"/>
      <c r="AQ731" s="1"/>
      <c r="AR731" s="1"/>
      <c r="AT731" s="1"/>
      <c r="AU731" s="1"/>
      <c r="AV731" s="1"/>
      <c r="AY731" s="1"/>
      <c r="AZ731" s="1"/>
      <c r="BA731" s="1"/>
      <c r="BB731" s="1"/>
      <c r="BF731" s="1"/>
      <c r="BG731" s="1"/>
      <c r="BH731" s="1"/>
      <c r="BI731" s="1"/>
      <c r="BJ731" s="1"/>
      <c r="BM731" s="1"/>
      <c r="BN731" s="1"/>
      <c r="BO731" s="1"/>
      <c r="BP731" s="1"/>
      <c r="BQ731" s="1"/>
      <c r="BR731" s="1"/>
      <c r="BS731" s="1"/>
      <c r="BT731" s="1"/>
      <c r="BV731" s="1"/>
      <c r="BW731" s="1"/>
      <c r="CA731" s="1"/>
      <c r="CB731" s="1"/>
      <c r="CD731" s="1"/>
      <c r="CE731" s="1"/>
      <c r="CF731" s="1"/>
      <c r="CG731" s="1"/>
      <c r="CK731" s="1"/>
      <c r="CL731" s="1"/>
      <c r="CM731" s="1"/>
      <c r="CN731" s="1"/>
      <c r="CP731" s="1"/>
      <c r="CR731" s="1"/>
      <c r="CV731" s="1"/>
      <c r="CW731" s="1"/>
      <c r="CX731" s="1"/>
      <c r="CZ731" s="1"/>
      <c r="DA731" s="1"/>
      <c r="DB731" s="1"/>
      <c r="DC731" s="1"/>
      <c r="DD731" s="1"/>
      <c r="DE731" s="1"/>
      <c r="DF731" s="1"/>
      <c r="DG731" s="1"/>
      <c r="DJ731" s="1"/>
      <c r="DL731" s="1"/>
      <c r="DM731">
        <v>4221325</v>
      </c>
      <c r="DN731" s="1" t="s">
        <v>572</v>
      </c>
      <c r="DO731" s="1" t="s">
        <v>163</v>
      </c>
      <c r="DP731" s="1" t="s">
        <v>572</v>
      </c>
      <c r="DQ731" s="1" t="s">
        <v>173</v>
      </c>
      <c r="DR731" s="1" t="s">
        <v>1640</v>
      </c>
      <c r="DS731" s="1" t="s">
        <v>2708</v>
      </c>
      <c r="DT731" s="1" t="s">
        <v>173</v>
      </c>
      <c r="DU731" s="1" t="s">
        <v>3776</v>
      </c>
      <c r="DV731" s="1" t="s">
        <v>4844</v>
      </c>
      <c r="DW731" s="1" t="s">
        <v>144</v>
      </c>
      <c r="DX731" s="1" t="s">
        <v>142</v>
      </c>
      <c r="DY731">
        <v>1.4457599999999999E-3</v>
      </c>
      <c r="DZ731" t="b">
        <v>0</v>
      </c>
      <c r="EA731">
        <f>Tabel1[[#This Row],[ns1:value74]]+DY730</f>
        <v>0.113552575</v>
      </c>
    </row>
    <row r="732" spans="1:131" x14ac:dyDescent="0.25">
      <c r="A732" s="1" t="s">
        <v>131</v>
      </c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X732" s="1"/>
      <c r="Y732" s="1"/>
      <c r="Z732" s="1"/>
      <c r="AA732" s="1"/>
      <c r="AF732" s="1"/>
      <c r="AG732" s="1"/>
      <c r="AJ732" s="1"/>
      <c r="AK732" s="1"/>
      <c r="AL732" s="1"/>
      <c r="AM732" s="1"/>
      <c r="AO732" s="1"/>
      <c r="AQ732" s="1"/>
      <c r="AR732" s="1"/>
      <c r="AT732" s="1"/>
      <c r="AU732" s="1"/>
      <c r="AV732" s="1"/>
      <c r="AY732" s="1"/>
      <c r="AZ732" s="1"/>
      <c r="BA732" s="1"/>
      <c r="BB732" s="1"/>
      <c r="BF732" s="1"/>
      <c r="BG732" s="1"/>
      <c r="BH732" s="1"/>
      <c r="BI732" s="1"/>
      <c r="BJ732" s="1"/>
      <c r="BM732" s="1"/>
      <c r="BN732" s="1"/>
      <c r="BO732" s="1"/>
      <c r="BP732" s="1"/>
      <c r="BQ732" s="1"/>
      <c r="BR732" s="1"/>
      <c r="BS732" s="1"/>
      <c r="BT732" s="1"/>
      <c r="BV732" s="1"/>
      <c r="BW732" s="1"/>
      <c r="CA732" s="1"/>
      <c r="CB732" s="1"/>
      <c r="CD732" s="1"/>
      <c r="CE732" s="1"/>
      <c r="CF732" s="1"/>
      <c r="CG732" s="1"/>
      <c r="CK732" s="1"/>
      <c r="CL732" s="1"/>
      <c r="CM732" s="1"/>
      <c r="CN732" s="1"/>
      <c r="CP732" s="1"/>
      <c r="CR732" s="1"/>
      <c r="CV732" s="1"/>
      <c r="CW732" s="1"/>
      <c r="CX732" s="1"/>
      <c r="CZ732" s="1"/>
      <c r="DA732" s="1"/>
      <c r="DB732" s="1"/>
      <c r="DC732" s="1"/>
      <c r="DD732" s="1"/>
      <c r="DE732" s="1"/>
      <c r="DF732" s="1"/>
      <c r="DG732" s="1"/>
      <c r="DJ732" s="1"/>
      <c r="DL732" s="1"/>
      <c r="DM732">
        <v>4221326</v>
      </c>
      <c r="DN732" s="1" t="s">
        <v>573</v>
      </c>
      <c r="DO732" s="1" t="s">
        <v>163</v>
      </c>
      <c r="DP732" s="1" t="s">
        <v>573</v>
      </c>
      <c r="DQ732" s="1" t="s">
        <v>173</v>
      </c>
      <c r="DR732" s="1" t="s">
        <v>1641</v>
      </c>
      <c r="DS732" s="1" t="s">
        <v>2709</v>
      </c>
      <c r="DT732" s="1" t="s">
        <v>173</v>
      </c>
      <c r="DU732" s="1" t="s">
        <v>3777</v>
      </c>
      <c r="DV732" s="1" t="s">
        <v>4845</v>
      </c>
      <c r="DW732" s="1" t="s">
        <v>144</v>
      </c>
      <c r="DX732" s="1" t="s">
        <v>141</v>
      </c>
      <c r="DY732">
        <v>7.9419009999999998E-2</v>
      </c>
      <c r="DZ732" t="b">
        <v>0</v>
      </c>
    </row>
    <row r="733" spans="1:131" x14ac:dyDescent="0.25">
      <c r="A733" s="1" t="s">
        <v>131</v>
      </c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X733" s="1"/>
      <c r="Y733" s="1"/>
      <c r="Z733" s="1"/>
      <c r="AA733" s="1"/>
      <c r="AF733" s="1"/>
      <c r="AG733" s="1"/>
      <c r="AJ733" s="1"/>
      <c r="AK733" s="1"/>
      <c r="AL733" s="1"/>
      <c r="AM733" s="1"/>
      <c r="AO733" s="1"/>
      <c r="AQ733" s="1"/>
      <c r="AR733" s="1"/>
      <c r="AT733" s="1"/>
      <c r="AU733" s="1"/>
      <c r="AV733" s="1"/>
      <c r="AY733" s="1"/>
      <c r="AZ733" s="1"/>
      <c r="BA733" s="1"/>
      <c r="BB733" s="1"/>
      <c r="BF733" s="1"/>
      <c r="BG733" s="1"/>
      <c r="BH733" s="1"/>
      <c r="BI733" s="1"/>
      <c r="BJ733" s="1"/>
      <c r="BM733" s="1"/>
      <c r="BN733" s="1"/>
      <c r="BO733" s="1"/>
      <c r="BP733" s="1"/>
      <c r="BQ733" s="1"/>
      <c r="BR733" s="1"/>
      <c r="BS733" s="1"/>
      <c r="BT733" s="1"/>
      <c r="BV733" s="1"/>
      <c r="BW733" s="1"/>
      <c r="CA733" s="1"/>
      <c r="CB733" s="1"/>
      <c r="CD733" s="1"/>
      <c r="CE733" s="1"/>
      <c r="CF733" s="1"/>
      <c r="CG733" s="1"/>
      <c r="CK733" s="1"/>
      <c r="CL733" s="1"/>
      <c r="CM733" s="1"/>
      <c r="CN733" s="1"/>
      <c r="CP733" s="1"/>
      <c r="CR733" s="1"/>
      <c r="CV733" s="1"/>
      <c r="CW733" s="1"/>
      <c r="CX733" s="1"/>
      <c r="CZ733" s="1"/>
      <c r="DA733" s="1"/>
      <c r="DB733" s="1"/>
      <c r="DC733" s="1"/>
      <c r="DD733" s="1"/>
      <c r="DE733" s="1"/>
      <c r="DF733" s="1"/>
      <c r="DG733" s="1"/>
      <c r="DJ733" s="1"/>
      <c r="DL733" s="1"/>
      <c r="DM733">
        <v>4221326</v>
      </c>
      <c r="DN733" s="1" t="s">
        <v>573</v>
      </c>
      <c r="DO733" s="1" t="s">
        <v>163</v>
      </c>
      <c r="DP733" s="1" t="s">
        <v>573</v>
      </c>
      <c r="DQ733" s="1" t="s">
        <v>173</v>
      </c>
      <c r="DR733" s="1" t="s">
        <v>1641</v>
      </c>
      <c r="DS733" s="1" t="s">
        <v>2709</v>
      </c>
      <c r="DT733" s="1" t="s">
        <v>173</v>
      </c>
      <c r="DU733" s="1" t="s">
        <v>3777</v>
      </c>
      <c r="DV733" s="1" t="s">
        <v>4845</v>
      </c>
      <c r="DW733" s="1" t="s">
        <v>144</v>
      </c>
      <c r="DX733" s="1" t="s">
        <v>142</v>
      </c>
      <c r="DY733">
        <v>9.5845900000000005E-4</v>
      </c>
      <c r="DZ733" t="b">
        <v>0</v>
      </c>
      <c r="EA733">
        <f>Tabel1[[#This Row],[ns1:value74]]+DY732</f>
        <v>8.0377468999999993E-2</v>
      </c>
    </row>
    <row r="734" spans="1:131" x14ac:dyDescent="0.25">
      <c r="A734" s="1" t="s">
        <v>131</v>
      </c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X734" s="1"/>
      <c r="Y734" s="1"/>
      <c r="Z734" s="1"/>
      <c r="AA734" s="1"/>
      <c r="AF734" s="1"/>
      <c r="AG734" s="1"/>
      <c r="AJ734" s="1"/>
      <c r="AK734" s="1"/>
      <c r="AL734" s="1"/>
      <c r="AM734" s="1"/>
      <c r="AO734" s="1"/>
      <c r="AQ734" s="1"/>
      <c r="AR734" s="1"/>
      <c r="AT734" s="1"/>
      <c r="AU734" s="1"/>
      <c r="AV734" s="1"/>
      <c r="AY734" s="1"/>
      <c r="AZ734" s="1"/>
      <c r="BA734" s="1"/>
      <c r="BB734" s="1"/>
      <c r="BF734" s="1"/>
      <c r="BG734" s="1"/>
      <c r="BH734" s="1"/>
      <c r="BI734" s="1"/>
      <c r="BJ734" s="1"/>
      <c r="BM734" s="1"/>
      <c r="BN734" s="1"/>
      <c r="BO734" s="1"/>
      <c r="BP734" s="1"/>
      <c r="BQ734" s="1"/>
      <c r="BR734" s="1"/>
      <c r="BS734" s="1"/>
      <c r="BT734" s="1"/>
      <c r="BV734" s="1"/>
      <c r="BW734" s="1"/>
      <c r="CA734" s="1"/>
      <c r="CB734" s="1"/>
      <c r="CD734" s="1"/>
      <c r="CE734" s="1"/>
      <c r="CF734" s="1"/>
      <c r="CG734" s="1"/>
      <c r="CK734" s="1"/>
      <c r="CL734" s="1"/>
      <c r="CM734" s="1"/>
      <c r="CN734" s="1"/>
      <c r="CP734" s="1"/>
      <c r="CR734" s="1"/>
      <c r="CV734" s="1"/>
      <c r="CW734" s="1"/>
      <c r="CX734" s="1"/>
      <c r="CZ734" s="1"/>
      <c r="DA734" s="1"/>
      <c r="DB734" s="1"/>
      <c r="DC734" s="1"/>
      <c r="DD734" s="1"/>
      <c r="DE734" s="1"/>
      <c r="DF734" s="1"/>
      <c r="DG734" s="1"/>
      <c r="DJ734" s="1"/>
      <c r="DL734" s="1"/>
      <c r="DM734">
        <v>4221327</v>
      </c>
      <c r="DN734" s="1" t="s">
        <v>574</v>
      </c>
      <c r="DO734" s="1" t="s">
        <v>163</v>
      </c>
      <c r="DP734" s="1" t="s">
        <v>574</v>
      </c>
      <c r="DQ734" s="1" t="s">
        <v>173</v>
      </c>
      <c r="DR734" s="1" t="s">
        <v>1642</v>
      </c>
      <c r="DS734" s="1" t="s">
        <v>2710</v>
      </c>
      <c r="DT734" s="1" t="s">
        <v>173</v>
      </c>
      <c r="DU734" s="1" t="s">
        <v>3778</v>
      </c>
      <c r="DV734" s="1" t="s">
        <v>4846</v>
      </c>
      <c r="DW734" s="1" t="s">
        <v>144</v>
      </c>
      <c r="DX734" s="1" t="s">
        <v>141</v>
      </c>
      <c r="DY734">
        <v>7.2674945000000005E-2</v>
      </c>
      <c r="DZ734" t="b">
        <v>0</v>
      </c>
    </row>
    <row r="735" spans="1:131" x14ac:dyDescent="0.25">
      <c r="A735" s="1" t="s">
        <v>131</v>
      </c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X735" s="1"/>
      <c r="Y735" s="1"/>
      <c r="Z735" s="1"/>
      <c r="AA735" s="1"/>
      <c r="AF735" s="1"/>
      <c r="AG735" s="1"/>
      <c r="AJ735" s="1"/>
      <c r="AK735" s="1"/>
      <c r="AL735" s="1"/>
      <c r="AM735" s="1"/>
      <c r="AO735" s="1"/>
      <c r="AQ735" s="1"/>
      <c r="AR735" s="1"/>
      <c r="AT735" s="1"/>
      <c r="AU735" s="1"/>
      <c r="AV735" s="1"/>
      <c r="AY735" s="1"/>
      <c r="AZ735" s="1"/>
      <c r="BA735" s="1"/>
      <c r="BB735" s="1"/>
      <c r="BF735" s="1"/>
      <c r="BG735" s="1"/>
      <c r="BH735" s="1"/>
      <c r="BI735" s="1"/>
      <c r="BJ735" s="1"/>
      <c r="BM735" s="1"/>
      <c r="BN735" s="1"/>
      <c r="BO735" s="1"/>
      <c r="BP735" s="1"/>
      <c r="BQ735" s="1"/>
      <c r="BR735" s="1"/>
      <c r="BS735" s="1"/>
      <c r="BT735" s="1"/>
      <c r="BV735" s="1"/>
      <c r="BW735" s="1"/>
      <c r="CA735" s="1"/>
      <c r="CB735" s="1"/>
      <c r="CD735" s="1"/>
      <c r="CE735" s="1"/>
      <c r="CF735" s="1"/>
      <c r="CG735" s="1"/>
      <c r="CK735" s="1"/>
      <c r="CL735" s="1"/>
      <c r="CM735" s="1"/>
      <c r="CN735" s="1"/>
      <c r="CP735" s="1"/>
      <c r="CR735" s="1"/>
      <c r="CV735" s="1"/>
      <c r="CW735" s="1"/>
      <c r="CX735" s="1"/>
      <c r="CZ735" s="1"/>
      <c r="DA735" s="1"/>
      <c r="DB735" s="1"/>
      <c r="DC735" s="1"/>
      <c r="DD735" s="1"/>
      <c r="DE735" s="1"/>
      <c r="DF735" s="1"/>
      <c r="DG735" s="1"/>
      <c r="DJ735" s="1"/>
      <c r="DL735" s="1"/>
      <c r="DM735">
        <v>4221327</v>
      </c>
      <c r="DN735" s="1" t="s">
        <v>574</v>
      </c>
      <c r="DO735" s="1" t="s">
        <v>163</v>
      </c>
      <c r="DP735" s="1" t="s">
        <v>574</v>
      </c>
      <c r="DQ735" s="1" t="s">
        <v>173</v>
      </c>
      <c r="DR735" s="1" t="s">
        <v>1642</v>
      </c>
      <c r="DS735" s="1" t="s">
        <v>2710</v>
      </c>
      <c r="DT735" s="1" t="s">
        <v>173</v>
      </c>
      <c r="DU735" s="1" t="s">
        <v>3778</v>
      </c>
      <c r="DV735" s="1" t="s">
        <v>4846</v>
      </c>
      <c r="DW735" s="1" t="s">
        <v>144</v>
      </c>
      <c r="DX735" s="1" t="s">
        <v>142</v>
      </c>
      <c r="DY735">
        <v>9.0675900000000004E-4</v>
      </c>
      <c r="DZ735" t="b">
        <v>0</v>
      </c>
      <c r="EA735">
        <f>Tabel1[[#This Row],[ns1:value74]]+DY734</f>
        <v>7.3581703999999998E-2</v>
      </c>
    </row>
    <row r="736" spans="1:131" x14ac:dyDescent="0.25">
      <c r="A736" s="1" t="s">
        <v>131</v>
      </c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X736" s="1"/>
      <c r="Y736" s="1"/>
      <c r="Z736" s="1"/>
      <c r="AA736" s="1"/>
      <c r="AF736" s="1"/>
      <c r="AG736" s="1"/>
      <c r="AJ736" s="1"/>
      <c r="AK736" s="1"/>
      <c r="AL736" s="1"/>
      <c r="AM736" s="1"/>
      <c r="AO736" s="1"/>
      <c r="AQ736" s="1"/>
      <c r="AR736" s="1"/>
      <c r="AT736" s="1"/>
      <c r="AU736" s="1"/>
      <c r="AV736" s="1"/>
      <c r="AY736" s="1"/>
      <c r="AZ736" s="1"/>
      <c r="BA736" s="1"/>
      <c r="BB736" s="1"/>
      <c r="BF736" s="1"/>
      <c r="BG736" s="1"/>
      <c r="BH736" s="1"/>
      <c r="BI736" s="1"/>
      <c r="BJ736" s="1"/>
      <c r="BM736" s="1"/>
      <c r="BN736" s="1"/>
      <c r="BO736" s="1"/>
      <c r="BP736" s="1"/>
      <c r="BQ736" s="1"/>
      <c r="BR736" s="1"/>
      <c r="BS736" s="1"/>
      <c r="BT736" s="1"/>
      <c r="BV736" s="1"/>
      <c r="BW736" s="1"/>
      <c r="CA736" s="1"/>
      <c r="CB736" s="1"/>
      <c r="CD736" s="1"/>
      <c r="CE736" s="1"/>
      <c r="CF736" s="1"/>
      <c r="CG736" s="1"/>
      <c r="CK736" s="1"/>
      <c r="CL736" s="1"/>
      <c r="CM736" s="1"/>
      <c r="CN736" s="1"/>
      <c r="CP736" s="1"/>
      <c r="CR736" s="1"/>
      <c r="CV736" s="1"/>
      <c r="CW736" s="1"/>
      <c r="CX736" s="1"/>
      <c r="CZ736" s="1"/>
      <c r="DA736" s="1"/>
      <c r="DB736" s="1"/>
      <c r="DC736" s="1"/>
      <c r="DD736" s="1"/>
      <c r="DE736" s="1"/>
      <c r="DF736" s="1"/>
      <c r="DG736" s="1"/>
      <c r="DJ736" s="1"/>
      <c r="DL736" s="1"/>
      <c r="DM736">
        <v>4221328</v>
      </c>
      <c r="DN736" s="1" t="s">
        <v>575</v>
      </c>
      <c r="DO736" s="1" t="s">
        <v>163</v>
      </c>
      <c r="DP736" s="1" t="s">
        <v>575</v>
      </c>
      <c r="DQ736" s="1" t="s">
        <v>173</v>
      </c>
      <c r="DR736" s="1" t="s">
        <v>1643</v>
      </c>
      <c r="DS736" s="1" t="s">
        <v>2711</v>
      </c>
      <c r="DT736" s="1" t="s">
        <v>173</v>
      </c>
      <c r="DU736" s="1" t="s">
        <v>3779</v>
      </c>
      <c r="DV736" s="1" t="s">
        <v>4847</v>
      </c>
      <c r="DW736" s="1" t="s">
        <v>144</v>
      </c>
      <c r="DX736" s="1" t="s">
        <v>141</v>
      </c>
      <c r="DY736">
        <v>6.3417760000000004E-2</v>
      </c>
      <c r="DZ736" t="b">
        <v>0</v>
      </c>
    </row>
    <row r="737" spans="1:131" x14ac:dyDescent="0.25">
      <c r="A737" s="1" t="s">
        <v>131</v>
      </c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X737" s="1"/>
      <c r="Y737" s="1"/>
      <c r="Z737" s="1"/>
      <c r="AA737" s="1"/>
      <c r="AF737" s="1"/>
      <c r="AG737" s="1"/>
      <c r="AJ737" s="1"/>
      <c r="AK737" s="1"/>
      <c r="AL737" s="1"/>
      <c r="AM737" s="1"/>
      <c r="AO737" s="1"/>
      <c r="AQ737" s="1"/>
      <c r="AR737" s="1"/>
      <c r="AT737" s="1"/>
      <c r="AU737" s="1"/>
      <c r="AV737" s="1"/>
      <c r="AY737" s="1"/>
      <c r="AZ737" s="1"/>
      <c r="BA737" s="1"/>
      <c r="BB737" s="1"/>
      <c r="BF737" s="1"/>
      <c r="BG737" s="1"/>
      <c r="BH737" s="1"/>
      <c r="BI737" s="1"/>
      <c r="BJ737" s="1"/>
      <c r="BM737" s="1"/>
      <c r="BN737" s="1"/>
      <c r="BO737" s="1"/>
      <c r="BP737" s="1"/>
      <c r="BQ737" s="1"/>
      <c r="BR737" s="1"/>
      <c r="BS737" s="1"/>
      <c r="BT737" s="1"/>
      <c r="BV737" s="1"/>
      <c r="BW737" s="1"/>
      <c r="CA737" s="1"/>
      <c r="CB737" s="1"/>
      <c r="CD737" s="1"/>
      <c r="CE737" s="1"/>
      <c r="CF737" s="1"/>
      <c r="CG737" s="1"/>
      <c r="CK737" s="1"/>
      <c r="CL737" s="1"/>
      <c r="CM737" s="1"/>
      <c r="CN737" s="1"/>
      <c r="CP737" s="1"/>
      <c r="CR737" s="1"/>
      <c r="CV737" s="1"/>
      <c r="CW737" s="1"/>
      <c r="CX737" s="1"/>
      <c r="CZ737" s="1"/>
      <c r="DA737" s="1"/>
      <c r="DB737" s="1"/>
      <c r="DC737" s="1"/>
      <c r="DD737" s="1"/>
      <c r="DE737" s="1"/>
      <c r="DF737" s="1"/>
      <c r="DG737" s="1"/>
      <c r="DJ737" s="1"/>
      <c r="DL737" s="1"/>
      <c r="DM737">
        <v>4221328</v>
      </c>
      <c r="DN737" s="1" t="s">
        <v>575</v>
      </c>
      <c r="DO737" s="1" t="s">
        <v>163</v>
      </c>
      <c r="DP737" s="1" t="s">
        <v>575</v>
      </c>
      <c r="DQ737" s="1" t="s">
        <v>173</v>
      </c>
      <c r="DR737" s="1" t="s">
        <v>1643</v>
      </c>
      <c r="DS737" s="1" t="s">
        <v>2711</v>
      </c>
      <c r="DT737" s="1" t="s">
        <v>173</v>
      </c>
      <c r="DU737" s="1" t="s">
        <v>3779</v>
      </c>
      <c r="DV737" s="1" t="s">
        <v>4847</v>
      </c>
      <c r="DW737" s="1" t="s">
        <v>144</v>
      </c>
      <c r="DX737" s="1" t="s">
        <v>142</v>
      </c>
      <c r="DY737">
        <v>8.7339199999999996E-4</v>
      </c>
      <c r="DZ737" t="b">
        <v>0</v>
      </c>
      <c r="EA737">
        <f>Tabel1[[#This Row],[ns1:value74]]+DY736</f>
        <v>6.4291152000000004E-2</v>
      </c>
    </row>
    <row r="738" spans="1:131" x14ac:dyDescent="0.25">
      <c r="A738" s="1" t="s">
        <v>131</v>
      </c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X738" s="1"/>
      <c r="Y738" s="1"/>
      <c r="Z738" s="1"/>
      <c r="AA738" s="1"/>
      <c r="AF738" s="1"/>
      <c r="AG738" s="1"/>
      <c r="AJ738" s="1"/>
      <c r="AK738" s="1"/>
      <c r="AL738" s="1"/>
      <c r="AM738" s="1"/>
      <c r="AO738" s="1"/>
      <c r="AQ738" s="1"/>
      <c r="AR738" s="1"/>
      <c r="AT738" s="1"/>
      <c r="AU738" s="1"/>
      <c r="AV738" s="1"/>
      <c r="AY738" s="1"/>
      <c r="AZ738" s="1"/>
      <c r="BA738" s="1"/>
      <c r="BB738" s="1"/>
      <c r="BF738" s="1"/>
      <c r="BG738" s="1"/>
      <c r="BH738" s="1"/>
      <c r="BI738" s="1"/>
      <c r="BJ738" s="1"/>
      <c r="BM738" s="1"/>
      <c r="BN738" s="1"/>
      <c r="BO738" s="1"/>
      <c r="BP738" s="1"/>
      <c r="BQ738" s="1"/>
      <c r="BR738" s="1"/>
      <c r="BS738" s="1"/>
      <c r="BT738" s="1"/>
      <c r="BV738" s="1"/>
      <c r="BW738" s="1"/>
      <c r="CA738" s="1"/>
      <c r="CB738" s="1"/>
      <c r="CD738" s="1"/>
      <c r="CE738" s="1"/>
      <c r="CF738" s="1"/>
      <c r="CG738" s="1"/>
      <c r="CK738" s="1"/>
      <c r="CL738" s="1"/>
      <c r="CM738" s="1"/>
      <c r="CN738" s="1"/>
      <c r="CP738" s="1"/>
      <c r="CR738" s="1"/>
      <c r="CV738" s="1"/>
      <c r="CW738" s="1"/>
      <c r="CX738" s="1"/>
      <c r="CZ738" s="1"/>
      <c r="DA738" s="1"/>
      <c r="DB738" s="1"/>
      <c r="DC738" s="1"/>
      <c r="DD738" s="1"/>
      <c r="DE738" s="1"/>
      <c r="DF738" s="1"/>
      <c r="DG738" s="1"/>
      <c r="DJ738" s="1"/>
      <c r="DL738" s="1"/>
      <c r="DM738">
        <v>3930601</v>
      </c>
      <c r="DN738" s="1" t="s">
        <v>576</v>
      </c>
      <c r="DO738" s="1" t="s">
        <v>163</v>
      </c>
      <c r="DP738" s="1" t="s">
        <v>576</v>
      </c>
      <c r="DQ738" s="1" t="s">
        <v>173</v>
      </c>
      <c r="DR738" s="1" t="s">
        <v>1644</v>
      </c>
      <c r="DS738" s="1" t="s">
        <v>2712</v>
      </c>
      <c r="DT738" s="1" t="s">
        <v>173</v>
      </c>
      <c r="DU738" s="1" t="s">
        <v>3780</v>
      </c>
      <c r="DV738" s="1" t="s">
        <v>4848</v>
      </c>
      <c r="DW738" s="1" t="s">
        <v>144</v>
      </c>
      <c r="DX738" s="1" t="s">
        <v>141</v>
      </c>
      <c r="DY738">
        <v>1.0048638E-2</v>
      </c>
      <c r="DZ738" t="b">
        <v>0</v>
      </c>
    </row>
    <row r="739" spans="1:131" x14ac:dyDescent="0.25">
      <c r="A739" s="1" t="s">
        <v>131</v>
      </c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X739" s="1"/>
      <c r="Y739" s="1"/>
      <c r="Z739" s="1"/>
      <c r="AA739" s="1"/>
      <c r="AF739" s="1"/>
      <c r="AG739" s="1"/>
      <c r="AJ739" s="1"/>
      <c r="AK739" s="1"/>
      <c r="AL739" s="1"/>
      <c r="AM739" s="1"/>
      <c r="AO739" s="1"/>
      <c r="AQ739" s="1"/>
      <c r="AR739" s="1"/>
      <c r="AT739" s="1"/>
      <c r="AU739" s="1"/>
      <c r="AV739" s="1"/>
      <c r="AY739" s="1"/>
      <c r="AZ739" s="1"/>
      <c r="BA739" s="1"/>
      <c r="BB739" s="1"/>
      <c r="BF739" s="1"/>
      <c r="BG739" s="1"/>
      <c r="BH739" s="1"/>
      <c r="BI739" s="1"/>
      <c r="BJ739" s="1"/>
      <c r="BM739" s="1"/>
      <c r="BN739" s="1"/>
      <c r="BO739" s="1"/>
      <c r="BP739" s="1"/>
      <c r="BQ739" s="1"/>
      <c r="BR739" s="1"/>
      <c r="BS739" s="1"/>
      <c r="BT739" s="1"/>
      <c r="BV739" s="1"/>
      <c r="BW739" s="1"/>
      <c r="CA739" s="1"/>
      <c r="CB739" s="1"/>
      <c r="CD739" s="1"/>
      <c r="CE739" s="1"/>
      <c r="CF739" s="1"/>
      <c r="CG739" s="1"/>
      <c r="CK739" s="1"/>
      <c r="CL739" s="1"/>
      <c r="CM739" s="1"/>
      <c r="CN739" s="1"/>
      <c r="CP739" s="1"/>
      <c r="CR739" s="1"/>
      <c r="CV739" s="1"/>
      <c r="CW739" s="1"/>
      <c r="CX739" s="1"/>
      <c r="CZ739" s="1"/>
      <c r="DA739" s="1"/>
      <c r="DB739" s="1"/>
      <c r="DC739" s="1"/>
      <c r="DD739" s="1"/>
      <c r="DE739" s="1"/>
      <c r="DF739" s="1"/>
      <c r="DG739" s="1"/>
      <c r="DJ739" s="1"/>
      <c r="DL739" s="1"/>
      <c r="DM739">
        <v>3930601</v>
      </c>
      <c r="DN739" s="1" t="s">
        <v>576</v>
      </c>
      <c r="DO739" s="1" t="s">
        <v>163</v>
      </c>
      <c r="DP739" s="1" t="s">
        <v>576</v>
      </c>
      <c r="DQ739" s="1" t="s">
        <v>173</v>
      </c>
      <c r="DR739" s="1" t="s">
        <v>1644</v>
      </c>
      <c r="DS739" s="1" t="s">
        <v>2712</v>
      </c>
      <c r="DT739" s="1" t="s">
        <v>173</v>
      </c>
      <c r="DU739" s="1" t="s">
        <v>3780</v>
      </c>
      <c r="DV739" s="1" t="s">
        <v>4848</v>
      </c>
      <c r="DW739" s="1" t="s">
        <v>144</v>
      </c>
      <c r="DX739" s="1" t="s">
        <v>142</v>
      </c>
      <c r="DY739">
        <v>2.8645100000000001E-4</v>
      </c>
      <c r="DZ739" t="b">
        <v>0</v>
      </c>
      <c r="EA739">
        <f>Tabel1[[#This Row],[ns1:value74]]+DY738</f>
        <v>1.0335089E-2</v>
      </c>
    </row>
    <row r="740" spans="1:131" x14ac:dyDescent="0.25">
      <c r="A740" s="1" t="s">
        <v>131</v>
      </c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X740" s="1"/>
      <c r="Y740" s="1"/>
      <c r="Z740" s="1"/>
      <c r="AA740" s="1"/>
      <c r="AF740" s="1"/>
      <c r="AG740" s="1"/>
      <c r="AJ740" s="1"/>
      <c r="AK740" s="1"/>
      <c r="AL740" s="1"/>
      <c r="AM740" s="1"/>
      <c r="AO740" s="1"/>
      <c r="AQ740" s="1"/>
      <c r="AR740" s="1"/>
      <c r="AT740" s="1"/>
      <c r="AU740" s="1"/>
      <c r="AV740" s="1"/>
      <c r="AY740" s="1"/>
      <c r="AZ740" s="1"/>
      <c r="BA740" s="1"/>
      <c r="BB740" s="1"/>
      <c r="BF740" s="1"/>
      <c r="BG740" s="1"/>
      <c r="BH740" s="1"/>
      <c r="BI740" s="1"/>
      <c r="BJ740" s="1"/>
      <c r="BM740" s="1"/>
      <c r="BN740" s="1"/>
      <c r="BO740" s="1"/>
      <c r="BP740" s="1"/>
      <c r="BQ740" s="1"/>
      <c r="BR740" s="1"/>
      <c r="BS740" s="1"/>
      <c r="BT740" s="1"/>
      <c r="BV740" s="1"/>
      <c r="BW740" s="1"/>
      <c r="CA740" s="1"/>
      <c r="CB740" s="1"/>
      <c r="CD740" s="1"/>
      <c r="CE740" s="1"/>
      <c r="CF740" s="1"/>
      <c r="CG740" s="1"/>
      <c r="CK740" s="1"/>
      <c r="CL740" s="1"/>
      <c r="CM740" s="1"/>
      <c r="CN740" s="1"/>
      <c r="CP740" s="1"/>
      <c r="CR740" s="1"/>
      <c r="CV740" s="1"/>
      <c r="CW740" s="1"/>
      <c r="CX740" s="1"/>
      <c r="CZ740" s="1"/>
      <c r="DA740" s="1"/>
      <c r="DB740" s="1"/>
      <c r="DC740" s="1"/>
      <c r="DD740" s="1"/>
      <c r="DE740" s="1"/>
      <c r="DF740" s="1"/>
      <c r="DG740" s="1"/>
      <c r="DJ740" s="1"/>
      <c r="DL740" s="1"/>
      <c r="DM740">
        <v>3930595</v>
      </c>
      <c r="DN740" s="1" t="s">
        <v>577</v>
      </c>
      <c r="DO740" s="1" t="s">
        <v>163</v>
      </c>
      <c r="DP740" s="1" t="s">
        <v>577</v>
      </c>
      <c r="DQ740" s="1" t="s">
        <v>173</v>
      </c>
      <c r="DR740" s="1" t="s">
        <v>1645</v>
      </c>
      <c r="DS740" s="1" t="s">
        <v>2713</v>
      </c>
      <c r="DT740" s="1" t="s">
        <v>173</v>
      </c>
      <c r="DU740" s="1" t="s">
        <v>3781</v>
      </c>
      <c r="DV740" s="1" t="s">
        <v>4849</v>
      </c>
      <c r="DW740" s="1" t="s">
        <v>144</v>
      </c>
      <c r="DX740" s="1" t="s">
        <v>141</v>
      </c>
      <c r="DY740">
        <v>8.7437230000000001E-3</v>
      </c>
      <c r="DZ740" t="b">
        <v>1</v>
      </c>
    </row>
    <row r="741" spans="1:131" x14ac:dyDescent="0.25">
      <c r="A741" s="1" t="s">
        <v>131</v>
      </c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X741" s="1"/>
      <c r="Y741" s="1"/>
      <c r="Z741" s="1"/>
      <c r="AA741" s="1"/>
      <c r="AF741" s="1"/>
      <c r="AG741" s="1"/>
      <c r="AJ741" s="1"/>
      <c r="AK741" s="1"/>
      <c r="AL741" s="1"/>
      <c r="AM741" s="1"/>
      <c r="AO741" s="1"/>
      <c r="AQ741" s="1"/>
      <c r="AR741" s="1"/>
      <c r="AT741" s="1"/>
      <c r="AU741" s="1"/>
      <c r="AV741" s="1"/>
      <c r="AY741" s="1"/>
      <c r="AZ741" s="1"/>
      <c r="BA741" s="1"/>
      <c r="BB741" s="1"/>
      <c r="BF741" s="1"/>
      <c r="BG741" s="1"/>
      <c r="BH741" s="1"/>
      <c r="BI741" s="1"/>
      <c r="BJ741" s="1"/>
      <c r="BM741" s="1"/>
      <c r="BN741" s="1"/>
      <c r="BO741" s="1"/>
      <c r="BP741" s="1"/>
      <c r="BQ741" s="1"/>
      <c r="BR741" s="1"/>
      <c r="BS741" s="1"/>
      <c r="BT741" s="1"/>
      <c r="BV741" s="1"/>
      <c r="BW741" s="1"/>
      <c r="CA741" s="1"/>
      <c r="CB741" s="1"/>
      <c r="CD741" s="1"/>
      <c r="CE741" s="1"/>
      <c r="CF741" s="1"/>
      <c r="CG741" s="1"/>
      <c r="CK741" s="1"/>
      <c r="CL741" s="1"/>
      <c r="CM741" s="1"/>
      <c r="CN741" s="1"/>
      <c r="CP741" s="1"/>
      <c r="CR741" s="1"/>
      <c r="CV741" s="1"/>
      <c r="CW741" s="1"/>
      <c r="CX741" s="1"/>
      <c r="CZ741" s="1"/>
      <c r="DA741" s="1"/>
      <c r="DB741" s="1"/>
      <c r="DC741" s="1"/>
      <c r="DD741" s="1"/>
      <c r="DE741" s="1"/>
      <c r="DF741" s="1"/>
      <c r="DG741" s="1"/>
      <c r="DJ741" s="1"/>
      <c r="DL741" s="1"/>
      <c r="DM741">
        <v>3930595</v>
      </c>
      <c r="DN741" s="1" t="s">
        <v>577</v>
      </c>
      <c r="DO741" s="1" t="s">
        <v>163</v>
      </c>
      <c r="DP741" s="1" t="s">
        <v>577</v>
      </c>
      <c r="DQ741" s="1" t="s">
        <v>173</v>
      </c>
      <c r="DR741" s="1" t="s">
        <v>1645</v>
      </c>
      <c r="DS741" s="1" t="s">
        <v>2713</v>
      </c>
      <c r="DT741" s="1" t="s">
        <v>173</v>
      </c>
      <c r="DU741" s="1" t="s">
        <v>3781</v>
      </c>
      <c r="DV741" s="1" t="s">
        <v>4849</v>
      </c>
      <c r="DW741" s="1" t="s">
        <v>144</v>
      </c>
      <c r="DX741" s="1" t="s">
        <v>142</v>
      </c>
      <c r="DY741">
        <v>2.6466700000000001E-4</v>
      </c>
      <c r="DZ741" t="b">
        <v>1</v>
      </c>
      <c r="EA741">
        <f>Tabel1[[#This Row],[ns1:value74]]+DY740</f>
        <v>9.0083899999999998E-3</v>
      </c>
    </row>
    <row r="742" spans="1:131" x14ac:dyDescent="0.25">
      <c r="A742" s="1" t="s">
        <v>131</v>
      </c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X742" s="1"/>
      <c r="Y742" s="1"/>
      <c r="Z742" s="1"/>
      <c r="AA742" s="1"/>
      <c r="AF742" s="1"/>
      <c r="AG742" s="1"/>
      <c r="AJ742" s="1"/>
      <c r="AK742" s="1"/>
      <c r="AL742" s="1"/>
      <c r="AM742" s="1"/>
      <c r="AO742" s="1"/>
      <c r="AQ742" s="1"/>
      <c r="AR742" s="1"/>
      <c r="AT742" s="1"/>
      <c r="AU742" s="1"/>
      <c r="AV742" s="1"/>
      <c r="AY742" s="1"/>
      <c r="AZ742" s="1"/>
      <c r="BA742" s="1"/>
      <c r="BB742" s="1"/>
      <c r="BF742" s="1"/>
      <c r="BG742" s="1"/>
      <c r="BH742" s="1"/>
      <c r="BI742" s="1"/>
      <c r="BJ742" s="1"/>
      <c r="BM742" s="1"/>
      <c r="BN742" s="1"/>
      <c r="BO742" s="1"/>
      <c r="BP742" s="1"/>
      <c r="BQ742" s="1"/>
      <c r="BR742" s="1"/>
      <c r="BS742" s="1"/>
      <c r="BT742" s="1"/>
      <c r="BV742" s="1"/>
      <c r="BW742" s="1"/>
      <c r="CA742" s="1"/>
      <c r="CB742" s="1"/>
      <c r="CD742" s="1"/>
      <c r="CE742" s="1"/>
      <c r="CF742" s="1"/>
      <c r="CG742" s="1"/>
      <c r="CK742" s="1"/>
      <c r="CL742" s="1"/>
      <c r="CM742" s="1"/>
      <c r="CN742" s="1"/>
      <c r="CP742" s="1"/>
      <c r="CR742" s="1"/>
      <c r="CV742" s="1"/>
      <c r="CW742" s="1"/>
      <c r="CX742" s="1"/>
      <c r="CZ742" s="1"/>
      <c r="DA742" s="1"/>
      <c r="DB742" s="1"/>
      <c r="DC742" s="1"/>
      <c r="DD742" s="1"/>
      <c r="DE742" s="1"/>
      <c r="DF742" s="1"/>
      <c r="DG742" s="1"/>
      <c r="DJ742" s="1"/>
      <c r="DL742" s="1"/>
      <c r="DM742">
        <v>3985892</v>
      </c>
      <c r="DN742" s="1" t="s">
        <v>578</v>
      </c>
      <c r="DO742" s="1" t="s">
        <v>163</v>
      </c>
      <c r="DP742" s="1" t="s">
        <v>578</v>
      </c>
      <c r="DQ742" s="1" t="s">
        <v>173</v>
      </c>
      <c r="DR742" s="1" t="s">
        <v>1646</v>
      </c>
      <c r="DS742" s="1" t="s">
        <v>2714</v>
      </c>
      <c r="DT742" s="1" t="s">
        <v>173</v>
      </c>
      <c r="DU742" s="1" t="s">
        <v>3782</v>
      </c>
      <c r="DV742" s="1" t="s">
        <v>4850</v>
      </c>
      <c r="DW742" s="1" t="s">
        <v>144</v>
      </c>
      <c r="DX742" s="1" t="s">
        <v>141</v>
      </c>
      <c r="DY742">
        <v>4.6532255000000002E-2</v>
      </c>
      <c r="DZ742" t="b">
        <v>0</v>
      </c>
    </row>
    <row r="743" spans="1:131" x14ac:dyDescent="0.25">
      <c r="A743" s="1" t="s">
        <v>131</v>
      </c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X743" s="1"/>
      <c r="Y743" s="1"/>
      <c r="Z743" s="1"/>
      <c r="AA743" s="1"/>
      <c r="AF743" s="1"/>
      <c r="AG743" s="1"/>
      <c r="AJ743" s="1"/>
      <c r="AK743" s="1"/>
      <c r="AL743" s="1"/>
      <c r="AM743" s="1"/>
      <c r="AO743" s="1"/>
      <c r="AQ743" s="1"/>
      <c r="AR743" s="1"/>
      <c r="AT743" s="1"/>
      <c r="AU743" s="1"/>
      <c r="AV743" s="1"/>
      <c r="AY743" s="1"/>
      <c r="AZ743" s="1"/>
      <c r="BA743" s="1"/>
      <c r="BB743" s="1"/>
      <c r="BF743" s="1"/>
      <c r="BG743" s="1"/>
      <c r="BH743" s="1"/>
      <c r="BI743" s="1"/>
      <c r="BJ743" s="1"/>
      <c r="BM743" s="1"/>
      <c r="BN743" s="1"/>
      <c r="BO743" s="1"/>
      <c r="BP743" s="1"/>
      <c r="BQ743" s="1"/>
      <c r="BR743" s="1"/>
      <c r="BS743" s="1"/>
      <c r="BT743" s="1"/>
      <c r="BV743" s="1"/>
      <c r="BW743" s="1"/>
      <c r="CA743" s="1"/>
      <c r="CB743" s="1"/>
      <c r="CD743" s="1"/>
      <c r="CE743" s="1"/>
      <c r="CF743" s="1"/>
      <c r="CG743" s="1"/>
      <c r="CK743" s="1"/>
      <c r="CL743" s="1"/>
      <c r="CM743" s="1"/>
      <c r="CN743" s="1"/>
      <c r="CP743" s="1"/>
      <c r="CR743" s="1"/>
      <c r="CV743" s="1"/>
      <c r="CW743" s="1"/>
      <c r="CX743" s="1"/>
      <c r="CZ743" s="1"/>
      <c r="DA743" s="1"/>
      <c r="DB743" s="1"/>
      <c r="DC743" s="1"/>
      <c r="DD743" s="1"/>
      <c r="DE743" s="1"/>
      <c r="DF743" s="1"/>
      <c r="DG743" s="1"/>
      <c r="DJ743" s="1"/>
      <c r="DL743" s="1"/>
      <c r="DM743">
        <v>3985892</v>
      </c>
      <c r="DN743" s="1" t="s">
        <v>578</v>
      </c>
      <c r="DO743" s="1" t="s">
        <v>163</v>
      </c>
      <c r="DP743" s="1" t="s">
        <v>578</v>
      </c>
      <c r="DQ743" s="1" t="s">
        <v>173</v>
      </c>
      <c r="DR743" s="1" t="s">
        <v>1646</v>
      </c>
      <c r="DS743" s="1" t="s">
        <v>2714</v>
      </c>
      <c r="DT743" s="1" t="s">
        <v>173</v>
      </c>
      <c r="DU743" s="1" t="s">
        <v>3782</v>
      </c>
      <c r="DV743" s="1" t="s">
        <v>4850</v>
      </c>
      <c r="DW743" s="1" t="s">
        <v>144</v>
      </c>
      <c r="DX743" s="1" t="s">
        <v>142</v>
      </c>
      <c r="DY743">
        <v>6.5773600000000002E-4</v>
      </c>
      <c r="DZ743" t="b">
        <v>0</v>
      </c>
      <c r="EA743">
        <f>Tabel1[[#This Row],[ns1:value74]]+DY742</f>
        <v>4.7189991000000001E-2</v>
      </c>
    </row>
    <row r="744" spans="1:131" x14ac:dyDescent="0.25">
      <c r="A744" s="1" t="s">
        <v>131</v>
      </c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X744" s="1"/>
      <c r="Y744" s="1"/>
      <c r="Z744" s="1"/>
      <c r="AA744" s="1"/>
      <c r="AF744" s="1"/>
      <c r="AG744" s="1"/>
      <c r="AJ744" s="1"/>
      <c r="AK744" s="1"/>
      <c r="AL744" s="1"/>
      <c r="AM744" s="1"/>
      <c r="AO744" s="1"/>
      <c r="AQ744" s="1"/>
      <c r="AR744" s="1"/>
      <c r="AT744" s="1"/>
      <c r="AU744" s="1"/>
      <c r="AV744" s="1"/>
      <c r="AY744" s="1"/>
      <c r="AZ744" s="1"/>
      <c r="BA744" s="1"/>
      <c r="BB744" s="1"/>
      <c r="BF744" s="1"/>
      <c r="BG744" s="1"/>
      <c r="BH744" s="1"/>
      <c r="BI744" s="1"/>
      <c r="BJ744" s="1"/>
      <c r="BM744" s="1"/>
      <c r="BN744" s="1"/>
      <c r="BO744" s="1"/>
      <c r="BP744" s="1"/>
      <c r="BQ744" s="1"/>
      <c r="BR744" s="1"/>
      <c r="BS744" s="1"/>
      <c r="BT744" s="1"/>
      <c r="BV744" s="1"/>
      <c r="BW744" s="1"/>
      <c r="CA744" s="1"/>
      <c r="CB744" s="1"/>
      <c r="CD744" s="1"/>
      <c r="CE744" s="1"/>
      <c r="CF744" s="1"/>
      <c r="CG744" s="1"/>
      <c r="CK744" s="1"/>
      <c r="CL744" s="1"/>
      <c r="CM744" s="1"/>
      <c r="CN744" s="1"/>
      <c r="CP744" s="1"/>
      <c r="CR744" s="1"/>
      <c r="CV744" s="1"/>
      <c r="CW744" s="1"/>
      <c r="CX744" s="1"/>
      <c r="CZ744" s="1"/>
      <c r="DA744" s="1"/>
      <c r="DB744" s="1"/>
      <c r="DC744" s="1"/>
      <c r="DD744" s="1"/>
      <c r="DE744" s="1"/>
      <c r="DF744" s="1"/>
      <c r="DG744" s="1"/>
      <c r="DJ744" s="1"/>
      <c r="DL744" s="1"/>
      <c r="DM744">
        <v>3930594</v>
      </c>
      <c r="DN744" s="1" t="s">
        <v>579</v>
      </c>
      <c r="DO744" s="1" t="s">
        <v>163</v>
      </c>
      <c r="DP744" s="1" t="s">
        <v>579</v>
      </c>
      <c r="DQ744" s="1" t="s">
        <v>173</v>
      </c>
      <c r="DR744" s="1" t="s">
        <v>1647</v>
      </c>
      <c r="DS744" s="1" t="s">
        <v>2715</v>
      </c>
      <c r="DT744" s="1" t="s">
        <v>173</v>
      </c>
      <c r="DU744" s="1" t="s">
        <v>3783</v>
      </c>
      <c r="DV744" s="1" t="s">
        <v>4851</v>
      </c>
      <c r="DW744" s="1" t="s">
        <v>144</v>
      </c>
      <c r="DX744" s="1" t="s">
        <v>141</v>
      </c>
      <c r="DY744">
        <v>1.4000000000000001E-7</v>
      </c>
      <c r="DZ744" t="b">
        <v>1</v>
      </c>
    </row>
    <row r="745" spans="1:131" x14ac:dyDescent="0.25">
      <c r="A745" s="1" t="s">
        <v>131</v>
      </c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X745" s="1"/>
      <c r="Y745" s="1"/>
      <c r="Z745" s="1"/>
      <c r="AA745" s="1"/>
      <c r="AF745" s="1"/>
      <c r="AG745" s="1"/>
      <c r="AJ745" s="1"/>
      <c r="AK745" s="1"/>
      <c r="AL745" s="1"/>
      <c r="AM745" s="1"/>
      <c r="AO745" s="1"/>
      <c r="AQ745" s="1"/>
      <c r="AR745" s="1"/>
      <c r="AT745" s="1"/>
      <c r="AU745" s="1"/>
      <c r="AV745" s="1"/>
      <c r="AY745" s="1"/>
      <c r="AZ745" s="1"/>
      <c r="BA745" s="1"/>
      <c r="BB745" s="1"/>
      <c r="BF745" s="1"/>
      <c r="BG745" s="1"/>
      <c r="BH745" s="1"/>
      <c r="BI745" s="1"/>
      <c r="BJ745" s="1"/>
      <c r="BM745" s="1"/>
      <c r="BN745" s="1"/>
      <c r="BO745" s="1"/>
      <c r="BP745" s="1"/>
      <c r="BQ745" s="1"/>
      <c r="BR745" s="1"/>
      <c r="BS745" s="1"/>
      <c r="BT745" s="1"/>
      <c r="BV745" s="1"/>
      <c r="BW745" s="1"/>
      <c r="CA745" s="1"/>
      <c r="CB745" s="1"/>
      <c r="CD745" s="1"/>
      <c r="CE745" s="1"/>
      <c r="CF745" s="1"/>
      <c r="CG745" s="1"/>
      <c r="CK745" s="1"/>
      <c r="CL745" s="1"/>
      <c r="CM745" s="1"/>
      <c r="CN745" s="1"/>
      <c r="CP745" s="1"/>
      <c r="CR745" s="1"/>
      <c r="CV745" s="1"/>
      <c r="CW745" s="1"/>
      <c r="CX745" s="1"/>
      <c r="CZ745" s="1"/>
      <c r="DA745" s="1"/>
      <c r="DB745" s="1"/>
      <c r="DC745" s="1"/>
      <c r="DD745" s="1"/>
      <c r="DE745" s="1"/>
      <c r="DF745" s="1"/>
      <c r="DG745" s="1"/>
      <c r="DJ745" s="1"/>
      <c r="DL745" s="1"/>
      <c r="DM745">
        <v>3930594</v>
      </c>
      <c r="DN745" s="1" t="s">
        <v>579</v>
      </c>
      <c r="DO745" s="1" t="s">
        <v>163</v>
      </c>
      <c r="DP745" s="1" t="s">
        <v>579</v>
      </c>
      <c r="DQ745" s="1" t="s">
        <v>173</v>
      </c>
      <c r="DR745" s="1" t="s">
        <v>1647</v>
      </c>
      <c r="DS745" s="1" t="s">
        <v>2715</v>
      </c>
      <c r="DT745" s="1" t="s">
        <v>173</v>
      </c>
      <c r="DU745" s="1" t="s">
        <v>3783</v>
      </c>
      <c r="DV745" s="1" t="s">
        <v>4851</v>
      </c>
      <c r="DW745" s="1" t="s">
        <v>144</v>
      </c>
      <c r="DX745" s="1" t="s">
        <v>142</v>
      </c>
      <c r="DY745">
        <v>4.8329999999999999E-7</v>
      </c>
      <c r="DZ745" t="b">
        <v>1</v>
      </c>
      <c r="EA745">
        <f>Tabel1[[#This Row],[ns1:value74]]+DY744</f>
        <v>6.2330000000000003E-7</v>
      </c>
    </row>
    <row r="746" spans="1:131" x14ac:dyDescent="0.25">
      <c r="A746" s="1" t="s">
        <v>131</v>
      </c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X746" s="1"/>
      <c r="Y746" s="1"/>
      <c r="Z746" s="1"/>
      <c r="AA746" s="1"/>
      <c r="AF746" s="1"/>
      <c r="AG746" s="1"/>
      <c r="AJ746" s="1"/>
      <c r="AK746" s="1"/>
      <c r="AL746" s="1"/>
      <c r="AM746" s="1"/>
      <c r="AO746" s="1"/>
      <c r="AQ746" s="1"/>
      <c r="AR746" s="1"/>
      <c r="AT746" s="1"/>
      <c r="AU746" s="1"/>
      <c r="AV746" s="1"/>
      <c r="AY746" s="1"/>
      <c r="AZ746" s="1"/>
      <c r="BA746" s="1"/>
      <c r="BB746" s="1"/>
      <c r="BF746" s="1"/>
      <c r="BG746" s="1"/>
      <c r="BH746" s="1"/>
      <c r="BI746" s="1"/>
      <c r="BJ746" s="1"/>
      <c r="BM746" s="1"/>
      <c r="BN746" s="1"/>
      <c r="BO746" s="1"/>
      <c r="BP746" s="1"/>
      <c r="BQ746" s="1"/>
      <c r="BR746" s="1"/>
      <c r="BS746" s="1"/>
      <c r="BT746" s="1"/>
      <c r="BV746" s="1"/>
      <c r="BW746" s="1"/>
      <c r="CA746" s="1"/>
      <c r="CB746" s="1"/>
      <c r="CD746" s="1"/>
      <c r="CE746" s="1"/>
      <c r="CF746" s="1"/>
      <c r="CG746" s="1"/>
      <c r="CK746" s="1"/>
      <c r="CL746" s="1"/>
      <c r="CM746" s="1"/>
      <c r="CN746" s="1"/>
      <c r="CP746" s="1"/>
      <c r="CR746" s="1"/>
      <c r="CV746" s="1"/>
      <c r="CW746" s="1"/>
      <c r="CX746" s="1"/>
      <c r="CZ746" s="1"/>
      <c r="DA746" s="1"/>
      <c r="DB746" s="1"/>
      <c r="DC746" s="1"/>
      <c r="DD746" s="1"/>
      <c r="DE746" s="1"/>
      <c r="DF746" s="1"/>
      <c r="DG746" s="1"/>
      <c r="DJ746" s="1"/>
      <c r="DL746" s="1"/>
      <c r="DM746">
        <v>4094434</v>
      </c>
      <c r="DN746" s="1" t="s">
        <v>580</v>
      </c>
      <c r="DO746" s="1" t="s">
        <v>163</v>
      </c>
      <c r="DP746" s="1" t="s">
        <v>580</v>
      </c>
      <c r="DQ746" s="1" t="s">
        <v>173</v>
      </c>
      <c r="DR746" s="1" t="s">
        <v>1648</v>
      </c>
      <c r="DS746" s="1" t="s">
        <v>2716</v>
      </c>
      <c r="DT746" s="1" t="s">
        <v>173</v>
      </c>
      <c r="DU746" s="1" t="s">
        <v>3784</v>
      </c>
      <c r="DV746" s="1" t="s">
        <v>4852</v>
      </c>
      <c r="DW746" s="1" t="s">
        <v>144</v>
      </c>
      <c r="DX746" s="1" t="s">
        <v>141</v>
      </c>
      <c r="DY746">
        <v>6.1988469999999997E-2</v>
      </c>
      <c r="DZ746" t="b">
        <v>0</v>
      </c>
    </row>
    <row r="747" spans="1:131" x14ac:dyDescent="0.25">
      <c r="A747" s="1" t="s">
        <v>131</v>
      </c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X747" s="1"/>
      <c r="Y747" s="1"/>
      <c r="Z747" s="1"/>
      <c r="AA747" s="1"/>
      <c r="AF747" s="1"/>
      <c r="AG747" s="1"/>
      <c r="AJ747" s="1"/>
      <c r="AK747" s="1"/>
      <c r="AL747" s="1"/>
      <c r="AM747" s="1"/>
      <c r="AO747" s="1"/>
      <c r="AQ747" s="1"/>
      <c r="AR747" s="1"/>
      <c r="AT747" s="1"/>
      <c r="AU747" s="1"/>
      <c r="AV747" s="1"/>
      <c r="AY747" s="1"/>
      <c r="AZ747" s="1"/>
      <c r="BA747" s="1"/>
      <c r="BB747" s="1"/>
      <c r="BF747" s="1"/>
      <c r="BG747" s="1"/>
      <c r="BH747" s="1"/>
      <c r="BI747" s="1"/>
      <c r="BJ747" s="1"/>
      <c r="BM747" s="1"/>
      <c r="BN747" s="1"/>
      <c r="BO747" s="1"/>
      <c r="BP747" s="1"/>
      <c r="BQ747" s="1"/>
      <c r="BR747" s="1"/>
      <c r="BS747" s="1"/>
      <c r="BT747" s="1"/>
      <c r="BV747" s="1"/>
      <c r="BW747" s="1"/>
      <c r="CA747" s="1"/>
      <c r="CB747" s="1"/>
      <c r="CD747" s="1"/>
      <c r="CE747" s="1"/>
      <c r="CF747" s="1"/>
      <c r="CG747" s="1"/>
      <c r="CK747" s="1"/>
      <c r="CL747" s="1"/>
      <c r="CM747" s="1"/>
      <c r="CN747" s="1"/>
      <c r="CP747" s="1"/>
      <c r="CR747" s="1"/>
      <c r="CV747" s="1"/>
      <c r="CW747" s="1"/>
      <c r="CX747" s="1"/>
      <c r="CZ747" s="1"/>
      <c r="DA747" s="1"/>
      <c r="DB747" s="1"/>
      <c r="DC747" s="1"/>
      <c r="DD747" s="1"/>
      <c r="DE747" s="1"/>
      <c r="DF747" s="1"/>
      <c r="DG747" s="1"/>
      <c r="DJ747" s="1"/>
      <c r="DL747" s="1"/>
      <c r="DM747">
        <v>4094434</v>
      </c>
      <c r="DN747" s="1" t="s">
        <v>580</v>
      </c>
      <c r="DO747" s="1" t="s">
        <v>163</v>
      </c>
      <c r="DP747" s="1" t="s">
        <v>580</v>
      </c>
      <c r="DQ747" s="1" t="s">
        <v>173</v>
      </c>
      <c r="DR747" s="1" t="s">
        <v>1648</v>
      </c>
      <c r="DS747" s="1" t="s">
        <v>2716</v>
      </c>
      <c r="DT747" s="1" t="s">
        <v>173</v>
      </c>
      <c r="DU747" s="1" t="s">
        <v>3784</v>
      </c>
      <c r="DV747" s="1" t="s">
        <v>4852</v>
      </c>
      <c r="DW747" s="1" t="s">
        <v>144</v>
      </c>
      <c r="DX747" s="1" t="s">
        <v>142</v>
      </c>
      <c r="DY747">
        <v>7.8783499999999997E-4</v>
      </c>
      <c r="DZ747" t="b">
        <v>0</v>
      </c>
      <c r="EA747">
        <f>Tabel1[[#This Row],[ns1:value74]]+DY746</f>
        <v>6.2776304999999991E-2</v>
      </c>
    </row>
    <row r="748" spans="1:131" x14ac:dyDescent="0.25">
      <c r="A748" s="1" t="s">
        <v>131</v>
      </c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X748" s="1"/>
      <c r="Y748" s="1"/>
      <c r="Z748" s="1"/>
      <c r="AA748" s="1"/>
      <c r="AF748" s="1"/>
      <c r="AG748" s="1"/>
      <c r="AJ748" s="1"/>
      <c r="AK748" s="1"/>
      <c r="AL748" s="1"/>
      <c r="AM748" s="1"/>
      <c r="AO748" s="1"/>
      <c r="AQ748" s="1"/>
      <c r="AR748" s="1"/>
      <c r="AT748" s="1"/>
      <c r="AU748" s="1"/>
      <c r="AV748" s="1"/>
      <c r="AY748" s="1"/>
      <c r="AZ748" s="1"/>
      <c r="BA748" s="1"/>
      <c r="BB748" s="1"/>
      <c r="BF748" s="1"/>
      <c r="BG748" s="1"/>
      <c r="BH748" s="1"/>
      <c r="BI748" s="1"/>
      <c r="BJ748" s="1"/>
      <c r="BM748" s="1"/>
      <c r="BN748" s="1"/>
      <c r="BO748" s="1"/>
      <c r="BP748" s="1"/>
      <c r="BQ748" s="1"/>
      <c r="BR748" s="1"/>
      <c r="BS748" s="1"/>
      <c r="BT748" s="1"/>
      <c r="BV748" s="1"/>
      <c r="BW748" s="1"/>
      <c r="CA748" s="1"/>
      <c r="CB748" s="1"/>
      <c r="CD748" s="1"/>
      <c r="CE748" s="1"/>
      <c r="CF748" s="1"/>
      <c r="CG748" s="1"/>
      <c r="CK748" s="1"/>
      <c r="CL748" s="1"/>
      <c r="CM748" s="1"/>
      <c r="CN748" s="1"/>
      <c r="CP748" s="1"/>
      <c r="CR748" s="1"/>
      <c r="CV748" s="1"/>
      <c r="CW748" s="1"/>
      <c r="CX748" s="1"/>
      <c r="CZ748" s="1"/>
      <c r="DA748" s="1"/>
      <c r="DB748" s="1"/>
      <c r="DC748" s="1"/>
      <c r="DD748" s="1"/>
      <c r="DE748" s="1"/>
      <c r="DF748" s="1"/>
      <c r="DG748" s="1"/>
      <c r="DJ748" s="1"/>
      <c r="DL748" s="1"/>
      <c r="DM748">
        <v>3930598</v>
      </c>
      <c r="DN748" s="1" t="s">
        <v>581</v>
      </c>
      <c r="DO748" s="1" t="s">
        <v>163</v>
      </c>
      <c r="DP748" s="1" t="s">
        <v>581</v>
      </c>
      <c r="DQ748" s="1" t="s">
        <v>173</v>
      </c>
      <c r="DR748" s="1" t="s">
        <v>1649</v>
      </c>
      <c r="DS748" s="1" t="s">
        <v>2717</v>
      </c>
      <c r="DT748" s="1" t="s">
        <v>173</v>
      </c>
      <c r="DU748" s="1" t="s">
        <v>3785</v>
      </c>
      <c r="DV748" s="1" t="s">
        <v>4853</v>
      </c>
      <c r="DW748" s="1" t="s">
        <v>144</v>
      </c>
      <c r="DX748" s="1" t="s">
        <v>141</v>
      </c>
      <c r="DY748">
        <v>9.1317910000000002E-3</v>
      </c>
      <c r="DZ748" t="b">
        <v>0</v>
      </c>
    </row>
    <row r="749" spans="1:131" x14ac:dyDescent="0.25">
      <c r="A749" s="1" t="s">
        <v>131</v>
      </c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X749" s="1"/>
      <c r="Y749" s="1"/>
      <c r="Z749" s="1"/>
      <c r="AA749" s="1"/>
      <c r="AF749" s="1"/>
      <c r="AG749" s="1"/>
      <c r="AJ749" s="1"/>
      <c r="AK749" s="1"/>
      <c r="AL749" s="1"/>
      <c r="AM749" s="1"/>
      <c r="AO749" s="1"/>
      <c r="AQ749" s="1"/>
      <c r="AR749" s="1"/>
      <c r="AT749" s="1"/>
      <c r="AU749" s="1"/>
      <c r="AV749" s="1"/>
      <c r="AY749" s="1"/>
      <c r="AZ749" s="1"/>
      <c r="BA749" s="1"/>
      <c r="BB749" s="1"/>
      <c r="BF749" s="1"/>
      <c r="BG749" s="1"/>
      <c r="BH749" s="1"/>
      <c r="BI749" s="1"/>
      <c r="BJ749" s="1"/>
      <c r="BM749" s="1"/>
      <c r="BN749" s="1"/>
      <c r="BO749" s="1"/>
      <c r="BP749" s="1"/>
      <c r="BQ749" s="1"/>
      <c r="BR749" s="1"/>
      <c r="BS749" s="1"/>
      <c r="BT749" s="1"/>
      <c r="BV749" s="1"/>
      <c r="BW749" s="1"/>
      <c r="CA749" s="1"/>
      <c r="CB749" s="1"/>
      <c r="CD749" s="1"/>
      <c r="CE749" s="1"/>
      <c r="CF749" s="1"/>
      <c r="CG749" s="1"/>
      <c r="CK749" s="1"/>
      <c r="CL749" s="1"/>
      <c r="CM749" s="1"/>
      <c r="CN749" s="1"/>
      <c r="CP749" s="1"/>
      <c r="CR749" s="1"/>
      <c r="CV749" s="1"/>
      <c r="CW749" s="1"/>
      <c r="CX749" s="1"/>
      <c r="CZ749" s="1"/>
      <c r="DA749" s="1"/>
      <c r="DB749" s="1"/>
      <c r="DC749" s="1"/>
      <c r="DD749" s="1"/>
      <c r="DE749" s="1"/>
      <c r="DF749" s="1"/>
      <c r="DG749" s="1"/>
      <c r="DJ749" s="1"/>
      <c r="DL749" s="1"/>
      <c r="DM749">
        <v>3930598</v>
      </c>
      <c r="DN749" s="1" t="s">
        <v>581</v>
      </c>
      <c r="DO749" s="1" t="s">
        <v>163</v>
      </c>
      <c r="DP749" s="1" t="s">
        <v>581</v>
      </c>
      <c r="DQ749" s="1" t="s">
        <v>173</v>
      </c>
      <c r="DR749" s="1" t="s">
        <v>1649</v>
      </c>
      <c r="DS749" s="1" t="s">
        <v>2717</v>
      </c>
      <c r="DT749" s="1" t="s">
        <v>173</v>
      </c>
      <c r="DU749" s="1" t="s">
        <v>3785</v>
      </c>
      <c r="DV749" s="1" t="s">
        <v>4853</v>
      </c>
      <c r="DW749" s="1" t="s">
        <v>144</v>
      </c>
      <c r="DX749" s="1" t="s">
        <v>142</v>
      </c>
      <c r="DY749">
        <v>2.8641099999999998E-4</v>
      </c>
      <c r="DZ749" t="b">
        <v>0</v>
      </c>
      <c r="EA749">
        <f>Tabel1[[#This Row],[ns1:value74]]+DY748</f>
        <v>9.4182020000000005E-3</v>
      </c>
    </row>
    <row r="750" spans="1:131" x14ac:dyDescent="0.25">
      <c r="A750" s="1" t="s">
        <v>131</v>
      </c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X750" s="1"/>
      <c r="Y750" s="1"/>
      <c r="Z750" s="1"/>
      <c r="AA750" s="1"/>
      <c r="AF750" s="1"/>
      <c r="AG750" s="1"/>
      <c r="AJ750" s="1"/>
      <c r="AK750" s="1"/>
      <c r="AL750" s="1"/>
      <c r="AM750" s="1"/>
      <c r="AO750" s="1"/>
      <c r="AQ750" s="1"/>
      <c r="AR750" s="1"/>
      <c r="AT750" s="1"/>
      <c r="AU750" s="1"/>
      <c r="AV750" s="1"/>
      <c r="AY750" s="1"/>
      <c r="AZ750" s="1"/>
      <c r="BA750" s="1"/>
      <c r="BB750" s="1"/>
      <c r="BF750" s="1"/>
      <c r="BG750" s="1"/>
      <c r="BH750" s="1"/>
      <c r="BI750" s="1"/>
      <c r="BJ750" s="1"/>
      <c r="BM750" s="1"/>
      <c r="BN750" s="1"/>
      <c r="BO750" s="1"/>
      <c r="BP750" s="1"/>
      <c r="BQ750" s="1"/>
      <c r="BR750" s="1"/>
      <c r="BS750" s="1"/>
      <c r="BT750" s="1"/>
      <c r="BV750" s="1"/>
      <c r="BW750" s="1"/>
      <c r="CA750" s="1"/>
      <c r="CB750" s="1"/>
      <c r="CD750" s="1"/>
      <c r="CE750" s="1"/>
      <c r="CF750" s="1"/>
      <c r="CG750" s="1"/>
      <c r="CK750" s="1"/>
      <c r="CL750" s="1"/>
      <c r="CM750" s="1"/>
      <c r="CN750" s="1"/>
      <c r="CP750" s="1"/>
      <c r="CR750" s="1"/>
      <c r="CV750" s="1"/>
      <c r="CW750" s="1"/>
      <c r="CX750" s="1"/>
      <c r="CZ750" s="1"/>
      <c r="DA750" s="1"/>
      <c r="DB750" s="1"/>
      <c r="DC750" s="1"/>
      <c r="DD750" s="1"/>
      <c r="DE750" s="1"/>
      <c r="DF750" s="1"/>
      <c r="DG750" s="1"/>
      <c r="DJ750" s="1"/>
      <c r="DL750" s="1"/>
      <c r="DM750">
        <v>3930597</v>
      </c>
      <c r="DN750" s="1" t="s">
        <v>582</v>
      </c>
      <c r="DO750" s="1" t="s">
        <v>163</v>
      </c>
      <c r="DP750" s="1" t="s">
        <v>582</v>
      </c>
      <c r="DQ750" s="1" t="s">
        <v>173</v>
      </c>
      <c r="DR750" s="1" t="s">
        <v>1650</v>
      </c>
      <c r="DS750" s="1" t="s">
        <v>2718</v>
      </c>
      <c r="DT750" s="1" t="s">
        <v>173</v>
      </c>
      <c r="DU750" s="1" t="s">
        <v>3786</v>
      </c>
      <c r="DV750" s="1" t="s">
        <v>4854</v>
      </c>
      <c r="DW750" s="1" t="s">
        <v>144</v>
      </c>
      <c r="DX750" s="1" t="s">
        <v>141</v>
      </c>
      <c r="DY750">
        <v>9.6381869999999994E-3</v>
      </c>
      <c r="DZ750" t="b">
        <v>0</v>
      </c>
    </row>
    <row r="751" spans="1:131" x14ac:dyDescent="0.25">
      <c r="A751" s="1" t="s">
        <v>131</v>
      </c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X751" s="1"/>
      <c r="Y751" s="1"/>
      <c r="Z751" s="1"/>
      <c r="AA751" s="1"/>
      <c r="AF751" s="1"/>
      <c r="AG751" s="1"/>
      <c r="AJ751" s="1"/>
      <c r="AK751" s="1"/>
      <c r="AL751" s="1"/>
      <c r="AM751" s="1"/>
      <c r="AO751" s="1"/>
      <c r="AQ751" s="1"/>
      <c r="AR751" s="1"/>
      <c r="AT751" s="1"/>
      <c r="AU751" s="1"/>
      <c r="AV751" s="1"/>
      <c r="AY751" s="1"/>
      <c r="AZ751" s="1"/>
      <c r="BA751" s="1"/>
      <c r="BB751" s="1"/>
      <c r="BF751" s="1"/>
      <c r="BG751" s="1"/>
      <c r="BH751" s="1"/>
      <c r="BI751" s="1"/>
      <c r="BJ751" s="1"/>
      <c r="BM751" s="1"/>
      <c r="BN751" s="1"/>
      <c r="BO751" s="1"/>
      <c r="BP751" s="1"/>
      <c r="BQ751" s="1"/>
      <c r="BR751" s="1"/>
      <c r="BS751" s="1"/>
      <c r="BT751" s="1"/>
      <c r="BV751" s="1"/>
      <c r="BW751" s="1"/>
      <c r="CA751" s="1"/>
      <c r="CB751" s="1"/>
      <c r="CD751" s="1"/>
      <c r="CE751" s="1"/>
      <c r="CF751" s="1"/>
      <c r="CG751" s="1"/>
      <c r="CK751" s="1"/>
      <c r="CL751" s="1"/>
      <c r="CM751" s="1"/>
      <c r="CN751" s="1"/>
      <c r="CP751" s="1"/>
      <c r="CR751" s="1"/>
      <c r="CV751" s="1"/>
      <c r="CW751" s="1"/>
      <c r="CX751" s="1"/>
      <c r="CZ751" s="1"/>
      <c r="DA751" s="1"/>
      <c r="DB751" s="1"/>
      <c r="DC751" s="1"/>
      <c r="DD751" s="1"/>
      <c r="DE751" s="1"/>
      <c r="DF751" s="1"/>
      <c r="DG751" s="1"/>
      <c r="DJ751" s="1"/>
      <c r="DL751" s="1"/>
      <c r="DM751">
        <v>3930597</v>
      </c>
      <c r="DN751" s="1" t="s">
        <v>582</v>
      </c>
      <c r="DO751" s="1" t="s">
        <v>163</v>
      </c>
      <c r="DP751" s="1" t="s">
        <v>582</v>
      </c>
      <c r="DQ751" s="1" t="s">
        <v>173</v>
      </c>
      <c r="DR751" s="1" t="s">
        <v>1650</v>
      </c>
      <c r="DS751" s="1" t="s">
        <v>2718</v>
      </c>
      <c r="DT751" s="1" t="s">
        <v>173</v>
      </c>
      <c r="DU751" s="1" t="s">
        <v>3786</v>
      </c>
      <c r="DV751" s="1" t="s">
        <v>4854</v>
      </c>
      <c r="DW751" s="1" t="s">
        <v>144</v>
      </c>
      <c r="DX751" s="1" t="s">
        <v>142</v>
      </c>
      <c r="DY751">
        <v>2.8710999999999998E-4</v>
      </c>
      <c r="DZ751" t="b">
        <v>0</v>
      </c>
      <c r="EA751">
        <f>Tabel1[[#This Row],[ns1:value74]]+DY750</f>
        <v>9.9252969999999996E-3</v>
      </c>
    </row>
    <row r="752" spans="1:131" x14ac:dyDescent="0.25">
      <c r="A752" s="1" t="s">
        <v>131</v>
      </c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X752" s="1"/>
      <c r="Y752" s="1"/>
      <c r="Z752" s="1"/>
      <c r="AA752" s="1"/>
      <c r="AF752" s="1"/>
      <c r="AG752" s="1"/>
      <c r="AJ752" s="1"/>
      <c r="AK752" s="1"/>
      <c r="AL752" s="1"/>
      <c r="AM752" s="1"/>
      <c r="AO752" s="1"/>
      <c r="AQ752" s="1"/>
      <c r="AR752" s="1"/>
      <c r="AT752" s="1"/>
      <c r="AU752" s="1"/>
      <c r="AV752" s="1"/>
      <c r="AY752" s="1"/>
      <c r="AZ752" s="1"/>
      <c r="BA752" s="1"/>
      <c r="BB752" s="1"/>
      <c r="BF752" s="1"/>
      <c r="BG752" s="1"/>
      <c r="BH752" s="1"/>
      <c r="BI752" s="1"/>
      <c r="BJ752" s="1"/>
      <c r="BM752" s="1"/>
      <c r="BN752" s="1"/>
      <c r="BO752" s="1"/>
      <c r="BP752" s="1"/>
      <c r="BQ752" s="1"/>
      <c r="BR752" s="1"/>
      <c r="BS752" s="1"/>
      <c r="BT752" s="1"/>
      <c r="BV752" s="1"/>
      <c r="BW752" s="1"/>
      <c r="CA752" s="1"/>
      <c r="CB752" s="1"/>
      <c r="CD752" s="1"/>
      <c r="CE752" s="1"/>
      <c r="CF752" s="1"/>
      <c r="CG752" s="1"/>
      <c r="CK752" s="1"/>
      <c r="CL752" s="1"/>
      <c r="CM752" s="1"/>
      <c r="CN752" s="1"/>
      <c r="CP752" s="1"/>
      <c r="CR752" s="1"/>
      <c r="CV752" s="1"/>
      <c r="CW752" s="1"/>
      <c r="CX752" s="1"/>
      <c r="CZ752" s="1"/>
      <c r="DA752" s="1"/>
      <c r="DB752" s="1"/>
      <c r="DC752" s="1"/>
      <c r="DD752" s="1"/>
      <c r="DE752" s="1"/>
      <c r="DF752" s="1"/>
      <c r="DG752" s="1"/>
      <c r="DJ752" s="1"/>
      <c r="DL752" s="1"/>
      <c r="DM752">
        <v>3930596</v>
      </c>
      <c r="DN752" s="1" t="s">
        <v>583</v>
      </c>
      <c r="DO752" s="1" t="s">
        <v>163</v>
      </c>
      <c r="DP752" s="1" t="s">
        <v>583</v>
      </c>
      <c r="DQ752" s="1" t="s">
        <v>173</v>
      </c>
      <c r="DR752" s="1" t="s">
        <v>1651</v>
      </c>
      <c r="DS752" s="1" t="s">
        <v>2719</v>
      </c>
      <c r="DT752" s="1" t="s">
        <v>173</v>
      </c>
      <c r="DU752" s="1" t="s">
        <v>3787</v>
      </c>
      <c r="DV752" s="1" t="s">
        <v>4855</v>
      </c>
      <c r="DW752" s="1" t="s">
        <v>144</v>
      </c>
      <c r="DX752" s="1" t="s">
        <v>141</v>
      </c>
      <c r="DY752">
        <v>1.2235767E-2</v>
      </c>
      <c r="DZ752" t="b">
        <v>0</v>
      </c>
    </row>
    <row r="753" spans="1:131" x14ac:dyDescent="0.25">
      <c r="A753" s="1" t="s">
        <v>131</v>
      </c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X753" s="1"/>
      <c r="Y753" s="1"/>
      <c r="Z753" s="1"/>
      <c r="AA753" s="1"/>
      <c r="AF753" s="1"/>
      <c r="AG753" s="1"/>
      <c r="AJ753" s="1"/>
      <c r="AK753" s="1"/>
      <c r="AL753" s="1"/>
      <c r="AM753" s="1"/>
      <c r="AO753" s="1"/>
      <c r="AQ753" s="1"/>
      <c r="AR753" s="1"/>
      <c r="AT753" s="1"/>
      <c r="AU753" s="1"/>
      <c r="AV753" s="1"/>
      <c r="AY753" s="1"/>
      <c r="AZ753" s="1"/>
      <c r="BA753" s="1"/>
      <c r="BB753" s="1"/>
      <c r="BF753" s="1"/>
      <c r="BG753" s="1"/>
      <c r="BH753" s="1"/>
      <c r="BI753" s="1"/>
      <c r="BJ753" s="1"/>
      <c r="BM753" s="1"/>
      <c r="BN753" s="1"/>
      <c r="BO753" s="1"/>
      <c r="BP753" s="1"/>
      <c r="BQ753" s="1"/>
      <c r="BR753" s="1"/>
      <c r="BS753" s="1"/>
      <c r="BT753" s="1"/>
      <c r="BV753" s="1"/>
      <c r="BW753" s="1"/>
      <c r="CA753" s="1"/>
      <c r="CB753" s="1"/>
      <c r="CD753" s="1"/>
      <c r="CE753" s="1"/>
      <c r="CF753" s="1"/>
      <c r="CG753" s="1"/>
      <c r="CK753" s="1"/>
      <c r="CL753" s="1"/>
      <c r="CM753" s="1"/>
      <c r="CN753" s="1"/>
      <c r="CP753" s="1"/>
      <c r="CR753" s="1"/>
      <c r="CV753" s="1"/>
      <c r="CW753" s="1"/>
      <c r="CX753" s="1"/>
      <c r="CZ753" s="1"/>
      <c r="DA753" s="1"/>
      <c r="DB753" s="1"/>
      <c r="DC753" s="1"/>
      <c r="DD753" s="1"/>
      <c r="DE753" s="1"/>
      <c r="DF753" s="1"/>
      <c r="DG753" s="1"/>
      <c r="DJ753" s="1"/>
      <c r="DL753" s="1"/>
      <c r="DM753">
        <v>3930596</v>
      </c>
      <c r="DN753" s="1" t="s">
        <v>583</v>
      </c>
      <c r="DO753" s="1" t="s">
        <v>163</v>
      </c>
      <c r="DP753" s="1" t="s">
        <v>583</v>
      </c>
      <c r="DQ753" s="1" t="s">
        <v>173</v>
      </c>
      <c r="DR753" s="1" t="s">
        <v>1651</v>
      </c>
      <c r="DS753" s="1" t="s">
        <v>2719</v>
      </c>
      <c r="DT753" s="1" t="s">
        <v>173</v>
      </c>
      <c r="DU753" s="1" t="s">
        <v>3787</v>
      </c>
      <c r="DV753" s="1" t="s">
        <v>4855</v>
      </c>
      <c r="DW753" s="1" t="s">
        <v>144</v>
      </c>
      <c r="DX753" s="1" t="s">
        <v>142</v>
      </c>
      <c r="DY753">
        <v>3.0192499999999998E-4</v>
      </c>
      <c r="DZ753" t="b">
        <v>0</v>
      </c>
      <c r="EA753">
        <f>Tabel1[[#This Row],[ns1:value74]]+DY752</f>
        <v>1.2537692E-2</v>
      </c>
    </row>
    <row r="754" spans="1:131" x14ac:dyDescent="0.25">
      <c r="A754" s="1" t="s">
        <v>131</v>
      </c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X754" s="1"/>
      <c r="Y754" s="1"/>
      <c r="Z754" s="1"/>
      <c r="AA754" s="1"/>
      <c r="AF754" s="1"/>
      <c r="AG754" s="1"/>
      <c r="AJ754" s="1"/>
      <c r="AK754" s="1"/>
      <c r="AL754" s="1"/>
      <c r="AM754" s="1"/>
      <c r="AO754" s="1"/>
      <c r="AQ754" s="1"/>
      <c r="AR754" s="1"/>
      <c r="AT754" s="1"/>
      <c r="AU754" s="1"/>
      <c r="AV754" s="1"/>
      <c r="AY754" s="1"/>
      <c r="AZ754" s="1"/>
      <c r="BA754" s="1"/>
      <c r="BB754" s="1"/>
      <c r="BF754" s="1"/>
      <c r="BG754" s="1"/>
      <c r="BH754" s="1"/>
      <c r="BI754" s="1"/>
      <c r="BJ754" s="1"/>
      <c r="BM754" s="1"/>
      <c r="BN754" s="1"/>
      <c r="BO754" s="1"/>
      <c r="BP754" s="1"/>
      <c r="BQ754" s="1"/>
      <c r="BR754" s="1"/>
      <c r="BS754" s="1"/>
      <c r="BT754" s="1"/>
      <c r="BV754" s="1"/>
      <c r="BW754" s="1"/>
      <c r="CA754" s="1"/>
      <c r="CB754" s="1"/>
      <c r="CD754" s="1"/>
      <c r="CE754" s="1"/>
      <c r="CF754" s="1"/>
      <c r="CG754" s="1"/>
      <c r="CK754" s="1"/>
      <c r="CL754" s="1"/>
      <c r="CM754" s="1"/>
      <c r="CN754" s="1"/>
      <c r="CP754" s="1"/>
      <c r="CR754" s="1"/>
      <c r="CV754" s="1"/>
      <c r="CW754" s="1"/>
      <c r="CX754" s="1"/>
      <c r="CZ754" s="1"/>
      <c r="DA754" s="1"/>
      <c r="DB754" s="1"/>
      <c r="DC754" s="1"/>
      <c r="DD754" s="1"/>
      <c r="DE754" s="1"/>
      <c r="DF754" s="1"/>
      <c r="DG754" s="1"/>
      <c r="DJ754" s="1"/>
      <c r="DL754" s="1"/>
      <c r="DM754">
        <v>4215201</v>
      </c>
      <c r="DN754" s="1" t="s">
        <v>584</v>
      </c>
      <c r="DO754" s="1" t="s">
        <v>163</v>
      </c>
      <c r="DP754" s="1" t="s">
        <v>584</v>
      </c>
      <c r="DQ754" s="1" t="s">
        <v>173</v>
      </c>
      <c r="DR754" s="1" t="s">
        <v>1652</v>
      </c>
      <c r="DS754" s="1" t="s">
        <v>2720</v>
      </c>
      <c r="DT754" s="1" t="s">
        <v>173</v>
      </c>
      <c r="DU754" s="1" t="s">
        <v>3788</v>
      </c>
      <c r="DV754" s="1" t="s">
        <v>4856</v>
      </c>
      <c r="DW754" s="1" t="s">
        <v>144</v>
      </c>
      <c r="DX754" s="1" t="s">
        <v>141</v>
      </c>
      <c r="DY754">
        <v>0.11695711</v>
      </c>
      <c r="DZ754" t="b">
        <v>0</v>
      </c>
    </row>
    <row r="755" spans="1:131" x14ac:dyDescent="0.25">
      <c r="A755" s="1" t="s">
        <v>131</v>
      </c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X755" s="1"/>
      <c r="Y755" s="1"/>
      <c r="Z755" s="1"/>
      <c r="AA755" s="1"/>
      <c r="AF755" s="1"/>
      <c r="AG755" s="1"/>
      <c r="AJ755" s="1"/>
      <c r="AK755" s="1"/>
      <c r="AL755" s="1"/>
      <c r="AM755" s="1"/>
      <c r="AO755" s="1"/>
      <c r="AQ755" s="1"/>
      <c r="AR755" s="1"/>
      <c r="AT755" s="1"/>
      <c r="AU755" s="1"/>
      <c r="AV755" s="1"/>
      <c r="AY755" s="1"/>
      <c r="AZ755" s="1"/>
      <c r="BA755" s="1"/>
      <c r="BB755" s="1"/>
      <c r="BF755" s="1"/>
      <c r="BG755" s="1"/>
      <c r="BH755" s="1"/>
      <c r="BI755" s="1"/>
      <c r="BJ755" s="1"/>
      <c r="BM755" s="1"/>
      <c r="BN755" s="1"/>
      <c r="BO755" s="1"/>
      <c r="BP755" s="1"/>
      <c r="BQ755" s="1"/>
      <c r="BR755" s="1"/>
      <c r="BS755" s="1"/>
      <c r="BT755" s="1"/>
      <c r="BV755" s="1"/>
      <c r="BW755" s="1"/>
      <c r="CA755" s="1"/>
      <c r="CB755" s="1"/>
      <c r="CD755" s="1"/>
      <c r="CE755" s="1"/>
      <c r="CF755" s="1"/>
      <c r="CG755" s="1"/>
      <c r="CK755" s="1"/>
      <c r="CL755" s="1"/>
      <c r="CM755" s="1"/>
      <c r="CN755" s="1"/>
      <c r="CP755" s="1"/>
      <c r="CR755" s="1"/>
      <c r="CV755" s="1"/>
      <c r="CW755" s="1"/>
      <c r="CX755" s="1"/>
      <c r="CZ755" s="1"/>
      <c r="DA755" s="1"/>
      <c r="DB755" s="1"/>
      <c r="DC755" s="1"/>
      <c r="DD755" s="1"/>
      <c r="DE755" s="1"/>
      <c r="DF755" s="1"/>
      <c r="DG755" s="1"/>
      <c r="DJ755" s="1"/>
      <c r="DL755" s="1"/>
      <c r="DM755">
        <v>4215201</v>
      </c>
      <c r="DN755" s="1" t="s">
        <v>584</v>
      </c>
      <c r="DO755" s="1" t="s">
        <v>163</v>
      </c>
      <c r="DP755" s="1" t="s">
        <v>584</v>
      </c>
      <c r="DQ755" s="1" t="s">
        <v>173</v>
      </c>
      <c r="DR755" s="1" t="s">
        <v>1652</v>
      </c>
      <c r="DS755" s="1" t="s">
        <v>2720</v>
      </c>
      <c r="DT755" s="1" t="s">
        <v>173</v>
      </c>
      <c r="DU755" s="1" t="s">
        <v>3788</v>
      </c>
      <c r="DV755" s="1" t="s">
        <v>4856</v>
      </c>
      <c r="DW755" s="1" t="s">
        <v>144</v>
      </c>
      <c r="DX755" s="1" t="s">
        <v>142</v>
      </c>
      <c r="DY755">
        <v>1.5104599999999999E-3</v>
      </c>
      <c r="DZ755" t="b">
        <v>0</v>
      </c>
      <c r="EA755">
        <f>Tabel1[[#This Row],[ns1:value74]]+DY754</f>
        <v>0.11846757000000001</v>
      </c>
    </row>
    <row r="756" spans="1:131" x14ac:dyDescent="0.25">
      <c r="A756" s="1" t="s">
        <v>131</v>
      </c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X756" s="1"/>
      <c r="Y756" s="1"/>
      <c r="Z756" s="1"/>
      <c r="AA756" s="1"/>
      <c r="AF756" s="1"/>
      <c r="AG756" s="1"/>
      <c r="AJ756" s="1"/>
      <c r="AK756" s="1"/>
      <c r="AL756" s="1"/>
      <c r="AM756" s="1"/>
      <c r="AO756" s="1"/>
      <c r="AQ756" s="1"/>
      <c r="AR756" s="1"/>
      <c r="AT756" s="1"/>
      <c r="AU756" s="1"/>
      <c r="AV756" s="1"/>
      <c r="AY756" s="1"/>
      <c r="AZ756" s="1"/>
      <c r="BA756" s="1"/>
      <c r="BB756" s="1"/>
      <c r="BF756" s="1"/>
      <c r="BG756" s="1"/>
      <c r="BH756" s="1"/>
      <c r="BI756" s="1"/>
      <c r="BJ756" s="1"/>
      <c r="BM756" s="1"/>
      <c r="BN756" s="1"/>
      <c r="BO756" s="1"/>
      <c r="BP756" s="1"/>
      <c r="BQ756" s="1"/>
      <c r="BR756" s="1"/>
      <c r="BS756" s="1"/>
      <c r="BT756" s="1"/>
      <c r="BV756" s="1"/>
      <c r="BW756" s="1"/>
      <c r="CA756" s="1"/>
      <c r="CB756" s="1"/>
      <c r="CD756" s="1"/>
      <c r="CE756" s="1"/>
      <c r="CF756" s="1"/>
      <c r="CG756" s="1"/>
      <c r="CK756" s="1"/>
      <c r="CL756" s="1"/>
      <c r="CM756" s="1"/>
      <c r="CN756" s="1"/>
      <c r="CP756" s="1"/>
      <c r="CR756" s="1"/>
      <c r="CV756" s="1"/>
      <c r="CW756" s="1"/>
      <c r="CX756" s="1"/>
      <c r="CZ756" s="1"/>
      <c r="DA756" s="1"/>
      <c r="DB756" s="1"/>
      <c r="DC756" s="1"/>
      <c r="DD756" s="1"/>
      <c r="DE756" s="1"/>
      <c r="DF756" s="1"/>
      <c r="DG756" s="1"/>
      <c r="DJ756" s="1"/>
      <c r="DL756" s="1"/>
      <c r="DM756">
        <v>4215202</v>
      </c>
      <c r="DN756" s="1" t="s">
        <v>585</v>
      </c>
      <c r="DO756" s="1" t="s">
        <v>163</v>
      </c>
      <c r="DP756" s="1" t="s">
        <v>585</v>
      </c>
      <c r="DQ756" s="1" t="s">
        <v>173</v>
      </c>
      <c r="DR756" s="1" t="s">
        <v>1653</v>
      </c>
      <c r="DS756" s="1" t="s">
        <v>2721</v>
      </c>
      <c r="DT756" s="1" t="s">
        <v>173</v>
      </c>
      <c r="DU756" s="1" t="s">
        <v>3789</v>
      </c>
      <c r="DV756" s="1" t="s">
        <v>4857</v>
      </c>
      <c r="DW756" s="1" t="s">
        <v>144</v>
      </c>
      <c r="DX756" s="1" t="s">
        <v>141</v>
      </c>
      <c r="DY756">
        <v>0.11454884</v>
      </c>
      <c r="DZ756" t="b">
        <v>0</v>
      </c>
    </row>
    <row r="757" spans="1:131" x14ac:dyDescent="0.25">
      <c r="A757" s="1" t="s">
        <v>131</v>
      </c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X757" s="1"/>
      <c r="Y757" s="1"/>
      <c r="Z757" s="1"/>
      <c r="AA757" s="1"/>
      <c r="AF757" s="1"/>
      <c r="AG757" s="1"/>
      <c r="AJ757" s="1"/>
      <c r="AK757" s="1"/>
      <c r="AL757" s="1"/>
      <c r="AM757" s="1"/>
      <c r="AO757" s="1"/>
      <c r="AQ757" s="1"/>
      <c r="AR757" s="1"/>
      <c r="AT757" s="1"/>
      <c r="AU757" s="1"/>
      <c r="AV757" s="1"/>
      <c r="AY757" s="1"/>
      <c r="AZ757" s="1"/>
      <c r="BA757" s="1"/>
      <c r="BB757" s="1"/>
      <c r="BF757" s="1"/>
      <c r="BG757" s="1"/>
      <c r="BH757" s="1"/>
      <c r="BI757" s="1"/>
      <c r="BJ757" s="1"/>
      <c r="BM757" s="1"/>
      <c r="BN757" s="1"/>
      <c r="BO757" s="1"/>
      <c r="BP757" s="1"/>
      <c r="BQ757" s="1"/>
      <c r="BR757" s="1"/>
      <c r="BS757" s="1"/>
      <c r="BT757" s="1"/>
      <c r="BV757" s="1"/>
      <c r="BW757" s="1"/>
      <c r="CA757" s="1"/>
      <c r="CB757" s="1"/>
      <c r="CD757" s="1"/>
      <c r="CE757" s="1"/>
      <c r="CF757" s="1"/>
      <c r="CG757" s="1"/>
      <c r="CK757" s="1"/>
      <c r="CL757" s="1"/>
      <c r="CM757" s="1"/>
      <c r="CN757" s="1"/>
      <c r="CP757" s="1"/>
      <c r="CR757" s="1"/>
      <c r="CV757" s="1"/>
      <c r="CW757" s="1"/>
      <c r="CX757" s="1"/>
      <c r="CZ757" s="1"/>
      <c r="DA757" s="1"/>
      <c r="DB757" s="1"/>
      <c r="DC757" s="1"/>
      <c r="DD757" s="1"/>
      <c r="DE757" s="1"/>
      <c r="DF757" s="1"/>
      <c r="DG757" s="1"/>
      <c r="DJ757" s="1"/>
      <c r="DL757" s="1"/>
      <c r="DM757">
        <v>4215202</v>
      </c>
      <c r="DN757" s="1" t="s">
        <v>585</v>
      </c>
      <c r="DO757" s="1" t="s">
        <v>163</v>
      </c>
      <c r="DP757" s="1" t="s">
        <v>585</v>
      </c>
      <c r="DQ757" s="1" t="s">
        <v>173</v>
      </c>
      <c r="DR757" s="1" t="s">
        <v>1653</v>
      </c>
      <c r="DS757" s="1" t="s">
        <v>2721</v>
      </c>
      <c r="DT757" s="1" t="s">
        <v>173</v>
      </c>
      <c r="DU757" s="1" t="s">
        <v>3789</v>
      </c>
      <c r="DV757" s="1" t="s">
        <v>4857</v>
      </c>
      <c r="DW757" s="1" t="s">
        <v>144</v>
      </c>
      <c r="DX757" s="1" t="s">
        <v>142</v>
      </c>
      <c r="DY757">
        <v>1.4761500000000001E-3</v>
      </c>
      <c r="DZ757" t="b">
        <v>0</v>
      </c>
      <c r="EA757">
        <f>Tabel1[[#This Row],[ns1:value74]]+DY756</f>
        <v>0.11602498999999999</v>
      </c>
    </row>
    <row r="758" spans="1:131" x14ac:dyDescent="0.25">
      <c r="A758" s="1" t="s">
        <v>131</v>
      </c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X758" s="1"/>
      <c r="Y758" s="1"/>
      <c r="Z758" s="1"/>
      <c r="AA758" s="1"/>
      <c r="AF758" s="1"/>
      <c r="AG758" s="1"/>
      <c r="AJ758" s="1"/>
      <c r="AK758" s="1"/>
      <c r="AL758" s="1"/>
      <c r="AM758" s="1"/>
      <c r="AO758" s="1"/>
      <c r="AQ758" s="1"/>
      <c r="AR758" s="1"/>
      <c r="AT758" s="1"/>
      <c r="AU758" s="1"/>
      <c r="AV758" s="1"/>
      <c r="AY758" s="1"/>
      <c r="AZ758" s="1"/>
      <c r="BA758" s="1"/>
      <c r="BB758" s="1"/>
      <c r="BF758" s="1"/>
      <c r="BG758" s="1"/>
      <c r="BH758" s="1"/>
      <c r="BI758" s="1"/>
      <c r="BJ758" s="1"/>
      <c r="BM758" s="1"/>
      <c r="BN758" s="1"/>
      <c r="BO758" s="1"/>
      <c r="BP758" s="1"/>
      <c r="BQ758" s="1"/>
      <c r="BR758" s="1"/>
      <c r="BS758" s="1"/>
      <c r="BT758" s="1"/>
      <c r="BV758" s="1"/>
      <c r="BW758" s="1"/>
      <c r="CA758" s="1"/>
      <c r="CB758" s="1"/>
      <c r="CD758" s="1"/>
      <c r="CE758" s="1"/>
      <c r="CF758" s="1"/>
      <c r="CG758" s="1"/>
      <c r="CK758" s="1"/>
      <c r="CL758" s="1"/>
      <c r="CM758" s="1"/>
      <c r="CN758" s="1"/>
      <c r="CP758" s="1"/>
      <c r="CR758" s="1"/>
      <c r="CV758" s="1"/>
      <c r="CW758" s="1"/>
      <c r="CX758" s="1"/>
      <c r="CZ758" s="1"/>
      <c r="DA758" s="1"/>
      <c r="DB758" s="1"/>
      <c r="DC758" s="1"/>
      <c r="DD758" s="1"/>
      <c r="DE758" s="1"/>
      <c r="DF758" s="1"/>
      <c r="DG758" s="1"/>
      <c r="DJ758" s="1"/>
      <c r="DL758" s="1"/>
      <c r="DM758">
        <v>4215203</v>
      </c>
      <c r="DN758" s="1" t="s">
        <v>586</v>
      </c>
      <c r="DO758" s="1" t="s">
        <v>163</v>
      </c>
      <c r="DP758" s="1" t="s">
        <v>586</v>
      </c>
      <c r="DQ758" s="1" t="s">
        <v>173</v>
      </c>
      <c r="DR758" s="1" t="s">
        <v>1654</v>
      </c>
      <c r="DS758" s="1" t="s">
        <v>2722</v>
      </c>
      <c r="DT758" s="1" t="s">
        <v>173</v>
      </c>
      <c r="DU758" s="1" t="s">
        <v>3790</v>
      </c>
      <c r="DV758" s="1" t="s">
        <v>4858</v>
      </c>
      <c r="DW758" s="1" t="s">
        <v>144</v>
      </c>
      <c r="DX758" s="1" t="s">
        <v>141</v>
      </c>
      <c r="DY758">
        <v>7.7652769999999996E-2</v>
      </c>
      <c r="DZ758" t="b">
        <v>0</v>
      </c>
    </row>
    <row r="759" spans="1:131" x14ac:dyDescent="0.25">
      <c r="A759" s="1" t="s">
        <v>131</v>
      </c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X759" s="1"/>
      <c r="Y759" s="1"/>
      <c r="Z759" s="1"/>
      <c r="AA759" s="1"/>
      <c r="AF759" s="1"/>
      <c r="AG759" s="1"/>
      <c r="AJ759" s="1"/>
      <c r="AK759" s="1"/>
      <c r="AL759" s="1"/>
      <c r="AM759" s="1"/>
      <c r="AO759" s="1"/>
      <c r="AQ759" s="1"/>
      <c r="AR759" s="1"/>
      <c r="AT759" s="1"/>
      <c r="AU759" s="1"/>
      <c r="AV759" s="1"/>
      <c r="AY759" s="1"/>
      <c r="AZ759" s="1"/>
      <c r="BA759" s="1"/>
      <c r="BB759" s="1"/>
      <c r="BF759" s="1"/>
      <c r="BG759" s="1"/>
      <c r="BH759" s="1"/>
      <c r="BI759" s="1"/>
      <c r="BJ759" s="1"/>
      <c r="BM759" s="1"/>
      <c r="BN759" s="1"/>
      <c r="BO759" s="1"/>
      <c r="BP759" s="1"/>
      <c r="BQ759" s="1"/>
      <c r="BR759" s="1"/>
      <c r="BS759" s="1"/>
      <c r="BT759" s="1"/>
      <c r="BV759" s="1"/>
      <c r="BW759" s="1"/>
      <c r="CA759" s="1"/>
      <c r="CB759" s="1"/>
      <c r="CD759" s="1"/>
      <c r="CE759" s="1"/>
      <c r="CF759" s="1"/>
      <c r="CG759" s="1"/>
      <c r="CK759" s="1"/>
      <c r="CL759" s="1"/>
      <c r="CM759" s="1"/>
      <c r="CN759" s="1"/>
      <c r="CP759" s="1"/>
      <c r="CR759" s="1"/>
      <c r="CV759" s="1"/>
      <c r="CW759" s="1"/>
      <c r="CX759" s="1"/>
      <c r="CZ759" s="1"/>
      <c r="DA759" s="1"/>
      <c r="DB759" s="1"/>
      <c r="DC759" s="1"/>
      <c r="DD759" s="1"/>
      <c r="DE759" s="1"/>
      <c r="DF759" s="1"/>
      <c r="DG759" s="1"/>
      <c r="DJ759" s="1"/>
      <c r="DL759" s="1"/>
      <c r="DM759">
        <v>4215203</v>
      </c>
      <c r="DN759" s="1" t="s">
        <v>586</v>
      </c>
      <c r="DO759" s="1" t="s">
        <v>163</v>
      </c>
      <c r="DP759" s="1" t="s">
        <v>586</v>
      </c>
      <c r="DQ759" s="1" t="s">
        <v>173</v>
      </c>
      <c r="DR759" s="1" t="s">
        <v>1654</v>
      </c>
      <c r="DS759" s="1" t="s">
        <v>2722</v>
      </c>
      <c r="DT759" s="1" t="s">
        <v>173</v>
      </c>
      <c r="DU759" s="1" t="s">
        <v>3790</v>
      </c>
      <c r="DV759" s="1" t="s">
        <v>4858</v>
      </c>
      <c r="DW759" s="1" t="s">
        <v>144</v>
      </c>
      <c r="DX759" s="1" t="s">
        <v>142</v>
      </c>
      <c r="DY759">
        <v>1.02676E-3</v>
      </c>
      <c r="DZ759" t="b">
        <v>0</v>
      </c>
      <c r="EA759">
        <f>Tabel1[[#This Row],[ns1:value74]]+DY758</f>
        <v>7.8679529999999998E-2</v>
      </c>
    </row>
    <row r="760" spans="1:131" x14ac:dyDescent="0.25">
      <c r="A760" s="1" t="s">
        <v>131</v>
      </c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X760" s="1"/>
      <c r="Y760" s="1"/>
      <c r="Z760" s="1"/>
      <c r="AA760" s="1"/>
      <c r="AF760" s="1"/>
      <c r="AG760" s="1"/>
      <c r="AJ760" s="1"/>
      <c r="AK760" s="1"/>
      <c r="AL760" s="1"/>
      <c r="AM760" s="1"/>
      <c r="AO760" s="1"/>
      <c r="AQ760" s="1"/>
      <c r="AR760" s="1"/>
      <c r="AT760" s="1"/>
      <c r="AU760" s="1"/>
      <c r="AV760" s="1"/>
      <c r="AY760" s="1"/>
      <c r="AZ760" s="1"/>
      <c r="BA760" s="1"/>
      <c r="BB760" s="1"/>
      <c r="BF760" s="1"/>
      <c r="BG760" s="1"/>
      <c r="BH760" s="1"/>
      <c r="BI760" s="1"/>
      <c r="BJ760" s="1"/>
      <c r="BM760" s="1"/>
      <c r="BN760" s="1"/>
      <c r="BO760" s="1"/>
      <c r="BP760" s="1"/>
      <c r="BQ760" s="1"/>
      <c r="BR760" s="1"/>
      <c r="BS760" s="1"/>
      <c r="BT760" s="1"/>
      <c r="BV760" s="1"/>
      <c r="BW760" s="1"/>
      <c r="CA760" s="1"/>
      <c r="CB760" s="1"/>
      <c r="CD760" s="1"/>
      <c r="CE760" s="1"/>
      <c r="CF760" s="1"/>
      <c r="CG760" s="1"/>
      <c r="CK760" s="1"/>
      <c r="CL760" s="1"/>
      <c r="CM760" s="1"/>
      <c r="CN760" s="1"/>
      <c r="CP760" s="1"/>
      <c r="CR760" s="1"/>
      <c r="CV760" s="1"/>
      <c r="CW760" s="1"/>
      <c r="CX760" s="1"/>
      <c r="CZ760" s="1"/>
      <c r="DA760" s="1"/>
      <c r="DB760" s="1"/>
      <c r="DC760" s="1"/>
      <c r="DD760" s="1"/>
      <c r="DE760" s="1"/>
      <c r="DF760" s="1"/>
      <c r="DG760" s="1"/>
      <c r="DJ760" s="1"/>
      <c r="DL760" s="1"/>
      <c r="DM760">
        <v>4215204</v>
      </c>
      <c r="DN760" s="1" t="s">
        <v>587</v>
      </c>
      <c r="DO760" s="1" t="s">
        <v>163</v>
      </c>
      <c r="DP760" s="1" t="s">
        <v>587</v>
      </c>
      <c r="DQ760" s="1" t="s">
        <v>173</v>
      </c>
      <c r="DR760" s="1" t="s">
        <v>1655</v>
      </c>
      <c r="DS760" s="1" t="s">
        <v>2723</v>
      </c>
      <c r="DT760" s="1" t="s">
        <v>173</v>
      </c>
      <c r="DU760" s="1" t="s">
        <v>3791</v>
      </c>
      <c r="DV760" s="1" t="s">
        <v>4859</v>
      </c>
      <c r="DW760" s="1" t="s">
        <v>144</v>
      </c>
      <c r="DX760" s="1" t="s">
        <v>141</v>
      </c>
      <c r="DY760">
        <v>6.5868153999999998E-2</v>
      </c>
      <c r="DZ760" t="b">
        <v>0</v>
      </c>
    </row>
    <row r="761" spans="1:131" x14ac:dyDescent="0.25">
      <c r="A761" s="1" t="s">
        <v>131</v>
      </c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X761" s="1"/>
      <c r="Y761" s="1"/>
      <c r="Z761" s="1"/>
      <c r="AA761" s="1"/>
      <c r="AF761" s="1"/>
      <c r="AG761" s="1"/>
      <c r="AJ761" s="1"/>
      <c r="AK761" s="1"/>
      <c r="AL761" s="1"/>
      <c r="AM761" s="1"/>
      <c r="AO761" s="1"/>
      <c r="AQ761" s="1"/>
      <c r="AR761" s="1"/>
      <c r="AT761" s="1"/>
      <c r="AU761" s="1"/>
      <c r="AV761" s="1"/>
      <c r="AY761" s="1"/>
      <c r="AZ761" s="1"/>
      <c r="BA761" s="1"/>
      <c r="BB761" s="1"/>
      <c r="BF761" s="1"/>
      <c r="BG761" s="1"/>
      <c r="BH761" s="1"/>
      <c r="BI761" s="1"/>
      <c r="BJ761" s="1"/>
      <c r="BM761" s="1"/>
      <c r="BN761" s="1"/>
      <c r="BO761" s="1"/>
      <c r="BP761" s="1"/>
      <c r="BQ761" s="1"/>
      <c r="BR761" s="1"/>
      <c r="BS761" s="1"/>
      <c r="BT761" s="1"/>
      <c r="BV761" s="1"/>
      <c r="BW761" s="1"/>
      <c r="CA761" s="1"/>
      <c r="CB761" s="1"/>
      <c r="CD761" s="1"/>
      <c r="CE761" s="1"/>
      <c r="CF761" s="1"/>
      <c r="CG761" s="1"/>
      <c r="CK761" s="1"/>
      <c r="CL761" s="1"/>
      <c r="CM761" s="1"/>
      <c r="CN761" s="1"/>
      <c r="CP761" s="1"/>
      <c r="CR761" s="1"/>
      <c r="CV761" s="1"/>
      <c r="CW761" s="1"/>
      <c r="CX761" s="1"/>
      <c r="CZ761" s="1"/>
      <c r="DA761" s="1"/>
      <c r="DB761" s="1"/>
      <c r="DC761" s="1"/>
      <c r="DD761" s="1"/>
      <c r="DE761" s="1"/>
      <c r="DF761" s="1"/>
      <c r="DG761" s="1"/>
      <c r="DJ761" s="1"/>
      <c r="DL761" s="1"/>
      <c r="DM761">
        <v>4215204</v>
      </c>
      <c r="DN761" s="1" t="s">
        <v>587</v>
      </c>
      <c r="DO761" s="1" t="s">
        <v>163</v>
      </c>
      <c r="DP761" s="1" t="s">
        <v>587</v>
      </c>
      <c r="DQ761" s="1" t="s">
        <v>173</v>
      </c>
      <c r="DR761" s="1" t="s">
        <v>1655</v>
      </c>
      <c r="DS761" s="1" t="s">
        <v>2723</v>
      </c>
      <c r="DT761" s="1" t="s">
        <v>173</v>
      </c>
      <c r="DU761" s="1" t="s">
        <v>3791</v>
      </c>
      <c r="DV761" s="1" t="s">
        <v>4859</v>
      </c>
      <c r="DW761" s="1" t="s">
        <v>144</v>
      </c>
      <c r="DX761" s="1" t="s">
        <v>142</v>
      </c>
      <c r="DY761">
        <v>9.9497499999999994E-4</v>
      </c>
      <c r="DZ761" t="b">
        <v>0</v>
      </c>
      <c r="EA761">
        <f>Tabel1[[#This Row],[ns1:value74]]+DY760</f>
        <v>6.6863128999999993E-2</v>
      </c>
    </row>
    <row r="762" spans="1:131" x14ac:dyDescent="0.25">
      <c r="A762" s="1" t="s">
        <v>131</v>
      </c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X762" s="1"/>
      <c r="Y762" s="1"/>
      <c r="Z762" s="1"/>
      <c r="AA762" s="1"/>
      <c r="AF762" s="1"/>
      <c r="AG762" s="1"/>
      <c r="AJ762" s="1"/>
      <c r="AK762" s="1"/>
      <c r="AL762" s="1"/>
      <c r="AM762" s="1"/>
      <c r="AO762" s="1"/>
      <c r="AQ762" s="1"/>
      <c r="AR762" s="1"/>
      <c r="AT762" s="1"/>
      <c r="AU762" s="1"/>
      <c r="AV762" s="1"/>
      <c r="AY762" s="1"/>
      <c r="AZ762" s="1"/>
      <c r="BA762" s="1"/>
      <c r="BB762" s="1"/>
      <c r="BF762" s="1"/>
      <c r="BG762" s="1"/>
      <c r="BH762" s="1"/>
      <c r="BI762" s="1"/>
      <c r="BJ762" s="1"/>
      <c r="BM762" s="1"/>
      <c r="BN762" s="1"/>
      <c r="BO762" s="1"/>
      <c r="BP762" s="1"/>
      <c r="BQ762" s="1"/>
      <c r="BR762" s="1"/>
      <c r="BS762" s="1"/>
      <c r="BT762" s="1"/>
      <c r="BV762" s="1"/>
      <c r="BW762" s="1"/>
      <c r="CA762" s="1"/>
      <c r="CB762" s="1"/>
      <c r="CD762" s="1"/>
      <c r="CE762" s="1"/>
      <c r="CF762" s="1"/>
      <c r="CG762" s="1"/>
      <c r="CK762" s="1"/>
      <c r="CL762" s="1"/>
      <c r="CM762" s="1"/>
      <c r="CN762" s="1"/>
      <c r="CP762" s="1"/>
      <c r="CR762" s="1"/>
      <c r="CV762" s="1"/>
      <c r="CW762" s="1"/>
      <c r="CX762" s="1"/>
      <c r="CZ762" s="1"/>
      <c r="DA762" s="1"/>
      <c r="DB762" s="1"/>
      <c r="DC762" s="1"/>
      <c r="DD762" s="1"/>
      <c r="DE762" s="1"/>
      <c r="DF762" s="1"/>
      <c r="DG762" s="1"/>
      <c r="DJ762" s="1"/>
      <c r="DL762" s="1"/>
      <c r="DM762">
        <v>4215205</v>
      </c>
      <c r="DN762" s="1" t="s">
        <v>588</v>
      </c>
      <c r="DO762" s="1" t="s">
        <v>163</v>
      </c>
      <c r="DP762" s="1" t="s">
        <v>588</v>
      </c>
      <c r="DQ762" s="1" t="s">
        <v>173</v>
      </c>
      <c r="DR762" s="1" t="s">
        <v>1656</v>
      </c>
      <c r="DS762" s="1" t="s">
        <v>2724</v>
      </c>
      <c r="DT762" s="1" t="s">
        <v>173</v>
      </c>
      <c r="DU762" s="1" t="s">
        <v>3792</v>
      </c>
      <c r="DV762" s="1" t="s">
        <v>4860</v>
      </c>
      <c r="DW762" s="1" t="s">
        <v>144</v>
      </c>
      <c r="DX762" s="1" t="s">
        <v>141</v>
      </c>
      <c r="DY762">
        <v>6.2958340000000002E-2</v>
      </c>
      <c r="DZ762" t="b">
        <v>0</v>
      </c>
    </row>
    <row r="763" spans="1:131" x14ac:dyDescent="0.25">
      <c r="A763" s="1" t="s">
        <v>131</v>
      </c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X763" s="1"/>
      <c r="Y763" s="1"/>
      <c r="Z763" s="1"/>
      <c r="AA763" s="1"/>
      <c r="AF763" s="1"/>
      <c r="AG763" s="1"/>
      <c r="AJ763" s="1"/>
      <c r="AK763" s="1"/>
      <c r="AL763" s="1"/>
      <c r="AM763" s="1"/>
      <c r="AO763" s="1"/>
      <c r="AQ763" s="1"/>
      <c r="AR763" s="1"/>
      <c r="AT763" s="1"/>
      <c r="AU763" s="1"/>
      <c r="AV763" s="1"/>
      <c r="AY763" s="1"/>
      <c r="AZ763" s="1"/>
      <c r="BA763" s="1"/>
      <c r="BB763" s="1"/>
      <c r="BF763" s="1"/>
      <c r="BG763" s="1"/>
      <c r="BH763" s="1"/>
      <c r="BI763" s="1"/>
      <c r="BJ763" s="1"/>
      <c r="BM763" s="1"/>
      <c r="BN763" s="1"/>
      <c r="BO763" s="1"/>
      <c r="BP763" s="1"/>
      <c r="BQ763" s="1"/>
      <c r="BR763" s="1"/>
      <c r="BS763" s="1"/>
      <c r="BT763" s="1"/>
      <c r="BV763" s="1"/>
      <c r="BW763" s="1"/>
      <c r="CA763" s="1"/>
      <c r="CB763" s="1"/>
      <c r="CD763" s="1"/>
      <c r="CE763" s="1"/>
      <c r="CF763" s="1"/>
      <c r="CG763" s="1"/>
      <c r="CK763" s="1"/>
      <c r="CL763" s="1"/>
      <c r="CM763" s="1"/>
      <c r="CN763" s="1"/>
      <c r="CP763" s="1"/>
      <c r="CR763" s="1"/>
      <c r="CV763" s="1"/>
      <c r="CW763" s="1"/>
      <c r="CX763" s="1"/>
      <c r="CZ763" s="1"/>
      <c r="DA763" s="1"/>
      <c r="DB763" s="1"/>
      <c r="DC763" s="1"/>
      <c r="DD763" s="1"/>
      <c r="DE763" s="1"/>
      <c r="DF763" s="1"/>
      <c r="DG763" s="1"/>
      <c r="DJ763" s="1"/>
      <c r="DL763" s="1"/>
      <c r="DM763">
        <v>4215205</v>
      </c>
      <c r="DN763" s="1" t="s">
        <v>588</v>
      </c>
      <c r="DO763" s="1" t="s">
        <v>163</v>
      </c>
      <c r="DP763" s="1" t="s">
        <v>588</v>
      </c>
      <c r="DQ763" s="1" t="s">
        <v>173</v>
      </c>
      <c r="DR763" s="1" t="s">
        <v>1656</v>
      </c>
      <c r="DS763" s="1" t="s">
        <v>2724</v>
      </c>
      <c r="DT763" s="1" t="s">
        <v>173</v>
      </c>
      <c r="DU763" s="1" t="s">
        <v>3792</v>
      </c>
      <c r="DV763" s="1" t="s">
        <v>4860</v>
      </c>
      <c r="DW763" s="1" t="s">
        <v>144</v>
      </c>
      <c r="DX763" s="1" t="s">
        <v>142</v>
      </c>
      <c r="DY763">
        <v>9.8951099999999999E-4</v>
      </c>
      <c r="DZ763" t="b">
        <v>0</v>
      </c>
      <c r="EA763">
        <f>Tabel1[[#This Row],[ns1:value74]]+DY762</f>
        <v>6.3947851E-2</v>
      </c>
    </row>
    <row r="764" spans="1:131" x14ac:dyDescent="0.25">
      <c r="A764" s="1" t="s">
        <v>131</v>
      </c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X764" s="1"/>
      <c r="Y764" s="1"/>
      <c r="Z764" s="1"/>
      <c r="AA764" s="1"/>
      <c r="AF764" s="1"/>
      <c r="AG764" s="1"/>
      <c r="AJ764" s="1"/>
      <c r="AK764" s="1"/>
      <c r="AL764" s="1"/>
      <c r="AM764" s="1"/>
      <c r="AO764" s="1"/>
      <c r="AQ764" s="1"/>
      <c r="AR764" s="1"/>
      <c r="AT764" s="1"/>
      <c r="AU764" s="1"/>
      <c r="AV764" s="1"/>
      <c r="AY764" s="1"/>
      <c r="AZ764" s="1"/>
      <c r="BA764" s="1"/>
      <c r="BB764" s="1"/>
      <c r="BF764" s="1"/>
      <c r="BG764" s="1"/>
      <c r="BH764" s="1"/>
      <c r="BI764" s="1"/>
      <c r="BJ764" s="1"/>
      <c r="BM764" s="1"/>
      <c r="BN764" s="1"/>
      <c r="BO764" s="1"/>
      <c r="BP764" s="1"/>
      <c r="BQ764" s="1"/>
      <c r="BR764" s="1"/>
      <c r="BS764" s="1"/>
      <c r="BT764" s="1"/>
      <c r="BV764" s="1"/>
      <c r="BW764" s="1"/>
      <c r="CA764" s="1"/>
      <c r="CB764" s="1"/>
      <c r="CD764" s="1"/>
      <c r="CE764" s="1"/>
      <c r="CF764" s="1"/>
      <c r="CG764" s="1"/>
      <c r="CK764" s="1"/>
      <c r="CL764" s="1"/>
      <c r="CM764" s="1"/>
      <c r="CN764" s="1"/>
      <c r="CP764" s="1"/>
      <c r="CR764" s="1"/>
      <c r="CV764" s="1"/>
      <c r="CW764" s="1"/>
      <c r="CX764" s="1"/>
      <c r="CZ764" s="1"/>
      <c r="DA764" s="1"/>
      <c r="DB764" s="1"/>
      <c r="DC764" s="1"/>
      <c r="DD764" s="1"/>
      <c r="DE764" s="1"/>
      <c r="DF764" s="1"/>
      <c r="DG764" s="1"/>
      <c r="DJ764" s="1"/>
      <c r="DL764" s="1"/>
      <c r="DM764">
        <v>4215206</v>
      </c>
      <c r="DN764" s="1" t="s">
        <v>589</v>
      </c>
      <c r="DO764" s="1" t="s">
        <v>163</v>
      </c>
      <c r="DP764" s="1" t="s">
        <v>589</v>
      </c>
      <c r="DQ764" s="1" t="s">
        <v>173</v>
      </c>
      <c r="DR764" s="1" t="s">
        <v>1657</v>
      </c>
      <c r="DS764" s="1" t="s">
        <v>2725</v>
      </c>
      <c r="DT764" s="1" t="s">
        <v>173</v>
      </c>
      <c r="DU764" s="1" t="s">
        <v>3793</v>
      </c>
      <c r="DV764" s="1" t="s">
        <v>4861</v>
      </c>
      <c r="DW764" s="1" t="s">
        <v>144</v>
      </c>
      <c r="DX764" s="1" t="s">
        <v>141</v>
      </c>
      <c r="DY764">
        <v>8.1213209999999994E-2</v>
      </c>
      <c r="DZ764" t="b">
        <v>0</v>
      </c>
    </row>
    <row r="765" spans="1:131" x14ac:dyDescent="0.25">
      <c r="A765" s="1" t="s">
        <v>131</v>
      </c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X765" s="1"/>
      <c r="Y765" s="1"/>
      <c r="Z765" s="1"/>
      <c r="AA765" s="1"/>
      <c r="AF765" s="1"/>
      <c r="AG765" s="1"/>
      <c r="AJ765" s="1"/>
      <c r="AK765" s="1"/>
      <c r="AL765" s="1"/>
      <c r="AM765" s="1"/>
      <c r="AO765" s="1"/>
      <c r="AQ765" s="1"/>
      <c r="AR765" s="1"/>
      <c r="AT765" s="1"/>
      <c r="AU765" s="1"/>
      <c r="AV765" s="1"/>
      <c r="AY765" s="1"/>
      <c r="AZ765" s="1"/>
      <c r="BA765" s="1"/>
      <c r="BB765" s="1"/>
      <c r="BF765" s="1"/>
      <c r="BG765" s="1"/>
      <c r="BH765" s="1"/>
      <c r="BI765" s="1"/>
      <c r="BJ765" s="1"/>
      <c r="BM765" s="1"/>
      <c r="BN765" s="1"/>
      <c r="BO765" s="1"/>
      <c r="BP765" s="1"/>
      <c r="BQ765" s="1"/>
      <c r="BR765" s="1"/>
      <c r="BS765" s="1"/>
      <c r="BT765" s="1"/>
      <c r="BV765" s="1"/>
      <c r="BW765" s="1"/>
      <c r="CA765" s="1"/>
      <c r="CB765" s="1"/>
      <c r="CD765" s="1"/>
      <c r="CE765" s="1"/>
      <c r="CF765" s="1"/>
      <c r="CG765" s="1"/>
      <c r="CK765" s="1"/>
      <c r="CL765" s="1"/>
      <c r="CM765" s="1"/>
      <c r="CN765" s="1"/>
      <c r="CP765" s="1"/>
      <c r="CR765" s="1"/>
      <c r="CV765" s="1"/>
      <c r="CW765" s="1"/>
      <c r="CX765" s="1"/>
      <c r="CZ765" s="1"/>
      <c r="DA765" s="1"/>
      <c r="DB765" s="1"/>
      <c r="DC765" s="1"/>
      <c r="DD765" s="1"/>
      <c r="DE765" s="1"/>
      <c r="DF765" s="1"/>
      <c r="DG765" s="1"/>
      <c r="DJ765" s="1"/>
      <c r="DL765" s="1"/>
      <c r="DM765">
        <v>4215206</v>
      </c>
      <c r="DN765" s="1" t="s">
        <v>589</v>
      </c>
      <c r="DO765" s="1" t="s">
        <v>163</v>
      </c>
      <c r="DP765" s="1" t="s">
        <v>589</v>
      </c>
      <c r="DQ765" s="1" t="s">
        <v>173</v>
      </c>
      <c r="DR765" s="1" t="s">
        <v>1657</v>
      </c>
      <c r="DS765" s="1" t="s">
        <v>2725</v>
      </c>
      <c r="DT765" s="1" t="s">
        <v>173</v>
      </c>
      <c r="DU765" s="1" t="s">
        <v>3793</v>
      </c>
      <c r="DV765" s="1" t="s">
        <v>4861</v>
      </c>
      <c r="DW765" s="1" t="s">
        <v>144</v>
      </c>
      <c r="DX765" s="1" t="s">
        <v>142</v>
      </c>
      <c r="DY765">
        <v>1.005377E-3</v>
      </c>
      <c r="DZ765" t="b">
        <v>0</v>
      </c>
      <c r="EA765">
        <f>Tabel1[[#This Row],[ns1:value74]]+DY764</f>
        <v>8.2218586999999996E-2</v>
      </c>
    </row>
    <row r="766" spans="1:131" x14ac:dyDescent="0.25">
      <c r="A766" s="1" t="s">
        <v>131</v>
      </c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X766" s="1"/>
      <c r="Y766" s="1"/>
      <c r="Z766" s="1"/>
      <c r="AA766" s="1"/>
      <c r="AF766" s="1"/>
      <c r="AG766" s="1"/>
      <c r="AJ766" s="1"/>
      <c r="AK766" s="1"/>
      <c r="AL766" s="1"/>
      <c r="AM766" s="1"/>
      <c r="AO766" s="1"/>
      <c r="AQ766" s="1"/>
      <c r="AR766" s="1"/>
      <c r="AT766" s="1"/>
      <c r="AU766" s="1"/>
      <c r="AV766" s="1"/>
      <c r="AY766" s="1"/>
      <c r="AZ766" s="1"/>
      <c r="BA766" s="1"/>
      <c r="BB766" s="1"/>
      <c r="BF766" s="1"/>
      <c r="BG766" s="1"/>
      <c r="BH766" s="1"/>
      <c r="BI766" s="1"/>
      <c r="BJ766" s="1"/>
      <c r="BM766" s="1"/>
      <c r="BN766" s="1"/>
      <c r="BO766" s="1"/>
      <c r="BP766" s="1"/>
      <c r="BQ766" s="1"/>
      <c r="BR766" s="1"/>
      <c r="BS766" s="1"/>
      <c r="BT766" s="1"/>
      <c r="BV766" s="1"/>
      <c r="BW766" s="1"/>
      <c r="CA766" s="1"/>
      <c r="CB766" s="1"/>
      <c r="CD766" s="1"/>
      <c r="CE766" s="1"/>
      <c r="CF766" s="1"/>
      <c r="CG766" s="1"/>
      <c r="CK766" s="1"/>
      <c r="CL766" s="1"/>
      <c r="CM766" s="1"/>
      <c r="CN766" s="1"/>
      <c r="CP766" s="1"/>
      <c r="CR766" s="1"/>
      <c r="CV766" s="1"/>
      <c r="CW766" s="1"/>
      <c r="CX766" s="1"/>
      <c r="CZ766" s="1"/>
      <c r="DA766" s="1"/>
      <c r="DB766" s="1"/>
      <c r="DC766" s="1"/>
      <c r="DD766" s="1"/>
      <c r="DE766" s="1"/>
      <c r="DF766" s="1"/>
      <c r="DG766" s="1"/>
      <c r="DJ766" s="1"/>
      <c r="DL766" s="1"/>
      <c r="DM766">
        <v>4215207</v>
      </c>
      <c r="DN766" s="1" t="s">
        <v>590</v>
      </c>
      <c r="DO766" s="1" t="s">
        <v>163</v>
      </c>
      <c r="DP766" s="1" t="s">
        <v>590</v>
      </c>
      <c r="DQ766" s="1" t="s">
        <v>173</v>
      </c>
      <c r="DR766" s="1" t="s">
        <v>1658</v>
      </c>
      <c r="DS766" s="1" t="s">
        <v>2726</v>
      </c>
      <c r="DT766" s="1" t="s">
        <v>173</v>
      </c>
      <c r="DU766" s="1" t="s">
        <v>3794</v>
      </c>
      <c r="DV766" s="1" t="s">
        <v>4862</v>
      </c>
      <c r="DW766" s="1" t="s">
        <v>144</v>
      </c>
      <c r="DX766" s="1" t="s">
        <v>141</v>
      </c>
      <c r="DY766">
        <v>0.11718912400000001</v>
      </c>
      <c r="DZ766" t="b">
        <v>0</v>
      </c>
    </row>
    <row r="767" spans="1:131" x14ac:dyDescent="0.25">
      <c r="A767" s="1" t="s">
        <v>131</v>
      </c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X767" s="1"/>
      <c r="Y767" s="1"/>
      <c r="Z767" s="1"/>
      <c r="AA767" s="1"/>
      <c r="AF767" s="1"/>
      <c r="AG767" s="1"/>
      <c r="AJ767" s="1"/>
      <c r="AK767" s="1"/>
      <c r="AL767" s="1"/>
      <c r="AM767" s="1"/>
      <c r="AO767" s="1"/>
      <c r="AQ767" s="1"/>
      <c r="AR767" s="1"/>
      <c r="AT767" s="1"/>
      <c r="AU767" s="1"/>
      <c r="AV767" s="1"/>
      <c r="AY767" s="1"/>
      <c r="AZ767" s="1"/>
      <c r="BA767" s="1"/>
      <c r="BB767" s="1"/>
      <c r="BF767" s="1"/>
      <c r="BG767" s="1"/>
      <c r="BH767" s="1"/>
      <c r="BI767" s="1"/>
      <c r="BJ767" s="1"/>
      <c r="BM767" s="1"/>
      <c r="BN767" s="1"/>
      <c r="BO767" s="1"/>
      <c r="BP767" s="1"/>
      <c r="BQ767" s="1"/>
      <c r="BR767" s="1"/>
      <c r="BS767" s="1"/>
      <c r="BT767" s="1"/>
      <c r="BV767" s="1"/>
      <c r="BW767" s="1"/>
      <c r="CA767" s="1"/>
      <c r="CB767" s="1"/>
      <c r="CD767" s="1"/>
      <c r="CE767" s="1"/>
      <c r="CF767" s="1"/>
      <c r="CG767" s="1"/>
      <c r="CK767" s="1"/>
      <c r="CL767" s="1"/>
      <c r="CM767" s="1"/>
      <c r="CN767" s="1"/>
      <c r="CP767" s="1"/>
      <c r="CR767" s="1"/>
      <c r="CV767" s="1"/>
      <c r="CW767" s="1"/>
      <c r="CX767" s="1"/>
      <c r="CZ767" s="1"/>
      <c r="DA767" s="1"/>
      <c r="DB767" s="1"/>
      <c r="DC767" s="1"/>
      <c r="DD767" s="1"/>
      <c r="DE767" s="1"/>
      <c r="DF767" s="1"/>
      <c r="DG767" s="1"/>
      <c r="DJ767" s="1"/>
      <c r="DL767" s="1"/>
      <c r="DM767">
        <v>4215207</v>
      </c>
      <c r="DN767" s="1" t="s">
        <v>590</v>
      </c>
      <c r="DO767" s="1" t="s">
        <v>163</v>
      </c>
      <c r="DP767" s="1" t="s">
        <v>590</v>
      </c>
      <c r="DQ767" s="1" t="s">
        <v>173</v>
      </c>
      <c r="DR767" s="1" t="s">
        <v>1658</v>
      </c>
      <c r="DS767" s="1" t="s">
        <v>2726</v>
      </c>
      <c r="DT767" s="1" t="s">
        <v>173</v>
      </c>
      <c r="DU767" s="1" t="s">
        <v>3794</v>
      </c>
      <c r="DV767" s="1" t="s">
        <v>4862</v>
      </c>
      <c r="DW767" s="1" t="s">
        <v>144</v>
      </c>
      <c r="DX767" s="1" t="s">
        <v>142</v>
      </c>
      <c r="DY767">
        <v>1.5213399999999999E-3</v>
      </c>
      <c r="DZ767" t="b">
        <v>0</v>
      </c>
      <c r="EA767">
        <f>Tabel1[[#This Row],[ns1:value74]]+DY766</f>
        <v>0.118710464</v>
      </c>
    </row>
    <row r="768" spans="1:131" x14ac:dyDescent="0.25">
      <c r="A768" s="1" t="s">
        <v>131</v>
      </c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X768" s="1"/>
      <c r="Y768" s="1"/>
      <c r="Z768" s="1"/>
      <c r="AA768" s="1"/>
      <c r="AF768" s="1"/>
      <c r="AG768" s="1"/>
      <c r="AJ768" s="1"/>
      <c r="AK768" s="1"/>
      <c r="AL768" s="1"/>
      <c r="AM768" s="1"/>
      <c r="AO768" s="1"/>
      <c r="AQ768" s="1"/>
      <c r="AR768" s="1"/>
      <c r="AT768" s="1"/>
      <c r="AU768" s="1"/>
      <c r="AV768" s="1"/>
      <c r="AY768" s="1"/>
      <c r="AZ768" s="1"/>
      <c r="BA768" s="1"/>
      <c r="BB768" s="1"/>
      <c r="BF768" s="1"/>
      <c r="BG768" s="1"/>
      <c r="BH768" s="1"/>
      <c r="BI768" s="1"/>
      <c r="BJ768" s="1"/>
      <c r="BM768" s="1"/>
      <c r="BN768" s="1"/>
      <c r="BO768" s="1"/>
      <c r="BP768" s="1"/>
      <c r="BQ768" s="1"/>
      <c r="BR768" s="1"/>
      <c r="BS768" s="1"/>
      <c r="BT768" s="1"/>
      <c r="BV768" s="1"/>
      <c r="BW768" s="1"/>
      <c r="CA768" s="1"/>
      <c r="CB768" s="1"/>
      <c r="CD768" s="1"/>
      <c r="CE768" s="1"/>
      <c r="CF768" s="1"/>
      <c r="CG768" s="1"/>
      <c r="CK768" s="1"/>
      <c r="CL768" s="1"/>
      <c r="CM768" s="1"/>
      <c r="CN768" s="1"/>
      <c r="CP768" s="1"/>
      <c r="CR768" s="1"/>
      <c r="CV768" s="1"/>
      <c r="CW768" s="1"/>
      <c r="CX768" s="1"/>
      <c r="CZ768" s="1"/>
      <c r="DA768" s="1"/>
      <c r="DB768" s="1"/>
      <c r="DC768" s="1"/>
      <c r="DD768" s="1"/>
      <c r="DE768" s="1"/>
      <c r="DF768" s="1"/>
      <c r="DG768" s="1"/>
      <c r="DJ768" s="1"/>
      <c r="DL768" s="1"/>
      <c r="DM768">
        <v>4215208</v>
      </c>
      <c r="DN768" s="1" t="s">
        <v>591</v>
      </c>
      <c r="DO768" s="1" t="s">
        <v>163</v>
      </c>
      <c r="DP768" s="1" t="s">
        <v>591</v>
      </c>
      <c r="DQ768" s="1" t="s">
        <v>173</v>
      </c>
      <c r="DR768" s="1" t="s">
        <v>1659</v>
      </c>
      <c r="DS768" s="1" t="s">
        <v>2727</v>
      </c>
      <c r="DT768" s="1" t="s">
        <v>173</v>
      </c>
      <c r="DU768" s="1" t="s">
        <v>3795</v>
      </c>
      <c r="DV768" s="1" t="s">
        <v>4863</v>
      </c>
      <c r="DW768" s="1" t="s">
        <v>144</v>
      </c>
      <c r="DX768" s="1" t="s">
        <v>141</v>
      </c>
      <c r="DY768">
        <v>0.11541875</v>
      </c>
      <c r="DZ768" t="b">
        <v>0</v>
      </c>
    </row>
    <row r="769" spans="1:131" x14ac:dyDescent="0.25">
      <c r="A769" s="1" t="s">
        <v>131</v>
      </c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X769" s="1"/>
      <c r="Y769" s="1"/>
      <c r="Z769" s="1"/>
      <c r="AA769" s="1"/>
      <c r="AF769" s="1"/>
      <c r="AG769" s="1"/>
      <c r="AJ769" s="1"/>
      <c r="AK769" s="1"/>
      <c r="AL769" s="1"/>
      <c r="AM769" s="1"/>
      <c r="AO769" s="1"/>
      <c r="AQ769" s="1"/>
      <c r="AR769" s="1"/>
      <c r="AT769" s="1"/>
      <c r="AU769" s="1"/>
      <c r="AV769" s="1"/>
      <c r="AY769" s="1"/>
      <c r="AZ769" s="1"/>
      <c r="BA769" s="1"/>
      <c r="BB769" s="1"/>
      <c r="BF769" s="1"/>
      <c r="BG769" s="1"/>
      <c r="BH769" s="1"/>
      <c r="BI769" s="1"/>
      <c r="BJ769" s="1"/>
      <c r="BM769" s="1"/>
      <c r="BN769" s="1"/>
      <c r="BO769" s="1"/>
      <c r="BP769" s="1"/>
      <c r="BQ769" s="1"/>
      <c r="BR769" s="1"/>
      <c r="BS769" s="1"/>
      <c r="BT769" s="1"/>
      <c r="BV769" s="1"/>
      <c r="BW769" s="1"/>
      <c r="CA769" s="1"/>
      <c r="CB769" s="1"/>
      <c r="CD769" s="1"/>
      <c r="CE769" s="1"/>
      <c r="CF769" s="1"/>
      <c r="CG769" s="1"/>
      <c r="CK769" s="1"/>
      <c r="CL769" s="1"/>
      <c r="CM769" s="1"/>
      <c r="CN769" s="1"/>
      <c r="CP769" s="1"/>
      <c r="CR769" s="1"/>
      <c r="CV769" s="1"/>
      <c r="CW769" s="1"/>
      <c r="CX769" s="1"/>
      <c r="CZ769" s="1"/>
      <c r="DA769" s="1"/>
      <c r="DB769" s="1"/>
      <c r="DC769" s="1"/>
      <c r="DD769" s="1"/>
      <c r="DE769" s="1"/>
      <c r="DF769" s="1"/>
      <c r="DG769" s="1"/>
      <c r="DJ769" s="1"/>
      <c r="DL769" s="1"/>
      <c r="DM769">
        <v>4215208</v>
      </c>
      <c r="DN769" s="1" t="s">
        <v>591</v>
      </c>
      <c r="DO769" s="1" t="s">
        <v>163</v>
      </c>
      <c r="DP769" s="1" t="s">
        <v>591</v>
      </c>
      <c r="DQ769" s="1" t="s">
        <v>173</v>
      </c>
      <c r="DR769" s="1" t="s">
        <v>1659</v>
      </c>
      <c r="DS769" s="1" t="s">
        <v>2727</v>
      </c>
      <c r="DT769" s="1" t="s">
        <v>173</v>
      </c>
      <c r="DU769" s="1" t="s">
        <v>3795</v>
      </c>
      <c r="DV769" s="1" t="s">
        <v>4863</v>
      </c>
      <c r="DW769" s="1" t="s">
        <v>144</v>
      </c>
      <c r="DX769" s="1" t="s">
        <v>142</v>
      </c>
      <c r="DY769">
        <v>1.5119899999999999E-3</v>
      </c>
      <c r="DZ769" t="b">
        <v>0</v>
      </c>
      <c r="EA769">
        <f>Tabel1[[#This Row],[ns1:value74]]+DY768</f>
        <v>0.11693074000000001</v>
      </c>
    </row>
    <row r="770" spans="1:131" x14ac:dyDescent="0.25">
      <c r="A770" s="1" t="s">
        <v>131</v>
      </c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X770" s="1"/>
      <c r="Y770" s="1"/>
      <c r="Z770" s="1"/>
      <c r="AA770" s="1"/>
      <c r="AF770" s="1"/>
      <c r="AG770" s="1"/>
      <c r="AJ770" s="1"/>
      <c r="AK770" s="1"/>
      <c r="AL770" s="1"/>
      <c r="AM770" s="1"/>
      <c r="AO770" s="1"/>
      <c r="AQ770" s="1"/>
      <c r="AR770" s="1"/>
      <c r="AT770" s="1"/>
      <c r="AU770" s="1"/>
      <c r="AV770" s="1"/>
      <c r="AY770" s="1"/>
      <c r="AZ770" s="1"/>
      <c r="BA770" s="1"/>
      <c r="BB770" s="1"/>
      <c r="BF770" s="1"/>
      <c r="BG770" s="1"/>
      <c r="BH770" s="1"/>
      <c r="BI770" s="1"/>
      <c r="BJ770" s="1"/>
      <c r="BM770" s="1"/>
      <c r="BN770" s="1"/>
      <c r="BO770" s="1"/>
      <c r="BP770" s="1"/>
      <c r="BQ770" s="1"/>
      <c r="BR770" s="1"/>
      <c r="BS770" s="1"/>
      <c r="BT770" s="1"/>
      <c r="BV770" s="1"/>
      <c r="BW770" s="1"/>
      <c r="CA770" s="1"/>
      <c r="CB770" s="1"/>
      <c r="CD770" s="1"/>
      <c r="CE770" s="1"/>
      <c r="CF770" s="1"/>
      <c r="CG770" s="1"/>
      <c r="CK770" s="1"/>
      <c r="CL770" s="1"/>
      <c r="CM770" s="1"/>
      <c r="CN770" s="1"/>
      <c r="CP770" s="1"/>
      <c r="CR770" s="1"/>
      <c r="CV770" s="1"/>
      <c r="CW770" s="1"/>
      <c r="CX770" s="1"/>
      <c r="CZ770" s="1"/>
      <c r="DA770" s="1"/>
      <c r="DB770" s="1"/>
      <c r="DC770" s="1"/>
      <c r="DD770" s="1"/>
      <c r="DE770" s="1"/>
      <c r="DF770" s="1"/>
      <c r="DG770" s="1"/>
      <c r="DJ770" s="1"/>
      <c r="DL770" s="1"/>
      <c r="DM770">
        <v>4215209</v>
      </c>
      <c r="DN770" s="1" t="s">
        <v>592</v>
      </c>
      <c r="DO770" s="1" t="s">
        <v>163</v>
      </c>
      <c r="DP770" s="1" t="s">
        <v>592</v>
      </c>
      <c r="DQ770" s="1" t="s">
        <v>173</v>
      </c>
      <c r="DR770" s="1" t="s">
        <v>1660</v>
      </c>
      <c r="DS770" s="1" t="s">
        <v>2728</v>
      </c>
      <c r="DT770" s="1" t="s">
        <v>173</v>
      </c>
      <c r="DU770" s="1" t="s">
        <v>3796</v>
      </c>
      <c r="DV770" s="1" t="s">
        <v>4864</v>
      </c>
      <c r="DW770" s="1" t="s">
        <v>144</v>
      </c>
      <c r="DX770" s="1" t="s">
        <v>141</v>
      </c>
      <c r="DY770">
        <v>0.11726229000000001</v>
      </c>
      <c r="DZ770" t="b">
        <v>0</v>
      </c>
    </row>
    <row r="771" spans="1:131" x14ac:dyDescent="0.25">
      <c r="A771" s="1" t="s">
        <v>131</v>
      </c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X771" s="1"/>
      <c r="Y771" s="1"/>
      <c r="Z771" s="1"/>
      <c r="AA771" s="1"/>
      <c r="AF771" s="1"/>
      <c r="AG771" s="1"/>
      <c r="AJ771" s="1"/>
      <c r="AK771" s="1"/>
      <c r="AL771" s="1"/>
      <c r="AM771" s="1"/>
      <c r="AO771" s="1"/>
      <c r="AQ771" s="1"/>
      <c r="AR771" s="1"/>
      <c r="AT771" s="1"/>
      <c r="AU771" s="1"/>
      <c r="AV771" s="1"/>
      <c r="AY771" s="1"/>
      <c r="AZ771" s="1"/>
      <c r="BA771" s="1"/>
      <c r="BB771" s="1"/>
      <c r="BF771" s="1"/>
      <c r="BG771" s="1"/>
      <c r="BH771" s="1"/>
      <c r="BI771" s="1"/>
      <c r="BJ771" s="1"/>
      <c r="BM771" s="1"/>
      <c r="BN771" s="1"/>
      <c r="BO771" s="1"/>
      <c r="BP771" s="1"/>
      <c r="BQ771" s="1"/>
      <c r="BR771" s="1"/>
      <c r="BS771" s="1"/>
      <c r="BT771" s="1"/>
      <c r="BV771" s="1"/>
      <c r="BW771" s="1"/>
      <c r="CA771" s="1"/>
      <c r="CB771" s="1"/>
      <c r="CD771" s="1"/>
      <c r="CE771" s="1"/>
      <c r="CF771" s="1"/>
      <c r="CG771" s="1"/>
      <c r="CK771" s="1"/>
      <c r="CL771" s="1"/>
      <c r="CM771" s="1"/>
      <c r="CN771" s="1"/>
      <c r="CP771" s="1"/>
      <c r="CR771" s="1"/>
      <c r="CV771" s="1"/>
      <c r="CW771" s="1"/>
      <c r="CX771" s="1"/>
      <c r="CZ771" s="1"/>
      <c r="DA771" s="1"/>
      <c r="DB771" s="1"/>
      <c r="DC771" s="1"/>
      <c r="DD771" s="1"/>
      <c r="DE771" s="1"/>
      <c r="DF771" s="1"/>
      <c r="DG771" s="1"/>
      <c r="DJ771" s="1"/>
      <c r="DL771" s="1"/>
      <c r="DM771">
        <v>4215209</v>
      </c>
      <c r="DN771" s="1" t="s">
        <v>592</v>
      </c>
      <c r="DO771" s="1" t="s">
        <v>163</v>
      </c>
      <c r="DP771" s="1" t="s">
        <v>592</v>
      </c>
      <c r="DQ771" s="1" t="s">
        <v>173</v>
      </c>
      <c r="DR771" s="1" t="s">
        <v>1660</v>
      </c>
      <c r="DS771" s="1" t="s">
        <v>2728</v>
      </c>
      <c r="DT771" s="1" t="s">
        <v>173</v>
      </c>
      <c r="DU771" s="1" t="s">
        <v>3796</v>
      </c>
      <c r="DV771" s="1" t="s">
        <v>4864</v>
      </c>
      <c r="DW771" s="1" t="s">
        <v>144</v>
      </c>
      <c r="DX771" s="1" t="s">
        <v>142</v>
      </c>
      <c r="DY771">
        <v>1.5056E-3</v>
      </c>
      <c r="DZ771" t="b">
        <v>0</v>
      </c>
      <c r="EA771">
        <f>Tabel1[[#This Row],[ns1:value74]]+DY770</f>
        <v>0.11876789</v>
      </c>
    </row>
    <row r="772" spans="1:131" x14ac:dyDescent="0.25">
      <c r="A772" s="1" t="s">
        <v>131</v>
      </c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X772" s="1"/>
      <c r="Y772" s="1"/>
      <c r="Z772" s="1"/>
      <c r="AA772" s="1"/>
      <c r="AF772" s="1"/>
      <c r="AG772" s="1"/>
      <c r="AJ772" s="1"/>
      <c r="AK772" s="1"/>
      <c r="AL772" s="1"/>
      <c r="AM772" s="1"/>
      <c r="AO772" s="1"/>
      <c r="AQ772" s="1"/>
      <c r="AR772" s="1"/>
      <c r="AT772" s="1"/>
      <c r="AU772" s="1"/>
      <c r="AV772" s="1"/>
      <c r="AY772" s="1"/>
      <c r="AZ772" s="1"/>
      <c r="BA772" s="1"/>
      <c r="BB772" s="1"/>
      <c r="BF772" s="1"/>
      <c r="BG772" s="1"/>
      <c r="BH772" s="1"/>
      <c r="BI772" s="1"/>
      <c r="BJ772" s="1"/>
      <c r="BM772" s="1"/>
      <c r="BN772" s="1"/>
      <c r="BO772" s="1"/>
      <c r="BP772" s="1"/>
      <c r="BQ772" s="1"/>
      <c r="BR772" s="1"/>
      <c r="BS772" s="1"/>
      <c r="BT772" s="1"/>
      <c r="BV772" s="1"/>
      <c r="BW772" s="1"/>
      <c r="CA772" s="1"/>
      <c r="CB772" s="1"/>
      <c r="CD772" s="1"/>
      <c r="CE772" s="1"/>
      <c r="CF772" s="1"/>
      <c r="CG772" s="1"/>
      <c r="CK772" s="1"/>
      <c r="CL772" s="1"/>
      <c r="CM772" s="1"/>
      <c r="CN772" s="1"/>
      <c r="CP772" s="1"/>
      <c r="CR772" s="1"/>
      <c r="CV772" s="1"/>
      <c r="CW772" s="1"/>
      <c r="CX772" s="1"/>
      <c r="CZ772" s="1"/>
      <c r="DA772" s="1"/>
      <c r="DB772" s="1"/>
      <c r="DC772" s="1"/>
      <c r="DD772" s="1"/>
      <c r="DE772" s="1"/>
      <c r="DF772" s="1"/>
      <c r="DG772" s="1"/>
      <c r="DJ772" s="1"/>
      <c r="DL772" s="1"/>
      <c r="DM772">
        <v>4215210</v>
      </c>
      <c r="DN772" s="1" t="s">
        <v>593</v>
      </c>
      <c r="DO772" s="1" t="s">
        <v>163</v>
      </c>
      <c r="DP772" s="1" t="s">
        <v>593</v>
      </c>
      <c r="DQ772" s="1" t="s">
        <v>173</v>
      </c>
      <c r="DR772" s="1" t="s">
        <v>1661</v>
      </c>
      <c r="DS772" s="1" t="s">
        <v>2729</v>
      </c>
      <c r="DT772" s="1" t="s">
        <v>173</v>
      </c>
      <c r="DU772" s="1" t="s">
        <v>3797</v>
      </c>
      <c r="DV772" s="1" t="s">
        <v>4865</v>
      </c>
      <c r="DW772" s="1" t="s">
        <v>144</v>
      </c>
      <c r="DX772" s="1" t="s">
        <v>141</v>
      </c>
      <c r="DY772">
        <v>0.11036395</v>
      </c>
      <c r="DZ772" t="b">
        <v>0</v>
      </c>
    </row>
    <row r="773" spans="1:131" x14ac:dyDescent="0.25">
      <c r="A773" s="1" t="s">
        <v>131</v>
      </c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X773" s="1"/>
      <c r="Y773" s="1"/>
      <c r="Z773" s="1"/>
      <c r="AA773" s="1"/>
      <c r="AF773" s="1"/>
      <c r="AG773" s="1"/>
      <c r="AJ773" s="1"/>
      <c r="AK773" s="1"/>
      <c r="AL773" s="1"/>
      <c r="AM773" s="1"/>
      <c r="AO773" s="1"/>
      <c r="AQ773" s="1"/>
      <c r="AR773" s="1"/>
      <c r="AT773" s="1"/>
      <c r="AU773" s="1"/>
      <c r="AV773" s="1"/>
      <c r="AY773" s="1"/>
      <c r="AZ773" s="1"/>
      <c r="BA773" s="1"/>
      <c r="BB773" s="1"/>
      <c r="BF773" s="1"/>
      <c r="BG773" s="1"/>
      <c r="BH773" s="1"/>
      <c r="BI773" s="1"/>
      <c r="BJ773" s="1"/>
      <c r="BM773" s="1"/>
      <c r="BN773" s="1"/>
      <c r="BO773" s="1"/>
      <c r="BP773" s="1"/>
      <c r="BQ773" s="1"/>
      <c r="BR773" s="1"/>
      <c r="BS773" s="1"/>
      <c r="BT773" s="1"/>
      <c r="BV773" s="1"/>
      <c r="BW773" s="1"/>
      <c r="CA773" s="1"/>
      <c r="CB773" s="1"/>
      <c r="CD773" s="1"/>
      <c r="CE773" s="1"/>
      <c r="CF773" s="1"/>
      <c r="CG773" s="1"/>
      <c r="CK773" s="1"/>
      <c r="CL773" s="1"/>
      <c r="CM773" s="1"/>
      <c r="CN773" s="1"/>
      <c r="CP773" s="1"/>
      <c r="CR773" s="1"/>
      <c r="CV773" s="1"/>
      <c r="CW773" s="1"/>
      <c r="CX773" s="1"/>
      <c r="CZ773" s="1"/>
      <c r="DA773" s="1"/>
      <c r="DB773" s="1"/>
      <c r="DC773" s="1"/>
      <c r="DD773" s="1"/>
      <c r="DE773" s="1"/>
      <c r="DF773" s="1"/>
      <c r="DG773" s="1"/>
      <c r="DJ773" s="1"/>
      <c r="DL773" s="1"/>
      <c r="DM773">
        <v>4215210</v>
      </c>
      <c r="DN773" s="1" t="s">
        <v>593</v>
      </c>
      <c r="DO773" s="1" t="s">
        <v>163</v>
      </c>
      <c r="DP773" s="1" t="s">
        <v>593</v>
      </c>
      <c r="DQ773" s="1" t="s">
        <v>173</v>
      </c>
      <c r="DR773" s="1" t="s">
        <v>1661</v>
      </c>
      <c r="DS773" s="1" t="s">
        <v>2729</v>
      </c>
      <c r="DT773" s="1" t="s">
        <v>173</v>
      </c>
      <c r="DU773" s="1" t="s">
        <v>3797</v>
      </c>
      <c r="DV773" s="1" t="s">
        <v>4865</v>
      </c>
      <c r="DW773" s="1" t="s">
        <v>144</v>
      </c>
      <c r="DX773" s="1" t="s">
        <v>142</v>
      </c>
      <c r="DY773">
        <v>1.4268900000000001E-3</v>
      </c>
      <c r="DZ773" t="b">
        <v>0</v>
      </c>
      <c r="EA773">
        <f>Tabel1[[#This Row],[ns1:value74]]+DY772</f>
        <v>0.11179084</v>
      </c>
    </row>
    <row r="774" spans="1:131" x14ac:dyDescent="0.25">
      <c r="A774" s="1" t="s">
        <v>131</v>
      </c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X774" s="1"/>
      <c r="Y774" s="1"/>
      <c r="Z774" s="1"/>
      <c r="AA774" s="1"/>
      <c r="AF774" s="1"/>
      <c r="AG774" s="1"/>
      <c r="AJ774" s="1"/>
      <c r="AK774" s="1"/>
      <c r="AL774" s="1"/>
      <c r="AM774" s="1"/>
      <c r="AO774" s="1"/>
      <c r="AQ774" s="1"/>
      <c r="AR774" s="1"/>
      <c r="AT774" s="1"/>
      <c r="AU774" s="1"/>
      <c r="AV774" s="1"/>
      <c r="AY774" s="1"/>
      <c r="AZ774" s="1"/>
      <c r="BA774" s="1"/>
      <c r="BB774" s="1"/>
      <c r="BF774" s="1"/>
      <c r="BG774" s="1"/>
      <c r="BH774" s="1"/>
      <c r="BI774" s="1"/>
      <c r="BJ774" s="1"/>
      <c r="BM774" s="1"/>
      <c r="BN774" s="1"/>
      <c r="BO774" s="1"/>
      <c r="BP774" s="1"/>
      <c r="BQ774" s="1"/>
      <c r="BR774" s="1"/>
      <c r="BS774" s="1"/>
      <c r="BT774" s="1"/>
      <c r="BV774" s="1"/>
      <c r="BW774" s="1"/>
      <c r="CA774" s="1"/>
      <c r="CB774" s="1"/>
      <c r="CD774" s="1"/>
      <c r="CE774" s="1"/>
      <c r="CF774" s="1"/>
      <c r="CG774" s="1"/>
      <c r="CK774" s="1"/>
      <c r="CL774" s="1"/>
      <c r="CM774" s="1"/>
      <c r="CN774" s="1"/>
      <c r="CP774" s="1"/>
      <c r="CR774" s="1"/>
      <c r="CV774" s="1"/>
      <c r="CW774" s="1"/>
      <c r="CX774" s="1"/>
      <c r="CZ774" s="1"/>
      <c r="DA774" s="1"/>
      <c r="DB774" s="1"/>
      <c r="DC774" s="1"/>
      <c r="DD774" s="1"/>
      <c r="DE774" s="1"/>
      <c r="DF774" s="1"/>
      <c r="DG774" s="1"/>
      <c r="DJ774" s="1"/>
      <c r="DL774" s="1"/>
      <c r="DM774">
        <v>4215211</v>
      </c>
      <c r="DN774" s="1" t="s">
        <v>594</v>
      </c>
      <c r="DO774" s="1" t="s">
        <v>163</v>
      </c>
      <c r="DP774" s="1" t="s">
        <v>594</v>
      </c>
      <c r="DQ774" s="1" t="s">
        <v>173</v>
      </c>
      <c r="DR774" s="1" t="s">
        <v>1662</v>
      </c>
      <c r="DS774" s="1" t="s">
        <v>2730</v>
      </c>
      <c r="DT774" s="1" t="s">
        <v>173</v>
      </c>
      <c r="DU774" s="1" t="s">
        <v>3798</v>
      </c>
      <c r="DV774" s="1" t="s">
        <v>4866</v>
      </c>
      <c r="DW774" s="1" t="s">
        <v>144</v>
      </c>
      <c r="DX774" s="1" t="s">
        <v>141</v>
      </c>
      <c r="DY774">
        <v>9.0865970000000004E-2</v>
      </c>
      <c r="DZ774" t="b">
        <v>0</v>
      </c>
    </row>
    <row r="775" spans="1:131" x14ac:dyDescent="0.25">
      <c r="A775" s="1" t="s">
        <v>131</v>
      </c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X775" s="1"/>
      <c r="Y775" s="1"/>
      <c r="Z775" s="1"/>
      <c r="AA775" s="1"/>
      <c r="AF775" s="1"/>
      <c r="AG775" s="1"/>
      <c r="AJ775" s="1"/>
      <c r="AK775" s="1"/>
      <c r="AL775" s="1"/>
      <c r="AM775" s="1"/>
      <c r="AO775" s="1"/>
      <c r="AQ775" s="1"/>
      <c r="AR775" s="1"/>
      <c r="AT775" s="1"/>
      <c r="AU775" s="1"/>
      <c r="AV775" s="1"/>
      <c r="AY775" s="1"/>
      <c r="AZ775" s="1"/>
      <c r="BA775" s="1"/>
      <c r="BB775" s="1"/>
      <c r="BF775" s="1"/>
      <c r="BG775" s="1"/>
      <c r="BH775" s="1"/>
      <c r="BI775" s="1"/>
      <c r="BJ775" s="1"/>
      <c r="BM775" s="1"/>
      <c r="BN775" s="1"/>
      <c r="BO775" s="1"/>
      <c r="BP775" s="1"/>
      <c r="BQ775" s="1"/>
      <c r="BR775" s="1"/>
      <c r="BS775" s="1"/>
      <c r="BT775" s="1"/>
      <c r="BV775" s="1"/>
      <c r="BW775" s="1"/>
      <c r="CA775" s="1"/>
      <c r="CB775" s="1"/>
      <c r="CD775" s="1"/>
      <c r="CE775" s="1"/>
      <c r="CF775" s="1"/>
      <c r="CG775" s="1"/>
      <c r="CK775" s="1"/>
      <c r="CL775" s="1"/>
      <c r="CM775" s="1"/>
      <c r="CN775" s="1"/>
      <c r="CP775" s="1"/>
      <c r="CR775" s="1"/>
      <c r="CV775" s="1"/>
      <c r="CW775" s="1"/>
      <c r="CX775" s="1"/>
      <c r="CZ775" s="1"/>
      <c r="DA775" s="1"/>
      <c r="DB775" s="1"/>
      <c r="DC775" s="1"/>
      <c r="DD775" s="1"/>
      <c r="DE775" s="1"/>
      <c r="DF775" s="1"/>
      <c r="DG775" s="1"/>
      <c r="DJ775" s="1"/>
      <c r="DL775" s="1"/>
      <c r="DM775">
        <v>4215211</v>
      </c>
      <c r="DN775" s="1" t="s">
        <v>594</v>
      </c>
      <c r="DO775" s="1" t="s">
        <v>163</v>
      </c>
      <c r="DP775" s="1" t="s">
        <v>594</v>
      </c>
      <c r="DQ775" s="1" t="s">
        <v>173</v>
      </c>
      <c r="DR775" s="1" t="s">
        <v>1662</v>
      </c>
      <c r="DS775" s="1" t="s">
        <v>2730</v>
      </c>
      <c r="DT775" s="1" t="s">
        <v>173</v>
      </c>
      <c r="DU775" s="1" t="s">
        <v>3798</v>
      </c>
      <c r="DV775" s="1" t="s">
        <v>4866</v>
      </c>
      <c r="DW775" s="1" t="s">
        <v>144</v>
      </c>
      <c r="DX775" s="1" t="s">
        <v>142</v>
      </c>
      <c r="DY775">
        <v>1.170351E-3</v>
      </c>
      <c r="DZ775" t="b">
        <v>0</v>
      </c>
      <c r="EA775">
        <f>Tabel1[[#This Row],[ns1:value74]]+DY774</f>
        <v>9.2036321000000004E-2</v>
      </c>
    </row>
    <row r="776" spans="1:131" x14ac:dyDescent="0.25">
      <c r="A776" s="1" t="s">
        <v>131</v>
      </c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X776" s="1"/>
      <c r="Y776" s="1"/>
      <c r="Z776" s="1"/>
      <c r="AA776" s="1"/>
      <c r="AF776" s="1"/>
      <c r="AG776" s="1"/>
      <c r="AJ776" s="1"/>
      <c r="AK776" s="1"/>
      <c r="AL776" s="1"/>
      <c r="AM776" s="1"/>
      <c r="AO776" s="1"/>
      <c r="AQ776" s="1"/>
      <c r="AR776" s="1"/>
      <c r="AT776" s="1"/>
      <c r="AU776" s="1"/>
      <c r="AV776" s="1"/>
      <c r="AY776" s="1"/>
      <c r="AZ776" s="1"/>
      <c r="BA776" s="1"/>
      <c r="BB776" s="1"/>
      <c r="BF776" s="1"/>
      <c r="BG776" s="1"/>
      <c r="BH776" s="1"/>
      <c r="BI776" s="1"/>
      <c r="BJ776" s="1"/>
      <c r="BM776" s="1"/>
      <c r="BN776" s="1"/>
      <c r="BO776" s="1"/>
      <c r="BP776" s="1"/>
      <c r="BQ776" s="1"/>
      <c r="BR776" s="1"/>
      <c r="BS776" s="1"/>
      <c r="BT776" s="1"/>
      <c r="BV776" s="1"/>
      <c r="BW776" s="1"/>
      <c r="CA776" s="1"/>
      <c r="CB776" s="1"/>
      <c r="CD776" s="1"/>
      <c r="CE776" s="1"/>
      <c r="CF776" s="1"/>
      <c r="CG776" s="1"/>
      <c r="CK776" s="1"/>
      <c r="CL776" s="1"/>
      <c r="CM776" s="1"/>
      <c r="CN776" s="1"/>
      <c r="CP776" s="1"/>
      <c r="CR776" s="1"/>
      <c r="CV776" s="1"/>
      <c r="CW776" s="1"/>
      <c r="CX776" s="1"/>
      <c r="CZ776" s="1"/>
      <c r="DA776" s="1"/>
      <c r="DB776" s="1"/>
      <c r="DC776" s="1"/>
      <c r="DD776" s="1"/>
      <c r="DE776" s="1"/>
      <c r="DF776" s="1"/>
      <c r="DG776" s="1"/>
      <c r="DJ776" s="1"/>
      <c r="DL776" s="1"/>
      <c r="DM776">
        <v>4215212</v>
      </c>
      <c r="DN776" s="1" t="s">
        <v>595</v>
      </c>
      <c r="DO776" s="1" t="s">
        <v>163</v>
      </c>
      <c r="DP776" s="1" t="s">
        <v>595</v>
      </c>
      <c r="DQ776" s="1" t="s">
        <v>173</v>
      </c>
      <c r="DR776" s="1" t="s">
        <v>1663</v>
      </c>
      <c r="DS776" s="1" t="s">
        <v>2731</v>
      </c>
      <c r="DT776" s="1" t="s">
        <v>173</v>
      </c>
      <c r="DU776" s="1" t="s">
        <v>3799</v>
      </c>
      <c r="DV776" s="1" t="s">
        <v>4867</v>
      </c>
      <c r="DW776" s="1" t="s">
        <v>144</v>
      </c>
      <c r="DX776" s="1" t="s">
        <v>141</v>
      </c>
      <c r="DY776">
        <v>7.7743950000000006E-2</v>
      </c>
      <c r="DZ776" t="b">
        <v>0</v>
      </c>
    </row>
    <row r="777" spans="1:131" x14ac:dyDescent="0.25">
      <c r="A777" s="1" t="s">
        <v>131</v>
      </c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X777" s="1"/>
      <c r="Y777" s="1"/>
      <c r="Z777" s="1"/>
      <c r="AA777" s="1"/>
      <c r="AF777" s="1"/>
      <c r="AG777" s="1"/>
      <c r="AJ777" s="1"/>
      <c r="AK777" s="1"/>
      <c r="AL777" s="1"/>
      <c r="AM777" s="1"/>
      <c r="AO777" s="1"/>
      <c r="AQ777" s="1"/>
      <c r="AR777" s="1"/>
      <c r="AT777" s="1"/>
      <c r="AU777" s="1"/>
      <c r="AV777" s="1"/>
      <c r="AY777" s="1"/>
      <c r="AZ777" s="1"/>
      <c r="BA777" s="1"/>
      <c r="BB777" s="1"/>
      <c r="BF777" s="1"/>
      <c r="BG777" s="1"/>
      <c r="BH777" s="1"/>
      <c r="BI777" s="1"/>
      <c r="BJ777" s="1"/>
      <c r="BM777" s="1"/>
      <c r="BN777" s="1"/>
      <c r="BO777" s="1"/>
      <c r="BP777" s="1"/>
      <c r="BQ777" s="1"/>
      <c r="BR777" s="1"/>
      <c r="BS777" s="1"/>
      <c r="BT777" s="1"/>
      <c r="BV777" s="1"/>
      <c r="BW777" s="1"/>
      <c r="CA777" s="1"/>
      <c r="CB777" s="1"/>
      <c r="CD777" s="1"/>
      <c r="CE777" s="1"/>
      <c r="CF777" s="1"/>
      <c r="CG777" s="1"/>
      <c r="CK777" s="1"/>
      <c r="CL777" s="1"/>
      <c r="CM777" s="1"/>
      <c r="CN777" s="1"/>
      <c r="CP777" s="1"/>
      <c r="CR777" s="1"/>
      <c r="CV777" s="1"/>
      <c r="CW777" s="1"/>
      <c r="CX777" s="1"/>
      <c r="CZ777" s="1"/>
      <c r="DA777" s="1"/>
      <c r="DB777" s="1"/>
      <c r="DC777" s="1"/>
      <c r="DD777" s="1"/>
      <c r="DE777" s="1"/>
      <c r="DF777" s="1"/>
      <c r="DG777" s="1"/>
      <c r="DJ777" s="1"/>
      <c r="DL777" s="1"/>
      <c r="DM777">
        <v>4215212</v>
      </c>
      <c r="DN777" s="1" t="s">
        <v>595</v>
      </c>
      <c r="DO777" s="1" t="s">
        <v>163</v>
      </c>
      <c r="DP777" s="1" t="s">
        <v>595</v>
      </c>
      <c r="DQ777" s="1" t="s">
        <v>173</v>
      </c>
      <c r="DR777" s="1" t="s">
        <v>1663</v>
      </c>
      <c r="DS777" s="1" t="s">
        <v>2731</v>
      </c>
      <c r="DT777" s="1" t="s">
        <v>173</v>
      </c>
      <c r="DU777" s="1" t="s">
        <v>3799</v>
      </c>
      <c r="DV777" s="1" t="s">
        <v>4867</v>
      </c>
      <c r="DW777" s="1" t="s">
        <v>144</v>
      </c>
      <c r="DX777" s="1" t="s">
        <v>142</v>
      </c>
      <c r="DY777">
        <v>9.4001100000000004E-4</v>
      </c>
      <c r="DZ777" t="b">
        <v>0</v>
      </c>
      <c r="EA777">
        <f>Tabel1[[#This Row],[ns1:value74]]+DY776</f>
        <v>7.8683961000000011E-2</v>
      </c>
    </row>
    <row r="778" spans="1:131" x14ac:dyDescent="0.25">
      <c r="A778" s="1" t="s">
        <v>131</v>
      </c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X778" s="1"/>
      <c r="Y778" s="1"/>
      <c r="Z778" s="1"/>
      <c r="AA778" s="1"/>
      <c r="AF778" s="1"/>
      <c r="AG778" s="1"/>
      <c r="AJ778" s="1"/>
      <c r="AK778" s="1"/>
      <c r="AL778" s="1"/>
      <c r="AM778" s="1"/>
      <c r="AO778" s="1"/>
      <c r="AQ778" s="1"/>
      <c r="AR778" s="1"/>
      <c r="AT778" s="1"/>
      <c r="AU778" s="1"/>
      <c r="AV778" s="1"/>
      <c r="AY778" s="1"/>
      <c r="AZ778" s="1"/>
      <c r="BA778" s="1"/>
      <c r="BB778" s="1"/>
      <c r="BF778" s="1"/>
      <c r="BG778" s="1"/>
      <c r="BH778" s="1"/>
      <c r="BI778" s="1"/>
      <c r="BJ778" s="1"/>
      <c r="BM778" s="1"/>
      <c r="BN778" s="1"/>
      <c r="BO778" s="1"/>
      <c r="BP778" s="1"/>
      <c r="BQ778" s="1"/>
      <c r="BR778" s="1"/>
      <c r="BS778" s="1"/>
      <c r="BT778" s="1"/>
      <c r="BV778" s="1"/>
      <c r="BW778" s="1"/>
      <c r="CA778" s="1"/>
      <c r="CB778" s="1"/>
      <c r="CD778" s="1"/>
      <c r="CE778" s="1"/>
      <c r="CF778" s="1"/>
      <c r="CG778" s="1"/>
      <c r="CK778" s="1"/>
      <c r="CL778" s="1"/>
      <c r="CM778" s="1"/>
      <c r="CN778" s="1"/>
      <c r="CP778" s="1"/>
      <c r="CR778" s="1"/>
      <c r="CV778" s="1"/>
      <c r="CW778" s="1"/>
      <c r="CX778" s="1"/>
      <c r="CZ778" s="1"/>
      <c r="DA778" s="1"/>
      <c r="DB778" s="1"/>
      <c r="DC778" s="1"/>
      <c r="DD778" s="1"/>
      <c r="DE778" s="1"/>
      <c r="DF778" s="1"/>
      <c r="DG778" s="1"/>
      <c r="DJ778" s="1"/>
      <c r="DL778" s="1"/>
      <c r="DM778">
        <v>4215213</v>
      </c>
      <c r="DN778" s="1" t="s">
        <v>596</v>
      </c>
      <c r="DO778" s="1" t="s">
        <v>163</v>
      </c>
      <c r="DP778" s="1" t="s">
        <v>596</v>
      </c>
      <c r="DQ778" s="1" t="s">
        <v>173</v>
      </c>
      <c r="DR778" s="1" t="s">
        <v>1664</v>
      </c>
      <c r="DS778" s="1" t="s">
        <v>2732</v>
      </c>
      <c r="DT778" s="1" t="s">
        <v>173</v>
      </c>
      <c r="DU778" s="1" t="s">
        <v>3800</v>
      </c>
      <c r="DV778" s="1" t="s">
        <v>4868</v>
      </c>
      <c r="DW778" s="1" t="s">
        <v>144</v>
      </c>
      <c r="DX778" s="1" t="s">
        <v>141</v>
      </c>
      <c r="DY778">
        <v>5.8835387000000003E-2</v>
      </c>
      <c r="DZ778" t="b">
        <v>0</v>
      </c>
    </row>
    <row r="779" spans="1:131" x14ac:dyDescent="0.25">
      <c r="A779" s="1" t="s">
        <v>131</v>
      </c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X779" s="1"/>
      <c r="Y779" s="1"/>
      <c r="Z779" s="1"/>
      <c r="AA779" s="1"/>
      <c r="AF779" s="1"/>
      <c r="AG779" s="1"/>
      <c r="AJ779" s="1"/>
      <c r="AK779" s="1"/>
      <c r="AL779" s="1"/>
      <c r="AM779" s="1"/>
      <c r="AO779" s="1"/>
      <c r="AQ779" s="1"/>
      <c r="AR779" s="1"/>
      <c r="AT779" s="1"/>
      <c r="AU779" s="1"/>
      <c r="AV779" s="1"/>
      <c r="AY779" s="1"/>
      <c r="AZ779" s="1"/>
      <c r="BA779" s="1"/>
      <c r="BB779" s="1"/>
      <c r="BF779" s="1"/>
      <c r="BG779" s="1"/>
      <c r="BH779" s="1"/>
      <c r="BI779" s="1"/>
      <c r="BJ779" s="1"/>
      <c r="BM779" s="1"/>
      <c r="BN779" s="1"/>
      <c r="BO779" s="1"/>
      <c r="BP779" s="1"/>
      <c r="BQ779" s="1"/>
      <c r="BR779" s="1"/>
      <c r="BS779" s="1"/>
      <c r="BT779" s="1"/>
      <c r="BV779" s="1"/>
      <c r="BW779" s="1"/>
      <c r="CA779" s="1"/>
      <c r="CB779" s="1"/>
      <c r="CD779" s="1"/>
      <c r="CE779" s="1"/>
      <c r="CF779" s="1"/>
      <c r="CG779" s="1"/>
      <c r="CK779" s="1"/>
      <c r="CL779" s="1"/>
      <c r="CM779" s="1"/>
      <c r="CN779" s="1"/>
      <c r="CP779" s="1"/>
      <c r="CR779" s="1"/>
      <c r="CV779" s="1"/>
      <c r="CW779" s="1"/>
      <c r="CX779" s="1"/>
      <c r="CZ779" s="1"/>
      <c r="DA779" s="1"/>
      <c r="DB779" s="1"/>
      <c r="DC779" s="1"/>
      <c r="DD779" s="1"/>
      <c r="DE779" s="1"/>
      <c r="DF779" s="1"/>
      <c r="DG779" s="1"/>
      <c r="DJ779" s="1"/>
      <c r="DL779" s="1"/>
      <c r="DM779">
        <v>4215213</v>
      </c>
      <c r="DN779" s="1" t="s">
        <v>596</v>
      </c>
      <c r="DO779" s="1" t="s">
        <v>163</v>
      </c>
      <c r="DP779" s="1" t="s">
        <v>596</v>
      </c>
      <c r="DQ779" s="1" t="s">
        <v>173</v>
      </c>
      <c r="DR779" s="1" t="s">
        <v>1664</v>
      </c>
      <c r="DS779" s="1" t="s">
        <v>2732</v>
      </c>
      <c r="DT779" s="1" t="s">
        <v>173</v>
      </c>
      <c r="DU779" s="1" t="s">
        <v>3800</v>
      </c>
      <c r="DV779" s="1" t="s">
        <v>4868</v>
      </c>
      <c r="DW779" s="1" t="s">
        <v>144</v>
      </c>
      <c r="DX779" s="1" t="s">
        <v>142</v>
      </c>
      <c r="DY779">
        <v>8.8963400000000004E-4</v>
      </c>
      <c r="DZ779" t="b">
        <v>0</v>
      </c>
      <c r="EA779">
        <f>Tabel1[[#This Row],[ns1:value74]]+DY778</f>
        <v>5.9725021000000003E-2</v>
      </c>
    </row>
    <row r="780" spans="1:131" x14ac:dyDescent="0.25">
      <c r="A780" s="1" t="s">
        <v>131</v>
      </c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X780" s="1"/>
      <c r="Y780" s="1"/>
      <c r="Z780" s="1"/>
      <c r="AA780" s="1"/>
      <c r="AF780" s="1"/>
      <c r="AG780" s="1"/>
      <c r="AJ780" s="1"/>
      <c r="AK780" s="1"/>
      <c r="AL780" s="1"/>
      <c r="AM780" s="1"/>
      <c r="AO780" s="1"/>
      <c r="AQ780" s="1"/>
      <c r="AR780" s="1"/>
      <c r="AT780" s="1"/>
      <c r="AU780" s="1"/>
      <c r="AV780" s="1"/>
      <c r="AY780" s="1"/>
      <c r="AZ780" s="1"/>
      <c r="BA780" s="1"/>
      <c r="BB780" s="1"/>
      <c r="BF780" s="1"/>
      <c r="BG780" s="1"/>
      <c r="BH780" s="1"/>
      <c r="BI780" s="1"/>
      <c r="BJ780" s="1"/>
      <c r="BM780" s="1"/>
      <c r="BN780" s="1"/>
      <c r="BO780" s="1"/>
      <c r="BP780" s="1"/>
      <c r="BQ780" s="1"/>
      <c r="BR780" s="1"/>
      <c r="BS780" s="1"/>
      <c r="BT780" s="1"/>
      <c r="BV780" s="1"/>
      <c r="BW780" s="1"/>
      <c r="CA780" s="1"/>
      <c r="CB780" s="1"/>
      <c r="CD780" s="1"/>
      <c r="CE780" s="1"/>
      <c r="CF780" s="1"/>
      <c r="CG780" s="1"/>
      <c r="CK780" s="1"/>
      <c r="CL780" s="1"/>
      <c r="CM780" s="1"/>
      <c r="CN780" s="1"/>
      <c r="CP780" s="1"/>
      <c r="CR780" s="1"/>
      <c r="CV780" s="1"/>
      <c r="CW780" s="1"/>
      <c r="CX780" s="1"/>
      <c r="CZ780" s="1"/>
      <c r="DA780" s="1"/>
      <c r="DB780" s="1"/>
      <c r="DC780" s="1"/>
      <c r="DD780" s="1"/>
      <c r="DE780" s="1"/>
      <c r="DF780" s="1"/>
      <c r="DG780" s="1"/>
      <c r="DJ780" s="1"/>
      <c r="DL780" s="1"/>
      <c r="DM780">
        <v>3936721</v>
      </c>
      <c r="DN780" s="1" t="s">
        <v>597</v>
      </c>
      <c r="DO780" s="1" t="s">
        <v>163</v>
      </c>
      <c r="DP780" s="1" t="s">
        <v>597</v>
      </c>
      <c r="DQ780" s="1" t="s">
        <v>173</v>
      </c>
      <c r="DR780" s="1" t="s">
        <v>1665</v>
      </c>
      <c r="DS780" s="1" t="s">
        <v>2733</v>
      </c>
      <c r="DT780" s="1" t="s">
        <v>173</v>
      </c>
      <c r="DU780" s="1" t="s">
        <v>3801</v>
      </c>
      <c r="DV780" s="1" t="s">
        <v>4869</v>
      </c>
      <c r="DW780" s="1" t="s">
        <v>144</v>
      </c>
      <c r="DX780" s="1" t="s">
        <v>141</v>
      </c>
      <c r="DY780">
        <v>1.0634588E-2</v>
      </c>
      <c r="DZ780" t="b">
        <v>0</v>
      </c>
    </row>
    <row r="781" spans="1:131" x14ac:dyDescent="0.25">
      <c r="A781" s="1" t="s">
        <v>131</v>
      </c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X781" s="1"/>
      <c r="Y781" s="1"/>
      <c r="Z781" s="1"/>
      <c r="AA781" s="1"/>
      <c r="AF781" s="1"/>
      <c r="AG781" s="1"/>
      <c r="AJ781" s="1"/>
      <c r="AK781" s="1"/>
      <c r="AL781" s="1"/>
      <c r="AM781" s="1"/>
      <c r="AO781" s="1"/>
      <c r="AQ781" s="1"/>
      <c r="AR781" s="1"/>
      <c r="AT781" s="1"/>
      <c r="AU781" s="1"/>
      <c r="AV781" s="1"/>
      <c r="AY781" s="1"/>
      <c r="AZ781" s="1"/>
      <c r="BA781" s="1"/>
      <c r="BB781" s="1"/>
      <c r="BF781" s="1"/>
      <c r="BG781" s="1"/>
      <c r="BH781" s="1"/>
      <c r="BI781" s="1"/>
      <c r="BJ781" s="1"/>
      <c r="BM781" s="1"/>
      <c r="BN781" s="1"/>
      <c r="BO781" s="1"/>
      <c r="BP781" s="1"/>
      <c r="BQ781" s="1"/>
      <c r="BR781" s="1"/>
      <c r="BS781" s="1"/>
      <c r="BT781" s="1"/>
      <c r="BV781" s="1"/>
      <c r="BW781" s="1"/>
      <c r="CA781" s="1"/>
      <c r="CB781" s="1"/>
      <c r="CD781" s="1"/>
      <c r="CE781" s="1"/>
      <c r="CF781" s="1"/>
      <c r="CG781" s="1"/>
      <c r="CK781" s="1"/>
      <c r="CL781" s="1"/>
      <c r="CM781" s="1"/>
      <c r="CN781" s="1"/>
      <c r="CP781" s="1"/>
      <c r="CR781" s="1"/>
      <c r="CV781" s="1"/>
      <c r="CW781" s="1"/>
      <c r="CX781" s="1"/>
      <c r="CZ781" s="1"/>
      <c r="DA781" s="1"/>
      <c r="DB781" s="1"/>
      <c r="DC781" s="1"/>
      <c r="DD781" s="1"/>
      <c r="DE781" s="1"/>
      <c r="DF781" s="1"/>
      <c r="DG781" s="1"/>
      <c r="DJ781" s="1"/>
      <c r="DL781" s="1"/>
      <c r="DM781">
        <v>3936721</v>
      </c>
      <c r="DN781" s="1" t="s">
        <v>597</v>
      </c>
      <c r="DO781" s="1" t="s">
        <v>163</v>
      </c>
      <c r="DP781" s="1" t="s">
        <v>597</v>
      </c>
      <c r="DQ781" s="1" t="s">
        <v>173</v>
      </c>
      <c r="DR781" s="1" t="s">
        <v>1665</v>
      </c>
      <c r="DS781" s="1" t="s">
        <v>2733</v>
      </c>
      <c r="DT781" s="1" t="s">
        <v>173</v>
      </c>
      <c r="DU781" s="1" t="s">
        <v>3801</v>
      </c>
      <c r="DV781" s="1" t="s">
        <v>4869</v>
      </c>
      <c r="DW781" s="1" t="s">
        <v>144</v>
      </c>
      <c r="DX781" s="1" t="s">
        <v>142</v>
      </c>
      <c r="DY781">
        <v>2.7931100000000002E-4</v>
      </c>
      <c r="DZ781" t="b">
        <v>0</v>
      </c>
      <c r="EA781">
        <f>Tabel1[[#This Row],[ns1:value74]]+DY780</f>
        <v>1.0913899000000001E-2</v>
      </c>
    </row>
    <row r="782" spans="1:131" x14ac:dyDescent="0.25">
      <c r="A782" s="1" t="s">
        <v>131</v>
      </c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X782" s="1"/>
      <c r="Y782" s="1"/>
      <c r="Z782" s="1"/>
      <c r="AA782" s="1"/>
      <c r="AF782" s="1"/>
      <c r="AG782" s="1"/>
      <c r="AJ782" s="1"/>
      <c r="AK782" s="1"/>
      <c r="AL782" s="1"/>
      <c r="AM782" s="1"/>
      <c r="AO782" s="1"/>
      <c r="AQ782" s="1"/>
      <c r="AR782" s="1"/>
      <c r="AT782" s="1"/>
      <c r="AU782" s="1"/>
      <c r="AV782" s="1"/>
      <c r="AY782" s="1"/>
      <c r="AZ782" s="1"/>
      <c r="BA782" s="1"/>
      <c r="BB782" s="1"/>
      <c r="BF782" s="1"/>
      <c r="BG782" s="1"/>
      <c r="BH782" s="1"/>
      <c r="BI782" s="1"/>
      <c r="BJ782" s="1"/>
      <c r="BM782" s="1"/>
      <c r="BN782" s="1"/>
      <c r="BO782" s="1"/>
      <c r="BP782" s="1"/>
      <c r="BQ782" s="1"/>
      <c r="BR782" s="1"/>
      <c r="BS782" s="1"/>
      <c r="BT782" s="1"/>
      <c r="BV782" s="1"/>
      <c r="BW782" s="1"/>
      <c r="CA782" s="1"/>
      <c r="CB782" s="1"/>
      <c r="CD782" s="1"/>
      <c r="CE782" s="1"/>
      <c r="CF782" s="1"/>
      <c r="CG782" s="1"/>
      <c r="CK782" s="1"/>
      <c r="CL782" s="1"/>
      <c r="CM782" s="1"/>
      <c r="CN782" s="1"/>
      <c r="CP782" s="1"/>
      <c r="CR782" s="1"/>
      <c r="CV782" s="1"/>
      <c r="CW782" s="1"/>
      <c r="CX782" s="1"/>
      <c r="CZ782" s="1"/>
      <c r="DA782" s="1"/>
      <c r="DB782" s="1"/>
      <c r="DC782" s="1"/>
      <c r="DD782" s="1"/>
      <c r="DE782" s="1"/>
      <c r="DF782" s="1"/>
      <c r="DG782" s="1"/>
      <c r="DJ782" s="1"/>
      <c r="DL782" s="1"/>
      <c r="DM782">
        <v>3828181</v>
      </c>
      <c r="DN782" s="1" t="s">
        <v>598</v>
      </c>
      <c r="DO782" s="1" t="s">
        <v>163</v>
      </c>
      <c r="DP782" s="1" t="s">
        <v>598</v>
      </c>
      <c r="DQ782" s="1" t="s">
        <v>173</v>
      </c>
      <c r="DR782" s="1" t="s">
        <v>1666</v>
      </c>
      <c r="DS782" s="1" t="s">
        <v>2734</v>
      </c>
      <c r="DT782" s="1" t="s">
        <v>173</v>
      </c>
      <c r="DU782" s="1" t="s">
        <v>3802</v>
      </c>
      <c r="DV782" s="1" t="s">
        <v>4870</v>
      </c>
      <c r="DW782" s="1" t="s">
        <v>144</v>
      </c>
      <c r="DX782" s="1" t="s">
        <v>141</v>
      </c>
      <c r="DY782">
        <v>1.8173873E-2</v>
      </c>
      <c r="DZ782" t="b">
        <v>0</v>
      </c>
    </row>
    <row r="783" spans="1:131" x14ac:dyDescent="0.25">
      <c r="A783" s="1" t="s">
        <v>131</v>
      </c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X783" s="1"/>
      <c r="Y783" s="1"/>
      <c r="Z783" s="1"/>
      <c r="AA783" s="1"/>
      <c r="AF783" s="1"/>
      <c r="AG783" s="1"/>
      <c r="AJ783" s="1"/>
      <c r="AK783" s="1"/>
      <c r="AL783" s="1"/>
      <c r="AM783" s="1"/>
      <c r="AO783" s="1"/>
      <c r="AQ783" s="1"/>
      <c r="AR783" s="1"/>
      <c r="AT783" s="1"/>
      <c r="AU783" s="1"/>
      <c r="AV783" s="1"/>
      <c r="AY783" s="1"/>
      <c r="AZ783" s="1"/>
      <c r="BA783" s="1"/>
      <c r="BB783" s="1"/>
      <c r="BF783" s="1"/>
      <c r="BG783" s="1"/>
      <c r="BH783" s="1"/>
      <c r="BI783" s="1"/>
      <c r="BJ783" s="1"/>
      <c r="BM783" s="1"/>
      <c r="BN783" s="1"/>
      <c r="BO783" s="1"/>
      <c r="BP783" s="1"/>
      <c r="BQ783" s="1"/>
      <c r="BR783" s="1"/>
      <c r="BS783" s="1"/>
      <c r="BT783" s="1"/>
      <c r="BV783" s="1"/>
      <c r="BW783" s="1"/>
      <c r="CA783" s="1"/>
      <c r="CB783" s="1"/>
      <c r="CD783" s="1"/>
      <c r="CE783" s="1"/>
      <c r="CF783" s="1"/>
      <c r="CG783" s="1"/>
      <c r="CK783" s="1"/>
      <c r="CL783" s="1"/>
      <c r="CM783" s="1"/>
      <c r="CN783" s="1"/>
      <c r="CP783" s="1"/>
      <c r="CR783" s="1"/>
      <c r="CV783" s="1"/>
      <c r="CW783" s="1"/>
      <c r="CX783" s="1"/>
      <c r="CZ783" s="1"/>
      <c r="DA783" s="1"/>
      <c r="DB783" s="1"/>
      <c r="DC783" s="1"/>
      <c r="DD783" s="1"/>
      <c r="DE783" s="1"/>
      <c r="DF783" s="1"/>
      <c r="DG783" s="1"/>
      <c r="DJ783" s="1"/>
      <c r="DL783" s="1"/>
      <c r="DM783">
        <v>3828181</v>
      </c>
      <c r="DN783" s="1" t="s">
        <v>598</v>
      </c>
      <c r="DO783" s="1" t="s">
        <v>163</v>
      </c>
      <c r="DP783" s="1" t="s">
        <v>598</v>
      </c>
      <c r="DQ783" s="1" t="s">
        <v>173</v>
      </c>
      <c r="DR783" s="1" t="s">
        <v>1666</v>
      </c>
      <c r="DS783" s="1" t="s">
        <v>2734</v>
      </c>
      <c r="DT783" s="1" t="s">
        <v>173</v>
      </c>
      <c r="DU783" s="1" t="s">
        <v>3802</v>
      </c>
      <c r="DV783" s="1" t="s">
        <v>4870</v>
      </c>
      <c r="DW783" s="1" t="s">
        <v>144</v>
      </c>
      <c r="DX783" s="1" t="s">
        <v>142</v>
      </c>
      <c r="DY783">
        <v>4.5846599999999998E-4</v>
      </c>
      <c r="DZ783" t="b">
        <v>0</v>
      </c>
      <c r="EA783">
        <f>Tabel1[[#This Row],[ns1:value74]]+DY782</f>
        <v>1.8632339000000001E-2</v>
      </c>
    </row>
    <row r="784" spans="1:131" x14ac:dyDescent="0.25">
      <c r="A784" s="1" t="s">
        <v>131</v>
      </c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X784" s="1"/>
      <c r="Y784" s="1"/>
      <c r="Z784" s="1"/>
      <c r="AA784" s="1"/>
      <c r="AF784" s="1"/>
      <c r="AG784" s="1"/>
      <c r="AJ784" s="1"/>
      <c r="AK784" s="1"/>
      <c r="AL784" s="1"/>
      <c r="AM784" s="1"/>
      <c r="AO784" s="1"/>
      <c r="AQ784" s="1"/>
      <c r="AR784" s="1"/>
      <c r="AT784" s="1"/>
      <c r="AU784" s="1"/>
      <c r="AV784" s="1"/>
      <c r="AY784" s="1"/>
      <c r="AZ784" s="1"/>
      <c r="BA784" s="1"/>
      <c r="BB784" s="1"/>
      <c r="BF784" s="1"/>
      <c r="BG784" s="1"/>
      <c r="BH784" s="1"/>
      <c r="BI784" s="1"/>
      <c r="BJ784" s="1"/>
      <c r="BM784" s="1"/>
      <c r="BN784" s="1"/>
      <c r="BO784" s="1"/>
      <c r="BP784" s="1"/>
      <c r="BQ784" s="1"/>
      <c r="BR784" s="1"/>
      <c r="BS784" s="1"/>
      <c r="BT784" s="1"/>
      <c r="BV784" s="1"/>
      <c r="BW784" s="1"/>
      <c r="CA784" s="1"/>
      <c r="CB784" s="1"/>
      <c r="CD784" s="1"/>
      <c r="CE784" s="1"/>
      <c r="CF784" s="1"/>
      <c r="CG784" s="1"/>
      <c r="CK784" s="1"/>
      <c r="CL784" s="1"/>
      <c r="CM784" s="1"/>
      <c r="CN784" s="1"/>
      <c r="CP784" s="1"/>
      <c r="CR784" s="1"/>
      <c r="CV784" s="1"/>
      <c r="CW784" s="1"/>
      <c r="CX784" s="1"/>
      <c r="CZ784" s="1"/>
      <c r="DA784" s="1"/>
      <c r="DB784" s="1"/>
      <c r="DC784" s="1"/>
      <c r="DD784" s="1"/>
      <c r="DE784" s="1"/>
      <c r="DF784" s="1"/>
      <c r="DG784" s="1"/>
      <c r="DJ784" s="1"/>
      <c r="DL784" s="1"/>
      <c r="DM784">
        <v>3936716</v>
      </c>
      <c r="DN784" s="1" t="s">
        <v>599</v>
      </c>
      <c r="DO784" s="1" t="s">
        <v>163</v>
      </c>
      <c r="DP784" s="1" t="s">
        <v>599</v>
      </c>
      <c r="DQ784" s="1" t="s">
        <v>173</v>
      </c>
      <c r="DR784" s="1" t="s">
        <v>1667</v>
      </c>
      <c r="DS784" s="1" t="s">
        <v>2735</v>
      </c>
      <c r="DT784" s="1" t="s">
        <v>173</v>
      </c>
      <c r="DU784" s="1" t="s">
        <v>3803</v>
      </c>
      <c r="DV784" s="1" t="s">
        <v>4871</v>
      </c>
      <c r="DW784" s="1" t="s">
        <v>144</v>
      </c>
      <c r="DX784" s="1" t="s">
        <v>141</v>
      </c>
      <c r="DY784">
        <v>9.8376699999999997E-3</v>
      </c>
      <c r="DZ784" t="b">
        <v>0</v>
      </c>
    </row>
    <row r="785" spans="1:131" x14ac:dyDescent="0.25">
      <c r="A785" s="1" t="s">
        <v>131</v>
      </c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X785" s="1"/>
      <c r="Y785" s="1"/>
      <c r="Z785" s="1"/>
      <c r="AA785" s="1"/>
      <c r="AF785" s="1"/>
      <c r="AG785" s="1"/>
      <c r="AJ785" s="1"/>
      <c r="AK785" s="1"/>
      <c r="AL785" s="1"/>
      <c r="AM785" s="1"/>
      <c r="AO785" s="1"/>
      <c r="AQ785" s="1"/>
      <c r="AR785" s="1"/>
      <c r="AT785" s="1"/>
      <c r="AU785" s="1"/>
      <c r="AV785" s="1"/>
      <c r="AY785" s="1"/>
      <c r="AZ785" s="1"/>
      <c r="BA785" s="1"/>
      <c r="BB785" s="1"/>
      <c r="BF785" s="1"/>
      <c r="BG785" s="1"/>
      <c r="BH785" s="1"/>
      <c r="BI785" s="1"/>
      <c r="BJ785" s="1"/>
      <c r="BM785" s="1"/>
      <c r="BN785" s="1"/>
      <c r="BO785" s="1"/>
      <c r="BP785" s="1"/>
      <c r="BQ785" s="1"/>
      <c r="BR785" s="1"/>
      <c r="BS785" s="1"/>
      <c r="BT785" s="1"/>
      <c r="BV785" s="1"/>
      <c r="BW785" s="1"/>
      <c r="CA785" s="1"/>
      <c r="CB785" s="1"/>
      <c r="CD785" s="1"/>
      <c r="CE785" s="1"/>
      <c r="CF785" s="1"/>
      <c r="CG785" s="1"/>
      <c r="CK785" s="1"/>
      <c r="CL785" s="1"/>
      <c r="CM785" s="1"/>
      <c r="CN785" s="1"/>
      <c r="CP785" s="1"/>
      <c r="CR785" s="1"/>
      <c r="CV785" s="1"/>
      <c r="CW785" s="1"/>
      <c r="CX785" s="1"/>
      <c r="CZ785" s="1"/>
      <c r="DA785" s="1"/>
      <c r="DB785" s="1"/>
      <c r="DC785" s="1"/>
      <c r="DD785" s="1"/>
      <c r="DE785" s="1"/>
      <c r="DF785" s="1"/>
      <c r="DG785" s="1"/>
      <c r="DJ785" s="1"/>
      <c r="DL785" s="1"/>
      <c r="DM785">
        <v>3936716</v>
      </c>
      <c r="DN785" s="1" t="s">
        <v>599</v>
      </c>
      <c r="DO785" s="1" t="s">
        <v>163</v>
      </c>
      <c r="DP785" s="1" t="s">
        <v>599</v>
      </c>
      <c r="DQ785" s="1" t="s">
        <v>173</v>
      </c>
      <c r="DR785" s="1" t="s">
        <v>1667</v>
      </c>
      <c r="DS785" s="1" t="s">
        <v>2735</v>
      </c>
      <c r="DT785" s="1" t="s">
        <v>173</v>
      </c>
      <c r="DU785" s="1" t="s">
        <v>3803</v>
      </c>
      <c r="DV785" s="1" t="s">
        <v>4871</v>
      </c>
      <c r="DW785" s="1" t="s">
        <v>144</v>
      </c>
      <c r="DX785" s="1" t="s">
        <v>142</v>
      </c>
      <c r="DY785">
        <v>2.8088800000000003E-4</v>
      </c>
      <c r="DZ785" t="b">
        <v>0</v>
      </c>
      <c r="EA785">
        <f>Tabel1[[#This Row],[ns1:value74]]+DY784</f>
        <v>1.0118558E-2</v>
      </c>
    </row>
    <row r="786" spans="1:131" x14ac:dyDescent="0.25">
      <c r="A786" s="1" t="s">
        <v>131</v>
      </c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X786" s="1"/>
      <c r="Y786" s="1"/>
      <c r="Z786" s="1"/>
      <c r="AA786" s="1"/>
      <c r="AF786" s="1"/>
      <c r="AG786" s="1"/>
      <c r="AJ786" s="1"/>
      <c r="AK786" s="1"/>
      <c r="AL786" s="1"/>
      <c r="AM786" s="1"/>
      <c r="AO786" s="1"/>
      <c r="AQ786" s="1"/>
      <c r="AR786" s="1"/>
      <c r="AT786" s="1"/>
      <c r="AU786" s="1"/>
      <c r="AV786" s="1"/>
      <c r="AY786" s="1"/>
      <c r="AZ786" s="1"/>
      <c r="BA786" s="1"/>
      <c r="BB786" s="1"/>
      <c r="BF786" s="1"/>
      <c r="BG786" s="1"/>
      <c r="BH786" s="1"/>
      <c r="BI786" s="1"/>
      <c r="BJ786" s="1"/>
      <c r="BM786" s="1"/>
      <c r="BN786" s="1"/>
      <c r="BO786" s="1"/>
      <c r="BP786" s="1"/>
      <c r="BQ786" s="1"/>
      <c r="BR786" s="1"/>
      <c r="BS786" s="1"/>
      <c r="BT786" s="1"/>
      <c r="BV786" s="1"/>
      <c r="BW786" s="1"/>
      <c r="CA786" s="1"/>
      <c r="CB786" s="1"/>
      <c r="CD786" s="1"/>
      <c r="CE786" s="1"/>
      <c r="CF786" s="1"/>
      <c r="CG786" s="1"/>
      <c r="CK786" s="1"/>
      <c r="CL786" s="1"/>
      <c r="CM786" s="1"/>
      <c r="CN786" s="1"/>
      <c r="CP786" s="1"/>
      <c r="CR786" s="1"/>
      <c r="CV786" s="1"/>
      <c r="CW786" s="1"/>
      <c r="CX786" s="1"/>
      <c r="CZ786" s="1"/>
      <c r="DA786" s="1"/>
      <c r="DB786" s="1"/>
      <c r="DC786" s="1"/>
      <c r="DD786" s="1"/>
      <c r="DE786" s="1"/>
      <c r="DF786" s="1"/>
      <c r="DG786" s="1"/>
      <c r="DJ786" s="1"/>
      <c r="DL786" s="1"/>
      <c r="DM786">
        <v>3936715</v>
      </c>
      <c r="DN786" s="1" t="s">
        <v>600</v>
      </c>
      <c r="DO786" s="1" t="s">
        <v>163</v>
      </c>
      <c r="DP786" s="1" t="s">
        <v>600</v>
      </c>
      <c r="DQ786" s="1" t="s">
        <v>173</v>
      </c>
      <c r="DR786" s="1" t="s">
        <v>1668</v>
      </c>
      <c r="DS786" s="1" t="s">
        <v>2736</v>
      </c>
      <c r="DT786" s="1" t="s">
        <v>173</v>
      </c>
      <c r="DU786" s="1" t="s">
        <v>3804</v>
      </c>
      <c r="DV786" s="1" t="s">
        <v>4872</v>
      </c>
      <c r="DW786" s="1" t="s">
        <v>144</v>
      </c>
      <c r="DX786" s="1" t="s">
        <v>141</v>
      </c>
      <c r="DY786">
        <v>9.6675159999999993E-3</v>
      </c>
      <c r="DZ786" t="b">
        <v>0</v>
      </c>
    </row>
    <row r="787" spans="1:131" x14ac:dyDescent="0.25">
      <c r="A787" s="1" t="s">
        <v>131</v>
      </c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X787" s="1"/>
      <c r="Y787" s="1"/>
      <c r="Z787" s="1"/>
      <c r="AA787" s="1"/>
      <c r="AF787" s="1"/>
      <c r="AG787" s="1"/>
      <c r="AJ787" s="1"/>
      <c r="AK787" s="1"/>
      <c r="AL787" s="1"/>
      <c r="AM787" s="1"/>
      <c r="AO787" s="1"/>
      <c r="AQ787" s="1"/>
      <c r="AR787" s="1"/>
      <c r="AT787" s="1"/>
      <c r="AU787" s="1"/>
      <c r="AV787" s="1"/>
      <c r="AY787" s="1"/>
      <c r="AZ787" s="1"/>
      <c r="BA787" s="1"/>
      <c r="BB787" s="1"/>
      <c r="BF787" s="1"/>
      <c r="BG787" s="1"/>
      <c r="BH787" s="1"/>
      <c r="BI787" s="1"/>
      <c r="BJ787" s="1"/>
      <c r="BM787" s="1"/>
      <c r="BN787" s="1"/>
      <c r="BO787" s="1"/>
      <c r="BP787" s="1"/>
      <c r="BQ787" s="1"/>
      <c r="BR787" s="1"/>
      <c r="BS787" s="1"/>
      <c r="BT787" s="1"/>
      <c r="BV787" s="1"/>
      <c r="BW787" s="1"/>
      <c r="CA787" s="1"/>
      <c r="CB787" s="1"/>
      <c r="CD787" s="1"/>
      <c r="CE787" s="1"/>
      <c r="CF787" s="1"/>
      <c r="CG787" s="1"/>
      <c r="CK787" s="1"/>
      <c r="CL787" s="1"/>
      <c r="CM787" s="1"/>
      <c r="CN787" s="1"/>
      <c r="CP787" s="1"/>
      <c r="CR787" s="1"/>
      <c r="CV787" s="1"/>
      <c r="CW787" s="1"/>
      <c r="CX787" s="1"/>
      <c r="CZ787" s="1"/>
      <c r="DA787" s="1"/>
      <c r="DB787" s="1"/>
      <c r="DC787" s="1"/>
      <c r="DD787" s="1"/>
      <c r="DE787" s="1"/>
      <c r="DF787" s="1"/>
      <c r="DG787" s="1"/>
      <c r="DJ787" s="1"/>
      <c r="DL787" s="1"/>
      <c r="DM787">
        <v>3936715</v>
      </c>
      <c r="DN787" s="1" t="s">
        <v>600</v>
      </c>
      <c r="DO787" s="1" t="s">
        <v>163</v>
      </c>
      <c r="DP787" s="1" t="s">
        <v>600</v>
      </c>
      <c r="DQ787" s="1" t="s">
        <v>173</v>
      </c>
      <c r="DR787" s="1" t="s">
        <v>1668</v>
      </c>
      <c r="DS787" s="1" t="s">
        <v>2736</v>
      </c>
      <c r="DT787" s="1" t="s">
        <v>173</v>
      </c>
      <c r="DU787" s="1" t="s">
        <v>3804</v>
      </c>
      <c r="DV787" s="1" t="s">
        <v>4872</v>
      </c>
      <c r="DW787" s="1" t="s">
        <v>144</v>
      </c>
      <c r="DX787" s="1" t="s">
        <v>142</v>
      </c>
      <c r="DY787">
        <v>2.8327199999999999E-4</v>
      </c>
      <c r="DZ787" t="b">
        <v>0</v>
      </c>
      <c r="EA787">
        <f>Tabel1[[#This Row],[ns1:value74]]+DY786</f>
        <v>9.9507879999999986E-3</v>
      </c>
    </row>
    <row r="788" spans="1:131" x14ac:dyDescent="0.25">
      <c r="A788" s="1" t="s">
        <v>131</v>
      </c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X788" s="1"/>
      <c r="Y788" s="1"/>
      <c r="Z788" s="1"/>
      <c r="AA788" s="1"/>
      <c r="AF788" s="1"/>
      <c r="AG788" s="1"/>
      <c r="AJ788" s="1"/>
      <c r="AK788" s="1"/>
      <c r="AL788" s="1"/>
      <c r="AM788" s="1"/>
      <c r="AO788" s="1"/>
      <c r="AQ788" s="1"/>
      <c r="AR788" s="1"/>
      <c r="AT788" s="1"/>
      <c r="AU788" s="1"/>
      <c r="AV788" s="1"/>
      <c r="AY788" s="1"/>
      <c r="AZ788" s="1"/>
      <c r="BA788" s="1"/>
      <c r="BB788" s="1"/>
      <c r="BF788" s="1"/>
      <c r="BG788" s="1"/>
      <c r="BH788" s="1"/>
      <c r="BI788" s="1"/>
      <c r="BJ788" s="1"/>
      <c r="BM788" s="1"/>
      <c r="BN788" s="1"/>
      <c r="BO788" s="1"/>
      <c r="BP788" s="1"/>
      <c r="BQ788" s="1"/>
      <c r="BR788" s="1"/>
      <c r="BS788" s="1"/>
      <c r="BT788" s="1"/>
      <c r="BV788" s="1"/>
      <c r="BW788" s="1"/>
      <c r="CA788" s="1"/>
      <c r="CB788" s="1"/>
      <c r="CD788" s="1"/>
      <c r="CE788" s="1"/>
      <c r="CF788" s="1"/>
      <c r="CG788" s="1"/>
      <c r="CK788" s="1"/>
      <c r="CL788" s="1"/>
      <c r="CM788" s="1"/>
      <c r="CN788" s="1"/>
      <c r="CP788" s="1"/>
      <c r="CR788" s="1"/>
      <c r="CV788" s="1"/>
      <c r="CW788" s="1"/>
      <c r="CX788" s="1"/>
      <c r="CZ788" s="1"/>
      <c r="DA788" s="1"/>
      <c r="DB788" s="1"/>
      <c r="DC788" s="1"/>
      <c r="DD788" s="1"/>
      <c r="DE788" s="1"/>
      <c r="DF788" s="1"/>
      <c r="DG788" s="1"/>
      <c r="DJ788" s="1"/>
      <c r="DL788" s="1"/>
      <c r="DM788">
        <v>3936710</v>
      </c>
      <c r="DN788" s="1" t="s">
        <v>601</v>
      </c>
      <c r="DO788" s="1" t="s">
        <v>163</v>
      </c>
      <c r="DP788" s="1" t="s">
        <v>601</v>
      </c>
      <c r="DQ788" s="1" t="s">
        <v>173</v>
      </c>
      <c r="DR788" s="1" t="s">
        <v>1669</v>
      </c>
      <c r="DS788" s="1" t="s">
        <v>2737</v>
      </c>
      <c r="DT788" s="1" t="s">
        <v>173</v>
      </c>
      <c r="DU788" s="1" t="s">
        <v>3805</v>
      </c>
      <c r="DV788" s="1" t="s">
        <v>4873</v>
      </c>
      <c r="DW788" s="1" t="s">
        <v>144</v>
      </c>
      <c r="DX788" s="1" t="s">
        <v>141</v>
      </c>
      <c r="DY788">
        <v>1.5309999999999999E-7</v>
      </c>
      <c r="DZ788" t="b">
        <v>1</v>
      </c>
    </row>
    <row r="789" spans="1:131" x14ac:dyDescent="0.25">
      <c r="A789" s="1" t="s">
        <v>131</v>
      </c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X789" s="1"/>
      <c r="Y789" s="1"/>
      <c r="Z789" s="1"/>
      <c r="AA789" s="1"/>
      <c r="AF789" s="1"/>
      <c r="AG789" s="1"/>
      <c r="AJ789" s="1"/>
      <c r="AK789" s="1"/>
      <c r="AL789" s="1"/>
      <c r="AM789" s="1"/>
      <c r="AO789" s="1"/>
      <c r="AQ789" s="1"/>
      <c r="AR789" s="1"/>
      <c r="AT789" s="1"/>
      <c r="AU789" s="1"/>
      <c r="AV789" s="1"/>
      <c r="AY789" s="1"/>
      <c r="AZ789" s="1"/>
      <c r="BA789" s="1"/>
      <c r="BB789" s="1"/>
      <c r="BF789" s="1"/>
      <c r="BG789" s="1"/>
      <c r="BH789" s="1"/>
      <c r="BI789" s="1"/>
      <c r="BJ789" s="1"/>
      <c r="BM789" s="1"/>
      <c r="BN789" s="1"/>
      <c r="BO789" s="1"/>
      <c r="BP789" s="1"/>
      <c r="BQ789" s="1"/>
      <c r="BR789" s="1"/>
      <c r="BS789" s="1"/>
      <c r="BT789" s="1"/>
      <c r="BV789" s="1"/>
      <c r="BW789" s="1"/>
      <c r="CA789" s="1"/>
      <c r="CB789" s="1"/>
      <c r="CD789" s="1"/>
      <c r="CE789" s="1"/>
      <c r="CF789" s="1"/>
      <c r="CG789" s="1"/>
      <c r="CK789" s="1"/>
      <c r="CL789" s="1"/>
      <c r="CM789" s="1"/>
      <c r="CN789" s="1"/>
      <c r="CP789" s="1"/>
      <c r="CR789" s="1"/>
      <c r="CV789" s="1"/>
      <c r="CW789" s="1"/>
      <c r="CX789" s="1"/>
      <c r="CZ789" s="1"/>
      <c r="DA789" s="1"/>
      <c r="DB789" s="1"/>
      <c r="DC789" s="1"/>
      <c r="DD789" s="1"/>
      <c r="DE789" s="1"/>
      <c r="DF789" s="1"/>
      <c r="DG789" s="1"/>
      <c r="DJ789" s="1"/>
      <c r="DL789" s="1"/>
      <c r="DM789">
        <v>3936710</v>
      </c>
      <c r="DN789" s="1" t="s">
        <v>601</v>
      </c>
      <c r="DO789" s="1" t="s">
        <v>163</v>
      </c>
      <c r="DP789" s="1" t="s">
        <v>601</v>
      </c>
      <c r="DQ789" s="1" t="s">
        <v>173</v>
      </c>
      <c r="DR789" s="1" t="s">
        <v>1669</v>
      </c>
      <c r="DS789" s="1" t="s">
        <v>2737</v>
      </c>
      <c r="DT789" s="1" t="s">
        <v>173</v>
      </c>
      <c r="DU789" s="1" t="s">
        <v>3805</v>
      </c>
      <c r="DV789" s="1" t="s">
        <v>4873</v>
      </c>
      <c r="DW789" s="1" t="s">
        <v>144</v>
      </c>
      <c r="DX789" s="1" t="s">
        <v>142</v>
      </c>
      <c r="DY789">
        <v>4.3809999999999999E-7</v>
      </c>
      <c r="DZ789" t="b">
        <v>1</v>
      </c>
      <c r="EA789">
        <f>Tabel1[[#This Row],[ns1:value74]]+DY788</f>
        <v>5.9119999999999995E-7</v>
      </c>
    </row>
    <row r="790" spans="1:131" x14ac:dyDescent="0.25">
      <c r="A790" s="1" t="s">
        <v>131</v>
      </c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X790" s="1"/>
      <c r="Y790" s="1"/>
      <c r="Z790" s="1"/>
      <c r="AA790" s="1"/>
      <c r="AF790" s="1"/>
      <c r="AG790" s="1"/>
      <c r="AJ790" s="1"/>
      <c r="AK790" s="1"/>
      <c r="AL790" s="1"/>
      <c r="AM790" s="1"/>
      <c r="AO790" s="1"/>
      <c r="AQ790" s="1"/>
      <c r="AR790" s="1"/>
      <c r="AT790" s="1"/>
      <c r="AU790" s="1"/>
      <c r="AV790" s="1"/>
      <c r="AY790" s="1"/>
      <c r="AZ790" s="1"/>
      <c r="BA790" s="1"/>
      <c r="BB790" s="1"/>
      <c r="BF790" s="1"/>
      <c r="BG790" s="1"/>
      <c r="BH790" s="1"/>
      <c r="BI790" s="1"/>
      <c r="BJ790" s="1"/>
      <c r="BM790" s="1"/>
      <c r="BN790" s="1"/>
      <c r="BO790" s="1"/>
      <c r="BP790" s="1"/>
      <c r="BQ790" s="1"/>
      <c r="BR790" s="1"/>
      <c r="BS790" s="1"/>
      <c r="BT790" s="1"/>
      <c r="BV790" s="1"/>
      <c r="BW790" s="1"/>
      <c r="CA790" s="1"/>
      <c r="CB790" s="1"/>
      <c r="CD790" s="1"/>
      <c r="CE790" s="1"/>
      <c r="CF790" s="1"/>
      <c r="CG790" s="1"/>
      <c r="CK790" s="1"/>
      <c r="CL790" s="1"/>
      <c r="CM790" s="1"/>
      <c r="CN790" s="1"/>
      <c r="CP790" s="1"/>
      <c r="CR790" s="1"/>
      <c r="CV790" s="1"/>
      <c r="CW790" s="1"/>
      <c r="CX790" s="1"/>
      <c r="CZ790" s="1"/>
      <c r="DA790" s="1"/>
      <c r="DB790" s="1"/>
      <c r="DC790" s="1"/>
      <c r="DD790" s="1"/>
      <c r="DE790" s="1"/>
      <c r="DF790" s="1"/>
      <c r="DG790" s="1"/>
      <c r="DJ790" s="1"/>
      <c r="DL790" s="1"/>
      <c r="DM790">
        <v>3936711</v>
      </c>
      <c r="DN790" s="1" t="s">
        <v>602</v>
      </c>
      <c r="DO790" s="1" t="s">
        <v>163</v>
      </c>
      <c r="DP790" s="1" t="s">
        <v>602</v>
      </c>
      <c r="DQ790" s="1" t="s">
        <v>173</v>
      </c>
      <c r="DR790" s="1" t="s">
        <v>1670</v>
      </c>
      <c r="DS790" s="1" t="s">
        <v>2738</v>
      </c>
      <c r="DT790" s="1" t="s">
        <v>173</v>
      </c>
      <c r="DU790" s="1" t="s">
        <v>3806</v>
      </c>
      <c r="DV790" s="1" t="s">
        <v>4874</v>
      </c>
      <c r="DW790" s="1" t="s">
        <v>144</v>
      </c>
      <c r="DX790" s="1" t="s">
        <v>141</v>
      </c>
      <c r="DY790">
        <v>8.5084619999999996E-3</v>
      </c>
      <c r="DZ790" t="b">
        <v>1</v>
      </c>
    </row>
    <row r="791" spans="1:131" x14ac:dyDescent="0.25">
      <c r="A791" s="1" t="s">
        <v>131</v>
      </c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X791" s="1"/>
      <c r="Y791" s="1"/>
      <c r="Z791" s="1"/>
      <c r="AA791" s="1"/>
      <c r="AF791" s="1"/>
      <c r="AG791" s="1"/>
      <c r="AJ791" s="1"/>
      <c r="AK791" s="1"/>
      <c r="AL791" s="1"/>
      <c r="AM791" s="1"/>
      <c r="AO791" s="1"/>
      <c r="AQ791" s="1"/>
      <c r="AR791" s="1"/>
      <c r="AT791" s="1"/>
      <c r="AU791" s="1"/>
      <c r="AV791" s="1"/>
      <c r="AY791" s="1"/>
      <c r="AZ791" s="1"/>
      <c r="BA791" s="1"/>
      <c r="BB791" s="1"/>
      <c r="BF791" s="1"/>
      <c r="BG791" s="1"/>
      <c r="BH791" s="1"/>
      <c r="BI791" s="1"/>
      <c r="BJ791" s="1"/>
      <c r="BM791" s="1"/>
      <c r="BN791" s="1"/>
      <c r="BO791" s="1"/>
      <c r="BP791" s="1"/>
      <c r="BQ791" s="1"/>
      <c r="BR791" s="1"/>
      <c r="BS791" s="1"/>
      <c r="BT791" s="1"/>
      <c r="BV791" s="1"/>
      <c r="BW791" s="1"/>
      <c r="CA791" s="1"/>
      <c r="CB791" s="1"/>
      <c r="CD791" s="1"/>
      <c r="CE791" s="1"/>
      <c r="CF791" s="1"/>
      <c r="CG791" s="1"/>
      <c r="CK791" s="1"/>
      <c r="CL791" s="1"/>
      <c r="CM791" s="1"/>
      <c r="CN791" s="1"/>
      <c r="CP791" s="1"/>
      <c r="CR791" s="1"/>
      <c r="CV791" s="1"/>
      <c r="CW791" s="1"/>
      <c r="CX791" s="1"/>
      <c r="CZ791" s="1"/>
      <c r="DA791" s="1"/>
      <c r="DB791" s="1"/>
      <c r="DC791" s="1"/>
      <c r="DD791" s="1"/>
      <c r="DE791" s="1"/>
      <c r="DF791" s="1"/>
      <c r="DG791" s="1"/>
      <c r="DJ791" s="1"/>
      <c r="DL791" s="1"/>
      <c r="DM791">
        <v>3936711</v>
      </c>
      <c r="DN791" s="1" t="s">
        <v>602</v>
      </c>
      <c r="DO791" s="1" t="s">
        <v>163</v>
      </c>
      <c r="DP791" s="1" t="s">
        <v>602</v>
      </c>
      <c r="DQ791" s="1" t="s">
        <v>173</v>
      </c>
      <c r="DR791" s="1" t="s">
        <v>1670</v>
      </c>
      <c r="DS791" s="1" t="s">
        <v>2738</v>
      </c>
      <c r="DT791" s="1" t="s">
        <v>173</v>
      </c>
      <c r="DU791" s="1" t="s">
        <v>3806</v>
      </c>
      <c r="DV791" s="1" t="s">
        <v>4874</v>
      </c>
      <c r="DW791" s="1" t="s">
        <v>144</v>
      </c>
      <c r="DX791" s="1" t="s">
        <v>142</v>
      </c>
      <c r="DY791">
        <v>2.5172500000000001E-4</v>
      </c>
      <c r="DZ791" t="b">
        <v>1</v>
      </c>
      <c r="EA791">
        <f>Tabel1[[#This Row],[ns1:value74]]+DY790</f>
        <v>8.7601869999999991E-3</v>
      </c>
    </row>
    <row r="792" spans="1:131" x14ac:dyDescent="0.25">
      <c r="A792" s="1" t="s">
        <v>131</v>
      </c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X792" s="1"/>
      <c r="Y792" s="1"/>
      <c r="Z792" s="1"/>
      <c r="AA792" s="1"/>
      <c r="AF792" s="1"/>
      <c r="AG792" s="1"/>
      <c r="AJ792" s="1"/>
      <c r="AK792" s="1"/>
      <c r="AL792" s="1"/>
      <c r="AM792" s="1"/>
      <c r="AO792" s="1"/>
      <c r="AQ792" s="1"/>
      <c r="AR792" s="1"/>
      <c r="AT792" s="1"/>
      <c r="AU792" s="1"/>
      <c r="AV792" s="1"/>
      <c r="AY792" s="1"/>
      <c r="AZ792" s="1"/>
      <c r="BA792" s="1"/>
      <c r="BB792" s="1"/>
      <c r="BF792" s="1"/>
      <c r="BG792" s="1"/>
      <c r="BH792" s="1"/>
      <c r="BI792" s="1"/>
      <c r="BJ792" s="1"/>
      <c r="BM792" s="1"/>
      <c r="BN792" s="1"/>
      <c r="BO792" s="1"/>
      <c r="BP792" s="1"/>
      <c r="BQ792" s="1"/>
      <c r="BR792" s="1"/>
      <c r="BS792" s="1"/>
      <c r="BT792" s="1"/>
      <c r="BV792" s="1"/>
      <c r="BW792" s="1"/>
      <c r="CA792" s="1"/>
      <c r="CB792" s="1"/>
      <c r="CD792" s="1"/>
      <c r="CE792" s="1"/>
      <c r="CF792" s="1"/>
      <c r="CG792" s="1"/>
      <c r="CK792" s="1"/>
      <c r="CL792" s="1"/>
      <c r="CM792" s="1"/>
      <c r="CN792" s="1"/>
      <c r="CP792" s="1"/>
      <c r="CR792" s="1"/>
      <c r="CV792" s="1"/>
      <c r="CW792" s="1"/>
      <c r="CX792" s="1"/>
      <c r="CZ792" s="1"/>
      <c r="DA792" s="1"/>
      <c r="DB792" s="1"/>
      <c r="DC792" s="1"/>
      <c r="DD792" s="1"/>
      <c r="DE792" s="1"/>
      <c r="DF792" s="1"/>
      <c r="DG792" s="1"/>
      <c r="DJ792" s="1"/>
      <c r="DL792" s="1"/>
      <c r="DM792">
        <v>4209086</v>
      </c>
      <c r="DN792" s="1" t="s">
        <v>603</v>
      </c>
      <c r="DO792" s="1" t="s">
        <v>163</v>
      </c>
      <c r="DP792" s="1" t="s">
        <v>603</v>
      </c>
      <c r="DQ792" s="1" t="s">
        <v>173</v>
      </c>
      <c r="DR792" s="1" t="s">
        <v>1671</v>
      </c>
      <c r="DS792" s="1" t="s">
        <v>2739</v>
      </c>
      <c r="DT792" s="1" t="s">
        <v>173</v>
      </c>
      <c r="DU792" s="1" t="s">
        <v>3807</v>
      </c>
      <c r="DV792" s="1" t="s">
        <v>4875</v>
      </c>
      <c r="DW792" s="1" t="s">
        <v>144</v>
      </c>
      <c r="DX792" s="1" t="s">
        <v>141</v>
      </c>
      <c r="DY792">
        <v>9.2863459999999995E-2</v>
      </c>
      <c r="DZ792" t="b">
        <v>0</v>
      </c>
    </row>
    <row r="793" spans="1:131" x14ac:dyDescent="0.25">
      <c r="A793" s="1" t="s">
        <v>131</v>
      </c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X793" s="1"/>
      <c r="Y793" s="1"/>
      <c r="Z793" s="1"/>
      <c r="AA793" s="1"/>
      <c r="AF793" s="1"/>
      <c r="AG793" s="1"/>
      <c r="AJ793" s="1"/>
      <c r="AK793" s="1"/>
      <c r="AL793" s="1"/>
      <c r="AM793" s="1"/>
      <c r="AO793" s="1"/>
      <c r="AQ793" s="1"/>
      <c r="AR793" s="1"/>
      <c r="AT793" s="1"/>
      <c r="AU793" s="1"/>
      <c r="AV793" s="1"/>
      <c r="AY793" s="1"/>
      <c r="AZ793" s="1"/>
      <c r="BA793" s="1"/>
      <c r="BB793" s="1"/>
      <c r="BF793" s="1"/>
      <c r="BG793" s="1"/>
      <c r="BH793" s="1"/>
      <c r="BI793" s="1"/>
      <c r="BJ793" s="1"/>
      <c r="BM793" s="1"/>
      <c r="BN793" s="1"/>
      <c r="BO793" s="1"/>
      <c r="BP793" s="1"/>
      <c r="BQ793" s="1"/>
      <c r="BR793" s="1"/>
      <c r="BS793" s="1"/>
      <c r="BT793" s="1"/>
      <c r="BV793" s="1"/>
      <c r="BW793" s="1"/>
      <c r="CA793" s="1"/>
      <c r="CB793" s="1"/>
      <c r="CD793" s="1"/>
      <c r="CE793" s="1"/>
      <c r="CF793" s="1"/>
      <c r="CG793" s="1"/>
      <c r="CK793" s="1"/>
      <c r="CL793" s="1"/>
      <c r="CM793" s="1"/>
      <c r="CN793" s="1"/>
      <c r="CP793" s="1"/>
      <c r="CR793" s="1"/>
      <c r="CV793" s="1"/>
      <c r="CW793" s="1"/>
      <c r="CX793" s="1"/>
      <c r="CZ793" s="1"/>
      <c r="DA793" s="1"/>
      <c r="DB793" s="1"/>
      <c r="DC793" s="1"/>
      <c r="DD793" s="1"/>
      <c r="DE793" s="1"/>
      <c r="DF793" s="1"/>
      <c r="DG793" s="1"/>
      <c r="DJ793" s="1"/>
      <c r="DL793" s="1"/>
      <c r="DM793">
        <v>4209086</v>
      </c>
      <c r="DN793" s="1" t="s">
        <v>603</v>
      </c>
      <c r="DO793" s="1" t="s">
        <v>163</v>
      </c>
      <c r="DP793" s="1" t="s">
        <v>603</v>
      </c>
      <c r="DQ793" s="1" t="s">
        <v>173</v>
      </c>
      <c r="DR793" s="1" t="s">
        <v>1671</v>
      </c>
      <c r="DS793" s="1" t="s">
        <v>2739</v>
      </c>
      <c r="DT793" s="1" t="s">
        <v>173</v>
      </c>
      <c r="DU793" s="1" t="s">
        <v>3807</v>
      </c>
      <c r="DV793" s="1" t="s">
        <v>4875</v>
      </c>
      <c r="DW793" s="1" t="s">
        <v>144</v>
      </c>
      <c r="DX793" s="1" t="s">
        <v>142</v>
      </c>
      <c r="DY793">
        <v>1.1235559999999999E-3</v>
      </c>
      <c r="DZ793" t="b">
        <v>0</v>
      </c>
      <c r="EA793">
        <f>Tabel1[[#This Row],[ns1:value74]]+DY792</f>
        <v>9.3987015999999993E-2</v>
      </c>
    </row>
    <row r="794" spans="1:131" x14ac:dyDescent="0.25">
      <c r="A794" s="1" t="s">
        <v>131</v>
      </c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X794" s="1"/>
      <c r="Y794" s="1"/>
      <c r="Z794" s="1"/>
      <c r="AA794" s="1"/>
      <c r="AF794" s="1"/>
      <c r="AG794" s="1"/>
      <c r="AJ794" s="1"/>
      <c r="AK794" s="1"/>
      <c r="AL794" s="1"/>
      <c r="AM794" s="1"/>
      <c r="AO794" s="1"/>
      <c r="AQ794" s="1"/>
      <c r="AR794" s="1"/>
      <c r="AT794" s="1"/>
      <c r="AU794" s="1"/>
      <c r="AV794" s="1"/>
      <c r="AY794" s="1"/>
      <c r="AZ794" s="1"/>
      <c r="BA794" s="1"/>
      <c r="BB794" s="1"/>
      <c r="BF794" s="1"/>
      <c r="BG794" s="1"/>
      <c r="BH794" s="1"/>
      <c r="BI794" s="1"/>
      <c r="BJ794" s="1"/>
      <c r="BM794" s="1"/>
      <c r="BN794" s="1"/>
      <c r="BO794" s="1"/>
      <c r="BP794" s="1"/>
      <c r="BQ794" s="1"/>
      <c r="BR794" s="1"/>
      <c r="BS794" s="1"/>
      <c r="BT794" s="1"/>
      <c r="BV794" s="1"/>
      <c r="BW794" s="1"/>
      <c r="CA794" s="1"/>
      <c r="CB794" s="1"/>
      <c r="CD794" s="1"/>
      <c r="CE794" s="1"/>
      <c r="CF794" s="1"/>
      <c r="CG794" s="1"/>
      <c r="CK794" s="1"/>
      <c r="CL794" s="1"/>
      <c r="CM794" s="1"/>
      <c r="CN794" s="1"/>
      <c r="CP794" s="1"/>
      <c r="CR794" s="1"/>
      <c r="CV794" s="1"/>
      <c r="CW794" s="1"/>
      <c r="CX794" s="1"/>
      <c r="CZ794" s="1"/>
      <c r="DA794" s="1"/>
      <c r="DB794" s="1"/>
      <c r="DC794" s="1"/>
      <c r="DD794" s="1"/>
      <c r="DE794" s="1"/>
      <c r="DF794" s="1"/>
      <c r="DG794" s="1"/>
      <c r="DJ794" s="1"/>
      <c r="DL794" s="1"/>
      <c r="DM794">
        <v>4209087</v>
      </c>
      <c r="DN794" s="1" t="s">
        <v>604</v>
      </c>
      <c r="DO794" s="1" t="s">
        <v>163</v>
      </c>
      <c r="DP794" s="1" t="s">
        <v>604</v>
      </c>
      <c r="DQ794" s="1" t="s">
        <v>173</v>
      </c>
      <c r="DR794" s="1" t="s">
        <v>1672</v>
      </c>
      <c r="DS794" s="1" t="s">
        <v>2740</v>
      </c>
      <c r="DT794" s="1" t="s">
        <v>173</v>
      </c>
      <c r="DU794" s="1" t="s">
        <v>3808</v>
      </c>
      <c r="DV794" s="1" t="s">
        <v>4876</v>
      </c>
      <c r="DW794" s="1" t="s">
        <v>144</v>
      </c>
      <c r="DX794" s="1" t="s">
        <v>141</v>
      </c>
      <c r="DY794">
        <v>9.4581399999999996E-2</v>
      </c>
      <c r="DZ794" t="b">
        <v>0</v>
      </c>
    </row>
    <row r="795" spans="1:131" x14ac:dyDescent="0.25">
      <c r="A795" s="1" t="s">
        <v>131</v>
      </c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X795" s="1"/>
      <c r="Y795" s="1"/>
      <c r="Z795" s="1"/>
      <c r="AA795" s="1"/>
      <c r="AF795" s="1"/>
      <c r="AG795" s="1"/>
      <c r="AJ795" s="1"/>
      <c r="AK795" s="1"/>
      <c r="AL795" s="1"/>
      <c r="AM795" s="1"/>
      <c r="AO795" s="1"/>
      <c r="AQ795" s="1"/>
      <c r="AR795" s="1"/>
      <c r="AT795" s="1"/>
      <c r="AU795" s="1"/>
      <c r="AV795" s="1"/>
      <c r="AY795" s="1"/>
      <c r="AZ795" s="1"/>
      <c r="BA795" s="1"/>
      <c r="BB795" s="1"/>
      <c r="BF795" s="1"/>
      <c r="BG795" s="1"/>
      <c r="BH795" s="1"/>
      <c r="BI795" s="1"/>
      <c r="BJ795" s="1"/>
      <c r="BM795" s="1"/>
      <c r="BN795" s="1"/>
      <c r="BO795" s="1"/>
      <c r="BP795" s="1"/>
      <c r="BQ795" s="1"/>
      <c r="BR795" s="1"/>
      <c r="BS795" s="1"/>
      <c r="BT795" s="1"/>
      <c r="BV795" s="1"/>
      <c r="BW795" s="1"/>
      <c r="CA795" s="1"/>
      <c r="CB795" s="1"/>
      <c r="CD795" s="1"/>
      <c r="CE795" s="1"/>
      <c r="CF795" s="1"/>
      <c r="CG795" s="1"/>
      <c r="CK795" s="1"/>
      <c r="CL795" s="1"/>
      <c r="CM795" s="1"/>
      <c r="CN795" s="1"/>
      <c r="CP795" s="1"/>
      <c r="CR795" s="1"/>
      <c r="CV795" s="1"/>
      <c r="CW795" s="1"/>
      <c r="CX795" s="1"/>
      <c r="CZ795" s="1"/>
      <c r="DA795" s="1"/>
      <c r="DB795" s="1"/>
      <c r="DC795" s="1"/>
      <c r="DD795" s="1"/>
      <c r="DE795" s="1"/>
      <c r="DF795" s="1"/>
      <c r="DG795" s="1"/>
      <c r="DJ795" s="1"/>
      <c r="DL795" s="1"/>
      <c r="DM795">
        <v>4209087</v>
      </c>
      <c r="DN795" s="1" t="s">
        <v>604</v>
      </c>
      <c r="DO795" s="1" t="s">
        <v>163</v>
      </c>
      <c r="DP795" s="1" t="s">
        <v>604</v>
      </c>
      <c r="DQ795" s="1" t="s">
        <v>173</v>
      </c>
      <c r="DR795" s="1" t="s">
        <v>1672</v>
      </c>
      <c r="DS795" s="1" t="s">
        <v>2740</v>
      </c>
      <c r="DT795" s="1" t="s">
        <v>173</v>
      </c>
      <c r="DU795" s="1" t="s">
        <v>3808</v>
      </c>
      <c r="DV795" s="1" t="s">
        <v>4876</v>
      </c>
      <c r="DW795" s="1" t="s">
        <v>144</v>
      </c>
      <c r="DX795" s="1" t="s">
        <v>142</v>
      </c>
      <c r="DY795">
        <v>1.1508740000000001E-3</v>
      </c>
      <c r="DZ795" t="b">
        <v>0</v>
      </c>
      <c r="EA795">
        <f>Tabel1[[#This Row],[ns1:value74]]+DY794</f>
        <v>9.5732273999999992E-2</v>
      </c>
    </row>
    <row r="796" spans="1:131" x14ac:dyDescent="0.25">
      <c r="A796" s="1" t="s">
        <v>131</v>
      </c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X796" s="1"/>
      <c r="Y796" s="1"/>
      <c r="Z796" s="1"/>
      <c r="AA796" s="1"/>
      <c r="AF796" s="1"/>
      <c r="AG796" s="1"/>
      <c r="AJ796" s="1"/>
      <c r="AK796" s="1"/>
      <c r="AL796" s="1"/>
      <c r="AM796" s="1"/>
      <c r="AO796" s="1"/>
      <c r="AQ796" s="1"/>
      <c r="AR796" s="1"/>
      <c r="AT796" s="1"/>
      <c r="AU796" s="1"/>
      <c r="AV796" s="1"/>
      <c r="AY796" s="1"/>
      <c r="AZ796" s="1"/>
      <c r="BA796" s="1"/>
      <c r="BB796" s="1"/>
      <c r="BF796" s="1"/>
      <c r="BG796" s="1"/>
      <c r="BH796" s="1"/>
      <c r="BI796" s="1"/>
      <c r="BJ796" s="1"/>
      <c r="BM796" s="1"/>
      <c r="BN796" s="1"/>
      <c r="BO796" s="1"/>
      <c r="BP796" s="1"/>
      <c r="BQ796" s="1"/>
      <c r="BR796" s="1"/>
      <c r="BS796" s="1"/>
      <c r="BT796" s="1"/>
      <c r="BV796" s="1"/>
      <c r="BW796" s="1"/>
      <c r="CA796" s="1"/>
      <c r="CB796" s="1"/>
      <c r="CD796" s="1"/>
      <c r="CE796" s="1"/>
      <c r="CF796" s="1"/>
      <c r="CG796" s="1"/>
      <c r="CK796" s="1"/>
      <c r="CL796" s="1"/>
      <c r="CM796" s="1"/>
      <c r="CN796" s="1"/>
      <c r="CP796" s="1"/>
      <c r="CR796" s="1"/>
      <c r="CV796" s="1"/>
      <c r="CW796" s="1"/>
      <c r="CX796" s="1"/>
      <c r="CZ796" s="1"/>
      <c r="DA796" s="1"/>
      <c r="DB796" s="1"/>
      <c r="DC796" s="1"/>
      <c r="DD796" s="1"/>
      <c r="DE796" s="1"/>
      <c r="DF796" s="1"/>
      <c r="DG796" s="1"/>
      <c r="DJ796" s="1"/>
      <c r="DL796" s="1"/>
      <c r="DM796">
        <v>3912255</v>
      </c>
      <c r="DN796" s="1" t="s">
        <v>605</v>
      </c>
      <c r="DO796" s="1" t="s">
        <v>163</v>
      </c>
      <c r="DP796" s="1" t="s">
        <v>605</v>
      </c>
      <c r="DQ796" s="1" t="s">
        <v>173</v>
      </c>
      <c r="DR796" s="1" t="s">
        <v>1673</v>
      </c>
      <c r="DS796" s="1" t="s">
        <v>2741</v>
      </c>
      <c r="DT796" s="1" t="s">
        <v>173</v>
      </c>
      <c r="DU796" s="1" t="s">
        <v>3809</v>
      </c>
      <c r="DV796" s="1" t="s">
        <v>4877</v>
      </c>
      <c r="DW796" s="1" t="s">
        <v>144</v>
      </c>
      <c r="DX796" s="1" t="s">
        <v>141</v>
      </c>
      <c r="DY796">
        <v>1.6383478E-2</v>
      </c>
      <c r="DZ796" t="b">
        <v>0</v>
      </c>
    </row>
    <row r="797" spans="1:131" x14ac:dyDescent="0.25">
      <c r="A797" s="1" t="s">
        <v>131</v>
      </c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X797" s="1"/>
      <c r="Y797" s="1"/>
      <c r="Z797" s="1"/>
      <c r="AA797" s="1"/>
      <c r="AF797" s="1"/>
      <c r="AG797" s="1"/>
      <c r="AJ797" s="1"/>
      <c r="AK797" s="1"/>
      <c r="AL797" s="1"/>
      <c r="AM797" s="1"/>
      <c r="AO797" s="1"/>
      <c r="AQ797" s="1"/>
      <c r="AR797" s="1"/>
      <c r="AT797" s="1"/>
      <c r="AU797" s="1"/>
      <c r="AV797" s="1"/>
      <c r="AY797" s="1"/>
      <c r="AZ797" s="1"/>
      <c r="BA797" s="1"/>
      <c r="BB797" s="1"/>
      <c r="BF797" s="1"/>
      <c r="BG797" s="1"/>
      <c r="BH797" s="1"/>
      <c r="BI797" s="1"/>
      <c r="BJ797" s="1"/>
      <c r="BM797" s="1"/>
      <c r="BN797" s="1"/>
      <c r="BO797" s="1"/>
      <c r="BP797" s="1"/>
      <c r="BQ797" s="1"/>
      <c r="BR797" s="1"/>
      <c r="BS797" s="1"/>
      <c r="BT797" s="1"/>
      <c r="BV797" s="1"/>
      <c r="BW797" s="1"/>
      <c r="CA797" s="1"/>
      <c r="CB797" s="1"/>
      <c r="CD797" s="1"/>
      <c r="CE797" s="1"/>
      <c r="CF797" s="1"/>
      <c r="CG797" s="1"/>
      <c r="CK797" s="1"/>
      <c r="CL797" s="1"/>
      <c r="CM797" s="1"/>
      <c r="CN797" s="1"/>
      <c r="CP797" s="1"/>
      <c r="CR797" s="1"/>
      <c r="CV797" s="1"/>
      <c r="CW797" s="1"/>
      <c r="CX797" s="1"/>
      <c r="CZ797" s="1"/>
      <c r="DA797" s="1"/>
      <c r="DB797" s="1"/>
      <c r="DC797" s="1"/>
      <c r="DD797" s="1"/>
      <c r="DE797" s="1"/>
      <c r="DF797" s="1"/>
      <c r="DG797" s="1"/>
      <c r="DJ797" s="1"/>
      <c r="DL797" s="1"/>
      <c r="DM797">
        <v>3912255</v>
      </c>
      <c r="DN797" s="1" t="s">
        <v>605</v>
      </c>
      <c r="DO797" s="1" t="s">
        <v>163</v>
      </c>
      <c r="DP797" s="1" t="s">
        <v>605</v>
      </c>
      <c r="DQ797" s="1" t="s">
        <v>173</v>
      </c>
      <c r="DR797" s="1" t="s">
        <v>1673</v>
      </c>
      <c r="DS797" s="1" t="s">
        <v>2741</v>
      </c>
      <c r="DT797" s="1" t="s">
        <v>173</v>
      </c>
      <c r="DU797" s="1" t="s">
        <v>3809</v>
      </c>
      <c r="DV797" s="1" t="s">
        <v>4877</v>
      </c>
      <c r="DW797" s="1" t="s">
        <v>144</v>
      </c>
      <c r="DX797" s="1" t="s">
        <v>142</v>
      </c>
      <c r="DY797">
        <v>3.2307199999999999E-4</v>
      </c>
      <c r="DZ797" t="b">
        <v>0</v>
      </c>
      <c r="EA797">
        <f>Tabel1[[#This Row],[ns1:value74]]+DY796</f>
        <v>1.6706550000000001E-2</v>
      </c>
    </row>
    <row r="798" spans="1:131" x14ac:dyDescent="0.25">
      <c r="A798" s="1" t="s">
        <v>131</v>
      </c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X798" s="1"/>
      <c r="Y798" s="1"/>
      <c r="Z798" s="1"/>
      <c r="AA798" s="1"/>
      <c r="AF798" s="1"/>
      <c r="AG798" s="1"/>
      <c r="AJ798" s="1"/>
      <c r="AK798" s="1"/>
      <c r="AL798" s="1"/>
      <c r="AM798" s="1"/>
      <c r="AO798" s="1"/>
      <c r="AQ798" s="1"/>
      <c r="AR798" s="1"/>
      <c r="AT798" s="1"/>
      <c r="AU798" s="1"/>
      <c r="AV798" s="1"/>
      <c r="AY798" s="1"/>
      <c r="AZ798" s="1"/>
      <c r="BA798" s="1"/>
      <c r="BB798" s="1"/>
      <c r="BF798" s="1"/>
      <c r="BG798" s="1"/>
      <c r="BH798" s="1"/>
      <c r="BI798" s="1"/>
      <c r="BJ798" s="1"/>
      <c r="BM798" s="1"/>
      <c r="BN798" s="1"/>
      <c r="BO798" s="1"/>
      <c r="BP798" s="1"/>
      <c r="BQ798" s="1"/>
      <c r="BR798" s="1"/>
      <c r="BS798" s="1"/>
      <c r="BT798" s="1"/>
      <c r="BV798" s="1"/>
      <c r="BW798" s="1"/>
      <c r="CA798" s="1"/>
      <c r="CB798" s="1"/>
      <c r="CD798" s="1"/>
      <c r="CE798" s="1"/>
      <c r="CF798" s="1"/>
      <c r="CG798" s="1"/>
      <c r="CK798" s="1"/>
      <c r="CL798" s="1"/>
      <c r="CM798" s="1"/>
      <c r="CN798" s="1"/>
      <c r="CP798" s="1"/>
      <c r="CR798" s="1"/>
      <c r="CV798" s="1"/>
      <c r="CW798" s="1"/>
      <c r="CX798" s="1"/>
      <c r="CZ798" s="1"/>
      <c r="DA798" s="1"/>
      <c r="DB798" s="1"/>
      <c r="DC798" s="1"/>
      <c r="DD798" s="1"/>
      <c r="DE798" s="1"/>
      <c r="DF798" s="1"/>
      <c r="DG798" s="1"/>
      <c r="DJ798" s="1"/>
      <c r="DL798" s="1"/>
      <c r="DM798">
        <v>3967541</v>
      </c>
      <c r="DN798" s="1" t="s">
        <v>606</v>
      </c>
      <c r="DO798" s="1" t="s">
        <v>163</v>
      </c>
      <c r="DP798" s="1" t="s">
        <v>606</v>
      </c>
      <c r="DQ798" s="1" t="s">
        <v>173</v>
      </c>
      <c r="DR798" s="1" t="s">
        <v>1674</v>
      </c>
      <c r="DS798" s="1" t="s">
        <v>2742</v>
      </c>
      <c r="DT798" s="1" t="s">
        <v>173</v>
      </c>
      <c r="DU798" s="1" t="s">
        <v>3810</v>
      </c>
      <c r="DV798" s="1" t="s">
        <v>4878</v>
      </c>
      <c r="DW798" s="1" t="s">
        <v>144</v>
      </c>
      <c r="DX798" s="1" t="s">
        <v>141</v>
      </c>
      <c r="DY798">
        <v>7.4803999999999995E-2</v>
      </c>
      <c r="DZ798" t="b">
        <v>0</v>
      </c>
    </row>
    <row r="799" spans="1:131" x14ac:dyDescent="0.25">
      <c r="A799" s="1" t="s">
        <v>131</v>
      </c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X799" s="1"/>
      <c r="Y799" s="1"/>
      <c r="Z799" s="1"/>
      <c r="AA799" s="1"/>
      <c r="AF799" s="1"/>
      <c r="AG799" s="1"/>
      <c r="AJ799" s="1"/>
      <c r="AK799" s="1"/>
      <c r="AL799" s="1"/>
      <c r="AM799" s="1"/>
      <c r="AO799" s="1"/>
      <c r="AQ799" s="1"/>
      <c r="AR799" s="1"/>
      <c r="AT799" s="1"/>
      <c r="AU799" s="1"/>
      <c r="AV799" s="1"/>
      <c r="AY799" s="1"/>
      <c r="AZ799" s="1"/>
      <c r="BA799" s="1"/>
      <c r="BB799" s="1"/>
      <c r="BF799" s="1"/>
      <c r="BG799" s="1"/>
      <c r="BH799" s="1"/>
      <c r="BI799" s="1"/>
      <c r="BJ799" s="1"/>
      <c r="BM799" s="1"/>
      <c r="BN799" s="1"/>
      <c r="BO799" s="1"/>
      <c r="BP799" s="1"/>
      <c r="BQ799" s="1"/>
      <c r="BR799" s="1"/>
      <c r="BS799" s="1"/>
      <c r="BT799" s="1"/>
      <c r="BV799" s="1"/>
      <c r="BW799" s="1"/>
      <c r="CA799" s="1"/>
      <c r="CB799" s="1"/>
      <c r="CD799" s="1"/>
      <c r="CE799" s="1"/>
      <c r="CF799" s="1"/>
      <c r="CG799" s="1"/>
      <c r="CK799" s="1"/>
      <c r="CL799" s="1"/>
      <c r="CM799" s="1"/>
      <c r="CN799" s="1"/>
      <c r="CP799" s="1"/>
      <c r="CR799" s="1"/>
      <c r="CV799" s="1"/>
      <c r="CW799" s="1"/>
      <c r="CX799" s="1"/>
      <c r="CZ799" s="1"/>
      <c r="DA799" s="1"/>
      <c r="DB799" s="1"/>
      <c r="DC799" s="1"/>
      <c r="DD799" s="1"/>
      <c r="DE799" s="1"/>
      <c r="DF799" s="1"/>
      <c r="DG799" s="1"/>
      <c r="DJ799" s="1"/>
      <c r="DL799" s="1"/>
      <c r="DM799">
        <v>3967541</v>
      </c>
      <c r="DN799" s="1" t="s">
        <v>606</v>
      </c>
      <c r="DO799" s="1" t="s">
        <v>163</v>
      </c>
      <c r="DP799" s="1" t="s">
        <v>606</v>
      </c>
      <c r="DQ799" s="1" t="s">
        <v>173</v>
      </c>
      <c r="DR799" s="1" t="s">
        <v>1674</v>
      </c>
      <c r="DS799" s="1" t="s">
        <v>2742</v>
      </c>
      <c r="DT799" s="1" t="s">
        <v>173</v>
      </c>
      <c r="DU799" s="1" t="s">
        <v>3810</v>
      </c>
      <c r="DV799" s="1" t="s">
        <v>4878</v>
      </c>
      <c r="DW799" s="1" t="s">
        <v>144</v>
      </c>
      <c r="DX799" s="1" t="s">
        <v>142</v>
      </c>
      <c r="DY799">
        <v>1.0805120000000001E-3</v>
      </c>
      <c r="DZ799" t="b">
        <v>0</v>
      </c>
      <c r="EA799">
        <f>Tabel1[[#This Row],[ns1:value74]]+DY798</f>
        <v>7.5884512000000001E-2</v>
      </c>
    </row>
    <row r="800" spans="1:131" x14ac:dyDescent="0.25">
      <c r="A800" s="1" t="s">
        <v>131</v>
      </c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X800" s="1"/>
      <c r="Y800" s="1"/>
      <c r="Z800" s="1"/>
      <c r="AA800" s="1"/>
      <c r="AF800" s="1"/>
      <c r="AG800" s="1"/>
      <c r="AJ800" s="1"/>
      <c r="AK800" s="1"/>
      <c r="AL800" s="1"/>
      <c r="AM800" s="1"/>
      <c r="AO800" s="1"/>
      <c r="AQ800" s="1"/>
      <c r="AR800" s="1"/>
      <c r="AT800" s="1"/>
      <c r="AU800" s="1"/>
      <c r="AV800" s="1"/>
      <c r="AY800" s="1"/>
      <c r="AZ800" s="1"/>
      <c r="BA800" s="1"/>
      <c r="BB800" s="1"/>
      <c r="BF800" s="1"/>
      <c r="BG800" s="1"/>
      <c r="BH800" s="1"/>
      <c r="BI800" s="1"/>
      <c r="BJ800" s="1"/>
      <c r="BM800" s="1"/>
      <c r="BN800" s="1"/>
      <c r="BO800" s="1"/>
      <c r="BP800" s="1"/>
      <c r="BQ800" s="1"/>
      <c r="BR800" s="1"/>
      <c r="BS800" s="1"/>
      <c r="BT800" s="1"/>
      <c r="BV800" s="1"/>
      <c r="BW800" s="1"/>
      <c r="CA800" s="1"/>
      <c r="CB800" s="1"/>
      <c r="CD800" s="1"/>
      <c r="CE800" s="1"/>
      <c r="CF800" s="1"/>
      <c r="CG800" s="1"/>
      <c r="CK800" s="1"/>
      <c r="CL800" s="1"/>
      <c r="CM800" s="1"/>
      <c r="CN800" s="1"/>
      <c r="CP800" s="1"/>
      <c r="CR800" s="1"/>
      <c r="CV800" s="1"/>
      <c r="CW800" s="1"/>
      <c r="CX800" s="1"/>
      <c r="CZ800" s="1"/>
      <c r="DA800" s="1"/>
      <c r="DB800" s="1"/>
      <c r="DC800" s="1"/>
      <c r="DD800" s="1"/>
      <c r="DE800" s="1"/>
      <c r="DF800" s="1"/>
      <c r="DG800" s="1"/>
      <c r="DJ800" s="1"/>
      <c r="DL800" s="1"/>
      <c r="DM800">
        <v>4076084</v>
      </c>
      <c r="DN800" s="1" t="s">
        <v>607</v>
      </c>
      <c r="DO800" s="1" t="s">
        <v>163</v>
      </c>
      <c r="DP800" s="1" t="s">
        <v>607</v>
      </c>
      <c r="DQ800" s="1" t="s">
        <v>173</v>
      </c>
      <c r="DR800" s="1" t="s">
        <v>1675</v>
      </c>
      <c r="DS800" s="1" t="s">
        <v>2743</v>
      </c>
      <c r="DT800" s="1" t="s">
        <v>173</v>
      </c>
      <c r="DU800" s="1" t="s">
        <v>3811</v>
      </c>
      <c r="DV800" s="1" t="s">
        <v>4879</v>
      </c>
      <c r="DW800" s="1" t="s">
        <v>144</v>
      </c>
      <c r="DX800" s="1" t="s">
        <v>141</v>
      </c>
      <c r="DY800">
        <v>9.8104499999999997E-2</v>
      </c>
      <c r="DZ800" t="b">
        <v>0</v>
      </c>
    </row>
    <row r="801" spans="1:131" x14ac:dyDescent="0.25">
      <c r="A801" s="1" t="s">
        <v>131</v>
      </c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X801" s="1"/>
      <c r="Y801" s="1"/>
      <c r="Z801" s="1"/>
      <c r="AA801" s="1"/>
      <c r="AF801" s="1"/>
      <c r="AG801" s="1"/>
      <c r="AJ801" s="1"/>
      <c r="AK801" s="1"/>
      <c r="AL801" s="1"/>
      <c r="AM801" s="1"/>
      <c r="AO801" s="1"/>
      <c r="AQ801" s="1"/>
      <c r="AR801" s="1"/>
      <c r="AT801" s="1"/>
      <c r="AU801" s="1"/>
      <c r="AV801" s="1"/>
      <c r="AY801" s="1"/>
      <c r="AZ801" s="1"/>
      <c r="BA801" s="1"/>
      <c r="BB801" s="1"/>
      <c r="BF801" s="1"/>
      <c r="BG801" s="1"/>
      <c r="BH801" s="1"/>
      <c r="BI801" s="1"/>
      <c r="BJ801" s="1"/>
      <c r="BM801" s="1"/>
      <c r="BN801" s="1"/>
      <c r="BO801" s="1"/>
      <c r="BP801" s="1"/>
      <c r="BQ801" s="1"/>
      <c r="BR801" s="1"/>
      <c r="BS801" s="1"/>
      <c r="BT801" s="1"/>
      <c r="BV801" s="1"/>
      <c r="BW801" s="1"/>
      <c r="CA801" s="1"/>
      <c r="CB801" s="1"/>
      <c r="CD801" s="1"/>
      <c r="CE801" s="1"/>
      <c r="CF801" s="1"/>
      <c r="CG801" s="1"/>
      <c r="CK801" s="1"/>
      <c r="CL801" s="1"/>
      <c r="CM801" s="1"/>
      <c r="CN801" s="1"/>
      <c r="CP801" s="1"/>
      <c r="CR801" s="1"/>
      <c r="CV801" s="1"/>
      <c r="CW801" s="1"/>
      <c r="CX801" s="1"/>
      <c r="CZ801" s="1"/>
      <c r="DA801" s="1"/>
      <c r="DB801" s="1"/>
      <c r="DC801" s="1"/>
      <c r="DD801" s="1"/>
      <c r="DE801" s="1"/>
      <c r="DF801" s="1"/>
      <c r="DG801" s="1"/>
      <c r="DJ801" s="1"/>
      <c r="DL801" s="1"/>
      <c r="DM801">
        <v>4076084</v>
      </c>
      <c r="DN801" s="1" t="s">
        <v>607</v>
      </c>
      <c r="DO801" s="1" t="s">
        <v>163</v>
      </c>
      <c r="DP801" s="1" t="s">
        <v>607</v>
      </c>
      <c r="DQ801" s="1" t="s">
        <v>173</v>
      </c>
      <c r="DR801" s="1" t="s">
        <v>1675</v>
      </c>
      <c r="DS801" s="1" t="s">
        <v>2743</v>
      </c>
      <c r="DT801" s="1" t="s">
        <v>173</v>
      </c>
      <c r="DU801" s="1" t="s">
        <v>3811</v>
      </c>
      <c r="DV801" s="1" t="s">
        <v>4879</v>
      </c>
      <c r="DW801" s="1" t="s">
        <v>144</v>
      </c>
      <c r="DX801" s="1" t="s">
        <v>142</v>
      </c>
      <c r="DY801">
        <v>1.3222310000000001E-3</v>
      </c>
      <c r="DZ801" t="b">
        <v>0</v>
      </c>
      <c r="EA801">
        <f>Tabel1[[#This Row],[ns1:value74]]+DY800</f>
        <v>9.942673099999999E-2</v>
      </c>
    </row>
    <row r="802" spans="1:131" x14ac:dyDescent="0.25">
      <c r="A802" s="1" t="s">
        <v>131</v>
      </c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X802" s="1"/>
      <c r="Y802" s="1"/>
      <c r="Z802" s="1"/>
      <c r="AA802" s="1"/>
      <c r="AF802" s="1"/>
      <c r="AG802" s="1"/>
      <c r="AJ802" s="1"/>
      <c r="AK802" s="1"/>
      <c r="AL802" s="1"/>
      <c r="AM802" s="1"/>
      <c r="AO802" s="1"/>
      <c r="AQ802" s="1"/>
      <c r="AR802" s="1"/>
      <c r="AT802" s="1"/>
      <c r="AU802" s="1"/>
      <c r="AV802" s="1"/>
      <c r="AY802" s="1"/>
      <c r="AZ802" s="1"/>
      <c r="BA802" s="1"/>
      <c r="BB802" s="1"/>
      <c r="BF802" s="1"/>
      <c r="BG802" s="1"/>
      <c r="BH802" s="1"/>
      <c r="BI802" s="1"/>
      <c r="BJ802" s="1"/>
      <c r="BM802" s="1"/>
      <c r="BN802" s="1"/>
      <c r="BO802" s="1"/>
      <c r="BP802" s="1"/>
      <c r="BQ802" s="1"/>
      <c r="BR802" s="1"/>
      <c r="BS802" s="1"/>
      <c r="BT802" s="1"/>
      <c r="BV802" s="1"/>
      <c r="BW802" s="1"/>
      <c r="CA802" s="1"/>
      <c r="CB802" s="1"/>
      <c r="CD802" s="1"/>
      <c r="CE802" s="1"/>
      <c r="CF802" s="1"/>
      <c r="CG802" s="1"/>
      <c r="CK802" s="1"/>
      <c r="CL802" s="1"/>
      <c r="CM802" s="1"/>
      <c r="CN802" s="1"/>
      <c r="CP802" s="1"/>
      <c r="CR802" s="1"/>
      <c r="CV802" s="1"/>
      <c r="CW802" s="1"/>
      <c r="CX802" s="1"/>
      <c r="CZ802" s="1"/>
      <c r="DA802" s="1"/>
      <c r="DB802" s="1"/>
      <c r="DC802" s="1"/>
      <c r="DD802" s="1"/>
      <c r="DE802" s="1"/>
      <c r="DF802" s="1"/>
      <c r="DG802" s="1"/>
      <c r="DJ802" s="1"/>
      <c r="DL802" s="1"/>
      <c r="DM802">
        <v>3967542</v>
      </c>
      <c r="DN802" s="1" t="s">
        <v>608</v>
      </c>
      <c r="DO802" s="1" t="s">
        <v>163</v>
      </c>
      <c r="DP802" s="1" t="s">
        <v>608</v>
      </c>
      <c r="DQ802" s="1" t="s">
        <v>173</v>
      </c>
      <c r="DR802" s="1" t="s">
        <v>1676</v>
      </c>
      <c r="DS802" s="1" t="s">
        <v>2744</v>
      </c>
      <c r="DT802" s="1" t="s">
        <v>173</v>
      </c>
      <c r="DU802" s="1" t="s">
        <v>3812</v>
      </c>
      <c r="DV802" s="1" t="s">
        <v>4880</v>
      </c>
      <c r="DW802" s="1" t="s">
        <v>144</v>
      </c>
      <c r="DX802" s="1" t="s">
        <v>141</v>
      </c>
      <c r="DY802">
        <v>6.3827805000000001E-2</v>
      </c>
      <c r="DZ802" t="b">
        <v>0</v>
      </c>
    </row>
    <row r="803" spans="1:131" x14ac:dyDescent="0.25">
      <c r="A803" s="1" t="s">
        <v>131</v>
      </c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X803" s="1"/>
      <c r="Y803" s="1"/>
      <c r="Z803" s="1"/>
      <c r="AA803" s="1"/>
      <c r="AF803" s="1"/>
      <c r="AG803" s="1"/>
      <c r="AJ803" s="1"/>
      <c r="AK803" s="1"/>
      <c r="AL803" s="1"/>
      <c r="AM803" s="1"/>
      <c r="AO803" s="1"/>
      <c r="AQ803" s="1"/>
      <c r="AR803" s="1"/>
      <c r="AT803" s="1"/>
      <c r="AU803" s="1"/>
      <c r="AV803" s="1"/>
      <c r="AY803" s="1"/>
      <c r="AZ803" s="1"/>
      <c r="BA803" s="1"/>
      <c r="BB803" s="1"/>
      <c r="BF803" s="1"/>
      <c r="BG803" s="1"/>
      <c r="BH803" s="1"/>
      <c r="BI803" s="1"/>
      <c r="BJ803" s="1"/>
      <c r="BM803" s="1"/>
      <c r="BN803" s="1"/>
      <c r="BO803" s="1"/>
      <c r="BP803" s="1"/>
      <c r="BQ803" s="1"/>
      <c r="BR803" s="1"/>
      <c r="BS803" s="1"/>
      <c r="BT803" s="1"/>
      <c r="BV803" s="1"/>
      <c r="BW803" s="1"/>
      <c r="CA803" s="1"/>
      <c r="CB803" s="1"/>
      <c r="CD803" s="1"/>
      <c r="CE803" s="1"/>
      <c r="CF803" s="1"/>
      <c r="CG803" s="1"/>
      <c r="CK803" s="1"/>
      <c r="CL803" s="1"/>
      <c r="CM803" s="1"/>
      <c r="CN803" s="1"/>
      <c r="CP803" s="1"/>
      <c r="CR803" s="1"/>
      <c r="CV803" s="1"/>
      <c r="CW803" s="1"/>
      <c r="CX803" s="1"/>
      <c r="CZ803" s="1"/>
      <c r="DA803" s="1"/>
      <c r="DB803" s="1"/>
      <c r="DC803" s="1"/>
      <c r="DD803" s="1"/>
      <c r="DE803" s="1"/>
      <c r="DF803" s="1"/>
      <c r="DG803" s="1"/>
      <c r="DJ803" s="1"/>
      <c r="DL803" s="1"/>
      <c r="DM803">
        <v>3967542</v>
      </c>
      <c r="DN803" s="1" t="s">
        <v>608</v>
      </c>
      <c r="DO803" s="1" t="s">
        <v>163</v>
      </c>
      <c r="DP803" s="1" t="s">
        <v>608</v>
      </c>
      <c r="DQ803" s="1" t="s">
        <v>173</v>
      </c>
      <c r="DR803" s="1" t="s">
        <v>1676</v>
      </c>
      <c r="DS803" s="1" t="s">
        <v>2744</v>
      </c>
      <c r="DT803" s="1" t="s">
        <v>173</v>
      </c>
      <c r="DU803" s="1" t="s">
        <v>3812</v>
      </c>
      <c r="DV803" s="1" t="s">
        <v>4880</v>
      </c>
      <c r="DW803" s="1" t="s">
        <v>144</v>
      </c>
      <c r="DX803" s="1" t="s">
        <v>142</v>
      </c>
      <c r="DY803">
        <v>9.3518599999999996E-4</v>
      </c>
      <c r="DZ803" t="b">
        <v>0</v>
      </c>
      <c r="EA803">
        <f>Tabel1[[#This Row],[ns1:value74]]+DY802</f>
        <v>6.4762991000000006E-2</v>
      </c>
    </row>
    <row r="804" spans="1:131" x14ac:dyDescent="0.25">
      <c r="A804" s="1" t="s">
        <v>131</v>
      </c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X804" s="1"/>
      <c r="Y804" s="1"/>
      <c r="Z804" s="1"/>
      <c r="AA804" s="1"/>
      <c r="AF804" s="1"/>
      <c r="AG804" s="1"/>
      <c r="AJ804" s="1"/>
      <c r="AK804" s="1"/>
      <c r="AL804" s="1"/>
      <c r="AM804" s="1"/>
      <c r="AO804" s="1"/>
      <c r="AQ804" s="1"/>
      <c r="AR804" s="1"/>
      <c r="AT804" s="1"/>
      <c r="AU804" s="1"/>
      <c r="AV804" s="1"/>
      <c r="AY804" s="1"/>
      <c r="AZ804" s="1"/>
      <c r="BA804" s="1"/>
      <c r="BB804" s="1"/>
      <c r="BF804" s="1"/>
      <c r="BG804" s="1"/>
      <c r="BH804" s="1"/>
      <c r="BI804" s="1"/>
      <c r="BJ804" s="1"/>
      <c r="BM804" s="1"/>
      <c r="BN804" s="1"/>
      <c r="BO804" s="1"/>
      <c r="BP804" s="1"/>
      <c r="BQ804" s="1"/>
      <c r="BR804" s="1"/>
      <c r="BS804" s="1"/>
      <c r="BT804" s="1"/>
      <c r="BV804" s="1"/>
      <c r="BW804" s="1"/>
      <c r="CA804" s="1"/>
      <c r="CB804" s="1"/>
      <c r="CD804" s="1"/>
      <c r="CE804" s="1"/>
      <c r="CF804" s="1"/>
      <c r="CG804" s="1"/>
      <c r="CK804" s="1"/>
      <c r="CL804" s="1"/>
      <c r="CM804" s="1"/>
      <c r="CN804" s="1"/>
      <c r="CP804" s="1"/>
      <c r="CR804" s="1"/>
      <c r="CV804" s="1"/>
      <c r="CW804" s="1"/>
      <c r="CX804" s="1"/>
      <c r="CZ804" s="1"/>
      <c r="DA804" s="1"/>
      <c r="DB804" s="1"/>
      <c r="DC804" s="1"/>
      <c r="DD804" s="1"/>
      <c r="DE804" s="1"/>
      <c r="DF804" s="1"/>
      <c r="DG804" s="1"/>
      <c r="DJ804" s="1"/>
      <c r="DL804" s="1"/>
      <c r="DM804">
        <v>4076085</v>
      </c>
      <c r="DN804" s="1" t="s">
        <v>609</v>
      </c>
      <c r="DO804" s="1" t="s">
        <v>163</v>
      </c>
      <c r="DP804" s="1" t="s">
        <v>609</v>
      </c>
      <c r="DQ804" s="1" t="s">
        <v>173</v>
      </c>
      <c r="DR804" s="1" t="s">
        <v>1677</v>
      </c>
      <c r="DS804" s="1" t="s">
        <v>2745</v>
      </c>
      <c r="DT804" s="1" t="s">
        <v>173</v>
      </c>
      <c r="DU804" s="1" t="s">
        <v>3813</v>
      </c>
      <c r="DV804" s="1" t="s">
        <v>4881</v>
      </c>
      <c r="DW804" s="1" t="s">
        <v>144</v>
      </c>
      <c r="DX804" s="1" t="s">
        <v>141</v>
      </c>
      <c r="DY804">
        <v>6.8235434999999997E-2</v>
      </c>
      <c r="DZ804" t="b">
        <v>0</v>
      </c>
    </row>
    <row r="805" spans="1:131" x14ac:dyDescent="0.25">
      <c r="A805" s="1" t="s">
        <v>131</v>
      </c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X805" s="1"/>
      <c r="Y805" s="1"/>
      <c r="Z805" s="1"/>
      <c r="AA805" s="1"/>
      <c r="AF805" s="1"/>
      <c r="AG805" s="1"/>
      <c r="AJ805" s="1"/>
      <c r="AK805" s="1"/>
      <c r="AL805" s="1"/>
      <c r="AM805" s="1"/>
      <c r="AO805" s="1"/>
      <c r="AQ805" s="1"/>
      <c r="AR805" s="1"/>
      <c r="AT805" s="1"/>
      <c r="AU805" s="1"/>
      <c r="AV805" s="1"/>
      <c r="AY805" s="1"/>
      <c r="AZ805" s="1"/>
      <c r="BA805" s="1"/>
      <c r="BB805" s="1"/>
      <c r="BF805" s="1"/>
      <c r="BG805" s="1"/>
      <c r="BH805" s="1"/>
      <c r="BI805" s="1"/>
      <c r="BJ805" s="1"/>
      <c r="BM805" s="1"/>
      <c r="BN805" s="1"/>
      <c r="BO805" s="1"/>
      <c r="BP805" s="1"/>
      <c r="BQ805" s="1"/>
      <c r="BR805" s="1"/>
      <c r="BS805" s="1"/>
      <c r="BT805" s="1"/>
      <c r="BV805" s="1"/>
      <c r="BW805" s="1"/>
      <c r="CA805" s="1"/>
      <c r="CB805" s="1"/>
      <c r="CD805" s="1"/>
      <c r="CE805" s="1"/>
      <c r="CF805" s="1"/>
      <c r="CG805" s="1"/>
      <c r="CK805" s="1"/>
      <c r="CL805" s="1"/>
      <c r="CM805" s="1"/>
      <c r="CN805" s="1"/>
      <c r="CP805" s="1"/>
      <c r="CR805" s="1"/>
      <c r="CV805" s="1"/>
      <c r="CW805" s="1"/>
      <c r="CX805" s="1"/>
      <c r="CZ805" s="1"/>
      <c r="DA805" s="1"/>
      <c r="DB805" s="1"/>
      <c r="DC805" s="1"/>
      <c r="DD805" s="1"/>
      <c r="DE805" s="1"/>
      <c r="DF805" s="1"/>
      <c r="DG805" s="1"/>
      <c r="DJ805" s="1"/>
      <c r="DL805" s="1"/>
      <c r="DM805">
        <v>4076085</v>
      </c>
      <c r="DN805" s="1" t="s">
        <v>609</v>
      </c>
      <c r="DO805" s="1" t="s">
        <v>163</v>
      </c>
      <c r="DP805" s="1" t="s">
        <v>609</v>
      </c>
      <c r="DQ805" s="1" t="s">
        <v>173</v>
      </c>
      <c r="DR805" s="1" t="s">
        <v>1677</v>
      </c>
      <c r="DS805" s="1" t="s">
        <v>2745</v>
      </c>
      <c r="DT805" s="1" t="s">
        <v>173</v>
      </c>
      <c r="DU805" s="1" t="s">
        <v>3813</v>
      </c>
      <c r="DV805" s="1" t="s">
        <v>4881</v>
      </c>
      <c r="DW805" s="1" t="s">
        <v>144</v>
      </c>
      <c r="DX805" s="1" t="s">
        <v>142</v>
      </c>
      <c r="DY805">
        <v>8.6062699999999998E-4</v>
      </c>
      <c r="DZ805" t="b">
        <v>0</v>
      </c>
      <c r="EA805">
        <f>Tabel1[[#This Row],[ns1:value74]]+DY804</f>
        <v>6.9096062E-2</v>
      </c>
    </row>
    <row r="806" spans="1:131" x14ac:dyDescent="0.25">
      <c r="A806" s="1" t="s">
        <v>131</v>
      </c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X806" s="1"/>
      <c r="Y806" s="1"/>
      <c r="Z806" s="1"/>
      <c r="AA806" s="1"/>
      <c r="AF806" s="1"/>
      <c r="AG806" s="1"/>
      <c r="AJ806" s="1"/>
      <c r="AK806" s="1"/>
      <c r="AL806" s="1"/>
      <c r="AM806" s="1"/>
      <c r="AO806" s="1"/>
      <c r="AQ806" s="1"/>
      <c r="AR806" s="1"/>
      <c r="AT806" s="1"/>
      <c r="AU806" s="1"/>
      <c r="AV806" s="1"/>
      <c r="AY806" s="1"/>
      <c r="AZ806" s="1"/>
      <c r="BA806" s="1"/>
      <c r="BB806" s="1"/>
      <c r="BF806" s="1"/>
      <c r="BG806" s="1"/>
      <c r="BH806" s="1"/>
      <c r="BI806" s="1"/>
      <c r="BJ806" s="1"/>
      <c r="BM806" s="1"/>
      <c r="BN806" s="1"/>
      <c r="BO806" s="1"/>
      <c r="BP806" s="1"/>
      <c r="BQ806" s="1"/>
      <c r="BR806" s="1"/>
      <c r="BS806" s="1"/>
      <c r="BT806" s="1"/>
      <c r="BV806" s="1"/>
      <c r="BW806" s="1"/>
      <c r="CA806" s="1"/>
      <c r="CB806" s="1"/>
      <c r="CD806" s="1"/>
      <c r="CE806" s="1"/>
      <c r="CF806" s="1"/>
      <c r="CG806" s="1"/>
      <c r="CK806" s="1"/>
      <c r="CL806" s="1"/>
      <c r="CM806" s="1"/>
      <c r="CN806" s="1"/>
      <c r="CP806" s="1"/>
      <c r="CR806" s="1"/>
      <c r="CV806" s="1"/>
      <c r="CW806" s="1"/>
      <c r="CX806" s="1"/>
      <c r="CZ806" s="1"/>
      <c r="DA806" s="1"/>
      <c r="DB806" s="1"/>
      <c r="DC806" s="1"/>
      <c r="DD806" s="1"/>
      <c r="DE806" s="1"/>
      <c r="DF806" s="1"/>
      <c r="DG806" s="1"/>
      <c r="DJ806" s="1"/>
      <c r="DL806" s="1"/>
      <c r="DM806">
        <v>3967543</v>
      </c>
      <c r="DN806" s="1" t="s">
        <v>610</v>
      </c>
      <c r="DO806" s="1" t="s">
        <v>163</v>
      </c>
      <c r="DP806" s="1" t="s">
        <v>610</v>
      </c>
      <c r="DQ806" s="1" t="s">
        <v>173</v>
      </c>
      <c r="DR806" s="1" t="s">
        <v>1678</v>
      </c>
      <c r="DS806" s="1" t="s">
        <v>2746</v>
      </c>
      <c r="DT806" s="1" t="s">
        <v>173</v>
      </c>
      <c r="DU806" s="1" t="s">
        <v>3814</v>
      </c>
      <c r="DV806" s="1" t="s">
        <v>4882</v>
      </c>
      <c r="DW806" s="1" t="s">
        <v>144</v>
      </c>
      <c r="DX806" s="1" t="s">
        <v>141</v>
      </c>
      <c r="DY806">
        <v>3.7215657999999999E-2</v>
      </c>
      <c r="DZ806" t="b">
        <v>0</v>
      </c>
    </row>
    <row r="807" spans="1:131" x14ac:dyDescent="0.25">
      <c r="A807" s="1" t="s">
        <v>131</v>
      </c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X807" s="1"/>
      <c r="Y807" s="1"/>
      <c r="Z807" s="1"/>
      <c r="AA807" s="1"/>
      <c r="AF807" s="1"/>
      <c r="AG807" s="1"/>
      <c r="AJ807" s="1"/>
      <c r="AK807" s="1"/>
      <c r="AL807" s="1"/>
      <c r="AM807" s="1"/>
      <c r="AO807" s="1"/>
      <c r="AQ807" s="1"/>
      <c r="AR807" s="1"/>
      <c r="AT807" s="1"/>
      <c r="AU807" s="1"/>
      <c r="AV807" s="1"/>
      <c r="AY807" s="1"/>
      <c r="AZ807" s="1"/>
      <c r="BA807" s="1"/>
      <c r="BB807" s="1"/>
      <c r="BF807" s="1"/>
      <c r="BG807" s="1"/>
      <c r="BH807" s="1"/>
      <c r="BI807" s="1"/>
      <c r="BJ807" s="1"/>
      <c r="BM807" s="1"/>
      <c r="BN807" s="1"/>
      <c r="BO807" s="1"/>
      <c r="BP807" s="1"/>
      <c r="BQ807" s="1"/>
      <c r="BR807" s="1"/>
      <c r="BS807" s="1"/>
      <c r="BT807" s="1"/>
      <c r="BV807" s="1"/>
      <c r="BW807" s="1"/>
      <c r="CA807" s="1"/>
      <c r="CB807" s="1"/>
      <c r="CD807" s="1"/>
      <c r="CE807" s="1"/>
      <c r="CF807" s="1"/>
      <c r="CG807" s="1"/>
      <c r="CK807" s="1"/>
      <c r="CL807" s="1"/>
      <c r="CM807" s="1"/>
      <c r="CN807" s="1"/>
      <c r="CP807" s="1"/>
      <c r="CR807" s="1"/>
      <c r="CV807" s="1"/>
      <c r="CW807" s="1"/>
      <c r="CX807" s="1"/>
      <c r="CZ807" s="1"/>
      <c r="DA807" s="1"/>
      <c r="DB807" s="1"/>
      <c r="DC807" s="1"/>
      <c r="DD807" s="1"/>
      <c r="DE807" s="1"/>
      <c r="DF807" s="1"/>
      <c r="DG807" s="1"/>
      <c r="DJ807" s="1"/>
      <c r="DL807" s="1"/>
      <c r="DM807">
        <v>3967543</v>
      </c>
      <c r="DN807" s="1" t="s">
        <v>610</v>
      </c>
      <c r="DO807" s="1" t="s">
        <v>163</v>
      </c>
      <c r="DP807" s="1" t="s">
        <v>610</v>
      </c>
      <c r="DQ807" s="1" t="s">
        <v>173</v>
      </c>
      <c r="DR807" s="1" t="s">
        <v>1678</v>
      </c>
      <c r="DS807" s="1" t="s">
        <v>2746</v>
      </c>
      <c r="DT807" s="1" t="s">
        <v>173</v>
      </c>
      <c r="DU807" s="1" t="s">
        <v>3814</v>
      </c>
      <c r="DV807" s="1" t="s">
        <v>4882</v>
      </c>
      <c r="DW807" s="1" t="s">
        <v>144</v>
      </c>
      <c r="DX807" s="1" t="s">
        <v>142</v>
      </c>
      <c r="DY807">
        <v>6.0550000000000003E-4</v>
      </c>
      <c r="DZ807" t="b">
        <v>0</v>
      </c>
      <c r="EA807">
        <f>Tabel1[[#This Row],[ns1:value74]]+DY806</f>
        <v>3.7821158000000001E-2</v>
      </c>
    </row>
    <row r="808" spans="1:131" x14ac:dyDescent="0.25">
      <c r="A808" s="1" t="s">
        <v>131</v>
      </c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X808" s="1"/>
      <c r="Y808" s="1"/>
      <c r="Z808" s="1"/>
      <c r="AA808" s="1"/>
      <c r="AF808" s="1"/>
      <c r="AG808" s="1"/>
      <c r="AJ808" s="1"/>
      <c r="AK808" s="1"/>
      <c r="AL808" s="1"/>
      <c r="AM808" s="1"/>
      <c r="AO808" s="1"/>
      <c r="AQ808" s="1"/>
      <c r="AR808" s="1"/>
      <c r="AT808" s="1"/>
      <c r="AU808" s="1"/>
      <c r="AV808" s="1"/>
      <c r="AY808" s="1"/>
      <c r="AZ808" s="1"/>
      <c r="BA808" s="1"/>
      <c r="BB808" s="1"/>
      <c r="BF808" s="1"/>
      <c r="BG808" s="1"/>
      <c r="BH808" s="1"/>
      <c r="BI808" s="1"/>
      <c r="BJ808" s="1"/>
      <c r="BM808" s="1"/>
      <c r="BN808" s="1"/>
      <c r="BO808" s="1"/>
      <c r="BP808" s="1"/>
      <c r="BQ808" s="1"/>
      <c r="BR808" s="1"/>
      <c r="BS808" s="1"/>
      <c r="BT808" s="1"/>
      <c r="BV808" s="1"/>
      <c r="BW808" s="1"/>
      <c r="CA808" s="1"/>
      <c r="CB808" s="1"/>
      <c r="CD808" s="1"/>
      <c r="CE808" s="1"/>
      <c r="CF808" s="1"/>
      <c r="CG808" s="1"/>
      <c r="CK808" s="1"/>
      <c r="CL808" s="1"/>
      <c r="CM808" s="1"/>
      <c r="CN808" s="1"/>
      <c r="CP808" s="1"/>
      <c r="CR808" s="1"/>
      <c r="CV808" s="1"/>
      <c r="CW808" s="1"/>
      <c r="CX808" s="1"/>
      <c r="CZ808" s="1"/>
      <c r="DA808" s="1"/>
      <c r="DB808" s="1"/>
      <c r="DC808" s="1"/>
      <c r="DD808" s="1"/>
      <c r="DE808" s="1"/>
      <c r="DF808" s="1"/>
      <c r="DG808" s="1"/>
      <c r="DJ808" s="1"/>
      <c r="DL808" s="1"/>
      <c r="DM808">
        <v>4076082</v>
      </c>
      <c r="DN808" s="1" t="s">
        <v>611</v>
      </c>
      <c r="DO808" s="1" t="s">
        <v>163</v>
      </c>
      <c r="DP808" s="1" t="s">
        <v>611</v>
      </c>
      <c r="DQ808" s="1" t="s">
        <v>173</v>
      </c>
      <c r="DR808" s="1" t="s">
        <v>1679</v>
      </c>
      <c r="DS808" s="1" t="s">
        <v>2747</v>
      </c>
      <c r="DT808" s="1" t="s">
        <v>173</v>
      </c>
      <c r="DU808" s="1" t="s">
        <v>3815</v>
      </c>
      <c r="DV808" s="1" t="s">
        <v>4883</v>
      </c>
      <c r="DW808" s="1" t="s">
        <v>144</v>
      </c>
      <c r="DX808" s="1" t="s">
        <v>141</v>
      </c>
      <c r="DY808">
        <v>8.7528620000000001E-2</v>
      </c>
      <c r="DZ808" t="b">
        <v>0</v>
      </c>
    </row>
    <row r="809" spans="1:131" x14ac:dyDescent="0.25">
      <c r="A809" s="1" t="s">
        <v>131</v>
      </c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X809" s="1"/>
      <c r="Y809" s="1"/>
      <c r="Z809" s="1"/>
      <c r="AA809" s="1"/>
      <c r="AF809" s="1"/>
      <c r="AG809" s="1"/>
      <c r="AJ809" s="1"/>
      <c r="AK809" s="1"/>
      <c r="AL809" s="1"/>
      <c r="AM809" s="1"/>
      <c r="AO809" s="1"/>
      <c r="AQ809" s="1"/>
      <c r="AR809" s="1"/>
      <c r="AT809" s="1"/>
      <c r="AU809" s="1"/>
      <c r="AV809" s="1"/>
      <c r="AY809" s="1"/>
      <c r="AZ809" s="1"/>
      <c r="BA809" s="1"/>
      <c r="BB809" s="1"/>
      <c r="BF809" s="1"/>
      <c r="BG809" s="1"/>
      <c r="BH809" s="1"/>
      <c r="BI809" s="1"/>
      <c r="BJ809" s="1"/>
      <c r="BM809" s="1"/>
      <c r="BN809" s="1"/>
      <c r="BO809" s="1"/>
      <c r="BP809" s="1"/>
      <c r="BQ809" s="1"/>
      <c r="BR809" s="1"/>
      <c r="BS809" s="1"/>
      <c r="BT809" s="1"/>
      <c r="BV809" s="1"/>
      <c r="BW809" s="1"/>
      <c r="CA809" s="1"/>
      <c r="CB809" s="1"/>
      <c r="CD809" s="1"/>
      <c r="CE809" s="1"/>
      <c r="CF809" s="1"/>
      <c r="CG809" s="1"/>
      <c r="CK809" s="1"/>
      <c r="CL809" s="1"/>
      <c r="CM809" s="1"/>
      <c r="CN809" s="1"/>
      <c r="CP809" s="1"/>
      <c r="CR809" s="1"/>
      <c r="CV809" s="1"/>
      <c r="CW809" s="1"/>
      <c r="CX809" s="1"/>
      <c r="CZ809" s="1"/>
      <c r="DA809" s="1"/>
      <c r="DB809" s="1"/>
      <c r="DC809" s="1"/>
      <c r="DD809" s="1"/>
      <c r="DE809" s="1"/>
      <c r="DF809" s="1"/>
      <c r="DG809" s="1"/>
      <c r="DJ809" s="1"/>
      <c r="DL809" s="1"/>
      <c r="DM809">
        <v>4076082</v>
      </c>
      <c r="DN809" s="1" t="s">
        <v>611</v>
      </c>
      <c r="DO809" s="1" t="s">
        <v>163</v>
      </c>
      <c r="DP809" s="1" t="s">
        <v>611</v>
      </c>
      <c r="DQ809" s="1" t="s">
        <v>173</v>
      </c>
      <c r="DR809" s="1" t="s">
        <v>1679</v>
      </c>
      <c r="DS809" s="1" t="s">
        <v>2747</v>
      </c>
      <c r="DT809" s="1" t="s">
        <v>173</v>
      </c>
      <c r="DU809" s="1" t="s">
        <v>3815</v>
      </c>
      <c r="DV809" s="1" t="s">
        <v>4883</v>
      </c>
      <c r="DW809" s="1" t="s">
        <v>144</v>
      </c>
      <c r="DX809" s="1" t="s">
        <v>142</v>
      </c>
      <c r="DY809">
        <v>1.160344E-3</v>
      </c>
      <c r="DZ809" t="b">
        <v>0</v>
      </c>
      <c r="EA809">
        <f>Tabel1[[#This Row],[ns1:value74]]+DY808</f>
        <v>8.8688963999999995E-2</v>
      </c>
    </row>
    <row r="810" spans="1:131" x14ac:dyDescent="0.25">
      <c r="A810" s="1" t="s">
        <v>131</v>
      </c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X810" s="1"/>
      <c r="Y810" s="1"/>
      <c r="Z810" s="1"/>
      <c r="AA810" s="1"/>
      <c r="AF810" s="1"/>
      <c r="AG810" s="1"/>
      <c r="AJ810" s="1"/>
      <c r="AK810" s="1"/>
      <c r="AL810" s="1"/>
      <c r="AM810" s="1"/>
      <c r="AO810" s="1"/>
      <c r="AQ810" s="1"/>
      <c r="AR810" s="1"/>
      <c r="AT810" s="1"/>
      <c r="AU810" s="1"/>
      <c r="AV810" s="1"/>
      <c r="AY810" s="1"/>
      <c r="AZ810" s="1"/>
      <c r="BA810" s="1"/>
      <c r="BB810" s="1"/>
      <c r="BF810" s="1"/>
      <c r="BG810" s="1"/>
      <c r="BH810" s="1"/>
      <c r="BI810" s="1"/>
      <c r="BJ810" s="1"/>
      <c r="BM810" s="1"/>
      <c r="BN810" s="1"/>
      <c r="BO810" s="1"/>
      <c r="BP810" s="1"/>
      <c r="BQ810" s="1"/>
      <c r="BR810" s="1"/>
      <c r="BS810" s="1"/>
      <c r="BT810" s="1"/>
      <c r="BV810" s="1"/>
      <c r="BW810" s="1"/>
      <c r="CA810" s="1"/>
      <c r="CB810" s="1"/>
      <c r="CD810" s="1"/>
      <c r="CE810" s="1"/>
      <c r="CF810" s="1"/>
      <c r="CG810" s="1"/>
      <c r="CK810" s="1"/>
      <c r="CL810" s="1"/>
      <c r="CM810" s="1"/>
      <c r="CN810" s="1"/>
      <c r="CP810" s="1"/>
      <c r="CR810" s="1"/>
      <c r="CV810" s="1"/>
      <c r="CW810" s="1"/>
      <c r="CX810" s="1"/>
      <c r="CZ810" s="1"/>
      <c r="DA810" s="1"/>
      <c r="DB810" s="1"/>
      <c r="DC810" s="1"/>
      <c r="DD810" s="1"/>
      <c r="DE810" s="1"/>
      <c r="DF810" s="1"/>
      <c r="DG810" s="1"/>
      <c r="DJ810" s="1"/>
      <c r="DL810" s="1"/>
      <c r="DM810">
        <v>4076083</v>
      </c>
      <c r="DN810" s="1" t="s">
        <v>612</v>
      </c>
      <c r="DO810" s="1" t="s">
        <v>163</v>
      </c>
      <c r="DP810" s="1" t="s">
        <v>612</v>
      </c>
      <c r="DQ810" s="1" t="s">
        <v>173</v>
      </c>
      <c r="DR810" s="1" t="s">
        <v>1680</v>
      </c>
      <c r="DS810" s="1" t="s">
        <v>2748</v>
      </c>
      <c r="DT810" s="1" t="s">
        <v>173</v>
      </c>
      <c r="DU810" s="1" t="s">
        <v>3816</v>
      </c>
      <c r="DV810" s="1" t="s">
        <v>4884</v>
      </c>
      <c r="DW810" s="1" t="s">
        <v>144</v>
      </c>
      <c r="DX810" s="1" t="s">
        <v>141</v>
      </c>
      <c r="DY810">
        <v>8.4249980000000002E-2</v>
      </c>
      <c r="DZ810" t="b">
        <v>0</v>
      </c>
    </row>
    <row r="811" spans="1:131" x14ac:dyDescent="0.25">
      <c r="A811" s="1" t="s">
        <v>131</v>
      </c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X811" s="1"/>
      <c r="Y811" s="1"/>
      <c r="Z811" s="1"/>
      <c r="AA811" s="1"/>
      <c r="AF811" s="1"/>
      <c r="AG811" s="1"/>
      <c r="AJ811" s="1"/>
      <c r="AK811" s="1"/>
      <c r="AL811" s="1"/>
      <c r="AM811" s="1"/>
      <c r="AO811" s="1"/>
      <c r="AQ811" s="1"/>
      <c r="AR811" s="1"/>
      <c r="AT811" s="1"/>
      <c r="AU811" s="1"/>
      <c r="AV811" s="1"/>
      <c r="AY811" s="1"/>
      <c r="AZ811" s="1"/>
      <c r="BA811" s="1"/>
      <c r="BB811" s="1"/>
      <c r="BF811" s="1"/>
      <c r="BG811" s="1"/>
      <c r="BH811" s="1"/>
      <c r="BI811" s="1"/>
      <c r="BJ811" s="1"/>
      <c r="BM811" s="1"/>
      <c r="BN811" s="1"/>
      <c r="BO811" s="1"/>
      <c r="BP811" s="1"/>
      <c r="BQ811" s="1"/>
      <c r="BR811" s="1"/>
      <c r="BS811" s="1"/>
      <c r="BT811" s="1"/>
      <c r="BV811" s="1"/>
      <c r="BW811" s="1"/>
      <c r="CA811" s="1"/>
      <c r="CB811" s="1"/>
      <c r="CD811" s="1"/>
      <c r="CE811" s="1"/>
      <c r="CF811" s="1"/>
      <c r="CG811" s="1"/>
      <c r="CK811" s="1"/>
      <c r="CL811" s="1"/>
      <c r="CM811" s="1"/>
      <c r="CN811" s="1"/>
      <c r="CP811" s="1"/>
      <c r="CR811" s="1"/>
      <c r="CV811" s="1"/>
      <c r="CW811" s="1"/>
      <c r="CX811" s="1"/>
      <c r="CZ811" s="1"/>
      <c r="DA811" s="1"/>
      <c r="DB811" s="1"/>
      <c r="DC811" s="1"/>
      <c r="DD811" s="1"/>
      <c r="DE811" s="1"/>
      <c r="DF811" s="1"/>
      <c r="DG811" s="1"/>
      <c r="DJ811" s="1"/>
      <c r="DL811" s="1"/>
      <c r="DM811">
        <v>4076083</v>
      </c>
      <c r="DN811" s="1" t="s">
        <v>612</v>
      </c>
      <c r="DO811" s="1" t="s">
        <v>163</v>
      </c>
      <c r="DP811" s="1" t="s">
        <v>612</v>
      </c>
      <c r="DQ811" s="1" t="s">
        <v>173</v>
      </c>
      <c r="DR811" s="1" t="s">
        <v>1680</v>
      </c>
      <c r="DS811" s="1" t="s">
        <v>2748</v>
      </c>
      <c r="DT811" s="1" t="s">
        <v>173</v>
      </c>
      <c r="DU811" s="1" t="s">
        <v>3816</v>
      </c>
      <c r="DV811" s="1" t="s">
        <v>4884</v>
      </c>
      <c r="DW811" s="1" t="s">
        <v>144</v>
      </c>
      <c r="DX811" s="1" t="s">
        <v>142</v>
      </c>
      <c r="DY811">
        <v>1.148949E-3</v>
      </c>
      <c r="DZ811" t="b">
        <v>0</v>
      </c>
      <c r="EA811">
        <f>Tabel1[[#This Row],[ns1:value74]]+DY810</f>
        <v>8.5398928999999998E-2</v>
      </c>
    </row>
    <row r="812" spans="1:131" x14ac:dyDescent="0.25">
      <c r="A812" s="1" t="s">
        <v>131</v>
      </c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X812" s="1"/>
      <c r="Y812" s="1"/>
      <c r="Z812" s="1"/>
      <c r="AA812" s="1"/>
      <c r="AF812" s="1"/>
      <c r="AG812" s="1"/>
      <c r="AJ812" s="1"/>
      <c r="AK812" s="1"/>
      <c r="AL812" s="1"/>
      <c r="AM812" s="1"/>
      <c r="AO812" s="1"/>
      <c r="AQ812" s="1"/>
      <c r="AR812" s="1"/>
      <c r="AT812" s="1"/>
      <c r="AU812" s="1"/>
      <c r="AV812" s="1"/>
      <c r="AY812" s="1"/>
      <c r="AZ812" s="1"/>
      <c r="BA812" s="1"/>
      <c r="BB812" s="1"/>
      <c r="BF812" s="1"/>
      <c r="BG812" s="1"/>
      <c r="BH812" s="1"/>
      <c r="BI812" s="1"/>
      <c r="BJ812" s="1"/>
      <c r="BM812" s="1"/>
      <c r="BN812" s="1"/>
      <c r="BO812" s="1"/>
      <c r="BP812" s="1"/>
      <c r="BQ812" s="1"/>
      <c r="BR812" s="1"/>
      <c r="BS812" s="1"/>
      <c r="BT812" s="1"/>
      <c r="BV812" s="1"/>
      <c r="BW812" s="1"/>
      <c r="CA812" s="1"/>
      <c r="CB812" s="1"/>
      <c r="CD812" s="1"/>
      <c r="CE812" s="1"/>
      <c r="CF812" s="1"/>
      <c r="CG812" s="1"/>
      <c r="CK812" s="1"/>
      <c r="CL812" s="1"/>
      <c r="CM812" s="1"/>
      <c r="CN812" s="1"/>
      <c r="CP812" s="1"/>
      <c r="CR812" s="1"/>
      <c r="CV812" s="1"/>
      <c r="CW812" s="1"/>
      <c r="CX812" s="1"/>
      <c r="CZ812" s="1"/>
      <c r="DA812" s="1"/>
      <c r="DB812" s="1"/>
      <c r="DC812" s="1"/>
      <c r="DD812" s="1"/>
      <c r="DE812" s="1"/>
      <c r="DF812" s="1"/>
      <c r="DG812" s="1"/>
      <c r="DJ812" s="1"/>
      <c r="DL812" s="1"/>
      <c r="DM812">
        <v>4184625</v>
      </c>
      <c r="DN812" s="1" t="s">
        <v>613</v>
      </c>
      <c r="DO812" s="1" t="s">
        <v>163</v>
      </c>
      <c r="DP812" s="1" t="s">
        <v>613</v>
      </c>
      <c r="DQ812" s="1" t="s">
        <v>173</v>
      </c>
      <c r="DR812" s="1" t="s">
        <v>1681</v>
      </c>
      <c r="DS812" s="1" t="s">
        <v>2749</v>
      </c>
      <c r="DT812" s="1" t="s">
        <v>173</v>
      </c>
      <c r="DU812" s="1" t="s">
        <v>3817</v>
      </c>
      <c r="DV812" s="1" t="s">
        <v>4885</v>
      </c>
      <c r="DW812" s="1" t="s">
        <v>144</v>
      </c>
      <c r="DX812" s="1" t="s">
        <v>141</v>
      </c>
      <c r="DY812">
        <v>0.11070595</v>
      </c>
      <c r="DZ812" t="b">
        <v>0</v>
      </c>
    </row>
    <row r="813" spans="1:131" x14ac:dyDescent="0.25">
      <c r="A813" s="1" t="s">
        <v>131</v>
      </c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X813" s="1"/>
      <c r="Y813" s="1"/>
      <c r="Z813" s="1"/>
      <c r="AA813" s="1"/>
      <c r="AF813" s="1"/>
      <c r="AG813" s="1"/>
      <c r="AJ813" s="1"/>
      <c r="AK813" s="1"/>
      <c r="AL813" s="1"/>
      <c r="AM813" s="1"/>
      <c r="AO813" s="1"/>
      <c r="AQ813" s="1"/>
      <c r="AR813" s="1"/>
      <c r="AT813" s="1"/>
      <c r="AU813" s="1"/>
      <c r="AV813" s="1"/>
      <c r="AY813" s="1"/>
      <c r="AZ813" s="1"/>
      <c r="BA813" s="1"/>
      <c r="BB813" s="1"/>
      <c r="BF813" s="1"/>
      <c r="BG813" s="1"/>
      <c r="BH813" s="1"/>
      <c r="BI813" s="1"/>
      <c r="BJ813" s="1"/>
      <c r="BM813" s="1"/>
      <c r="BN813" s="1"/>
      <c r="BO813" s="1"/>
      <c r="BP813" s="1"/>
      <c r="BQ813" s="1"/>
      <c r="BR813" s="1"/>
      <c r="BS813" s="1"/>
      <c r="BT813" s="1"/>
      <c r="BV813" s="1"/>
      <c r="BW813" s="1"/>
      <c r="CA813" s="1"/>
      <c r="CB813" s="1"/>
      <c r="CD813" s="1"/>
      <c r="CE813" s="1"/>
      <c r="CF813" s="1"/>
      <c r="CG813" s="1"/>
      <c r="CK813" s="1"/>
      <c r="CL813" s="1"/>
      <c r="CM813" s="1"/>
      <c r="CN813" s="1"/>
      <c r="CP813" s="1"/>
      <c r="CR813" s="1"/>
      <c r="CV813" s="1"/>
      <c r="CW813" s="1"/>
      <c r="CX813" s="1"/>
      <c r="CZ813" s="1"/>
      <c r="DA813" s="1"/>
      <c r="DB813" s="1"/>
      <c r="DC813" s="1"/>
      <c r="DD813" s="1"/>
      <c r="DE813" s="1"/>
      <c r="DF813" s="1"/>
      <c r="DG813" s="1"/>
      <c r="DJ813" s="1"/>
      <c r="DL813" s="1"/>
      <c r="DM813">
        <v>4184625</v>
      </c>
      <c r="DN813" s="1" t="s">
        <v>613</v>
      </c>
      <c r="DO813" s="1" t="s">
        <v>163</v>
      </c>
      <c r="DP813" s="1" t="s">
        <v>613</v>
      </c>
      <c r="DQ813" s="1" t="s">
        <v>173</v>
      </c>
      <c r="DR813" s="1" t="s">
        <v>1681</v>
      </c>
      <c r="DS813" s="1" t="s">
        <v>2749</v>
      </c>
      <c r="DT813" s="1" t="s">
        <v>173</v>
      </c>
      <c r="DU813" s="1" t="s">
        <v>3817</v>
      </c>
      <c r="DV813" s="1" t="s">
        <v>4885</v>
      </c>
      <c r="DW813" s="1" t="s">
        <v>144</v>
      </c>
      <c r="DX813" s="1" t="s">
        <v>142</v>
      </c>
      <c r="DY813">
        <v>1.58333E-3</v>
      </c>
      <c r="DZ813" t="b">
        <v>0</v>
      </c>
      <c r="EA813">
        <f>Tabel1[[#This Row],[ns1:value74]]+DY812</f>
        <v>0.11228927999999999</v>
      </c>
    </row>
    <row r="814" spans="1:131" x14ac:dyDescent="0.25">
      <c r="A814" s="1" t="s">
        <v>131</v>
      </c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X814" s="1"/>
      <c r="Y814" s="1"/>
      <c r="Z814" s="1"/>
      <c r="AA814" s="1"/>
      <c r="AF814" s="1"/>
      <c r="AG814" s="1"/>
      <c r="AJ814" s="1"/>
      <c r="AK814" s="1"/>
      <c r="AL814" s="1"/>
      <c r="AM814" s="1"/>
      <c r="AO814" s="1"/>
      <c r="AQ814" s="1"/>
      <c r="AR814" s="1"/>
      <c r="AT814" s="1"/>
      <c r="AU814" s="1"/>
      <c r="AV814" s="1"/>
      <c r="AY814" s="1"/>
      <c r="AZ814" s="1"/>
      <c r="BA814" s="1"/>
      <c r="BB814" s="1"/>
      <c r="BF814" s="1"/>
      <c r="BG814" s="1"/>
      <c r="BH814" s="1"/>
      <c r="BI814" s="1"/>
      <c r="BJ814" s="1"/>
      <c r="BM814" s="1"/>
      <c r="BN814" s="1"/>
      <c r="BO814" s="1"/>
      <c r="BP814" s="1"/>
      <c r="BQ814" s="1"/>
      <c r="BR814" s="1"/>
      <c r="BS814" s="1"/>
      <c r="BT814" s="1"/>
      <c r="BV814" s="1"/>
      <c r="BW814" s="1"/>
      <c r="CA814" s="1"/>
      <c r="CB814" s="1"/>
      <c r="CD814" s="1"/>
      <c r="CE814" s="1"/>
      <c r="CF814" s="1"/>
      <c r="CG814" s="1"/>
      <c r="CK814" s="1"/>
      <c r="CL814" s="1"/>
      <c r="CM814" s="1"/>
      <c r="CN814" s="1"/>
      <c r="CP814" s="1"/>
      <c r="CR814" s="1"/>
      <c r="CV814" s="1"/>
      <c r="CW814" s="1"/>
      <c r="CX814" s="1"/>
      <c r="CZ814" s="1"/>
      <c r="DA814" s="1"/>
      <c r="DB814" s="1"/>
      <c r="DC814" s="1"/>
      <c r="DD814" s="1"/>
      <c r="DE814" s="1"/>
      <c r="DF814" s="1"/>
      <c r="DG814" s="1"/>
      <c r="DJ814" s="1"/>
      <c r="DL814" s="1"/>
      <c r="DM814">
        <v>4184624</v>
      </c>
      <c r="DN814" s="1" t="s">
        <v>614</v>
      </c>
      <c r="DO814" s="1" t="s">
        <v>163</v>
      </c>
      <c r="DP814" s="1" t="s">
        <v>614</v>
      </c>
      <c r="DQ814" s="1" t="s">
        <v>173</v>
      </c>
      <c r="DR814" s="1" t="s">
        <v>1682</v>
      </c>
      <c r="DS814" s="1" t="s">
        <v>2750</v>
      </c>
      <c r="DT814" s="1" t="s">
        <v>173</v>
      </c>
      <c r="DU814" s="1" t="s">
        <v>3818</v>
      </c>
      <c r="DV814" s="1" t="s">
        <v>4886</v>
      </c>
      <c r="DW814" s="1" t="s">
        <v>144</v>
      </c>
      <c r="DX814" s="1" t="s">
        <v>141</v>
      </c>
      <c r="DY814">
        <v>0.1042959</v>
      </c>
      <c r="DZ814" t="b">
        <v>0</v>
      </c>
    </row>
    <row r="815" spans="1:131" x14ac:dyDescent="0.25">
      <c r="A815" s="1" t="s">
        <v>131</v>
      </c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X815" s="1"/>
      <c r="Y815" s="1"/>
      <c r="Z815" s="1"/>
      <c r="AA815" s="1"/>
      <c r="AF815" s="1"/>
      <c r="AG815" s="1"/>
      <c r="AJ815" s="1"/>
      <c r="AK815" s="1"/>
      <c r="AL815" s="1"/>
      <c r="AM815" s="1"/>
      <c r="AO815" s="1"/>
      <c r="AQ815" s="1"/>
      <c r="AR815" s="1"/>
      <c r="AT815" s="1"/>
      <c r="AU815" s="1"/>
      <c r="AV815" s="1"/>
      <c r="AY815" s="1"/>
      <c r="AZ815" s="1"/>
      <c r="BA815" s="1"/>
      <c r="BB815" s="1"/>
      <c r="BF815" s="1"/>
      <c r="BG815" s="1"/>
      <c r="BH815" s="1"/>
      <c r="BI815" s="1"/>
      <c r="BJ815" s="1"/>
      <c r="BM815" s="1"/>
      <c r="BN815" s="1"/>
      <c r="BO815" s="1"/>
      <c r="BP815" s="1"/>
      <c r="BQ815" s="1"/>
      <c r="BR815" s="1"/>
      <c r="BS815" s="1"/>
      <c r="BT815" s="1"/>
      <c r="BV815" s="1"/>
      <c r="BW815" s="1"/>
      <c r="CA815" s="1"/>
      <c r="CB815" s="1"/>
      <c r="CD815" s="1"/>
      <c r="CE815" s="1"/>
      <c r="CF815" s="1"/>
      <c r="CG815" s="1"/>
      <c r="CK815" s="1"/>
      <c r="CL815" s="1"/>
      <c r="CM815" s="1"/>
      <c r="CN815" s="1"/>
      <c r="CP815" s="1"/>
      <c r="CR815" s="1"/>
      <c r="CV815" s="1"/>
      <c r="CW815" s="1"/>
      <c r="CX815" s="1"/>
      <c r="CZ815" s="1"/>
      <c r="DA815" s="1"/>
      <c r="DB815" s="1"/>
      <c r="DC815" s="1"/>
      <c r="DD815" s="1"/>
      <c r="DE815" s="1"/>
      <c r="DF815" s="1"/>
      <c r="DG815" s="1"/>
      <c r="DJ815" s="1"/>
      <c r="DL815" s="1"/>
      <c r="DM815">
        <v>4184624</v>
      </c>
      <c r="DN815" s="1" t="s">
        <v>614</v>
      </c>
      <c r="DO815" s="1" t="s">
        <v>163</v>
      </c>
      <c r="DP815" s="1" t="s">
        <v>614</v>
      </c>
      <c r="DQ815" s="1" t="s">
        <v>173</v>
      </c>
      <c r="DR815" s="1" t="s">
        <v>1682</v>
      </c>
      <c r="DS815" s="1" t="s">
        <v>2750</v>
      </c>
      <c r="DT815" s="1" t="s">
        <v>173</v>
      </c>
      <c r="DU815" s="1" t="s">
        <v>3818</v>
      </c>
      <c r="DV815" s="1" t="s">
        <v>4886</v>
      </c>
      <c r="DW815" s="1" t="s">
        <v>144</v>
      </c>
      <c r="DX815" s="1" t="s">
        <v>142</v>
      </c>
      <c r="DY815">
        <v>1.1947489999999999E-3</v>
      </c>
      <c r="DZ815" t="b">
        <v>0</v>
      </c>
      <c r="EA815">
        <f>Tabel1[[#This Row],[ns1:value74]]+DY814</f>
        <v>0.10549064899999999</v>
      </c>
    </row>
    <row r="816" spans="1:131" x14ac:dyDescent="0.25">
      <c r="A816" s="1" t="s">
        <v>131</v>
      </c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X816" s="1"/>
      <c r="Y816" s="1"/>
      <c r="Z816" s="1"/>
      <c r="AA816" s="1"/>
      <c r="AF816" s="1"/>
      <c r="AG816" s="1"/>
      <c r="AJ816" s="1"/>
      <c r="AK816" s="1"/>
      <c r="AL816" s="1"/>
      <c r="AM816" s="1"/>
      <c r="AO816" s="1"/>
      <c r="AQ816" s="1"/>
      <c r="AR816" s="1"/>
      <c r="AT816" s="1"/>
      <c r="AU816" s="1"/>
      <c r="AV816" s="1"/>
      <c r="AY816" s="1"/>
      <c r="AZ816" s="1"/>
      <c r="BA816" s="1"/>
      <c r="BB816" s="1"/>
      <c r="BF816" s="1"/>
      <c r="BG816" s="1"/>
      <c r="BH816" s="1"/>
      <c r="BI816" s="1"/>
      <c r="BJ816" s="1"/>
      <c r="BM816" s="1"/>
      <c r="BN816" s="1"/>
      <c r="BO816" s="1"/>
      <c r="BP816" s="1"/>
      <c r="BQ816" s="1"/>
      <c r="BR816" s="1"/>
      <c r="BS816" s="1"/>
      <c r="BT816" s="1"/>
      <c r="BV816" s="1"/>
      <c r="BW816" s="1"/>
      <c r="CA816" s="1"/>
      <c r="CB816" s="1"/>
      <c r="CD816" s="1"/>
      <c r="CE816" s="1"/>
      <c r="CF816" s="1"/>
      <c r="CG816" s="1"/>
      <c r="CK816" s="1"/>
      <c r="CL816" s="1"/>
      <c r="CM816" s="1"/>
      <c r="CN816" s="1"/>
      <c r="CP816" s="1"/>
      <c r="CR816" s="1"/>
      <c r="CV816" s="1"/>
      <c r="CW816" s="1"/>
      <c r="CX816" s="1"/>
      <c r="CZ816" s="1"/>
      <c r="DA816" s="1"/>
      <c r="DB816" s="1"/>
      <c r="DC816" s="1"/>
      <c r="DD816" s="1"/>
      <c r="DE816" s="1"/>
      <c r="DF816" s="1"/>
      <c r="DG816" s="1"/>
      <c r="DJ816" s="1"/>
      <c r="DL816" s="1"/>
      <c r="DM816">
        <v>3803694</v>
      </c>
      <c r="DN816" s="1" t="s">
        <v>615</v>
      </c>
      <c r="DO816" s="1" t="s">
        <v>163</v>
      </c>
      <c r="DP816" s="1" t="s">
        <v>615</v>
      </c>
      <c r="DQ816" s="1" t="s">
        <v>173</v>
      </c>
      <c r="DR816" s="1" t="s">
        <v>1683</v>
      </c>
      <c r="DS816" s="1" t="s">
        <v>2751</v>
      </c>
      <c r="DT816" s="1" t="s">
        <v>173</v>
      </c>
      <c r="DU816" s="1" t="s">
        <v>3819</v>
      </c>
      <c r="DV816" s="1" t="s">
        <v>4887</v>
      </c>
      <c r="DW816" s="1" t="s">
        <v>144</v>
      </c>
      <c r="DX816" s="1" t="s">
        <v>141</v>
      </c>
      <c r="DY816">
        <v>1.0744493000000001E-2</v>
      </c>
      <c r="DZ816" t="b">
        <v>0</v>
      </c>
    </row>
    <row r="817" spans="1:131" x14ac:dyDescent="0.25">
      <c r="A817" s="1" t="s">
        <v>131</v>
      </c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X817" s="1"/>
      <c r="Y817" s="1"/>
      <c r="Z817" s="1"/>
      <c r="AA817" s="1"/>
      <c r="AF817" s="1"/>
      <c r="AG817" s="1"/>
      <c r="AJ817" s="1"/>
      <c r="AK817" s="1"/>
      <c r="AL817" s="1"/>
      <c r="AM817" s="1"/>
      <c r="AO817" s="1"/>
      <c r="AQ817" s="1"/>
      <c r="AR817" s="1"/>
      <c r="AT817" s="1"/>
      <c r="AU817" s="1"/>
      <c r="AV817" s="1"/>
      <c r="AY817" s="1"/>
      <c r="AZ817" s="1"/>
      <c r="BA817" s="1"/>
      <c r="BB817" s="1"/>
      <c r="BF817" s="1"/>
      <c r="BG817" s="1"/>
      <c r="BH817" s="1"/>
      <c r="BI817" s="1"/>
      <c r="BJ817" s="1"/>
      <c r="BM817" s="1"/>
      <c r="BN817" s="1"/>
      <c r="BO817" s="1"/>
      <c r="BP817" s="1"/>
      <c r="BQ817" s="1"/>
      <c r="BR817" s="1"/>
      <c r="BS817" s="1"/>
      <c r="BT817" s="1"/>
      <c r="BV817" s="1"/>
      <c r="BW817" s="1"/>
      <c r="CA817" s="1"/>
      <c r="CB817" s="1"/>
      <c r="CD817" s="1"/>
      <c r="CE817" s="1"/>
      <c r="CF817" s="1"/>
      <c r="CG817" s="1"/>
      <c r="CK817" s="1"/>
      <c r="CL817" s="1"/>
      <c r="CM817" s="1"/>
      <c r="CN817" s="1"/>
      <c r="CP817" s="1"/>
      <c r="CR817" s="1"/>
      <c r="CV817" s="1"/>
      <c r="CW817" s="1"/>
      <c r="CX817" s="1"/>
      <c r="CZ817" s="1"/>
      <c r="DA817" s="1"/>
      <c r="DB817" s="1"/>
      <c r="DC817" s="1"/>
      <c r="DD817" s="1"/>
      <c r="DE817" s="1"/>
      <c r="DF817" s="1"/>
      <c r="DG817" s="1"/>
      <c r="DJ817" s="1"/>
      <c r="DL817" s="1"/>
      <c r="DM817">
        <v>3803694</v>
      </c>
      <c r="DN817" s="1" t="s">
        <v>615</v>
      </c>
      <c r="DO817" s="1" t="s">
        <v>163</v>
      </c>
      <c r="DP817" s="1" t="s">
        <v>615</v>
      </c>
      <c r="DQ817" s="1" t="s">
        <v>173</v>
      </c>
      <c r="DR817" s="1" t="s">
        <v>1683</v>
      </c>
      <c r="DS817" s="1" t="s">
        <v>2751</v>
      </c>
      <c r="DT817" s="1" t="s">
        <v>173</v>
      </c>
      <c r="DU817" s="1" t="s">
        <v>3819</v>
      </c>
      <c r="DV817" s="1" t="s">
        <v>4887</v>
      </c>
      <c r="DW817" s="1" t="s">
        <v>144</v>
      </c>
      <c r="DX817" s="1" t="s">
        <v>142</v>
      </c>
      <c r="DY817">
        <v>3.1394099999999998E-4</v>
      </c>
      <c r="DZ817" t="b">
        <v>0</v>
      </c>
      <c r="EA817">
        <f>Tabel1[[#This Row],[ns1:value74]]+DY816</f>
        <v>1.1058434000000001E-2</v>
      </c>
    </row>
    <row r="818" spans="1:131" x14ac:dyDescent="0.25">
      <c r="A818" s="1" t="s">
        <v>131</v>
      </c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X818" s="1"/>
      <c r="Y818" s="1"/>
      <c r="Z818" s="1"/>
      <c r="AA818" s="1"/>
      <c r="AF818" s="1"/>
      <c r="AG818" s="1"/>
      <c r="AJ818" s="1"/>
      <c r="AK818" s="1"/>
      <c r="AL818" s="1"/>
      <c r="AM818" s="1"/>
      <c r="AO818" s="1"/>
      <c r="AQ818" s="1"/>
      <c r="AR818" s="1"/>
      <c r="AT818" s="1"/>
      <c r="AU818" s="1"/>
      <c r="AV818" s="1"/>
      <c r="AY818" s="1"/>
      <c r="AZ818" s="1"/>
      <c r="BA818" s="1"/>
      <c r="BB818" s="1"/>
      <c r="BF818" s="1"/>
      <c r="BG818" s="1"/>
      <c r="BH818" s="1"/>
      <c r="BI818" s="1"/>
      <c r="BJ818" s="1"/>
      <c r="BM818" s="1"/>
      <c r="BN818" s="1"/>
      <c r="BO818" s="1"/>
      <c r="BP818" s="1"/>
      <c r="BQ818" s="1"/>
      <c r="BR818" s="1"/>
      <c r="BS818" s="1"/>
      <c r="BT818" s="1"/>
      <c r="BV818" s="1"/>
      <c r="BW818" s="1"/>
      <c r="CA818" s="1"/>
      <c r="CB818" s="1"/>
      <c r="CD818" s="1"/>
      <c r="CE818" s="1"/>
      <c r="CF818" s="1"/>
      <c r="CG818" s="1"/>
      <c r="CK818" s="1"/>
      <c r="CL818" s="1"/>
      <c r="CM818" s="1"/>
      <c r="CN818" s="1"/>
      <c r="CP818" s="1"/>
      <c r="CR818" s="1"/>
      <c r="CV818" s="1"/>
      <c r="CW818" s="1"/>
      <c r="CX818" s="1"/>
      <c r="CZ818" s="1"/>
      <c r="DA818" s="1"/>
      <c r="DB818" s="1"/>
      <c r="DC818" s="1"/>
      <c r="DD818" s="1"/>
      <c r="DE818" s="1"/>
      <c r="DF818" s="1"/>
      <c r="DG818" s="1"/>
      <c r="DJ818" s="1"/>
      <c r="DL818" s="1"/>
      <c r="DM818">
        <v>3803695</v>
      </c>
      <c r="DN818" s="1" t="s">
        <v>616</v>
      </c>
      <c r="DO818" s="1" t="s">
        <v>163</v>
      </c>
      <c r="DP818" s="1" t="s">
        <v>616</v>
      </c>
      <c r="DQ818" s="1" t="s">
        <v>173</v>
      </c>
      <c r="DR818" s="1" t="s">
        <v>1684</v>
      </c>
      <c r="DS818" s="1" t="s">
        <v>2752</v>
      </c>
      <c r="DT818" s="1" t="s">
        <v>173</v>
      </c>
      <c r="DU818" s="1" t="s">
        <v>3820</v>
      </c>
      <c r="DV818" s="1" t="s">
        <v>4888</v>
      </c>
      <c r="DW818" s="1" t="s">
        <v>144</v>
      </c>
      <c r="DX818" s="1" t="s">
        <v>141</v>
      </c>
      <c r="DY818">
        <v>1.35949915E-2</v>
      </c>
      <c r="DZ818" t="b">
        <v>0</v>
      </c>
    </row>
    <row r="819" spans="1:131" x14ac:dyDescent="0.25">
      <c r="A819" s="1" t="s">
        <v>131</v>
      </c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X819" s="1"/>
      <c r="Y819" s="1"/>
      <c r="Z819" s="1"/>
      <c r="AA819" s="1"/>
      <c r="AF819" s="1"/>
      <c r="AG819" s="1"/>
      <c r="AJ819" s="1"/>
      <c r="AK819" s="1"/>
      <c r="AL819" s="1"/>
      <c r="AM819" s="1"/>
      <c r="AO819" s="1"/>
      <c r="AQ819" s="1"/>
      <c r="AR819" s="1"/>
      <c r="AT819" s="1"/>
      <c r="AU819" s="1"/>
      <c r="AV819" s="1"/>
      <c r="AY819" s="1"/>
      <c r="AZ819" s="1"/>
      <c r="BA819" s="1"/>
      <c r="BB819" s="1"/>
      <c r="BF819" s="1"/>
      <c r="BG819" s="1"/>
      <c r="BH819" s="1"/>
      <c r="BI819" s="1"/>
      <c r="BJ819" s="1"/>
      <c r="BM819" s="1"/>
      <c r="BN819" s="1"/>
      <c r="BO819" s="1"/>
      <c r="BP819" s="1"/>
      <c r="BQ819" s="1"/>
      <c r="BR819" s="1"/>
      <c r="BS819" s="1"/>
      <c r="BT819" s="1"/>
      <c r="BV819" s="1"/>
      <c r="BW819" s="1"/>
      <c r="CA819" s="1"/>
      <c r="CB819" s="1"/>
      <c r="CD819" s="1"/>
      <c r="CE819" s="1"/>
      <c r="CF819" s="1"/>
      <c r="CG819" s="1"/>
      <c r="CK819" s="1"/>
      <c r="CL819" s="1"/>
      <c r="CM819" s="1"/>
      <c r="CN819" s="1"/>
      <c r="CP819" s="1"/>
      <c r="CR819" s="1"/>
      <c r="CV819" s="1"/>
      <c r="CW819" s="1"/>
      <c r="CX819" s="1"/>
      <c r="CZ819" s="1"/>
      <c r="DA819" s="1"/>
      <c r="DB819" s="1"/>
      <c r="DC819" s="1"/>
      <c r="DD819" s="1"/>
      <c r="DE819" s="1"/>
      <c r="DF819" s="1"/>
      <c r="DG819" s="1"/>
      <c r="DJ819" s="1"/>
      <c r="DL819" s="1"/>
      <c r="DM819">
        <v>3803695</v>
      </c>
      <c r="DN819" s="1" t="s">
        <v>616</v>
      </c>
      <c r="DO819" s="1" t="s">
        <v>163</v>
      </c>
      <c r="DP819" s="1" t="s">
        <v>616</v>
      </c>
      <c r="DQ819" s="1" t="s">
        <v>173</v>
      </c>
      <c r="DR819" s="1" t="s">
        <v>1684</v>
      </c>
      <c r="DS819" s="1" t="s">
        <v>2752</v>
      </c>
      <c r="DT819" s="1" t="s">
        <v>173</v>
      </c>
      <c r="DU819" s="1" t="s">
        <v>3820</v>
      </c>
      <c r="DV819" s="1" t="s">
        <v>4888</v>
      </c>
      <c r="DW819" s="1" t="s">
        <v>144</v>
      </c>
      <c r="DX819" s="1" t="s">
        <v>142</v>
      </c>
      <c r="DY819">
        <v>3.3927700000000002E-4</v>
      </c>
      <c r="DZ819" t="b">
        <v>0</v>
      </c>
      <c r="EA819">
        <f>Tabel1[[#This Row],[ns1:value74]]+DY818</f>
        <v>1.3934268500000001E-2</v>
      </c>
    </row>
    <row r="820" spans="1:131" x14ac:dyDescent="0.25">
      <c r="A820" s="1" t="s">
        <v>131</v>
      </c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X820" s="1"/>
      <c r="Y820" s="1"/>
      <c r="Z820" s="1"/>
      <c r="AA820" s="1"/>
      <c r="AF820" s="1"/>
      <c r="AG820" s="1"/>
      <c r="AJ820" s="1"/>
      <c r="AK820" s="1"/>
      <c r="AL820" s="1"/>
      <c r="AM820" s="1"/>
      <c r="AO820" s="1"/>
      <c r="AQ820" s="1"/>
      <c r="AR820" s="1"/>
      <c r="AT820" s="1"/>
      <c r="AU820" s="1"/>
      <c r="AV820" s="1"/>
      <c r="AY820" s="1"/>
      <c r="AZ820" s="1"/>
      <c r="BA820" s="1"/>
      <c r="BB820" s="1"/>
      <c r="BF820" s="1"/>
      <c r="BG820" s="1"/>
      <c r="BH820" s="1"/>
      <c r="BI820" s="1"/>
      <c r="BJ820" s="1"/>
      <c r="BM820" s="1"/>
      <c r="BN820" s="1"/>
      <c r="BO820" s="1"/>
      <c r="BP820" s="1"/>
      <c r="BQ820" s="1"/>
      <c r="BR820" s="1"/>
      <c r="BS820" s="1"/>
      <c r="BT820" s="1"/>
      <c r="BV820" s="1"/>
      <c r="BW820" s="1"/>
      <c r="CA820" s="1"/>
      <c r="CB820" s="1"/>
      <c r="CD820" s="1"/>
      <c r="CE820" s="1"/>
      <c r="CF820" s="1"/>
      <c r="CG820" s="1"/>
      <c r="CK820" s="1"/>
      <c r="CL820" s="1"/>
      <c r="CM820" s="1"/>
      <c r="CN820" s="1"/>
      <c r="CP820" s="1"/>
      <c r="CR820" s="1"/>
      <c r="CV820" s="1"/>
      <c r="CW820" s="1"/>
      <c r="CX820" s="1"/>
      <c r="CZ820" s="1"/>
      <c r="DA820" s="1"/>
      <c r="DB820" s="1"/>
      <c r="DC820" s="1"/>
      <c r="DD820" s="1"/>
      <c r="DE820" s="1"/>
      <c r="DF820" s="1"/>
      <c r="DG820" s="1"/>
      <c r="DJ820" s="1"/>
      <c r="DL820" s="1"/>
      <c r="DM820">
        <v>3918371</v>
      </c>
      <c r="DN820" s="1" t="s">
        <v>617</v>
      </c>
      <c r="DO820" s="1" t="s">
        <v>163</v>
      </c>
      <c r="DP820" s="1" t="s">
        <v>617</v>
      </c>
      <c r="DQ820" s="1" t="s">
        <v>173</v>
      </c>
      <c r="DR820" s="1" t="s">
        <v>1685</v>
      </c>
      <c r="DS820" s="1" t="s">
        <v>2753</v>
      </c>
      <c r="DT820" s="1" t="s">
        <v>173</v>
      </c>
      <c r="DU820" s="1" t="s">
        <v>3821</v>
      </c>
      <c r="DV820" s="1" t="s">
        <v>4889</v>
      </c>
      <c r="DW820" s="1" t="s">
        <v>144</v>
      </c>
      <c r="DX820" s="1" t="s">
        <v>141</v>
      </c>
      <c r="DY820">
        <v>1.1662333E-2</v>
      </c>
      <c r="DZ820" t="b">
        <v>0</v>
      </c>
    </row>
    <row r="821" spans="1:131" x14ac:dyDescent="0.25">
      <c r="A821" s="1" t="s">
        <v>131</v>
      </c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X821" s="1"/>
      <c r="Y821" s="1"/>
      <c r="Z821" s="1"/>
      <c r="AA821" s="1"/>
      <c r="AF821" s="1"/>
      <c r="AG821" s="1"/>
      <c r="AJ821" s="1"/>
      <c r="AK821" s="1"/>
      <c r="AL821" s="1"/>
      <c r="AM821" s="1"/>
      <c r="AO821" s="1"/>
      <c r="AQ821" s="1"/>
      <c r="AR821" s="1"/>
      <c r="AT821" s="1"/>
      <c r="AU821" s="1"/>
      <c r="AV821" s="1"/>
      <c r="AY821" s="1"/>
      <c r="AZ821" s="1"/>
      <c r="BA821" s="1"/>
      <c r="BB821" s="1"/>
      <c r="BF821" s="1"/>
      <c r="BG821" s="1"/>
      <c r="BH821" s="1"/>
      <c r="BI821" s="1"/>
      <c r="BJ821" s="1"/>
      <c r="BM821" s="1"/>
      <c r="BN821" s="1"/>
      <c r="BO821" s="1"/>
      <c r="BP821" s="1"/>
      <c r="BQ821" s="1"/>
      <c r="BR821" s="1"/>
      <c r="BS821" s="1"/>
      <c r="BT821" s="1"/>
      <c r="BV821" s="1"/>
      <c r="BW821" s="1"/>
      <c r="CA821" s="1"/>
      <c r="CB821" s="1"/>
      <c r="CD821" s="1"/>
      <c r="CE821" s="1"/>
      <c r="CF821" s="1"/>
      <c r="CG821" s="1"/>
      <c r="CK821" s="1"/>
      <c r="CL821" s="1"/>
      <c r="CM821" s="1"/>
      <c r="CN821" s="1"/>
      <c r="CP821" s="1"/>
      <c r="CR821" s="1"/>
      <c r="CV821" s="1"/>
      <c r="CW821" s="1"/>
      <c r="CX821" s="1"/>
      <c r="CZ821" s="1"/>
      <c r="DA821" s="1"/>
      <c r="DB821" s="1"/>
      <c r="DC821" s="1"/>
      <c r="DD821" s="1"/>
      <c r="DE821" s="1"/>
      <c r="DF821" s="1"/>
      <c r="DG821" s="1"/>
      <c r="DJ821" s="1"/>
      <c r="DL821" s="1"/>
      <c r="DM821">
        <v>3918371</v>
      </c>
      <c r="DN821" s="1" t="s">
        <v>617</v>
      </c>
      <c r="DO821" s="1" t="s">
        <v>163</v>
      </c>
      <c r="DP821" s="1" t="s">
        <v>617</v>
      </c>
      <c r="DQ821" s="1" t="s">
        <v>173</v>
      </c>
      <c r="DR821" s="1" t="s">
        <v>1685</v>
      </c>
      <c r="DS821" s="1" t="s">
        <v>2753</v>
      </c>
      <c r="DT821" s="1" t="s">
        <v>173</v>
      </c>
      <c r="DU821" s="1" t="s">
        <v>3821</v>
      </c>
      <c r="DV821" s="1" t="s">
        <v>4889</v>
      </c>
      <c r="DW821" s="1" t="s">
        <v>144</v>
      </c>
      <c r="DX821" s="1" t="s">
        <v>142</v>
      </c>
      <c r="DY821">
        <v>3.1293199999999998E-4</v>
      </c>
      <c r="DZ821" t="b">
        <v>0</v>
      </c>
      <c r="EA821">
        <f>Tabel1[[#This Row],[ns1:value74]]+DY820</f>
        <v>1.1975265000000001E-2</v>
      </c>
    </row>
    <row r="822" spans="1:131" x14ac:dyDescent="0.25">
      <c r="A822" s="1" t="s">
        <v>131</v>
      </c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X822" s="1"/>
      <c r="Y822" s="1"/>
      <c r="Z822" s="1"/>
      <c r="AA822" s="1"/>
      <c r="AF822" s="1"/>
      <c r="AG822" s="1"/>
      <c r="AJ822" s="1"/>
      <c r="AK822" s="1"/>
      <c r="AL822" s="1"/>
      <c r="AM822" s="1"/>
      <c r="AO822" s="1"/>
      <c r="AQ822" s="1"/>
      <c r="AR822" s="1"/>
      <c r="AT822" s="1"/>
      <c r="AU822" s="1"/>
      <c r="AV822" s="1"/>
      <c r="AY822" s="1"/>
      <c r="AZ822" s="1"/>
      <c r="BA822" s="1"/>
      <c r="BB822" s="1"/>
      <c r="BF822" s="1"/>
      <c r="BG822" s="1"/>
      <c r="BH822" s="1"/>
      <c r="BI822" s="1"/>
      <c r="BJ822" s="1"/>
      <c r="BM822" s="1"/>
      <c r="BN822" s="1"/>
      <c r="BO822" s="1"/>
      <c r="BP822" s="1"/>
      <c r="BQ822" s="1"/>
      <c r="BR822" s="1"/>
      <c r="BS822" s="1"/>
      <c r="BT822" s="1"/>
      <c r="BV822" s="1"/>
      <c r="BW822" s="1"/>
      <c r="CA822" s="1"/>
      <c r="CB822" s="1"/>
      <c r="CD822" s="1"/>
      <c r="CE822" s="1"/>
      <c r="CF822" s="1"/>
      <c r="CG822" s="1"/>
      <c r="CK822" s="1"/>
      <c r="CL822" s="1"/>
      <c r="CM822" s="1"/>
      <c r="CN822" s="1"/>
      <c r="CP822" s="1"/>
      <c r="CR822" s="1"/>
      <c r="CV822" s="1"/>
      <c r="CW822" s="1"/>
      <c r="CX822" s="1"/>
      <c r="CZ822" s="1"/>
      <c r="DA822" s="1"/>
      <c r="DB822" s="1"/>
      <c r="DC822" s="1"/>
      <c r="DD822" s="1"/>
      <c r="DE822" s="1"/>
      <c r="DF822" s="1"/>
      <c r="DG822" s="1"/>
      <c r="DJ822" s="1"/>
      <c r="DL822" s="1"/>
      <c r="DM822">
        <v>3918370</v>
      </c>
      <c r="DN822" s="1" t="s">
        <v>618</v>
      </c>
      <c r="DO822" s="1" t="s">
        <v>163</v>
      </c>
      <c r="DP822" s="1" t="s">
        <v>618</v>
      </c>
      <c r="DQ822" s="1" t="s">
        <v>173</v>
      </c>
      <c r="DR822" s="1" t="s">
        <v>1686</v>
      </c>
      <c r="DS822" s="1" t="s">
        <v>2754</v>
      </c>
      <c r="DT822" s="1" t="s">
        <v>173</v>
      </c>
      <c r="DU822" s="1" t="s">
        <v>3822</v>
      </c>
      <c r="DV822" s="1" t="s">
        <v>4890</v>
      </c>
      <c r="DW822" s="1" t="s">
        <v>144</v>
      </c>
      <c r="DX822" s="1" t="s">
        <v>141</v>
      </c>
      <c r="DY822">
        <v>9.3836490000000009E-3</v>
      </c>
      <c r="DZ822" t="b">
        <v>0</v>
      </c>
    </row>
    <row r="823" spans="1:131" x14ac:dyDescent="0.25">
      <c r="A823" s="1" t="s">
        <v>131</v>
      </c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X823" s="1"/>
      <c r="Y823" s="1"/>
      <c r="Z823" s="1"/>
      <c r="AA823" s="1"/>
      <c r="AF823" s="1"/>
      <c r="AG823" s="1"/>
      <c r="AJ823" s="1"/>
      <c r="AK823" s="1"/>
      <c r="AL823" s="1"/>
      <c r="AM823" s="1"/>
      <c r="AO823" s="1"/>
      <c r="AQ823" s="1"/>
      <c r="AR823" s="1"/>
      <c r="AT823" s="1"/>
      <c r="AU823" s="1"/>
      <c r="AV823" s="1"/>
      <c r="AY823" s="1"/>
      <c r="AZ823" s="1"/>
      <c r="BA823" s="1"/>
      <c r="BB823" s="1"/>
      <c r="BF823" s="1"/>
      <c r="BG823" s="1"/>
      <c r="BH823" s="1"/>
      <c r="BI823" s="1"/>
      <c r="BJ823" s="1"/>
      <c r="BM823" s="1"/>
      <c r="BN823" s="1"/>
      <c r="BO823" s="1"/>
      <c r="BP823" s="1"/>
      <c r="BQ823" s="1"/>
      <c r="BR823" s="1"/>
      <c r="BS823" s="1"/>
      <c r="BT823" s="1"/>
      <c r="BV823" s="1"/>
      <c r="BW823" s="1"/>
      <c r="CA823" s="1"/>
      <c r="CB823" s="1"/>
      <c r="CD823" s="1"/>
      <c r="CE823" s="1"/>
      <c r="CF823" s="1"/>
      <c r="CG823" s="1"/>
      <c r="CK823" s="1"/>
      <c r="CL823" s="1"/>
      <c r="CM823" s="1"/>
      <c r="CN823" s="1"/>
      <c r="CP823" s="1"/>
      <c r="CR823" s="1"/>
      <c r="CV823" s="1"/>
      <c r="CW823" s="1"/>
      <c r="CX823" s="1"/>
      <c r="CZ823" s="1"/>
      <c r="DA823" s="1"/>
      <c r="DB823" s="1"/>
      <c r="DC823" s="1"/>
      <c r="DD823" s="1"/>
      <c r="DE823" s="1"/>
      <c r="DF823" s="1"/>
      <c r="DG823" s="1"/>
      <c r="DJ823" s="1"/>
      <c r="DL823" s="1"/>
      <c r="DM823">
        <v>3918370</v>
      </c>
      <c r="DN823" s="1" t="s">
        <v>618</v>
      </c>
      <c r="DO823" s="1" t="s">
        <v>163</v>
      </c>
      <c r="DP823" s="1" t="s">
        <v>618</v>
      </c>
      <c r="DQ823" s="1" t="s">
        <v>173</v>
      </c>
      <c r="DR823" s="1" t="s">
        <v>1686</v>
      </c>
      <c r="DS823" s="1" t="s">
        <v>2754</v>
      </c>
      <c r="DT823" s="1" t="s">
        <v>173</v>
      </c>
      <c r="DU823" s="1" t="s">
        <v>3822</v>
      </c>
      <c r="DV823" s="1" t="s">
        <v>4890</v>
      </c>
      <c r="DW823" s="1" t="s">
        <v>144</v>
      </c>
      <c r="DX823" s="1" t="s">
        <v>142</v>
      </c>
      <c r="DY823">
        <v>3.0325099999999999E-4</v>
      </c>
      <c r="DZ823" t="b">
        <v>0</v>
      </c>
      <c r="EA823">
        <f>Tabel1[[#This Row],[ns1:value74]]+DY822</f>
        <v>9.6869E-3</v>
      </c>
    </row>
    <row r="824" spans="1:131" x14ac:dyDescent="0.25">
      <c r="A824" s="1" t="s">
        <v>131</v>
      </c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X824" s="1"/>
      <c r="Y824" s="1"/>
      <c r="Z824" s="1"/>
      <c r="AA824" s="1"/>
      <c r="AF824" s="1"/>
      <c r="AG824" s="1"/>
      <c r="AJ824" s="1"/>
      <c r="AK824" s="1"/>
      <c r="AL824" s="1"/>
      <c r="AM824" s="1"/>
      <c r="AO824" s="1"/>
      <c r="AQ824" s="1"/>
      <c r="AR824" s="1"/>
      <c r="AT824" s="1"/>
      <c r="AU824" s="1"/>
      <c r="AV824" s="1"/>
      <c r="AY824" s="1"/>
      <c r="AZ824" s="1"/>
      <c r="BA824" s="1"/>
      <c r="BB824" s="1"/>
      <c r="BF824" s="1"/>
      <c r="BG824" s="1"/>
      <c r="BH824" s="1"/>
      <c r="BI824" s="1"/>
      <c r="BJ824" s="1"/>
      <c r="BM824" s="1"/>
      <c r="BN824" s="1"/>
      <c r="BO824" s="1"/>
      <c r="BP824" s="1"/>
      <c r="BQ824" s="1"/>
      <c r="BR824" s="1"/>
      <c r="BS824" s="1"/>
      <c r="BT824" s="1"/>
      <c r="BV824" s="1"/>
      <c r="BW824" s="1"/>
      <c r="CA824" s="1"/>
      <c r="CB824" s="1"/>
      <c r="CD824" s="1"/>
      <c r="CE824" s="1"/>
      <c r="CF824" s="1"/>
      <c r="CG824" s="1"/>
      <c r="CK824" s="1"/>
      <c r="CL824" s="1"/>
      <c r="CM824" s="1"/>
      <c r="CN824" s="1"/>
      <c r="CP824" s="1"/>
      <c r="CR824" s="1"/>
      <c r="CV824" s="1"/>
      <c r="CW824" s="1"/>
      <c r="CX824" s="1"/>
      <c r="CZ824" s="1"/>
      <c r="DA824" s="1"/>
      <c r="DB824" s="1"/>
      <c r="DC824" s="1"/>
      <c r="DD824" s="1"/>
      <c r="DE824" s="1"/>
      <c r="DF824" s="1"/>
      <c r="DG824" s="1"/>
      <c r="DJ824" s="1"/>
      <c r="DL824" s="1"/>
      <c r="DM824">
        <v>3809831</v>
      </c>
      <c r="DN824" s="1" t="s">
        <v>619</v>
      </c>
      <c r="DO824" s="1" t="s">
        <v>163</v>
      </c>
      <c r="DP824" s="1" t="s">
        <v>619</v>
      </c>
      <c r="DQ824" s="1" t="s">
        <v>173</v>
      </c>
      <c r="DR824" s="1" t="s">
        <v>1687</v>
      </c>
      <c r="DS824" s="1" t="s">
        <v>2755</v>
      </c>
      <c r="DT824" s="1" t="s">
        <v>173</v>
      </c>
      <c r="DU824" s="1" t="s">
        <v>3823</v>
      </c>
      <c r="DV824" s="1" t="s">
        <v>4891</v>
      </c>
      <c r="DW824" s="1" t="s">
        <v>144</v>
      </c>
      <c r="DX824" s="1" t="s">
        <v>141</v>
      </c>
      <c r="DY824">
        <v>2.2980133E-2</v>
      </c>
      <c r="DZ824" t="b">
        <v>0</v>
      </c>
    </row>
    <row r="825" spans="1:131" x14ac:dyDescent="0.25">
      <c r="A825" s="1" t="s">
        <v>131</v>
      </c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X825" s="1"/>
      <c r="Y825" s="1"/>
      <c r="Z825" s="1"/>
      <c r="AA825" s="1"/>
      <c r="AF825" s="1"/>
      <c r="AG825" s="1"/>
      <c r="AJ825" s="1"/>
      <c r="AK825" s="1"/>
      <c r="AL825" s="1"/>
      <c r="AM825" s="1"/>
      <c r="AO825" s="1"/>
      <c r="AQ825" s="1"/>
      <c r="AR825" s="1"/>
      <c r="AT825" s="1"/>
      <c r="AU825" s="1"/>
      <c r="AV825" s="1"/>
      <c r="AY825" s="1"/>
      <c r="AZ825" s="1"/>
      <c r="BA825" s="1"/>
      <c r="BB825" s="1"/>
      <c r="BF825" s="1"/>
      <c r="BG825" s="1"/>
      <c r="BH825" s="1"/>
      <c r="BI825" s="1"/>
      <c r="BJ825" s="1"/>
      <c r="BM825" s="1"/>
      <c r="BN825" s="1"/>
      <c r="BO825" s="1"/>
      <c r="BP825" s="1"/>
      <c r="BQ825" s="1"/>
      <c r="BR825" s="1"/>
      <c r="BS825" s="1"/>
      <c r="BT825" s="1"/>
      <c r="BV825" s="1"/>
      <c r="BW825" s="1"/>
      <c r="CA825" s="1"/>
      <c r="CB825" s="1"/>
      <c r="CD825" s="1"/>
      <c r="CE825" s="1"/>
      <c r="CF825" s="1"/>
      <c r="CG825" s="1"/>
      <c r="CK825" s="1"/>
      <c r="CL825" s="1"/>
      <c r="CM825" s="1"/>
      <c r="CN825" s="1"/>
      <c r="CP825" s="1"/>
      <c r="CR825" s="1"/>
      <c r="CV825" s="1"/>
      <c r="CW825" s="1"/>
      <c r="CX825" s="1"/>
      <c r="CZ825" s="1"/>
      <c r="DA825" s="1"/>
      <c r="DB825" s="1"/>
      <c r="DC825" s="1"/>
      <c r="DD825" s="1"/>
      <c r="DE825" s="1"/>
      <c r="DF825" s="1"/>
      <c r="DG825" s="1"/>
      <c r="DJ825" s="1"/>
      <c r="DL825" s="1"/>
      <c r="DM825">
        <v>3809831</v>
      </c>
      <c r="DN825" s="1" t="s">
        <v>619</v>
      </c>
      <c r="DO825" s="1" t="s">
        <v>163</v>
      </c>
      <c r="DP825" s="1" t="s">
        <v>619</v>
      </c>
      <c r="DQ825" s="1" t="s">
        <v>173</v>
      </c>
      <c r="DR825" s="1" t="s">
        <v>1687</v>
      </c>
      <c r="DS825" s="1" t="s">
        <v>2755</v>
      </c>
      <c r="DT825" s="1" t="s">
        <v>173</v>
      </c>
      <c r="DU825" s="1" t="s">
        <v>3823</v>
      </c>
      <c r="DV825" s="1" t="s">
        <v>4891</v>
      </c>
      <c r="DW825" s="1" t="s">
        <v>144</v>
      </c>
      <c r="DX825" s="1" t="s">
        <v>142</v>
      </c>
      <c r="DY825">
        <v>4.49608E-4</v>
      </c>
      <c r="DZ825" t="b">
        <v>0</v>
      </c>
      <c r="EA825">
        <f>Tabel1[[#This Row],[ns1:value74]]+DY824</f>
        <v>2.3429741E-2</v>
      </c>
    </row>
    <row r="826" spans="1:131" x14ac:dyDescent="0.25">
      <c r="A826" s="1" t="s">
        <v>131</v>
      </c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X826" s="1"/>
      <c r="Y826" s="1"/>
      <c r="Z826" s="1"/>
      <c r="AA826" s="1"/>
      <c r="AF826" s="1"/>
      <c r="AG826" s="1"/>
      <c r="AJ826" s="1"/>
      <c r="AK826" s="1"/>
      <c r="AL826" s="1"/>
      <c r="AM826" s="1"/>
      <c r="AO826" s="1"/>
      <c r="AQ826" s="1"/>
      <c r="AR826" s="1"/>
      <c r="AT826" s="1"/>
      <c r="AU826" s="1"/>
      <c r="AV826" s="1"/>
      <c r="AY826" s="1"/>
      <c r="AZ826" s="1"/>
      <c r="BA826" s="1"/>
      <c r="BB826" s="1"/>
      <c r="BF826" s="1"/>
      <c r="BG826" s="1"/>
      <c r="BH826" s="1"/>
      <c r="BI826" s="1"/>
      <c r="BJ826" s="1"/>
      <c r="BM826" s="1"/>
      <c r="BN826" s="1"/>
      <c r="BO826" s="1"/>
      <c r="BP826" s="1"/>
      <c r="BQ826" s="1"/>
      <c r="BR826" s="1"/>
      <c r="BS826" s="1"/>
      <c r="BT826" s="1"/>
      <c r="BV826" s="1"/>
      <c r="BW826" s="1"/>
      <c r="CA826" s="1"/>
      <c r="CB826" s="1"/>
      <c r="CD826" s="1"/>
      <c r="CE826" s="1"/>
      <c r="CF826" s="1"/>
      <c r="CG826" s="1"/>
      <c r="CK826" s="1"/>
      <c r="CL826" s="1"/>
      <c r="CM826" s="1"/>
      <c r="CN826" s="1"/>
      <c r="CP826" s="1"/>
      <c r="CR826" s="1"/>
      <c r="CV826" s="1"/>
      <c r="CW826" s="1"/>
      <c r="CX826" s="1"/>
      <c r="CZ826" s="1"/>
      <c r="DA826" s="1"/>
      <c r="DB826" s="1"/>
      <c r="DC826" s="1"/>
      <c r="DD826" s="1"/>
      <c r="DE826" s="1"/>
      <c r="DF826" s="1"/>
      <c r="DG826" s="1"/>
      <c r="DJ826" s="1"/>
      <c r="DL826" s="1"/>
      <c r="DM826">
        <v>3918372</v>
      </c>
      <c r="DN826" s="1" t="s">
        <v>620</v>
      </c>
      <c r="DO826" s="1" t="s">
        <v>163</v>
      </c>
      <c r="DP826" s="1" t="s">
        <v>620</v>
      </c>
      <c r="DQ826" s="1" t="s">
        <v>173</v>
      </c>
      <c r="DR826" s="1" t="s">
        <v>1688</v>
      </c>
      <c r="DS826" s="1" t="s">
        <v>2756</v>
      </c>
      <c r="DT826" s="1" t="s">
        <v>173</v>
      </c>
      <c r="DU826" s="1" t="s">
        <v>3824</v>
      </c>
      <c r="DV826" s="1" t="s">
        <v>4892</v>
      </c>
      <c r="DW826" s="1" t="s">
        <v>144</v>
      </c>
      <c r="DX826" s="1" t="s">
        <v>141</v>
      </c>
      <c r="DY826">
        <v>1.2300357E-2</v>
      </c>
      <c r="DZ826" t="b">
        <v>0</v>
      </c>
    </row>
    <row r="827" spans="1:131" x14ac:dyDescent="0.25">
      <c r="A827" s="1" t="s">
        <v>131</v>
      </c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X827" s="1"/>
      <c r="Y827" s="1"/>
      <c r="Z827" s="1"/>
      <c r="AA827" s="1"/>
      <c r="AF827" s="1"/>
      <c r="AG827" s="1"/>
      <c r="AJ827" s="1"/>
      <c r="AK827" s="1"/>
      <c r="AL827" s="1"/>
      <c r="AM827" s="1"/>
      <c r="AO827" s="1"/>
      <c r="AQ827" s="1"/>
      <c r="AR827" s="1"/>
      <c r="AT827" s="1"/>
      <c r="AU827" s="1"/>
      <c r="AV827" s="1"/>
      <c r="AY827" s="1"/>
      <c r="AZ827" s="1"/>
      <c r="BA827" s="1"/>
      <c r="BB827" s="1"/>
      <c r="BF827" s="1"/>
      <c r="BG827" s="1"/>
      <c r="BH827" s="1"/>
      <c r="BI827" s="1"/>
      <c r="BJ827" s="1"/>
      <c r="BM827" s="1"/>
      <c r="BN827" s="1"/>
      <c r="BO827" s="1"/>
      <c r="BP827" s="1"/>
      <c r="BQ827" s="1"/>
      <c r="BR827" s="1"/>
      <c r="BS827" s="1"/>
      <c r="BT827" s="1"/>
      <c r="BV827" s="1"/>
      <c r="BW827" s="1"/>
      <c r="CA827" s="1"/>
      <c r="CB827" s="1"/>
      <c r="CD827" s="1"/>
      <c r="CE827" s="1"/>
      <c r="CF827" s="1"/>
      <c r="CG827" s="1"/>
      <c r="CK827" s="1"/>
      <c r="CL827" s="1"/>
      <c r="CM827" s="1"/>
      <c r="CN827" s="1"/>
      <c r="CP827" s="1"/>
      <c r="CR827" s="1"/>
      <c r="CV827" s="1"/>
      <c r="CW827" s="1"/>
      <c r="CX827" s="1"/>
      <c r="CZ827" s="1"/>
      <c r="DA827" s="1"/>
      <c r="DB827" s="1"/>
      <c r="DC827" s="1"/>
      <c r="DD827" s="1"/>
      <c r="DE827" s="1"/>
      <c r="DF827" s="1"/>
      <c r="DG827" s="1"/>
      <c r="DJ827" s="1"/>
      <c r="DL827" s="1"/>
      <c r="DM827">
        <v>3918372</v>
      </c>
      <c r="DN827" s="1" t="s">
        <v>620</v>
      </c>
      <c r="DO827" s="1" t="s">
        <v>163</v>
      </c>
      <c r="DP827" s="1" t="s">
        <v>620</v>
      </c>
      <c r="DQ827" s="1" t="s">
        <v>173</v>
      </c>
      <c r="DR827" s="1" t="s">
        <v>1688</v>
      </c>
      <c r="DS827" s="1" t="s">
        <v>2756</v>
      </c>
      <c r="DT827" s="1" t="s">
        <v>173</v>
      </c>
      <c r="DU827" s="1" t="s">
        <v>3824</v>
      </c>
      <c r="DV827" s="1" t="s">
        <v>4892</v>
      </c>
      <c r="DW827" s="1" t="s">
        <v>144</v>
      </c>
      <c r="DX827" s="1" t="s">
        <v>142</v>
      </c>
      <c r="DY827">
        <v>3.1393600000000001E-4</v>
      </c>
      <c r="DZ827" t="b">
        <v>0</v>
      </c>
      <c r="EA827">
        <f>Tabel1[[#This Row],[ns1:value74]]+DY826</f>
        <v>1.2614293E-2</v>
      </c>
    </row>
    <row r="828" spans="1:131" x14ac:dyDescent="0.25">
      <c r="A828" s="1" t="s">
        <v>131</v>
      </c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X828" s="1"/>
      <c r="Y828" s="1"/>
      <c r="Z828" s="1"/>
      <c r="AA828" s="1"/>
      <c r="AF828" s="1"/>
      <c r="AG828" s="1"/>
      <c r="AJ828" s="1"/>
      <c r="AK828" s="1"/>
      <c r="AL828" s="1"/>
      <c r="AM828" s="1"/>
      <c r="AO828" s="1"/>
      <c r="AQ828" s="1"/>
      <c r="AR828" s="1"/>
      <c r="AT828" s="1"/>
      <c r="AU828" s="1"/>
      <c r="AV828" s="1"/>
      <c r="AY828" s="1"/>
      <c r="AZ828" s="1"/>
      <c r="BA828" s="1"/>
      <c r="BB828" s="1"/>
      <c r="BF828" s="1"/>
      <c r="BG828" s="1"/>
      <c r="BH828" s="1"/>
      <c r="BI828" s="1"/>
      <c r="BJ828" s="1"/>
      <c r="BM828" s="1"/>
      <c r="BN828" s="1"/>
      <c r="BO828" s="1"/>
      <c r="BP828" s="1"/>
      <c r="BQ828" s="1"/>
      <c r="BR828" s="1"/>
      <c r="BS828" s="1"/>
      <c r="BT828" s="1"/>
      <c r="BV828" s="1"/>
      <c r="BW828" s="1"/>
      <c r="CA828" s="1"/>
      <c r="CB828" s="1"/>
      <c r="CD828" s="1"/>
      <c r="CE828" s="1"/>
      <c r="CF828" s="1"/>
      <c r="CG828" s="1"/>
      <c r="CK828" s="1"/>
      <c r="CL828" s="1"/>
      <c r="CM828" s="1"/>
      <c r="CN828" s="1"/>
      <c r="CP828" s="1"/>
      <c r="CR828" s="1"/>
      <c r="CV828" s="1"/>
      <c r="CW828" s="1"/>
      <c r="CX828" s="1"/>
      <c r="CZ828" s="1"/>
      <c r="DA828" s="1"/>
      <c r="DB828" s="1"/>
      <c r="DC828" s="1"/>
      <c r="DD828" s="1"/>
      <c r="DE828" s="1"/>
      <c r="DF828" s="1"/>
      <c r="DG828" s="1"/>
      <c r="DJ828" s="1"/>
      <c r="DL828" s="1"/>
      <c r="DM828">
        <v>3973660</v>
      </c>
      <c r="DN828" s="1" t="s">
        <v>621</v>
      </c>
      <c r="DO828" s="1" t="s">
        <v>163</v>
      </c>
      <c r="DP828" s="1" t="s">
        <v>621</v>
      </c>
      <c r="DQ828" s="1" t="s">
        <v>173</v>
      </c>
      <c r="DR828" s="1" t="s">
        <v>1689</v>
      </c>
      <c r="DS828" s="1" t="s">
        <v>2757</v>
      </c>
      <c r="DT828" s="1" t="s">
        <v>173</v>
      </c>
      <c r="DU828" s="1" t="s">
        <v>3825</v>
      </c>
      <c r="DV828" s="1" t="s">
        <v>4893</v>
      </c>
      <c r="DW828" s="1" t="s">
        <v>144</v>
      </c>
      <c r="DX828" s="1" t="s">
        <v>141</v>
      </c>
      <c r="DY828">
        <v>3.6163859999999999E-2</v>
      </c>
      <c r="DZ828" t="b">
        <v>0</v>
      </c>
    </row>
    <row r="829" spans="1:131" x14ac:dyDescent="0.25">
      <c r="A829" s="1" t="s">
        <v>131</v>
      </c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X829" s="1"/>
      <c r="Y829" s="1"/>
      <c r="Z829" s="1"/>
      <c r="AA829" s="1"/>
      <c r="AF829" s="1"/>
      <c r="AG829" s="1"/>
      <c r="AJ829" s="1"/>
      <c r="AK829" s="1"/>
      <c r="AL829" s="1"/>
      <c r="AM829" s="1"/>
      <c r="AO829" s="1"/>
      <c r="AQ829" s="1"/>
      <c r="AR829" s="1"/>
      <c r="AT829" s="1"/>
      <c r="AU829" s="1"/>
      <c r="AV829" s="1"/>
      <c r="AY829" s="1"/>
      <c r="AZ829" s="1"/>
      <c r="BA829" s="1"/>
      <c r="BB829" s="1"/>
      <c r="BF829" s="1"/>
      <c r="BG829" s="1"/>
      <c r="BH829" s="1"/>
      <c r="BI829" s="1"/>
      <c r="BJ829" s="1"/>
      <c r="BM829" s="1"/>
      <c r="BN829" s="1"/>
      <c r="BO829" s="1"/>
      <c r="BP829" s="1"/>
      <c r="BQ829" s="1"/>
      <c r="BR829" s="1"/>
      <c r="BS829" s="1"/>
      <c r="BT829" s="1"/>
      <c r="BV829" s="1"/>
      <c r="BW829" s="1"/>
      <c r="CA829" s="1"/>
      <c r="CB829" s="1"/>
      <c r="CD829" s="1"/>
      <c r="CE829" s="1"/>
      <c r="CF829" s="1"/>
      <c r="CG829" s="1"/>
      <c r="CK829" s="1"/>
      <c r="CL829" s="1"/>
      <c r="CM829" s="1"/>
      <c r="CN829" s="1"/>
      <c r="CP829" s="1"/>
      <c r="CR829" s="1"/>
      <c r="CV829" s="1"/>
      <c r="CW829" s="1"/>
      <c r="CX829" s="1"/>
      <c r="CZ829" s="1"/>
      <c r="DA829" s="1"/>
      <c r="DB829" s="1"/>
      <c r="DC829" s="1"/>
      <c r="DD829" s="1"/>
      <c r="DE829" s="1"/>
      <c r="DF829" s="1"/>
      <c r="DG829" s="1"/>
      <c r="DJ829" s="1"/>
      <c r="DL829" s="1"/>
      <c r="DM829">
        <v>3973660</v>
      </c>
      <c r="DN829" s="1" t="s">
        <v>621</v>
      </c>
      <c r="DO829" s="1" t="s">
        <v>163</v>
      </c>
      <c r="DP829" s="1" t="s">
        <v>621</v>
      </c>
      <c r="DQ829" s="1" t="s">
        <v>173</v>
      </c>
      <c r="DR829" s="1" t="s">
        <v>1689</v>
      </c>
      <c r="DS829" s="1" t="s">
        <v>2757</v>
      </c>
      <c r="DT829" s="1" t="s">
        <v>173</v>
      </c>
      <c r="DU829" s="1" t="s">
        <v>3825</v>
      </c>
      <c r="DV829" s="1" t="s">
        <v>4893</v>
      </c>
      <c r="DW829" s="1" t="s">
        <v>144</v>
      </c>
      <c r="DX829" s="1" t="s">
        <v>142</v>
      </c>
      <c r="DY829">
        <v>5.9603399999999995E-4</v>
      </c>
      <c r="DZ829" t="b">
        <v>0</v>
      </c>
      <c r="EA829">
        <f>Tabel1[[#This Row],[ns1:value74]]+DY828</f>
        <v>3.6759894000000001E-2</v>
      </c>
    </row>
    <row r="830" spans="1:131" x14ac:dyDescent="0.25">
      <c r="A830" s="1" t="s">
        <v>131</v>
      </c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X830" s="1"/>
      <c r="Y830" s="1"/>
      <c r="Z830" s="1"/>
      <c r="AA830" s="1"/>
      <c r="AF830" s="1"/>
      <c r="AG830" s="1"/>
      <c r="AJ830" s="1"/>
      <c r="AK830" s="1"/>
      <c r="AL830" s="1"/>
      <c r="AM830" s="1"/>
      <c r="AO830" s="1"/>
      <c r="AQ830" s="1"/>
      <c r="AR830" s="1"/>
      <c r="AT830" s="1"/>
      <c r="AU830" s="1"/>
      <c r="AV830" s="1"/>
      <c r="AY830" s="1"/>
      <c r="AZ830" s="1"/>
      <c r="BA830" s="1"/>
      <c r="BB830" s="1"/>
      <c r="BF830" s="1"/>
      <c r="BG830" s="1"/>
      <c r="BH830" s="1"/>
      <c r="BI830" s="1"/>
      <c r="BJ830" s="1"/>
      <c r="BM830" s="1"/>
      <c r="BN830" s="1"/>
      <c r="BO830" s="1"/>
      <c r="BP830" s="1"/>
      <c r="BQ830" s="1"/>
      <c r="BR830" s="1"/>
      <c r="BS830" s="1"/>
      <c r="BT830" s="1"/>
      <c r="BV830" s="1"/>
      <c r="BW830" s="1"/>
      <c r="CA830" s="1"/>
      <c r="CB830" s="1"/>
      <c r="CD830" s="1"/>
      <c r="CE830" s="1"/>
      <c r="CF830" s="1"/>
      <c r="CG830" s="1"/>
      <c r="CK830" s="1"/>
      <c r="CL830" s="1"/>
      <c r="CM830" s="1"/>
      <c r="CN830" s="1"/>
      <c r="CP830" s="1"/>
      <c r="CR830" s="1"/>
      <c r="CV830" s="1"/>
      <c r="CW830" s="1"/>
      <c r="CX830" s="1"/>
      <c r="CZ830" s="1"/>
      <c r="DA830" s="1"/>
      <c r="DB830" s="1"/>
      <c r="DC830" s="1"/>
      <c r="DD830" s="1"/>
      <c r="DE830" s="1"/>
      <c r="DF830" s="1"/>
      <c r="DG830" s="1"/>
      <c r="DJ830" s="1"/>
      <c r="DL830" s="1"/>
      <c r="DM830">
        <v>3973661</v>
      </c>
      <c r="DN830" s="1" t="s">
        <v>622</v>
      </c>
      <c r="DO830" s="1" t="s">
        <v>163</v>
      </c>
      <c r="DP830" s="1" t="s">
        <v>622</v>
      </c>
      <c r="DQ830" s="1" t="s">
        <v>173</v>
      </c>
      <c r="DR830" s="1" t="s">
        <v>1690</v>
      </c>
      <c r="DS830" s="1" t="s">
        <v>2758</v>
      </c>
      <c r="DT830" s="1" t="s">
        <v>173</v>
      </c>
      <c r="DU830" s="1" t="s">
        <v>3826</v>
      </c>
      <c r="DV830" s="1" t="s">
        <v>4894</v>
      </c>
      <c r="DW830" s="1" t="s">
        <v>144</v>
      </c>
      <c r="DX830" s="1" t="s">
        <v>141</v>
      </c>
      <c r="DY830">
        <v>3.4998894000000003E-2</v>
      </c>
      <c r="DZ830" t="b">
        <v>0</v>
      </c>
    </row>
    <row r="831" spans="1:131" x14ac:dyDescent="0.25">
      <c r="A831" s="1" t="s">
        <v>131</v>
      </c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X831" s="1"/>
      <c r="Y831" s="1"/>
      <c r="Z831" s="1"/>
      <c r="AA831" s="1"/>
      <c r="AF831" s="1"/>
      <c r="AG831" s="1"/>
      <c r="AJ831" s="1"/>
      <c r="AK831" s="1"/>
      <c r="AL831" s="1"/>
      <c r="AM831" s="1"/>
      <c r="AO831" s="1"/>
      <c r="AQ831" s="1"/>
      <c r="AR831" s="1"/>
      <c r="AT831" s="1"/>
      <c r="AU831" s="1"/>
      <c r="AV831" s="1"/>
      <c r="AY831" s="1"/>
      <c r="AZ831" s="1"/>
      <c r="BA831" s="1"/>
      <c r="BB831" s="1"/>
      <c r="BF831" s="1"/>
      <c r="BG831" s="1"/>
      <c r="BH831" s="1"/>
      <c r="BI831" s="1"/>
      <c r="BJ831" s="1"/>
      <c r="BM831" s="1"/>
      <c r="BN831" s="1"/>
      <c r="BO831" s="1"/>
      <c r="BP831" s="1"/>
      <c r="BQ831" s="1"/>
      <c r="BR831" s="1"/>
      <c r="BS831" s="1"/>
      <c r="BT831" s="1"/>
      <c r="BV831" s="1"/>
      <c r="BW831" s="1"/>
      <c r="CA831" s="1"/>
      <c r="CB831" s="1"/>
      <c r="CD831" s="1"/>
      <c r="CE831" s="1"/>
      <c r="CF831" s="1"/>
      <c r="CG831" s="1"/>
      <c r="CK831" s="1"/>
      <c r="CL831" s="1"/>
      <c r="CM831" s="1"/>
      <c r="CN831" s="1"/>
      <c r="CP831" s="1"/>
      <c r="CR831" s="1"/>
      <c r="CV831" s="1"/>
      <c r="CW831" s="1"/>
      <c r="CX831" s="1"/>
      <c r="CZ831" s="1"/>
      <c r="DA831" s="1"/>
      <c r="DB831" s="1"/>
      <c r="DC831" s="1"/>
      <c r="DD831" s="1"/>
      <c r="DE831" s="1"/>
      <c r="DF831" s="1"/>
      <c r="DG831" s="1"/>
      <c r="DJ831" s="1"/>
      <c r="DL831" s="1"/>
      <c r="DM831">
        <v>3973661</v>
      </c>
      <c r="DN831" s="1" t="s">
        <v>622</v>
      </c>
      <c r="DO831" s="1" t="s">
        <v>163</v>
      </c>
      <c r="DP831" s="1" t="s">
        <v>622</v>
      </c>
      <c r="DQ831" s="1" t="s">
        <v>173</v>
      </c>
      <c r="DR831" s="1" t="s">
        <v>1690</v>
      </c>
      <c r="DS831" s="1" t="s">
        <v>2758</v>
      </c>
      <c r="DT831" s="1" t="s">
        <v>173</v>
      </c>
      <c r="DU831" s="1" t="s">
        <v>3826</v>
      </c>
      <c r="DV831" s="1" t="s">
        <v>4894</v>
      </c>
      <c r="DW831" s="1" t="s">
        <v>144</v>
      </c>
      <c r="DX831" s="1" t="s">
        <v>142</v>
      </c>
      <c r="DY831">
        <v>5.8834499999999999E-4</v>
      </c>
      <c r="DZ831" t="b">
        <v>0</v>
      </c>
      <c r="EA831">
        <f>Tabel1[[#This Row],[ns1:value74]]+DY830</f>
        <v>3.5587239E-2</v>
      </c>
    </row>
    <row r="832" spans="1:131" x14ac:dyDescent="0.25">
      <c r="A832" s="1" t="s">
        <v>131</v>
      </c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X832" s="1"/>
      <c r="Y832" s="1"/>
      <c r="Z832" s="1"/>
      <c r="AA832" s="1"/>
      <c r="AF832" s="1"/>
      <c r="AG832" s="1"/>
      <c r="AJ832" s="1"/>
      <c r="AK832" s="1"/>
      <c r="AL832" s="1"/>
      <c r="AM832" s="1"/>
      <c r="AO832" s="1"/>
      <c r="AQ832" s="1"/>
      <c r="AR832" s="1"/>
      <c r="AT832" s="1"/>
      <c r="AU832" s="1"/>
      <c r="AV832" s="1"/>
      <c r="AY832" s="1"/>
      <c r="AZ832" s="1"/>
      <c r="BA832" s="1"/>
      <c r="BB832" s="1"/>
      <c r="BF832" s="1"/>
      <c r="BG832" s="1"/>
      <c r="BH832" s="1"/>
      <c r="BI832" s="1"/>
      <c r="BJ832" s="1"/>
      <c r="BM832" s="1"/>
      <c r="BN832" s="1"/>
      <c r="BO832" s="1"/>
      <c r="BP832" s="1"/>
      <c r="BQ832" s="1"/>
      <c r="BR832" s="1"/>
      <c r="BS832" s="1"/>
      <c r="BT832" s="1"/>
      <c r="BV832" s="1"/>
      <c r="BW832" s="1"/>
      <c r="CA832" s="1"/>
      <c r="CB832" s="1"/>
      <c r="CD832" s="1"/>
      <c r="CE832" s="1"/>
      <c r="CF832" s="1"/>
      <c r="CG832" s="1"/>
      <c r="CK832" s="1"/>
      <c r="CL832" s="1"/>
      <c r="CM832" s="1"/>
      <c r="CN832" s="1"/>
      <c r="CP832" s="1"/>
      <c r="CR832" s="1"/>
      <c r="CV832" s="1"/>
      <c r="CW832" s="1"/>
      <c r="CX832" s="1"/>
      <c r="CZ832" s="1"/>
      <c r="DA832" s="1"/>
      <c r="DB832" s="1"/>
      <c r="DC832" s="1"/>
      <c r="DD832" s="1"/>
      <c r="DE832" s="1"/>
      <c r="DF832" s="1"/>
      <c r="DG832" s="1"/>
      <c r="DJ832" s="1"/>
      <c r="DL832" s="1"/>
      <c r="DM832">
        <v>4082202</v>
      </c>
      <c r="DN832" s="1" t="s">
        <v>623</v>
      </c>
      <c r="DO832" s="1" t="s">
        <v>163</v>
      </c>
      <c r="DP832" s="1" t="s">
        <v>623</v>
      </c>
      <c r="DQ832" s="1" t="s">
        <v>173</v>
      </c>
      <c r="DR832" s="1" t="s">
        <v>1691</v>
      </c>
      <c r="DS832" s="1" t="s">
        <v>2759</v>
      </c>
      <c r="DT832" s="1" t="s">
        <v>173</v>
      </c>
      <c r="DU832" s="1" t="s">
        <v>3827</v>
      </c>
      <c r="DV832" s="1" t="s">
        <v>4895</v>
      </c>
      <c r="DW832" s="1" t="s">
        <v>144</v>
      </c>
      <c r="DX832" s="1" t="s">
        <v>141</v>
      </c>
      <c r="DY832">
        <v>6.7844940000000006E-2</v>
      </c>
      <c r="DZ832" t="b">
        <v>0</v>
      </c>
    </row>
    <row r="833" spans="1:131" x14ac:dyDescent="0.25">
      <c r="A833" s="1" t="s">
        <v>131</v>
      </c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X833" s="1"/>
      <c r="Y833" s="1"/>
      <c r="Z833" s="1"/>
      <c r="AA833" s="1"/>
      <c r="AF833" s="1"/>
      <c r="AG833" s="1"/>
      <c r="AJ833" s="1"/>
      <c r="AK833" s="1"/>
      <c r="AL833" s="1"/>
      <c r="AM833" s="1"/>
      <c r="AO833" s="1"/>
      <c r="AQ833" s="1"/>
      <c r="AR833" s="1"/>
      <c r="AT833" s="1"/>
      <c r="AU833" s="1"/>
      <c r="AV833" s="1"/>
      <c r="AY833" s="1"/>
      <c r="AZ833" s="1"/>
      <c r="BA833" s="1"/>
      <c r="BB833" s="1"/>
      <c r="BF833" s="1"/>
      <c r="BG833" s="1"/>
      <c r="BH833" s="1"/>
      <c r="BI833" s="1"/>
      <c r="BJ833" s="1"/>
      <c r="BM833" s="1"/>
      <c r="BN833" s="1"/>
      <c r="BO833" s="1"/>
      <c r="BP833" s="1"/>
      <c r="BQ833" s="1"/>
      <c r="BR833" s="1"/>
      <c r="BS833" s="1"/>
      <c r="BT833" s="1"/>
      <c r="BV833" s="1"/>
      <c r="BW833" s="1"/>
      <c r="CA833" s="1"/>
      <c r="CB833" s="1"/>
      <c r="CD833" s="1"/>
      <c r="CE833" s="1"/>
      <c r="CF833" s="1"/>
      <c r="CG833" s="1"/>
      <c r="CK833" s="1"/>
      <c r="CL833" s="1"/>
      <c r="CM833" s="1"/>
      <c r="CN833" s="1"/>
      <c r="CP833" s="1"/>
      <c r="CR833" s="1"/>
      <c r="CV833" s="1"/>
      <c r="CW833" s="1"/>
      <c r="CX833" s="1"/>
      <c r="CZ833" s="1"/>
      <c r="DA833" s="1"/>
      <c r="DB833" s="1"/>
      <c r="DC833" s="1"/>
      <c r="DD833" s="1"/>
      <c r="DE833" s="1"/>
      <c r="DF833" s="1"/>
      <c r="DG833" s="1"/>
      <c r="DJ833" s="1"/>
      <c r="DL833" s="1"/>
      <c r="DM833">
        <v>4082202</v>
      </c>
      <c r="DN833" s="1" t="s">
        <v>623</v>
      </c>
      <c r="DO833" s="1" t="s">
        <v>163</v>
      </c>
      <c r="DP833" s="1" t="s">
        <v>623</v>
      </c>
      <c r="DQ833" s="1" t="s">
        <v>173</v>
      </c>
      <c r="DR833" s="1" t="s">
        <v>1691</v>
      </c>
      <c r="DS833" s="1" t="s">
        <v>2759</v>
      </c>
      <c r="DT833" s="1" t="s">
        <v>173</v>
      </c>
      <c r="DU833" s="1" t="s">
        <v>3827</v>
      </c>
      <c r="DV833" s="1" t="s">
        <v>4895</v>
      </c>
      <c r="DW833" s="1" t="s">
        <v>144</v>
      </c>
      <c r="DX833" s="1" t="s">
        <v>142</v>
      </c>
      <c r="DY833">
        <v>8.2154999999999999E-4</v>
      </c>
      <c r="DZ833" t="b">
        <v>0</v>
      </c>
      <c r="EA833">
        <f>Tabel1[[#This Row],[ns1:value74]]+DY832</f>
        <v>6.8666490000000011E-2</v>
      </c>
    </row>
    <row r="834" spans="1:131" x14ac:dyDescent="0.25">
      <c r="A834" s="1" t="s">
        <v>131</v>
      </c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X834" s="1"/>
      <c r="Y834" s="1"/>
      <c r="Z834" s="1"/>
      <c r="AA834" s="1"/>
      <c r="AF834" s="1"/>
      <c r="AG834" s="1"/>
      <c r="AJ834" s="1"/>
      <c r="AK834" s="1"/>
      <c r="AL834" s="1"/>
      <c r="AM834" s="1"/>
      <c r="AO834" s="1"/>
      <c r="AQ834" s="1"/>
      <c r="AR834" s="1"/>
      <c r="AT834" s="1"/>
      <c r="AU834" s="1"/>
      <c r="AV834" s="1"/>
      <c r="AY834" s="1"/>
      <c r="AZ834" s="1"/>
      <c r="BA834" s="1"/>
      <c r="BB834" s="1"/>
      <c r="BF834" s="1"/>
      <c r="BG834" s="1"/>
      <c r="BH834" s="1"/>
      <c r="BI834" s="1"/>
      <c r="BJ834" s="1"/>
      <c r="BM834" s="1"/>
      <c r="BN834" s="1"/>
      <c r="BO834" s="1"/>
      <c r="BP834" s="1"/>
      <c r="BQ834" s="1"/>
      <c r="BR834" s="1"/>
      <c r="BS834" s="1"/>
      <c r="BT834" s="1"/>
      <c r="BV834" s="1"/>
      <c r="BW834" s="1"/>
      <c r="CA834" s="1"/>
      <c r="CB834" s="1"/>
      <c r="CD834" s="1"/>
      <c r="CE834" s="1"/>
      <c r="CF834" s="1"/>
      <c r="CG834" s="1"/>
      <c r="CK834" s="1"/>
      <c r="CL834" s="1"/>
      <c r="CM834" s="1"/>
      <c r="CN834" s="1"/>
      <c r="CP834" s="1"/>
      <c r="CR834" s="1"/>
      <c r="CV834" s="1"/>
      <c r="CW834" s="1"/>
      <c r="CX834" s="1"/>
      <c r="CZ834" s="1"/>
      <c r="DA834" s="1"/>
      <c r="DB834" s="1"/>
      <c r="DC834" s="1"/>
      <c r="DD834" s="1"/>
      <c r="DE834" s="1"/>
      <c r="DF834" s="1"/>
      <c r="DG834" s="1"/>
      <c r="DJ834" s="1"/>
      <c r="DL834" s="1"/>
      <c r="DM834">
        <v>4082200</v>
      </c>
      <c r="DN834" s="1" t="s">
        <v>624</v>
      </c>
      <c r="DO834" s="1" t="s">
        <v>163</v>
      </c>
      <c r="DP834" s="1" t="s">
        <v>624</v>
      </c>
      <c r="DQ834" s="1" t="s">
        <v>173</v>
      </c>
      <c r="DR834" s="1" t="s">
        <v>1692</v>
      </c>
      <c r="DS834" s="1" t="s">
        <v>2760</v>
      </c>
      <c r="DT834" s="1" t="s">
        <v>173</v>
      </c>
      <c r="DU834" s="1" t="s">
        <v>3828</v>
      </c>
      <c r="DV834" s="1" t="s">
        <v>4896</v>
      </c>
      <c r="DW834" s="1" t="s">
        <v>144</v>
      </c>
      <c r="DX834" s="1" t="s">
        <v>141</v>
      </c>
      <c r="DY834">
        <v>0.10376139</v>
      </c>
      <c r="DZ834" t="b">
        <v>0</v>
      </c>
    </row>
    <row r="835" spans="1:131" x14ac:dyDescent="0.25">
      <c r="A835" s="1" t="s">
        <v>131</v>
      </c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X835" s="1"/>
      <c r="Y835" s="1"/>
      <c r="Z835" s="1"/>
      <c r="AA835" s="1"/>
      <c r="AF835" s="1"/>
      <c r="AG835" s="1"/>
      <c r="AJ835" s="1"/>
      <c r="AK835" s="1"/>
      <c r="AL835" s="1"/>
      <c r="AM835" s="1"/>
      <c r="AO835" s="1"/>
      <c r="AQ835" s="1"/>
      <c r="AR835" s="1"/>
      <c r="AT835" s="1"/>
      <c r="AU835" s="1"/>
      <c r="AV835" s="1"/>
      <c r="AY835" s="1"/>
      <c r="AZ835" s="1"/>
      <c r="BA835" s="1"/>
      <c r="BB835" s="1"/>
      <c r="BF835" s="1"/>
      <c r="BG835" s="1"/>
      <c r="BH835" s="1"/>
      <c r="BI835" s="1"/>
      <c r="BJ835" s="1"/>
      <c r="BM835" s="1"/>
      <c r="BN835" s="1"/>
      <c r="BO835" s="1"/>
      <c r="BP835" s="1"/>
      <c r="BQ835" s="1"/>
      <c r="BR835" s="1"/>
      <c r="BS835" s="1"/>
      <c r="BT835" s="1"/>
      <c r="BV835" s="1"/>
      <c r="BW835" s="1"/>
      <c r="CA835" s="1"/>
      <c r="CB835" s="1"/>
      <c r="CD835" s="1"/>
      <c r="CE835" s="1"/>
      <c r="CF835" s="1"/>
      <c r="CG835" s="1"/>
      <c r="CK835" s="1"/>
      <c r="CL835" s="1"/>
      <c r="CM835" s="1"/>
      <c r="CN835" s="1"/>
      <c r="CP835" s="1"/>
      <c r="CR835" s="1"/>
      <c r="CV835" s="1"/>
      <c r="CW835" s="1"/>
      <c r="CX835" s="1"/>
      <c r="CZ835" s="1"/>
      <c r="DA835" s="1"/>
      <c r="DB835" s="1"/>
      <c r="DC835" s="1"/>
      <c r="DD835" s="1"/>
      <c r="DE835" s="1"/>
      <c r="DF835" s="1"/>
      <c r="DG835" s="1"/>
      <c r="DJ835" s="1"/>
      <c r="DL835" s="1"/>
      <c r="DM835">
        <v>4082200</v>
      </c>
      <c r="DN835" s="1" t="s">
        <v>624</v>
      </c>
      <c r="DO835" s="1" t="s">
        <v>163</v>
      </c>
      <c r="DP835" s="1" t="s">
        <v>624</v>
      </c>
      <c r="DQ835" s="1" t="s">
        <v>173</v>
      </c>
      <c r="DR835" s="1" t="s">
        <v>1692</v>
      </c>
      <c r="DS835" s="1" t="s">
        <v>2760</v>
      </c>
      <c r="DT835" s="1" t="s">
        <v>173</v>
      </c>
      <c r="DU835" s="1" t="s">
        <v>3828</v>
      </c>
      <c r="DV835" s="1" t="s">
        <v>4896</v>
      </c>
      <c r="DW835" s="1" t="s">
        <v>144</v>
      </c>
      <c r="DX835" s="1" t="s">
        <v>142</v>
      </c>
      <c r="DY835">
        <v>1.383212E-3</v>
      </c>
      <c r="DZ835" t="b">
        <v>0</v>
      </c>
      <c r="EA835">
        <f>Tabel1[[#This Row],[ns1:value74]]+DY834</f>
        <v>0.10514460199999999</v>
      </c>
    </row>
    <row r="836" spans="1:131" x14ac:dyDescent="0.25">
      <c r="A836" s="1" t="s">
        <v>131</v>
      </c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X836" s="1"/>
      <c r="Y836" s="1"/>
      <c r="Z836" s="1"/>
      <c r="AA836" s="1"/>
      <c r="AF836" s="1"/>
      <c r="AG836" s="1"/>
      <c r="AJ836" s="1"/>
      <c r="AK836" s="1"/>
      <c r="AL836" s="1"/>
      <c r="AM836" s="1"/>
      <c r="AO836" s="1"/>
      <c r="AQ836" s="1"/>
      <c r="AR836" s="1"/>
      <c r="AT836" s="1"/>
      <c r="AU836" s="1"/>
      <c r="AV836" s="1"/>
      <c r="AY836" s="1"/>
      <c r="AZ836" s="1"/>
      <c r="BA836" s="1"/>
      <c r="BB836" s="1"/>
      <c r="BF836" s="1"/>
      <c r="BG836" s="1"/>
      <c r="BH836" s="1"/>
      <c r="BI836" s="1"/>
      <c r="BJ836" s="1"/>
      <c r="BM836" s="1"/>
      <c r="BN836" s="1"/>
      <c r="BO836" s="1"/>
      <c r="BP836" s="1"/>
      <c r="BQ836" s="1"/>
      <c r="BR836" s="1"/>
      <c r="BS836" s="1"/>
      <c r="BT836" s="1"/>
      <c r="BV836" s="1"/>
      <c r="BW836" s="1"/>
      <c r="CA836" s="1"/>
      <c r="CB836" s="1"/>
      <c r="CD836" s="1"/>
      <c r="CE836" s="1"/>
      <c r="CF836" s="1"/>
      <c r="CG836" s="1"/>
      <c r="CK836" s="1"/>
      <c r="CL836" s="1"/>
      <c r="CM836" s="1"/>
      <c r="CN836" s="1"/>
      <c r="CP836" s="1"/>
      <c r="CR836" s="1"/>
      <c r="CV836" s="1"/>
      <c r="CW836" s="1"/>
      <c r="CX836" s="1"/>
      <c r="CZ836" s="1"/>
      <c r="DA836" s="1"/>
      <c r="DB836" s="1"/>
      <c r="DC836" s="1"/>
      <c r="DD836" s="1"/>
      <c r="DE836" s="1"/>
      <c r="DF836" s="1"/>
      <c r="DG836" s="1"/>
      <c r="DJ836" s="1"/>
      <c r="DL836" s="1"/>
      <c r="DM836">
        <v>3973658</v>
      </c>
      <c r="DN836" s="1" t="s">
        <v>625</v>
      </c>
      <c r="DO836" s="1" t="s">
        <v>163</v>
      </c>
      <c r="DP836" s="1" t="s">
        <v>625</v>
      </c>
      <c r="DQ836" s="1" t="s">
        <v>173</v>
      </c>
      <c r="DR836" s="1" t="s">
        <v>1693</v>
      </c>
      <c r="DS836" s="1" t="s">
        <v>2761</v>
      </c>
      <c r="DT836" s="1" t="s">
        <v>173</v>
      </c>
      <c r="DU836" s="1" t="s">
        <v>3829</v>
      </c>
      <c r="DV836" s="1" t="s">
        <v>4897</v>
      </c>
      <c r="DW836" s="1" t="s">
        <v>144</v>
      </c>
      <c r="DX836" s="1" t="s">
        <v>141</v>
      </c>
      <c r="DY836">
        <v>6.176649E-2</v>
      </c>
      <c r="DZ836" t="b">
        <v>0</v>
      </c>
    </row>
    <row r="837" spans="1:131" x14ac:dyDescent="0.25">
      <c r="A837" s="1" t="s">
        <v>131</v>
      </c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X837" s="1"/>
      <c r="Y837" s="1"/>
      <c r="Z837" s="1"/>
      <c r="AA837" s="1"/>
      <c r="AF837" s="1"/>
      <c r="AG837" s="1"/>
      <c r="AJ837" s="1"/>
      <c r="AK837" s="1"/>
      <c r="AL837" s="1"/>
      <c r="AM837" s="1"/>
      <c r="AO837" s="1"/>
      <c r="AQ837" s="1"/>
      <c r="AR837" s="1"/>
      <c r="AT837" s="1"/>
      <c r="AU837" s="1"/>
      <c r="AV837" s="1"/>
      <c r="AY837" s="1"/>
      <c r="AZ837" s="1"/>
      <c r="BA837" s="1"/>
      <c r="BB837" s="1"/>
      <c r="BF837" s="1"/>
      <c r="BG837" s="1"/>
      <c r="BH837" s="1"/>
      <c r="BI837" s="1"/>
      <c r="BJ837" s="1"/>
      <c r="BM837" s="1"/>
      <c r="BN837" s="1"/>
      <c r="BO837" s="1"/>
      <c r="BP837" s="1"/>
      <c r="BQ837" s="1"/>
      <c r="BR837" s="1"/>
      <c r="BS837" s="1"/>
      <c r="BT837" s="1"/>
      <c r="BV837" s="1"/>
      <c r="BW837" s="1"/>
      <c r="CA837" s="1"/>
      <c r="CB837" s="1"/>
      <c r="CD837" s="1"/>
      <c r="CE837" s="1"/>
      <c r="CF837" s="1"/>
      <c r="CG837" s="1"/>
      <c r="CK837" s="1"/>
      <c r="CL837" s="1"/>
      <c r="CM837" s="1"/>
      <c r="CN837" s="1"/>
      <c r="CP837" s="1"/>
      <c r="CR837" s="1"/>
      <c r="CV837" s="1"/>
      <c r="CW837" s="1"/>
      <c r="CX837" s="1"/>
      <c r="CZ837" s="1"/>
      <c r="DA837" s="1"/>
      <c r="DB837" s="1"/>
      <c r="DC837" s="1"/>
      <c r="DD837" s="1"/>
      <c r="DE837" s="1"/>
      <c r="DF837" s="1"/>
      <c r="DG837" s="1"/>
      <c r="DJ837" s="1"/>
      <c r="DL837" s="1"/>
      <c r="DM837">
        <v>3973658</v>
      </c>
      <c r="DN837" s="1" t="s">
        <v>625</v>
      </c>
      <c r="DO837" s="1" t="s">
        <v>163</v>
      </c>
      <c r="DP837" s="1" t="s">
        <v>625</v>
      </c>
      <c r="DQ837" s="1" t="s">
        <v>173</v>
      </c>
      <c r="DR837" s="1" t="s">
        <v>1693</v>
      </c>
      <c r="DS837" s="1" t="s">
        <v>2761</v>
      </c>
      <c r="DT837" s="1" t="s">
        <v>173</v>
      </c>
      <c r="DU837" s="1" t="s">
        <v>3829</v>
      </c>
      <c r="DV837" s="1" t="s">
        <v>4897</v>
      </c>
      <c r="DW837" s="1" t="s">
        <v>144</v>
      </c>
      <c r="DX837" s="1" t="s">
        <v>142</v>
      </c>
      <c r="DY837">
        <v>8.2635399999999996E-4</v>
      </c>
      <c r="DZ837" t="b">
        <v>0</v>
      </c>
      <c r="EA837">
        <f>Tabel1[[#This Row],[ns1:value74]]+DY836</f>
        <v>6.2592843999999995E-2</v>
      </c>
    </row>
    <row r="838" spans="1:131" x14ac:dyDescent="0.25">
      <c r="A838" s="1" t="s">
        <v>131</v>
      </c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X838" s="1"/>
      <c r="Y838" s="1"/>
      <c r="Z838" s="1"/>
      <c r="AA838" s="1"/>
      <c r="AF838" s="1"/>
      <c r="AG838" s="1"/>
      <c r="AJ838" s="1"/>
      <c r="AK838" s="1"/>
      <c r="AL838" s="1"/>
      <c r="AM838" s="1"/>
      <c r="AO838" s="1"/>
      <c r="AQ838" s="1"/>
      <c r="AR838" s="1"/>
      <c r="AT838" s="1"/>
      <c r="AU838" s="1"/>
      <c r="AV838" s="1"/>
      <c r="AY838" s="1"/>
      <c r="AZ838" s="1"/>
      <c r="BA838" s="1"/>
      <c r="BB838" s="1"/>
      <c r="BF838" s="1"/>
      <c r="BG838" s="1"/>
      <c r="BH838" s="1"/>
      <c r="BI838" s="1"/>
      <c r="BJ838" s="1"/>
      <c r="BM838" s="1"/>
      <c r="BN838" s="1"/>
      <c r="BO838" s="1"/>
      <c r="BP838" s="1"/>
      <c r="BQ838" s="1"/>
      <c r="BR838" s="1"/>
      <c r="BS838" s="1"/>
      <c r="BT838" s="1"/>
      <c r="BV838" s="1"/>
      <c r="BW838" s="1"/>
      <c r="CA838" s="1"/>
      <c r="CB838" s="1"/>
      <c r="CD838" s="1"/>
      <c r="CE838" s="1"/>
      <c r="CF838" s="1"/>
      <c r="CG838" s="1"/>
      <c r="CK838" s="1"/>
      <c r="CL838" s="1"/>
      <c r="CM838" s="1"/>
      <c r="CN838" s="1"/>
      <c r="CP838" s="1"/>
      <c r="CR838" s="1"/>
      <c r="CV838" s="1"/>
      <c r="CW838" s="1"/>
      <c r="CX838" s="1"/>
      <c r="CZ838" s="1"/>
      <c r="DA838" s="1"/>
      <c r="DB838" s="1"/>
      <c r="DC838" s="1"/>
      <c r="DD838" s="1"/>
      <c r="DE838" s="1"/>
      <c r="DF838" s="1"/>
      <c r="DG838" s="1"/>
      <c r="DJ838" s="1"/>
      <c r="DL838" s="1"/>
      <c r="DM838">
        <v>4082201</v>
      </c>
      <c r="DN838" s="1" t="s">
        <v>626</v>
      </c>
      <c r="DO838" s="1" t="s">
        <v>163</v>
      </c>
      <c r="DP838" s="1" t="s">
        <v>626</v>
      </c>
      <c r="DQ838" s="1" t="s">
        <v>173</v>
      </c>
      <c r="DR838" s="1" t="s">
        <v>1694</v>
      </c>
      <c r="DS838" s="1" t="s">
        <v>2762</v>
      </c>
      <c r="DT838" s="1" t="s">
        <v>173</v>
      </c>
      <c r="DU838" s="1" t="s">
        <v>3830</v>
      </c>
      <c r="DV838" s="1" t="s">
        <v>4898</v>
      </c>
      <c r="DW838" s="1" t="s">
        <v>144</v>
      </c>
      <c r="DX838" s="1" t="s">
        <v>141</v>
      </c>
      <c r="DY838">
        <v>9.1054869999999996E-2</v>
      </c>
      <c r="DZ838" t="b">
        <v>0</v>
      </c>
    </row>
    <row r="839" spans="1:131" x14ac:dyDescent="0.25">
      <c r="A839" s="1" t="s">
        <v>131</v>
      </c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X839" s="1"/>
      <c r="Y839" s="1"/>
      <c r="Z839" s="1"/>
      <c r="AA839" s="1"/>
      <c r="AF839" s="1"/>
      <c r="AG839" s="1"/>
      <c r="AJ839" s="1"/>
      <c r="AK839" s="1"/>
      <c r="AL839" s="1"/>
      <c r="AM839" s="1"/>
      <c r="AO839" s="1"/>
      <c r="AQ839" s="1"/>
      <c r="AR839" s="1"/>
      <c r="AT839" s="1"/>
      <c r="AU839" s="1"/>
      <c r="AV839" s="1"/>
      <c r="AY839" s="1"/>
      <c r="AZ839" s="1"/>
      <c r="BA839" s="1"/>
      <c r="BB839" s="1"/>
      <c r="BF839" s="1"/>
      <c r="BG839" s="1"/>
      <c r="BH839" s="1"/>
      <c r="BI839" s="1"/>
      <c r="BJ839" s="1"/>
      <c r="BM839" s="1"/>
      <c r="BN839" s="1"/>
      <c r="BO839" s="1"/>
      <c r="BP839" s="1"/>
      <c r="BQ839" s="1"/>
      <c r="BR839" s="1"/>
      <c r="BS839" s="1"/>
      <c r="BT839" s="1"/>
      <c r="BV839" s="1"/>
      <c r="BW839" s="1"/>
      <c r="CA839" s="1"/>
      <c r="CB839" s="1"/>
      <c r="CD839" s="1"/>
      <c r="CE839" s="1"/>
      <c r="CF839" s="1"/>
      <c r="CG839" s="1"/>
      <c r="CK839" s="1"/>
      <c r="CL839" s="1"/>
      <c r="CM839" s="1"/>
      <c r="CN839" s="1"/>
      <c r="CP839" s="1"/>
      <c r="CR839" s="1"/>
      <c r="CV839" s="1"/>
      <c r="CW839" s="1"/>
      <c r="CX839" s="1"/>
      <c r="CZ839" s="1"/>
      <c r="DA839" s="1"/>
      <c r="DB839" s="1"/>
      <c r="DC839" s="1"/>
      <c r="DD839" s="1"/>
      <c r="DE839" s="1"/>
      <c r="DF839" s="1"/>
      <c r="DG839" s="1"/>
      <c r="DJ839" s="1"/>
      <c r="DL839" s="1"/>
      <c r="DM839">
        <v>4082201</v>
      </c>
      <c r="DN839" s="1" t="s">
        <v>626</v>
      </c>
      <c r="DO839" s="1" t="s">
        <v>163</v>
      </c>
      <c r="DP839" s="1" t="s">
        <v>626</v>
      </c>
      <c r="DQ839" s="1" t="s">
        <v>173</v>
      </c>
      <c r="DR839" s="1" t="s">
        <v>1694</v>
      </c>
      <c r="DS839" s="1" t="s">
        <v>2762</v>
      </c>
      <c r="DT839" s="1" t="s">
        <v>173</v>
      </c>
      <c r="DU839" s="1" t="s">
        <v>3830</v>
      </c>
      <c r="DV839" s="1" t="s">
        <v>4898</v>
      </c>
      <c r="DW839" s="1" t="s">
        <v>144</v>
      </c>
      <c r="DX839" s="1" t="s">
        <v>142</v>
      </c>
      <c r="DY839">
        <v>1.2497000000000001E-3</v>
      </c>
      <c r="DZ839" t="b">
        <v>0</v>
      </c>
      <c r="EA839">
        <f>Tabel1[[#This Row],[ns1:value74]]+DY838</f>
        <v>9.2304570000000002E-2</v>
      </c>
    </row>
    <row r="840" spans="1:131" x14ac:dyDescent="0.25">
      <c r="A840" s="1" t="s">
        <v>131</v>
      </c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X840" s="1"/>
      <c r="Y840" s="1"/>
      <c r="Z840" s="1"/>
      <c r="AA840" s="1"/>
      <c r="AF840" s="1"/>
      <c r="AG840" s="1"/>
      <c r="AJ840" s="1"/>
      <c r="AK840" s="1"/>
      <c r="AL840" s="1"/>
      <c r="AM840" s="1"/>
      <c r="AO840" s="1"/>
      <c r="AQ840" s="1"/>
      <c r="AR840" s="1"/>
      <c r="AT840" s="1"/>
      <c r="AU840" s="1"/>
      <c r="AV840" s="1"/>
      <c r="AY840" s="1"/>
      <c r="AZ840" s="1"/>
      <c r="BA840" s="1"/>
      <c r="BB840" s="1"/>
      <c r="BF840" s="1"/>
      <c r="BG840" s="1"/>
      <c r="BH840" s="1"/>
      <c r="BI840" s="1"/>
      <c r="BJ840" s="1"/>
      <c r="BM840" s="1"/>
      <c r="BN840" s="1"/>
      <c r="BO840" s="1"/>
      <c r="BP840" s="1"/>
      <c r="BQ840" s="1"/>
      <c r="BR840" s="1"/>
      <c r="BS840" s="1"/>
      <c r="BT840" s="1"/>
      <c r="BV840" s="1"/>
      <c r="BW840" s="1"/>
      <c r="CA840" s="1"/>
      <c r="CB840" s="1"/>
      <c r="CD840" s="1"/>
      <c r="CE840" s="1"/>
      <c r="CF840" s="1"/>
      <c r="CG840" s="1"/>
      <c r="CK840" s="1"/>
      <c r="CL840" s="1"/>
      <c r="CM840" s="1"/>
      <c r="CN840" s="1"/>
      <c r="CP840" s="1"/>
      <c r="CR840" s="1"/>
      <c r="CV840" s="1"/>
      <c r="CW840" s="1"/>
      <c r="CX840" s="1"/>
      <c r="CZ840" s="1"/>
      <c r="DA840" s="1"/>
      <c r="DB840" s="1"/>
      <c r="DC840" s="1"/>
      <c r="DD840" s="1"/>
      <c r="DE840" s="1"/>
      <c r="DF840" s="1"/>
      <c r="DG840" s="1"/>
      <c r="DJ840" s="1"/>
      <c r="DL840" s="1"/>
      <c r="DM840">
        <v>3973659</v>
      </c>
      <c r="DN840" s="1" t="s">
        <v>627</v>
      </c>
      <c r="DO840" s="1" t="s">
        <v>163</v>
      </c>
      <c r="DP840" s="1" t="s">
        <v>627</v>
      </c>
      <c r="DQ840" s="1" t="s">
        <v>173</v>
      </c>
      <c r="DR840" s="1" t="s">
        <v>1695</v>
      </c>
      <c r="DS840" s="1" t="s">
        <v>2763</v>
      </c>
      <c r="DT840" s="1" t="s">
        <v>173</v>
      </c>
      <c r="DU840" s="1" t="s">
        <v>3831</v>
      </c>
      <c r="DV840" s="1" t="s">
        <v>4899</v>
      </c>
      <c r="DW840" s="1" t="s">
        <v>144</v>
      </c>
      <c r="DX840" s="1" t="s">
        <v>141</v>
      </c>
      <c r="DY840">
        <v>3.8114170000000003E-2</v>
      </c>
      <c r="DZ840" t="b">
        <v>0</v>
      </c>
    </row>
    <row r="841" spans="1:131" x14ac:dyDescent="0.25">
      <c r="A841" s="1" t="s">
        <v>131</v>
      </c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X841" s="1"/>
      <c r="Y841" s="1"/>
      <c r="Z841" s="1"/>
      <c r="AA841" s="1"/>
      <c r="AF841" s="1"/>
      <c r="AG841" s="1"/>
      <c r="AJ841" s="1"/>
      <c r="AK841" s="1"/>
      <c r="AL841" s="1"/>
      <c r="AM841" s="1"/>
      <c r="AO841" s="1"/>
      <c r="AQ841" s="1"/>
      <c r="AR841" s="1"/>
      <c r="AT841" s="1"/>
      <c r="AU841" s="1"/>
      <c r="AV841" s="1"/>
      <c r="AY841" s="1"/>
      <c r="AZ841" s="1"/>
      <c r="BA841" s="1"/>
      <c r="BB841" s="1"/>
      <c r="BF841" s="1"/>
      <c r="BG841" s="1"/>
      <c r="BH841" s="1"/>
      <c r="BI841" s="1"/>
      <c r="BJ841" s="1"/>
      <c r="BM841" s="1"/>
      <c r="BN841" s="1"/>
      <c r="BO841" s="1"/>
      <c r="BP841" s="1"/>
      <c r="BQ841" s="1"/>
      <c r="BR841" s="1"/>
      <c r="BS841" s="1"/>
      <c r="BT841" s="1"/>
      <c r="BV841" s="1"/>
      <c r="BW841" s="1"/>
      <c r="CA841" s="1"/>
      <c r="CB841" s="1"/>
      <c r="CD841" s="1"/>
      <c r="CE841" s="1"/>
      <c r="CF841" s="1"/>
      <c r="CG841" s="1"/>
      <c r="CK841" s="1"/>
      <c r="CL841" s="1"/>
      <c r="CM841" s="1"/>
      <c r="CN841" s="1"/>
      <c r="CP841" s="1"/>
      <c r="CR841" s="1"/>
      <c r="CV841" s="1"/>
      <c r="CW841" s="1"/>
      <c r="CX841" s="1"/>
      <c r="CZ841" s="1"/>
      <c r="DA841" s="1"/>
      <c r="DB841" s="1"/>
      <c r="DC841" s="1"/>
      <c r="DD841" s="1"/>
      <c r="DE841" s="1"/>
      <c r="DF841" s="1"/>
      <c r="DG841" s="1"/>
      <c r="DJ841" s="1"/>
      <c r="DL841" s="1"/>
      <c r="DM841">
        <v>3973659</v>
      </c>
      <c r="DN841" s="1" t="s">
        <v>627</v>
      </c>
      <c r="DO841" s="1" t="s">
        <v>163</v>
      </c>
      <c r="DP841" s="1" t="s">
        <v>627</v>
      </c>
      <c r="DQ841" s="1" t="s">
        <v>173</v>
      </c>
      <c r="DR841" s="1" t="s">
        <v>1695</v>
      </c>
      <c r="DS841" s="1" t="s">
        <v>2763</v>
      </c>
      <c r="DT841" s="1" t="s">
        <v>173</v>
      </c>
      <c r="DU841" s="1" t="s">
        <v>3831</v>
      </c>
      <c r="DV841" s="1" t="s">
        <v>4899</v>
      </c>
      <c r="DW841" s="1" t="s">
        <v>144</v>
      </c>
      <c r="DX841" s="1" t="s">
        <v>142</v>
      </c>
      <c r="DY841">
        <v>6.0610500000000001E-4</v>
      </c>
      <c r="DZ841" t="b">
        <v>0</v>
      </c>
      <c r="EA841">
        <f>Tabel1[[#This Row],[ns1:value74]]+DY840</f>
        <v>3.8720275000000005E-2</v>
      </c>
    </row>
    <row r="842" spans="1:131" x14ac:dyDescent="0.25">
      <c r="A842" s="1" t="s">
        <v>131</v>
      </c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X842" s="1"/>
      <c r="Y842" s="1"/>
      <c r="Z842" s="1"/>
      <c r="AA842" s="1"/>
      <c r="AF842" s="1"/>
      <c r="AG842" s="1"/>
      <c r="AJ842" s="1"/>
      <c r="AK842" s="1"/>
      <c r="AL842" s="1"/>
      <c r="AM842" s="1"/>
      <c r="AO842" s="1"/>
      <c r="AQ842" s="1"/>
      <c r="AR842" s="1"/>
      <c r="AT842" s="1"/>
      <c r="AU842" s="1"/>
      <c r="AV842" s="1"/>
      <c r="AY842" s="1"/>
      <c r="AZ842" s="1"/>
      <c r="BA842" s="1"/>
      <c r="BB842" s="1"/>
      <c r="BF842" s="1"/>
      <c r="BG842" s="1"/>
      <c r="BH842" s="1"/>
      <c r="BI842" s="1"/>
      <c r="BJ842" s="1"/>
      <c r="BM842" s="1"/>
      <c r="BN842" s="1"/>
      <c r="BO842" s="1"/>
      <c r="BP842" s="1"/>
      <c r="BQ842" s="1"/>
      <c r="BR842" s="1"/>
      <c r="BS842" s="1"/>
      <c r="BT842" s="1"/>
      <c r="BV842" s="1"/>
      <c r="BW842" s="1"/>
      <c r="CA842" s="1"/>
      <c r="CB842" s="1"/>
      <c r="CD842" s="1"/>
      <c r="CE842" s="1"/>
      <c r="CF842" s="1"/>
      <c r="CG842" s="1"/>
      <c r="CK842" s="1"/>
      <c r="CL842" s="1"/>
      <c r="CM842" s="1"/>
      <c r="CN842" s="1"/>
      <c r="CP842" s="1"/>
      <c r="CR842" s="1"/>
      <c r="CV842" s="1"/>
      <c r="CW842" s="1"/>
      <c r="CX842" s="1"/>
      <c r="CZ842" s="1"/>
      <c r="DA842" s="1"/>
      <c r="DB842" s="1"/>
      <c r="DC842" s="1"/>
      <c r="DD842" s="1"/>
      <c r="DE842" s="1"/>
      <c r="DF842" s="1"/>
      <c r="DG842" s="1"/>
      <c r="DJ842" s="1"/>
      <c r="DL842" s="1"/>
      <c r="DM842">
        <v>4190743</v>
      </c>
      <c r="DN842" s="1" t="s">
        <v>628</v>
      </c>
      <c r="DO842" s="1" t="s">
        <v>163</v>
      </c>
      <c r="DP842" s="1" t="s">
        <v>628</v>
      </c>
      <c r="DQ842" s="1" t="s">
        <v>173</v>
      </c>
      <c r="DR842" s="1" t="s">
        <v>1696</v>
      </c>
      <c r="DS842" s="1" t="s">
        <v>2764</v>
      </c>
      <c r="DT842" s="1" t="s">
        <v>173</v>
      </c>
      <c r="DU842" s="1" t="s">
        <v>3832</v>
      </c>
      <c r="DV842" s="1" t="s">
        <v>4900</v>
      </c>
      <c r="DW842" s="1" t="s">
        <v>144</v>
      </c>
      <c r="DX842" s="1" t="s">
        <v>141</v>
      </c>
      <c r="DY842">
        <v>6.7756919999999998E-2</v>
      </c>
      <c r="DZ842" t="b">
        <v>0</v>
      </c>
    </row>
    <row r="843" spans="1:131" x14ac:dyDescent="0.25">
      <c r="A843" s="1" t="s">
        <v>131</v>
      </c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X843" s="1"/>
      <c r="Y843" s="1"/>
      <c r="Z843" s="1"/>
      <c r="AA843" s="1"/>
      <c r="AF843" s="1"/>
      <c r="AG843" s="1"/>
      <c r="AJ843" s="1"/>
      <c r="AK843" s="1"/>
      <c r="AL843" s="1"/>
      <c r="AM843" s="1"/>
      <c r="AO843" s="1"/>
      <c r="AQ843" s="1"/>
      <c r="AR843" s="1"/>
      <c r="AT843" s="1"/>
      <c r="AU843" s="1"/>
      <c r="AV843" s="1"/>
      <c r="AY843" s="1"/>
      <c r="AZ843" s="1"/>
      <c r="BA843" s="1"/>
      <c r="BB843" s="1"/>
      <c r="BF843" s="1"/>
      <c r="BG843" s="1"/>
      <c r="BH843" s="1"/>
      <c r="BI843" s="1"/>
      <c r="BJ843" s="1"/>
      <c r="BM843" s="1"/>
      <c r="BN843" s="1"/>
      <c r="BO843" s="1"/>
      <c r="BP843" s="1"/>
      <c r="BQ843" s="1"/>
      <c r="BR843" s="1"/>
      <c r="BS843" s="1"/>
      <c r="BT843" s="1"/>
      <c r="BV843" s="1"/>
      <c r="BW843" s="1"/>
      <c r="CA843" s="1"/>
      <c r="CB843" s="1"/>
      <c r="CD843" s="1"/>
      <c r="CE843" s="1"/>
      <c r="CF843" s="1"/>
      <c r="CG843" s="1"/>
      <c r="CK843" s="1"/>
      <c r="CL843" s="1"/>
      <c r="CM843" s="1"/>
      <c r="CN843" s="1"/>
      <c r="CP843" s="1"/>
      <c r="CR843" s="1"/>
      <c r="CV843" s="1"/>
      <c r="CW843" s="1"/>
      <c r="CX843" s="1"/>
      <c r="CZ843" s="1"/>
      <c r="DA843" s="1"/>
      <c r="DB843" s="1"/>
      <c r="DC843" s="1"/>
      <c r="DD843" s="1"/>
      <c r="DE843" s="1"/>
      <c r="DF843" s="1"/>
      <c r="DG843" s="1"/>
      <c r="DJ843" s="1"/>
      <c r="DL843" s="1"/>
      <c r="DM843">
        <v>4190743</v>
      </c>
      <c r="DN843" s="1" t="s">
        <v>628</v>
      </c>
      <c r="DO843" s="1" t="s">
        <v>163</v>
      </c>
      <c r="DP843" s="1" t="s">
        <v>628</v>
      </c>
      <c r="DQ843" s="1" t="s">
        <v>173</v>
      </c>
      <c r="DR843" s="1" t="s">
        <v>1696</v>
      </c>
      <c r="DS843" s="1" t="s">
        <v>2764</v>
      </c>
      <c r="DT843" s="1" t="s">
        <v>173</v>
      </c>
      <c r="DU843" s="1" t="s">
        <v>3832</v>
      </c>
      <c r="DV843" s="1" t="s">
        <v>4900</v>
      </c>
      <c r="DW843" s="1" t="s">
        <v>144</v>
      </c>
      <c r="DX843" s="1" t="s">
        <v>142</v>
      </c>
      <c r="DY843">
        <v>9.8219400000000004E-4</v>
      </c>
      <c r="DZ843" t="b">
        <v>0</v>
      </c>
      <c r="EA843">
        <f>Tabel1[[#This Row],[ns1:value74]]+DY842</f>
        <v>6.8739114000000004E-2</v>
      </c>
    </row>
    <row r="844" spans="1:131" x14ac:dyDescent="0.25">
      <c r="A844" s="1" t="s">
        <v>131</v>
      </c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X844" s="1"/>
      <c r="Y844" s="1"/>
      <c r="Z844" s="1"/>
      <c r="AA844" s="1"/>
      <c r="AF844" s="1"/>
      <c r="AG844" s="1"/>
      <c r="AJ844" s="1"/>
      <c r="AK844" s="1"/>
      <c r="AL844" s="1"/>
      <c r="AM844" s="1"/>
      <c r="AO844" s="1"/>
      <c r="AQ844" s="1"/>
      <c r="AR844" s="1"/>
      <c r="AT844" s="1"/>
      <c r="AU844" s="1"/>
      <c r="AV844" s="1"/>
      <c r="AY844" s="1"/>
      <c r="AZ844" s="1"/>
      <c r="BA844" s="1"/>
      <c r="BB844" s="1"/>
      <c r="BF844" s="1"/>
      <c r="BG844" s="1"/>
      <c r="BH844" s="1"/>
      <c r="BI844" s="1"/>
      <c r="BJ844" s="1"/>
      <c r="BM844" s="1"/>
      <c r="BN844" s="1"/>
      <c r="BO844" s="1"/>
      <c r="BP844" s="1"/>
      <c r="BQ844" s="1"/>
      <c r="BR844" s="1"/>
      <c r="BS844" s="1"/>
      <c r="BT844" s="1"/>
      <c r="BV844" s="1"/>
      <c r="BW844" s="1"/>
      <c r="CA844" s="1"/>
      <c r="CB844" s="1"/>
      <c r="CD844" s="1"/>
      <c r="CE844" s="1"/>
      <c r="CF844" s="1"/>
      <c r="CG844" s="1"/>
      <c r="CK844" s="1"/>
      <c r="CL844" s="1"/>
      <c r="CM844" s="1"/>
      <c r="CN844" s="1"/>
      <c r="CP844" s="1"/>
      <c r="CR844" s="1"/>
      <c r="CV844" s="1"/>
      <c r="CW844" s="1"/>
      <c r="CX844" s="1"/>
      <c r="CZ844" s="1"/>
      <c r="DA844" s="1"/>
      <c r="DB844" s="1"/>
      <c r="DC844" s="1"/>
      <c r="DD844" s="1"/>
      <c r="DE844" s="1"/>
      <c r="DF844" s="1"/>
      <c r="DG844" s="1"/>
      <c r="DJ844" s="1"/>
      <c r="DL844" s="1"/>
      <c r="DM844">
        <v>4082198</v>
      </c>
      <c r="DN844" s="1" t="s">
        <v>629</v>
      </c>
      <c r="DO844" s="1" t="s">
        <v>163</v>
      </c>
      <c r="DP844" s="1" t="s">
        <v>629</v>
      </c>
      <c r="DQ844" s="1" t="s">
        <v>173</v>
      </c>
      <c r="DR844" s="1" t="s">
        <v>1697</v>
      </c>
      <c r="DS844" s="1" t="s">
        <v>2765</v>
      </c>
      <c r="DT844" s="1" t="s">
        <v>173</v>
      </c>
      <c r="DU844" s="1" t="s">
        <v>3833</v>
      </c>
      <c r="DV844" s="1" t="s">
        <v>4901</v>
      </c>
      <c r="DW844" s="1" t="s">
        <v>144</v>
      </c>
      <c r="DX844" s="1" t="s">
        <v>141</v>
      </c>
      <c r="DY844">
        <v>9.433859E-2</v>
      </c>
      <c r="DZ844" t="b">
        <v>0</v>
      </c>
    </row>
    <row r="845" spans="1:131" x14ac:dyDescent="0.25">
      <c r="A845" s="1" t="s">
        <v>131</v>
      </c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X845" s="1"/>
      <c r="Y845" s="1"/>
      <c r="Z845" s="1"/>
      <c r="AA845" s="1"/>
      <c r="AF845" s="1"/>
      <c r="AG845" s="1"/>
      <c r="AJ845" s="1"/>
      <c r="AK845" s="1"/>
      <c r="AL845" s="1"/>
      <c r="AM845" s="1"/>
      <c r="AO845" s="1"/>
      <c r="AQ845" s="1"/>
      <c r="AR845" s="1"/>
      <c r="AT845" s="1"/>
      <c r="AU845" s="1"/>
      <c r="AV845" s="1"/>
      <c r="AY845" s="1"/>
      <c r="AZ845" s="1"/>
      <c r="BA845" s="1"/>
      <c r="BB845" s="1"/>
      <c r="BF845" s="1"/>
      <c r="BG845" s="1"/>
      <c r="BH845" s="1"/>
      <c r="BI845" s="1"/>
      <c r="BJ845" s="1"/>
      <c r="BM845" s="1"/>
      <c r="BN845" s="1"/>
      <c r="BO845" s="1"/>
      <c r="BP845" s="1"/>
      <c r="BQ845" s="1"/>
      <c r="BR845" s="1"/>
      <c r="BS845" s="1"/>
      <c r="BT845" s="1"/>
      <c r="BV845" s="1"/>
      <c r="BW845" s="1"/>
      <c r="CA845" s="1"/>
      <c r="CB845" s="1"/>
      <c r="CD845" s="1"/>
      <c r="CE845" s="1"/>
      <c r="CF845" s="1"/>
      <c r="CG845" s="1"/>
      <c r="CK845" s="1"/>
      <c r="CL845" s="1"/>
      <c r="CM845" s="1"/>
      <c r="CN845" s="1"/>
      <c r="CP845" s="1"/>
      <c r="CR845" s="1"/>
      <c r="CV845" s="1"/>
      <c r="CW845" s="1"/>
      <c r="CX845" s="1"/>
      <c r="CZ845" s="1"/>
      <c r="DA845" s="1"/>
      <c r="DB845" s="1"/>
      <c r="DC845" s="1"/>
      <c r="DD845" s="1"/>
      <c r="DE845" s="1"/>
      <c r="DF845" s="1"/>
      <c r="DG845" s="1"/>
      <c r="DJ845" s="1"/>
      <c r="DL845" s="1"/>
      <c r="DM845">
        <v>4082198</v>
      </c>
      <c r="DN845" s="1" t="s">
        <v>629</v>
      </c>
      <c r="DO845" s="1" t="s">
        <v>163</v>
      </c>
      <c r="DP845" s="1" t="s">
        <v>629</v>
      </c>
      <c r="DQ845" s="1" t="s">
        <v>173</v>
      </c>
      <c r="DR845" s="1" t="s">
        <v>1697</v>
      </c>
      <c r="DS845" s="1" t="s">
        <v>2765</v>
      </c>
      <c r="DT845" s="1" t="s">
        <v>173</v>
      </c>
      <c r="DU845" s="1" t="s">
        <v>3833</v>
      </c>
      <c r="DV845" s="1" t="s">
        <v>4901</v>
      </c>
      <c r="DW845" s="1" t="s">
        <v>144</v>
      </c>
      <c r="DX845" s="1" t="s">
        <v>142</v>
      </c>
      <c r="DY845">
        <v>1.287154E-3</v>
      </c>
      <c r="DZ845" t="b">
        <v>0</v>
      </c>
      <c r="EA845">
        <f>Tabel1[[#This Row],[ns1:value74]]+DY844</f>
        <v>9.5625743999999999E-2</v>
      </c>
    </row>
    <row r="846" spans="1:131" x14ac:dyDescent="0.25">
      <c r="A846" s="1" t="s">
        <v>131</v>
      </c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X846" s="1"/>
      <c r="Y846" s="1"/>
      <c r="Z846" s="1"/>
      <c r="AA846" s="1"/>
      <c r="AF846" s="1"/>
      <c r="AG846" s="1"/>
      <c r="AJ846" s="1"/>
      <c r="AK846" s="1"/>
      <c r="AL846" s="1"/>
      <c r="AM846" s="1"/>
      <c r="AO846" s="1"/>
      <c r="AQ846" s="1"/>
      <c r="AR846" s="1"/>
      <c r="AT846" s="1"/>
      <c r="AU846" s="1"/>
      <c r="AV846" s="1"/>
      <c r="AY846" s="1"/>
      <c r="AZ846" s="1"/>
      <c r="BA846" s="1"/>
      <c r="BB846" s="1"/>
      <c r="BF846" s="1"/>
      <c r="BG846" s="1"/>
      <c r="BH846" s="1"/>
      <c r="BI846" s="1"/>
      <c r="BJ846" s="1"/>
      <c r="BM846" s="1"/>
      <c r="BN846" s="1"/>
      <c r="BO846" s="1"/>
      <c r="BP846" s="1"/>
      <c r="BQ846" s="1"/>
      <c r="BR846" s="1"/>
      <c r="BS846" s="1"/>
      <c r="BT846" s="1"/>
      <c r="BV846" s="1"/>
      <c r="BW846" s="1"/>
      <c r="CA846" s="1"/>
      <c r="CB846" s="1"/>
      <c r="CD846" s="1"/>
      <c r="CE846" s="1"/>
      <c r="CF846" s="1"/>
      <c r="CG846" s="1"/>
      <c r="CK846" s="1"/>
      <c r="CL846" s="1"/>
      <c r="CM846" s="1"/>
      <c r="CN846" s="1"/>
      <c r="CP846" s="1"/>
      <c r="CR846" s="1"/>
      <c r="CV846" s="1"/>
      <c r="CW846" s="1"/>
      <c r="CX846" s="1"/>
      <c r="CZ846" s="1"/>
      <c r="DA846" s="1"/>
      <c r="DB846" s="1"/>
      <c r="DC846" s="1"/>
      <c r="DD846" s="1"/>
      <c r="DE846" s="1"/>
      <c r="DF846" s="1"/>
      <c r="DG846" s="1"/>
      <c r="DJ846" s="1"/>
      <c r="DL846" s="1"/>
      <c r="DM846">
        <v>4190742</v>
      </c>
      <c r="DN846" s="1" t="s">
        <v>630</v>
      </c>
      <c r="DO846" s="1" t="s">
        <v>163</v>
      </c>
      <c r="DP846" s="1" t="s">
        <v>630</v>
      </c>
      <c r="DQ846" s="1" t="s">
        <v>173</v>
      </c>
      <c r="DR846" s="1" t="s">
        <v>1698</v>
      </c>
      <c r="DS846" s="1" t="s">
        <v>2766</v>
      </c>
      <c r="DT846" s="1" t="s">
        <v>173</v>
      </c>
      <c r="DU846" s="1" t="s">
        <v>3834</v>
      </c>
      <c r="DV846" s="1" t="s">
        <v>4902</v>
      </c>
      <c r="DW846" s="1" t="s">
        <v>144</v>
      </c>
      <c r="DX846" s="1" t="s">
        <v>141</v>
      </c>
      <c r="DY846">
        <v>8.7385320000000002E-2</v>
      </c>
      <c r="DZ846" t="b">
        <v>0</v>
      </c>
    </row>
    <row r="847" spans="1:131" x14ac:dyDescent="0.25">
      <c r="A847" s="1" t="s">
        <v>131</v>
      </c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X847" s="1"/>
      <c r="Y847" s="1"/>
      <c r="Z847" s="1"/>
      <c r="AA847" s="1"/>
      <c r="AF847" s="1"/>
      <c r="AG847" s="1"/>
      <c r="AJ847" s="1"/>
      <c r="AK847" s="1"/>
      <c r="AL847" s="1"/>
      <c r="AM847" s="1"/>
      <c r="AO847" s="1"/>
      <c r="AQ847" s="1"/>
      <c r="AR847" s="1"/>
      <c r="AT847" s="1"/>
      <c r="AU847" s="1"/>
      <c r="AV847" s="1"/>
      <c r="AY847" s="1"/>
      <c r="AZ847" s="1"/>
      <c r="BA847" s="1"/>
      <c r="BB847" s="1"/>
      <c r="BF847" s="1"/>
      <c r="BG847" s="1"/>
      <c r="BH847" s="1"/>
      <c r="BI847" s="1"/>
      <c r="BJ847" s="1"/>
      <c r="BM847" s="1"/>
      <c r="BN847" s="1"/>
      <c r="BO847" s="1"/>
      <c r="BP847" s="1"/>
      <c r="BQ847" s="1"/>
      <c r="BR847" s="1"/>
      <c r="BS847" s="1"/>
      <c r="BT847" s="1"/>
      <c r="BV847" s="1"/>
      <c r="BW847" s="1"/>
      <c r="CA847" s="1"/>
      <c r="CB847" s="1"/>
      <c r="CD847" s="1"/>
      <c r="CE847" s="1"/>
      <c r="CF847" s="1"/>
      <c r="CG847" s="1"/>
      <c r="CK847" s="1"/>
      <c r="CL847" s="1"/>
      <c r="CM847" s="1"/>
      <c r="CN847" s="1"/>
      <c r="CP847" s="1"/>
      <c r="CR847" s="1"/>
      <c r="CV847" s="1"/>
      <c r="CW847" s="1"/>
      <c r="CX847" s="1"/>
      <c r="CZ847" s="1"/>
      <c r="DA847" s="1"/>
      <c r="DB847" s="1"/>
      <c r="DC847" s="1"/>
      <c r="DD847" s="1"/>
      <c r="DE847" s="1"/>
      <c r="DF847" s="1"/>
      <c r="DG847" s="1"/>
      <c r="DJ847" s="1"/>
      <c r="DL847" s="1"/>
      <c r="DM847">
        <v>4190742</v>
      </c>
      <c r="DN847" s="1" t="s">
        <v>630</v>
      </c>
      <c r="DO847" s="1" t="s">
        <v>163</v>
      </c>
      <c r="DP847" s="1" t="s">
        <v>630</v>
      </c>
      <c r="DQ847" s="1" t="s">
        <v>173</v>
      </c>
      <c r="DR847" s="1" t="s">
        <v>1698</v>
      </c>
      <c r="DS847" s="1" t="s">
        <v>2766</v>
      </c>
      <c r="DT847" s="1" t="s">
        <v>173</v>
      </c>
      <c r="DU847" s="1" t="s">
        <v>3834</v>
      </c>
      <c r="DV847" s="1" t="s">
        <v>4902</v>
      </c>
      <c r="DW847" s="1" t="s">
        <v>144</v>
      </c>
      <c r="DX847" s="1" t="s">
        <v>142</v>
      </c>
      <c r="DY847">
        <v>1.0526019999999999E-3</v>
      </c>
      <c r="DZ847" t="b">
        <v>0</v>
      </c>
      <c r="EA847">
        <f>Tabel1[[#This Row],[ns1:value74]]+DY846</f>
        <v>8.8437922000000002E-2</v>
      </c>
    </row>
    <row r="848" spans="1:131" x14ac:dyDescent="0.25">
      <c r="A848" s="1" t="s">
        <v>131</v>
      </c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X848" s="1"/>
      <c r="Y848" s="1"/>
      <c r="Z848" s="1"/>
      <c r="AA848" s="1"/>
      <c r="AF848" s="1"/>
      <c r="AG848" s="1"/>
      <c r="AJ848" s="1"/>
      <c r="AK848" s="1"/>
      <c r="AL848" s="1"/>
      <c r="AM848" s="1"/>
      <c r="AO848" s="1"/>
      <c r="AQ848" s="1"/>
      <c r="AR848" s="1"/>
      <c r="AT848" s="1"/>
      <c r="AU848" s="1"/>
      <c r="AV848" s="1"/>
      <c r="AY848" s="1"/>
      <c r="AZ848" s="1"/>
      <c r="BA848" s="1"/>
      <c r="BB848" s="1"/>
      <c r="BF848" s="1"/>
      <c r="BG848" s="1"/>
      <c r="BH848" s="1"/>
      <c r="BI848" s="1"/>
      <c r="BJ848" s="1"/>
      <c r="BM848" s="1"/>
      <c r="BN848" s="1"/>
      <c r="BO848" s="1"/>
      <c r="BP848" s="1"/>
      <c r="BQ848" s="1"/>
      <c r="BR848" s="1"/>
      <c r="BS848" s="1"/>
      <c r="BT848" s="1"/>
      <c r="BV848" s="1"/>
      <c r="BW848" s="1"/>
      <c r="CA848" s="1"/>
      <c r="CB848" s="1"/>
      <c r="CD848" s="1"/>
      <c r="CE848" s="1"/>
      <c r="CF848" s="1"/>
      <c r="CG848" s="1"/>
      <c r="CK848" s="1"/>
      <c r="CL848" s="1"/>
      <c r="CM848" s="1"/>
      <c r="CN848" s="1"/>
      <c r="CP848" s="1"/>
      <c r="CR848" s="1"/>
      <c r="CV848" s="1"/>
      <c r="CW848" s="1"/>
      <c r="CX848" s="1"/>
      <c r="CZ848" s="1"/>
      <c r="DA848" s="1"/>
      <c r="DB848" s="1"/>
      <c r="DC848" s="1"/>
      <c r="DD848" s="1"/>
      <c r="DE848" s="1"/>
      <c r="DF848" s="1"/>
      <c r="DG848" s="1"/>
      <c r="DJ848" s="1"/>
      <c r="DL848" s="1"/>
      <c r="DM848">
        <v>4082199</v>
      </c>
      <c r="DN848" s="1" t="s">
        <v>631</v>
      </c>
      <c r="DO848" s="1" t="s">
        <v>163</v>
      </c>
      <c r="DP848" s="1" t="s">
        <v>631</v>
      </c>
      <c r="DQ848" s="1" t="s">
        <v>173</v>
      </c>
      <c r="DR848" s="1" t="s">
        <v>1699</v>
      </c>
      <c r="DS848" s="1" t="s">
        <v>2767</v>
      </c>
      <c r="DT848" s="1" t="s">
        <v>173</v>
      </c>
      <c r="DU848" s="1" t="s">
        <v>3835</v>
      </c>
      <c r="DV848" s="1" t="s">
        <v>4903</v>
      </c>
      <c r="DW848" s="1" t="s">
        <v>144</v>
      </c>
      <c r="DX848" s="1" t="s">
        <v>141</v>
      </c>
      <c r="DY848">
        <v>9.9963949999999996E-2</v>
      </c>
      <c r="DZ848" t="b">
        <v>0</v>
      </c>
    </row>
    <row r="849" spans="1:131" x14ac:dyDescent="0.25">
      <c r="A849" s="1" t="s">
        <v>131</v>
      </c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X849" s="1"/>
      <c r="Y849" s="1"/>
      <c r="Z849" s="1"/>
      <c r="AA849" s="1"/>
      <c r="AF849" s="1"/>
      <c r="AG849" s="1"/>
      <c r="AJ849" s="1"/>
      <c r="AK849" s="1"/>
      <c r="AL849" s="1"/>
      <c r="AM849" s="1"/>
      <c r="AO849" s="1"/>
      <c r="AQ849" s="1"/>
      <c r="AR849" s="1"/>
      <c r="AT849" s="1"/>
      <c r="AU849" s="1"/>
      <c r="AV849" s="1"/>
      <c r="AY849" s="1"/>
      <c r="AZ849" s="1"/>
      <c r="BA849" s="1"/>
      <c r="BB849" s="1"/>
      <c r="BF849" s="1"/>
      <c r="BG849" s="1"/>
      <c r="BH849" s="1"/>
      <c r="BI849" s="1"/>
      <c r="BJ849" s="1"/>
      <c r="BM849" s="1"/>
      <c r="BN849" s="1"/>
      <c r="BO849" s="1"/>
      <c r="BP849" s="1"/>
      <c r="BQ849" s="1"/>
      <c r="BR849" s="1"/>
      <c r="BS849" s="1"/>
      <c r="BT849" s="1"/>
      <c r="BV849" s="1"/>
      <c r="BW849" s="1"/>
      <c r="CA849" s="1"/>
      <c r="CB849" s="1"/>
      <c r="CD849" s="1"/>
      <c r="CE849" s="1"/>
      <c r="CF849" s="1"/>
      <c r="CG849" s="1"/>
      <c r="CK849" s="1"/>
      <c r="CL849" s="1"/>
      <c r="CM849" s="1"/>
      <c r="CN849" s="1"/>
      <c r="CP849" s="1"/>
      <c r="CR849" s="1"/>
      <c r="CV849" s="1"/>
      <c r="CW849" s="1"/>
      <c r="CX849" s="1"/>
      <c r="CZ849" s="1"/>
      <c r="DA849" s="1"/>
      <c r="DB849" s="1"/>
      <c r="DC849" s="1"/>
      <c r="DD849" s="1"/>
      <c r="DE849" s="1"/>
      <c r="DF849" s="1"/>
      <c r="DG849" s="1"/>
      <c r="DJ849" s="1"/>
      <c r="DL849" s="1"/>
      <c r="DM849">
        <v>4082199</v>
      </c>
      <c r="DN849" s="1" t="s">
        <v>631</v>
      </c>
      <c r="DO849" s="1" t="s">
        <v>163</v>
      </c>
      <c r="DP849" s="1" t="s">
        <v>631</v>
      </c>
      <c r="DQ849" s="1" t="s">
        <v>173</v>
      </c>
      <c r="DR849" s="1" t="s">
        <v>1699</v>
      </c>
      <c r="DS849" s="1" t="s">
        <v>2767</v>
      </c>
      <c r="DT849" s="1" t="s">
        <v>173</v>
      </c>
      <c r="DU849" s="1" t="s">
        <v>3835</v>
      </c>
      <c r="DV849" s="1" t="s">
        <v>4903</v>
      </c>
      <c r="DW849" s="1" t="s">
        <v>144</v>
      </c>
      <c r="DX849" s="1" t="s">
        <v>142</v>
      </c>
      <c r="DY849">
        <v>1.3525119999999999E-3</v>
      </c>
      <c r="DZ849" t="b">
        <v>0</v>
      </c>
      <c r="EA849">
        <f>Tabel1[[#This Row],[ns1:value74]]+DY848</f>
        <v>0.101316462</v>
      </c>
    </row>
    <row r="850" spans="1:131" x14ac:dyDescent="0.25">
      <c r="A850" s="1" t="s">
        <v>131</v>
      </c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X850" s="1"/>
      <c r="Y850" s="1"/>
      <c r="Z850" s="1"/>
      <c r="AA850" s="1"/>
      <c r="AF850" s="1"/>
      <c r="AG850" s="1"/>
      <c r="AJ850" s="1"/>
      <c r="AK850" s="1"/>
      <c r="AL850" s="1"/>
      <c r="AM850" s="1"/>
      <c r="AO850" s="1"/>
      <c r="AQ850" s="1"/>
      <c r="AR850" s="1"/>
      <c r="AT850" s="1"/>
      <c r="AU850" s="1"/>
      <c r="AV850" s="1"/>
      <c r="AY850" s="1"/>
      <c r="AZ850" s="1"/>
      <c r="BA850" s="1"/>
      <c r="BB850" s="1"/>
      <c r="BF850" s="1"/>
      <c r="BG850" s="1"/>
      <c r="BH850" s="1"/>
      <c r="BI850" s="1"/>
      <c r="BJ850" s="1"/>
      <c r="BM850" s="1"/>
      <c r="BN850" s="1"/>
      <c r="BO850" s="1"/>
      <c r="BP850" s="1"/>
      <c r="BQ850" s="1"/>
      <c r="BR850" s="1"/>
      <c r="BS850" s="1"/>
      <c r="BT850" s="1"/>
      <c r="BV850" s="1"/>
      <c r="BW850" s="1"/>
      <c r="CA850" s="1"/>
      <c r="CB850" s="1"/>
      <c r="CD850" s="1"/>
      <c r="CE850" s="1"/>
      <c r="CF850" s="1"/>
      <c r="CG850" s="1"/>
      <c r="CK850" s="1"/>
      <c r="CL850" s="1"/>
      <c r="CM850" s="1"/>
      <c r="CN850" s="1"/>
      <c r="CP850" s="1"/>
      <c r="CR850" s="1"/>
      <c r="CV850" s="1"/>
      <c r="CW850" s="1"/>
      <c r="CX850" s="1"/>
      <c r="CZ850" s="1"/>
      <c r="DA850" s="1"/>
      <c r="DB850" s="1"/>
      <c r="DC850" s="1"/>
      <c r="DD850" s="1"/>
      <c r="DE850" s="1"/>
      <c r="DF850" s="1"/>
      <c r="DG850" s="1"/>
      <c r="DJ850" s="1"/>
      <c r="DL850" s="1"/>
      <c r="DM850">
        <v>4190741</v>
      </c>
      <c r="DN850" s="1" t="s">
        <v>632</v>
      </c>
      <c r="DO850" s="1" t="s">
        <v>163</v>
      </c>
      <c r="DP850" s="1" t="s">
        <v>632</v>
      </c>
      <c r="DQ850" s="1" t="s">
        <v>173</v>
      </c>
      <c r="DR850" s="1" t="s">
        <v>1700</v>
      </c>
      <c r="DS850" s="1" t="s">
        <v>2768</v>
      </c>
      <c r="DT850" s="1" t="s">
        <v>173</v>
      </c>
      <c r="DU850" s="1" t="s">
        <v>3836</v>
      </c>
      <c r="DV850" s="1" t="s">
        <v>4904</v>
      </c>
      <c r="DW850" s="1" t="s">
        <v>144</v>
      </c>
      <c r="DX850" s="1" t="s">
        <v>141</v>
      </c>
      <c r="DY850">
        <v>0.112797044</v>
      </c>
      <c r="DZ850" t="b">
        <v>0</v>
      </c>
    </row>
    <row r="851" spans="1:131" x14ac:dyDescent="0.25">
      <c r="A851" s="1" t="s">
        <v>131</v>
      </c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X851" s="1"/>
      <c r="Y851" s="1"/>
      <c r="Z851" s="1"/>
      <c r="AA851" s="1"/>
      <c r="AF851" s="1"/>
      <c r="AG851" s="1"/>
      <c r="AJ851" s="1"/>
      <c r="AK851" s="1"/>
      <c r="AL851" s="1"/>
      <c r="AM851" s="1"/>
      <c r="AO851" s="1"/>
      <c r="AQ851" s="1"/>
      <c r="AR851" s="1"/>
      <c r="AT851" s="1"/>
      <c r="AU851" s="1"/>
      <c r="AV851" s="1"/>
      <c r="AY851" s="1"/>
      <c r="AZ851" s="1"/>
      <c r="BA851" s="1"/>
      <c r="BB851" s="1"/>
      <c r="BF851" s="1"/>
      <c r="BG851" s="1"/>
      <c r="BH851" s="1"/>
      <c r="BI851" s="1"/>
      <c r="BJ851" s="1"/>
      <c r="BM851" s="1"/>
      <c r="BN851" s="1"/>
      <c r="BO851" s="1"/>
      <c r="BP851" s="1"/>
      <c r="BQ851" s="1"/>
      <c r="BR851" s="1"/>
      <c r="BS851" s="1"/>
      <c r="BT851" s="1"/>
      <c r="BV851" s="1"/>
      <c r="BW851" s="1"/>
      <c r="CA851" s="1"/>
      <c r="CB851" s="1"/>
      <c r="CD851" s="1"/>
      <c r="CE851" s="1"/>
      <c r="CF851" s="1"/>
      <c r="CG851" s="1"/>
      <c r="CK851" s="1"/>
      <c r="CL851" s="1"/>
      <c r="CM851" s="1"/>
      <c r="CN851" s="1"/>
      <c r="CP851" s="1"/>
      <c r="CR851" s="1"/>
      <c r="CV851" s="1"/>
      <c r="CW851" s="1"/>
      <c r="CX851" s="1"/>
      <c r="CZ851" s="1"/>
      <c r="DA851" s="1"/>
      <c r="DB851" s="1"/>
      <c r="DC851" s="1"/>
      <c r="DD851" s="1"/>
      <c r="DE851" s="1"/>
      <c r="DF851" s="1"/>
      <c r="DG851" s="1"/>
      <c r="DJ851" s="1"/>
      <c r="DL851" s="1"/>
      <c r="DM851">
        <v>4190741</v>
      </c>
      <c r="DN851" s="1" t="s">
        <v>632</v>
      </c>
      <c r="DO851" s="1" t="s">
        <v>163</v>
      </c>
      <c r="DP851" s="1" t="s">
        <v>632</v>
      </c>
      <c r="DQ851" s="1" t="s">
        <v>173</v>
      </c>
      <c r="DR851" s="1" t="s">
        <v>1700</v>
      </c>
      <c r="DS851" s="1" t="s">
        <v>2768</v>
      </c>
      <c r="DT851" s="1" t="s">
        <v>173</v>
      </c>
      <c r="DU851" s="1" t="s">
        <v>3836</v>
      </c>
      <c r="DV851" s="1" t="s">
        <v>4904</v>
      </c>
      <c r="DW851" s="1" t="s">
        <v>144</v>
      </c>
      <c r="DX851" s="1" t="s">
        <v>142</v>
      </c>
      <c r="DY851">
        <v>1.4624099999999999E-3</v>
      </c>
      <c r="DZ851" t="b">
        <v>0</v>
      </c>
      <c r="EA851">
        <f>Tabel1[[#This Row],[ns1:value74]]+DY850</f>
        <v>0.114259454</v>
      </c>
    </row>
    <row r="852" spans="1:131" x14ac:dyDescent="0.25">
      <c r="A852" s="1" t="s">
        <v>131</v>
      </c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X852" s="1"/>
      <c r="Y852" s="1"/>
      <c r="Z852" s="1"/>
      <c r="AA852" s="1"/>
      <c r="AF852" s="1"/>
      <c r="AG852" s="1"/>
      <c r="AJ852" s="1"/>
      <c r="AK852" s="1"/>
      <c r="AL852" s="1"/>
      <c r="AM852" s="1"/>
      <c r="AO852" s="1"/>
      <c r="AQ852" s="1"/>
      <c r="AR852" s="1"/>
      <c r="AT852" s="1"/>
      <c r="AU852" s="1"/>
      <c r="AV852" s="1"/>
      <c r="AY852" s="1"/>
      <c r="AZ852" s="1"/>
      <c r="BA852" s="1"/>
      <c r="BB852" s="1"/>
      <c r="BF852" s="1"/>
      <c r="BG852" s="1"/>
      <c r="BH852" s="1"/>
      <c r="BI852" s="1"/>
      <c r="BJ852" s="1"/>
      <c r="BM852" s="1"/>
      <c r="BN852" s="1"/>
      <c r="BO852" s="1"/>
      <c r="BP852" s="1"/>
      <c r="BQ852" s="1"/>
      <c r="BR852" s="1"/>
      <c r="BS852" s="1"/>
      <c r="BT852" s="1"/>
      <c r="BV852" s="1"/>
      <c r="BW852" s="1"/>
      <c r="CA852" s="1"/>
      <c r="CB852" s="1"/>
      <c r="CD852" s="1"/>
      <c r="CE852" s="1"/>
      <c r="CF852" s="1"/>
      <c r="CG852" s="1"/>
      <c r="CK852" s="1"/>
      <c r="CL852" s="1"/>
      <c r="CM852" s="1"/>
      <c r="CN852" s="1"/>
      <c r="CP852" s="1"/>
      <c r="CR852" s="1"/>
      <c r="CV852" s="1"/>
      <c r="CW852" s="1"/>
      <c r="CX852" s="1"/>
      <c r="CZ852" s="1"/>
      <c r="DA852" s="1"/>
      <c r="DB852" s="1"/>
      <c r="DC852" s="1"/>
      <c r="DD852" s="1"/>
      <c r="DE852" s="1"/>
      <c r="DF852" s="1"/>
      <c r="DG852" s="1"/>
      <c r="DJ852" s="1"/>
      <c r="DL852" s="1"/>
      <c r="DM852">
        <v>4190740</v>
      </c>
      <c r="DN852" s="1" t="s">
        <v>633</v>
      </c>
      <c r="DO852" s="1" t="s">
        <v>163</v>
      </c>
      <c r="DP852" s="1" t="s">
        <v>633</v>
      </c>
      <c r="DQ852" s="1" t="s">
        <v>173</v>
      </c>
      <c r="DR852" s="1" t="s">
        <v>1701</v>
      </c>
      <c r="DS852" s="1" t="s">
        <v>2769</v>
      </c>
      <c r="DT852" s="1" t="s">
        <v>173</v>
      </c>
      <c r="DU852" s="1" t="s">
        <v>3837</v>
      </c>
      <c r="DV852" s="1" t="s">
        <v>4905</v>
      </c>
      <c r="DW852" s="1" t="s">
        <v>144</v>
      </c>
      <c r="DX852" s="1" t="s">
        <v>141</v>
      </c>
      <c r="DY852">
        <v>0.13231608</v>
      </c>
      <c r="DZ852" t="b">
        <v>0</v>
      </c>
    </row>
    <row r="853" spans="1:131" x14ac:dyDescent="0.25">
      <c r="A853" s="1" t="s">
        <v>131</v>
      </c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X853" s="1"/>
      <c r="Y853" s="1"/>
      <c r="Z853" s="1"/>
      <c r="AA853" s="1"/>
      <c r="AF853" s="1"/>
      <c r="AG853" s="1"/>
      <c r="AJ853" s="1"/>
      <c r="AK853" s="1"/>
      <c r="AL853" s="1"/>
      <c r="AM853" s="1"/>
      <c r="AO853" s="1"/>
      <c r="AQ853" s="1"/>
      <c r="AR853" s="1"/>
      <c r="AT853" s="1"/>
      <c r="AU853" s="1"/>
      <c r="AV853" s="1"/>
      <c r="AY853" s="1"/>
      <c r="AZ853" s="1"/>
      <c r="BA853" s="1"/>
      <c r="BB853" s="1"/>
      <c r="BF853" s="1"/>
      <c r="BG853" s="1"/>
      <c r="BH853" s="1"/>
      <c r="BI853" s="1"/>
      <c r="BJ853" s="1"/>
      <c r="BM853" s="1"/>
      <c r="BN853" s="1"/>
      <c r="BO853" s="1"/>
      <c r="BP853" s="1"/>
      <c r="BQ853" s="1"/>
      <c r="BR853" s="1"/>
      <c r="BS853" s="1"/>
      <c r="BT853" s="1"/>
      <c r="BV853" s="1"/>
      <c r="BW853" s="1"/>
      <c r="CA853" s="1"/>
      <c r="CB853" s="1"/>
      <c r="CD853" s="1"/>
      <c r="CE853" s="1"/>
      <c r="CF853" s="1"/>
      <c r="CG853" s="1"/>
      <c r="CK853" s="1"/>
      <c r="CL853" s="1"/>
      <c r="CM853" s="1"/>
      <c r="CN853" s="1"/>
      <c r="CP853" s="1"/>
      <c r="CR853" s="1"/>
      <c r="CV853" s="1"/>
      <c r="CW853" s="1"/>
      <c r="CX853" s="1"/>
      <c r="CZ853" s="1"/>
      <c r="DA853" s="1"/>
      <c r="DB853" s="1"/>
      <c r="DC853" s="1"/>
      <c r="DD853" s="1"/>
      <c r="DE853" s="1"/>
      <c r="DF853" s="1"/>
      <c r="DG853" s="1"/>
      <c r="DJ853" s="1"/>
      <c r="DL853" s="1"/>
      <c r="DM853">
        <v>4190740</v>
      </c>
      <c r="DN853" s="1" t="s">
        <v>633</v>
      </c>
      <c r="DO853" s="1" t="s">
        <v>163</v>
      </c>
      <c r="DP853" s="1" t="s">
        <v>633</v>
      </c>
      <c r="DQ853" s="1" t="s">
        <v>173</v>
      </c>
      <c r="DR853" s="1" t="s">
        <v>1701</v>
      </c>
      <c r="DS853" s="1" t="s">
        <v>2769</v>
      </c>
      <c r="DT853" s="1" t="s">
        <v>173</v>
      </c>
      <c r="DU853" s="1" t="s">
        <v>3837</v>
      </c>
      <c r="DV853" s="1" t="s">
        <v>4905</v>
      </c>
      <c r="DW853" s="1" t="s">
        <v>144</v>
      </c>
      <c r="DX853" s="1" t="s">
        <v>142</v>
      </c>
      <c r="DY853">
        <v>1.70937E-3</v>
      </c>
      <c r="DZ853" t="b">
        <v>0</v>
      </c>
      <c r="EA853">
        <f>Tabel1[[#This Row],[ns1:value74]]+DY852</f>
        <v>0.13402544999999999</v>
      </c>
    </row>
    <row r="854" spans="1:131" x14ac:dyDescent="0.25">
      <c r="A854" s="1" t="s">
        <v>131</v>
      </c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X854" s="1"/>
      <c r="Y854" s="1"/>
      <c r="Z854" s="1"/>
      <c r="AA854" s="1"/>
      <c r="AF854" s="1"/>
      <c r="AG854" s="1"/>
      <c r="AJ854" s="1"/>
      <c r="AK854" s="1"/>
      <c r="AL854" s="1"/>
      <c r="AM854" s="1"/>
      <c r="AO854" s="1"/>
      <c r="AQ854" s="1"/>
      <c r="AR854" s="1"/>
      <c r="AT854" s="1"/>
      <c r="AU854" s="1"/>
      <c r="AV854" s="1"/>
      <c r="AY854" s="1"/>
      <c r="AZ854" s="1"/>
      <c r="BA854" s="1"/>
      <c r="BB854" s="1"/>
      <c r="BF854" s="1"/>
      <c r="BG854" s="1"/>
      <c r="BH854" s="1"/>
      <c r="BI854" s="1"/>
      <c r="BJ854" s="1"/>
      <c r="BM854" s="1"/>
      <c r="BN854" s="1"/>
      <c r="BO854" s="1"/>
      <c r="BP854" s="1"/>
      <c r="BQ854" s="1"/>
      <c r="BR854" s="1"/>
      <c r="BS854" s="1"/>
      <c r="BT854" s="1"/>
      <c r="BV854" s="1"/>
      <c r="BW854" s="1"/>
      <c r="CA854" s="1"/>
      <c r="CB854" s="1"/>
      <c r="CD854" s="1"/>
      <c r="CE854" s="1"/>
      <c r="CF854" s="1"/>
      <c r="CG854" s="1"/>
      <c r="CK854" s="1"/>
      <c r="CL854" s="1"/>
      <c r="CM854" s="1"/>
      <c r="CN854" s="1"/>
      <c r="CP854" s="1"/>
      <c r="CR854" s="1"/>
      <c r="CV854" s="1"/>
      <c r="CW854" s="1"/>
      <c r="CX854" s="1"/>
      <c r="CZ854" s="1"/>
      <c r="DA854" s="1"/>
      <c r="DB854" s="1"/>
      <c r="DC854" s="1"/>
      <c r="DD854" s="1"/>
      <c r="DE854" s="1"/>
      <c r="DF854" s="1"/>
      <c r="DG854" s="1"/>
      <c r="DJ854" s="1"/>
      <c r="DL854" s="1"/>
      <c r="DM854">
        <v>4190739</v>
      </c>
      <c r="DN854" s="1" t="s">
        <v>634</v>
      </c>
      <c r="DO854" s="1" t="s">
        <v>163</v>
      </c>
      <c r="DP854" s="1" t="s">
        <v>634</v>
      </c>
      <c r="DQ854" s="1" t="s">
        <v>173</v>
      </c>
      <c r="DR854" s="1" t="s">
        <v>1702</v>
      </c>
      <c r="DS854" s="1" t="s">
        <v>2770</v>
      </c>
      <c r="DT854" s="1" t="s">
        <v>173</v>
      </c>
      <c r="DU854" s="1" t="s">
        <v>3838</v>
      </c>
      <c r="DV854" s="1" t="s">
        <v>4906</v>
      </c>
      <c r="DW854" s="1" t="s">
        <v>144</v>
      </c>
      <c r="DX854" s="1" t="s">
        <v>141</v>
      </c>
      <c r="DY854">
        <v>9.2722529999999997E-2</v>
      </c>
      <c r="DZ854" t="b">
        <v>0</v>
      </c>
    </row>
    <row r="855" spans="1:131" x14ac:dyDescent="0.25">
      <c r="A855" s="1" t="s">
        <v>131</v>
      </c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X855" s="1"/>
      <c r="Y855" s="1"/>
      <c r="Z855" s="1"/>
      <c r="AA855" s="1"/>
      <c r="AF855" s="1"/>
      <c r="AG855" s="1"/>
      <c r="AJ855" s="1"/>
      <c r="AK855" s="1"/>
      <c r="AL855" s="1"/>
      <c r="AM855" s="1"/>
      <c r="AO855" s="1"/>
      <c r="AQ855" s="1"/>
      <c r="AR855" s="1"/>
      <c r="AT855" s="1"/>
      <c r="AU855" s="1"/>
      <c r="AV855" s="1"/>
      <c r="AY855" s="1"/>
      <c r="AZ855" s="1"/>
      <c r="BA855" s="1"/>
      <c r="BB855" s="1"/>
      <c r="BF855" s="1"/>
      <c r="BG855" s="1"/>
      <c r="BH855" s="1"/>
      <c r="BI855" s="1"/>
      <c r="BJ855" s="1"/>
      <c r="BM855" s="1"/>
      <c r="BN855" s="1"/>
      <c r="BO855" s="1"/>
      <c r="BP855" s="1"/>
      <c r="BQ855" s="1"/>
      <c r="BR855" s="1"/>
      <c r="BS855" s="1"/>
      <c r="BT855" s="1"/>
      <c r="BV855" s="1"/>
      <c r="BW855" s="1"/>
      <c r="CA855" s="1"/>
      <c r="CB855" s="1"/>
      <c r="CD855" s="1"/>
      <c r="CE855" s="1"/>
      <c r="CF855" s="1"/>
      <c r="CG855" s="1"/>
      <c r="CK855" s="1"/>
      <c r="CL855" s="1"/>
      <c r="CM855" s="1"/>
      <c r="CN855" s="1"/>
      <c r="CP855" s="1"/>
      <c r="CR855" s="1"/>
      <c r="CV855" s="1"/>
      <c r="CW855" s="1"/>
      <c r="CX855" s="1"/>
      <c r="CZ855" s="1"/>
      <c r="DA855" s="1"/>
      <c r="DB855" s="1"/>
      <c r="DC855" s="1"/>
      <c r="DD855" s="1"/>
      <c r="DE855" s="1"/>
      <c r="DF855" s="1"/>
      <c r="DG855" s="1"/>
      <c r="DJ855" s="1"/>
      <c r="DL855" s="1"/>
      <c r="DM855">
        <v>4190739</v>
      </c>
      <c r="DN855" s="1" t="s">
        <v>634</v>
      </c>
      <c r="DO855" s="1" t="s">
        <v>163</v>
      </c>
      <c r="DP855" s="1" t="s">
        <v>634</v>
      </c>
      <c r="DQ855" s="1" t="s">
        <v>173</v>
      </c>
      <c r="DR855" s="1" t="s">
        <v>1702</v>
      </c>
      <c r="DS855" s="1" t="s">
        <v>2770</v>
      </c>
      <c r="DT855" s="1" t="s">
        <v>173</v>
      </c>
      <c r="DU855" s="1" t="s">
        <v>3838</v>
      </c>
      <c r="DV855" s="1" t="s">
        <v>4906</v>
      </c>
      <c r="DW855" s="1" t="s">
        <v>144</v>
      </c>
      <c r="DX855" s="1" t="s">
        <v>142</v>
      </c>
      <c r="DY855">
        <v>1.1319640000000001E-3</v>
      </c>
      <c r="DZ855" t="b">
        <v>0</v>
      </c>
      <c r="EA855">
        <f>Tabel1[[#This Row],[ns1:value74]]+DY854</f>
        <v>9.3854493999999997E-2</v>
      </c>
    </row>
    <row r="856" spans="1:131" x14ac:dyDescent="0.25">
      <c r="A856" s="1" t="s">
        <v>131</v>
      </c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X856" s="1"/>
      <c r="Y856" s="1"/>
      <c r="Z856" s="1"/>
      <c r="AA856" s="1"/>
      <c r="AF856" s="1"/>
      <c r="AG856" s="1"/>
      <c r="AJ856" s="1"/>
      <c r="AK856" s="1"/>
      <c r="AL856" s="1"/>
      <c r="AM856" s="1"/>
      <c r="AO856" s="1"/>
      <c r="AQ856" s="1"/>
      <c r="AR856" s="1"/>
      <c r="AT856" s="1"/>
      <c r="AU856" s="1"/>
      <c r="AV856" s="1"/>
      <c r="AY856" s="1"/>
      <c r="AZ856" s="1"/>
      <c r="BA856" s="1"/>
      <c r="BB856" s="1"/>
      <c r="BF856" s="1"/>
      <c r="BG856" s="1"/>
      <c r="BH856" s="1"/>
      <c r="BI856" s="1"/>
      <c r="BJ856" s="1"/>
      <c r="BM856" s="1"/>
      <c r="BN856" s="1"/>
      <c r="BO856" s="1"/>
      <c r="BP856" s="1"/>
      <c r="BQ856" s="1"/>
      <c r="BR856" s="1"/>
      <c r="BS856" s="1"/>
      <c r="BT856" s="1"/>
      <c r="BV856" s="1"/>
      <c r="BW856" s="1"/>
      <c r="CA856" s="1"/>
      <c r="CB856" s="1"/>
      <c r="CD856" s="1"/>
      <c r="CE856" s="1"/>
      <c r="CF856" s="1"/>
      <c r="CG856" s="1"/>
      <c r="CK856" s="1"/>
      <c r="CL856" s="1"/>
      <c r="CM856" s="1"/>
      <c r="CN856" s="1"/>
      <c r="CP856" s="1"/>
      <c r="CR856" s="1"/>
      <c r="CV856" s="1"/>
      <c r="CW856" s="1"/>
      <c r="CX856" s="1"/>
      <c r="CZ856" s="1"/>
      <c r="DA856" s="1"/>
      <c r="DB856" s="1"/>
      <c r="DC856" s="1"/>
      <c r="DD856" s="1"/>
      <c r="DE856" s="1"/>
      <c r="DF856" s="1"/>
      <c r="DG856" s="1"/>
      <c r="DJ856" s="1"/>
      <c r="DL856" s="1"/>
      <c r="DM856">
        <v>3924480</v>
      </c>
      <c r="DN856" s="1" t="s">
        <v>635</v>
      </c>
      <c r="DO856" s="1" t="s">
        <v>163</v>
      </c>
      <c r="DP856" s="1" t="s">
        <v>635</v>
      </c>
      <c r="DQ856" s="1" t="s">
        <v>173</v>
      </c>
      <c r="DR856" s="1" t="s">
        <v>1703</v>
      </c>
      <c r="DS856" s="1" t="s">
        <v>2771</v>
      </c>
      <c r="DT856" s="1" t="s">
        <v>173</v>
      </c>
      <c r="DU856" s="1" t="s">
        <v>3839</v>
      </c>
      <c r="DV856" s="1" t="s">
        <v>4907</v>
      </c>
      <c r="DW856" s="1" t="s">
        <v>144</v>
      </c>
      <c r="DX856" s="1" t="s">
        <v>141</v>
      </c>
      <c r="DY856">
        <v>1.2998861E-2</v>
      </c>
      <c r="DZ856" t="b">
        <v>0</v>
      </c>
    </row>
    <row r="857" spans="1:131" x14ac:dyDescent="0.25">
      <c r="A857" s="1" t="s">
        <v>131</v>
      </c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X857" s="1"/>
      <c r="Y857" s="1"/>
      <c r="Z857" s="1"/>
      <c r="AA857" s="1"/>
      <c r="AF857" s="1"/>
      <c r="AG857" s="1"/>
      <c r="AJ857" s="1"/>
      <c r="AK857" s="1"/>
      <c r="AL857" s="1"/>
      <c r="AM857" s="1"/>
      <c r="AO857" s="1"/>
      <c r="AQ857" s="1"/>
      <c r="AR857" s="1"/>
      <c r="AT857" s="1"/>
      <c r="AU857" s="1"/>
      <c r="AV857" s="1"/>
      <c r="AY857" s="1"/>
      <c r="AZ857" s="1"/>
      <c r="BA857" s="1"/>
      <c r="BB857" s="1"/>
      <c r="BF857" s="1"/>
      <c r="BG857" s="1"/>
      <c r="BH857" s="1"/>
      <c r="BI857" s="1"/>
      <c r="BJ857" s="1"/>
      <c r="BM857" s="1"/>
      <c r="BN857" s="1"/>
      <c r="BO857" s="1"/>
      <c r="BP857" s="1"/>
      <c r="BQ857" s="1"/>
      <c r="BR857" s="1"/>
      <c r="BS857" s="1"/>
      <c r="BT857" s="1"/>
      <c r="BV857" s="1"/>
      <c r="BW857" s="1"/>
      <c r="CA857" s="1"/>
      <c r="CB857" s="1"/>
      <c r="CD857" s="1"/>
      <c r="CE857" s="1"/>
      <c r="CF857" s="1"/>
      <c r="CG857" s="1"/>
      <c r="CK857" s="1"/>
      <c r="CL857" s="1"/>
      <c r="CM857" s="1"/>
      <c r="CN857" s="1"/>
      <c r="CP857" s="1"/>
      <c r="CR857" s="1"/>
      <c r="CV857" s="1"/>
      <c r="CW857" s="1"/>
      <c r="CX857" s="1"/>
      <c r="CZ857" s="1"/>
      <c r="DA857" s="1"/>
      <c r="DB857" s="1"/>
      <c r="DC857" s="1"/>
      <c r="DD857" s="1"/>
      <c r="DE857" s="1"/>
      <c r="DF857" s="1"/>
      <c r="DG857" s="1"/>
      <c r="DJ857" s="1"/>
      <c r="DL857" s="1"/>
      <c r="DM857">
        <v>3924480</v>
      </c>
      <c r="DN857" s="1" t="s">
        <v>635</v>
      </c>
      <c r="DO857" s="1" t="s">
        <v>163</v>
      </c>
      <c r="DP857" s="1" t="s">
        <v>635</v>
      </c>
      <c r="DQ857" s="1" t="s">
        <v>173</v>
      </c>
      <c r="DR857" s="1" t="s">
        <v>1703</v>
      </c>
      <c r="DS857" s="1" t="s">
        <v>2771</v>
      </c>
      <c r="DT857" s="1" t="s">
        <v>173</v>
      </c>
      <c r="DU857" s="1" t="s">
        <v>3839</v>
      </c>
      <c r="DV857" s="1" t="s">
        <v>4907</v>
      </c>
      <c r="DW857" s="1" t="s">
        <v>144</v>
      </c>
      <c r="DX857" s="1" t="s">
        <v>142</v>
      </c>
      <c r="DY857">
        <v>3.0661300000000001E-4</v>
      </c>
      <c r="DZ857" t="b">
        <v>0</v>
      </c>
      <c r="EA857">
        <f>Tabel1[[#This Row],[ns1:value74]]+DY856</f>
        <v>1.3305474000000001E-2</v>
      </c>
    </row>
    <row r="858" spans="1:131" x14ac:dyDescent="0.25">
      <c r="A858" s="1" t="s">
        <v>131</v>
      </c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X858" s="1"/>
      <c r="Y858" s="1"/>
      <c r="Z858" s="1"/>
      <c r="AA858" s="1"/>
      <c r="AF858" s="1"/>
      <c r="AG858" s="1"/>
      <c r="AJ858" s="1"/>
      <c r="AK858" s="1"/>
      <c r="AL858" s="1"/>
      <c r="AM858" s="1"/>
      <c r="AO858" s="1"/>
      <c r="AQ858" s="1"/>
      <c r="AR858" s="1"/>
      <c r="AT858" s="1"/>
      <c r="AU858" s="1"/>
      <c r="AV858" s="1"/>
      <c r="AY858" s="1"/>
      <c r="AZ858" s="1"/>
      <c r="BA858" s="1"/>
      <c r="BB858" s="1"/>
      <c r="BF858" s="1"/>
      <c r="BG858" s="1"/>
      <c r="BH858" s="1"/>
      <c r="BI858" s="1"/>
      <c r="BJ858" s="1"/>
      <c r="BM858" s="1"/>
      <c r="BN858" s="1"/>
      <c r="BO858" s="1"/>
      <c r="BP858" s="1"/>
      <c r="BQ858" s="1"/>
      <c r="BR858" s="1"/>
      <c r="BS858" s="1"/>
      <c r="BT858" s="1"/>
      <c r="BV858" s="1"/>
      <c r="BW858" s="1"/>
      <c r="CA858" s="1"/>
      <c r="CB858" s="1"/>
      <c r="CD858" s="1"/>
      <c r="CE858" s="1"/>
      <c r="CF858" s="1"/>
      <c r="CG858" s="1"/>
      <c r="CK858" s="1"/>
      <c r="CL858" s="1"/>
      <c r="CM858" s="1"/>
      <c r="CN858" s="1"/>
      <c r="CP858" s="1"/>
      <c r="CR858" s="1"/>
      <c r="CV858" s="1"/>
      <c r="CW858" s="1"/>
      <c r="CX858" s="1"/>
      <c r="CZ858" s="1"/>
      <c r="DA858" s="1"/>
      <c r="DB858" s="1"/>
      <c r="DC858" s="1"/>
      <c r="DD858" s="1"/>
      <c r="DE858" s="1"/>
      <c r="DF858" s="1"/>
      <c r="DG858" s="1"/>
      <c r="DJ858" s="1"/>
      <c r="DL858" s="1"/>
      <c r="DM858">
        <v>3979776</v>
      </c>
      <c r="DN858" s="1" t="s">
        <v>636</v>
      </c>
      <c r="DO858" s="1" t="s">
        <v>163</v>
      </c>
      <c r="DP858" s="1" t="s">
        <v>636</v>
      </c>
      <c r="DQ858" s="1" t="s">
        <v>173</v>
      </c>
      <c r="DR858" s="1" t="s">
        <v>1704</v>
      </c>
      <c r="DS858" s="1" t="s">
        <v>2772</v>
      </c>
      <c r="DT858" s="1" t="s">
        <v>173</v>
      </c>
      <c r="DU858" s="1" t="s">
        <v>3840</v>
      </c>
      <c r="DV858" s="1" t="s">
        <v>4908</v>
      </c>
      <c r="DW858" s="1" t="s">
        <v>144</v>
      </c>
      <c r="DX858" s="1" t="s">
        <v>141</v>
      </c>
      <c r="DY858">
        <v>4.2899053999999999E-2</v>
      </c>
      <c r="DZ858" t="b">
        <v>0</v>
      </c>
    </row>
    <row r="859" spans="1:131" x14ac:dyDescent="0.25">
      <c r="A859" s="1" t="s">
        <v>131</v>
      </c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X859" s="1"/>
      <c r="Y859" s="1"/>
      <c r="Z859" s="1"/>
      <c r="AA859" s="1"/>
      <c r="AF859" s="1"/>
      <c r="AG859" s="1"/>
      <c r="AJ859" s="1"/>
      <c r="AK859" s="1"/>
      <c r="AL859" s="1"/>
      <c r="AM859" s="1"/>
      <c r="AO859" s="1"/>
      <c r="AQ859" s="1"/>
      <c r="AR859" s="1"/>
      <c r="AT859" s="1"/>
      <c r="AU859" s="1"/>
      <c r="AV859" s="1"/>
      <c r="AY859" s="1"/>
      <c r="AZ859" s="1"/>
      <c r="BA859" s="1"/>
      <c r="BB859" s="1"/>
      <c r="BF859" s="1"/>
      <c r="BG859" s="1"/>
      <c r="BH859" s="1"/>
      <c r="BI859" s="1"/>
      <c r="BJ859" s="1"/>
      <c r="BM859" s="1"/>
      <c r="BN859" s="1"/>
      <c r="BO859" s="1"/>
      <c r="BP859" s="1"/>
      <c r="BQ859" s="1"/>
      <c r="BR859" s="1"/>
      <c r="BS859" s="1"/>
      <c r="BT859" s="1"/>
      <c r="BV859" s="1"/>
      <c r="BW859" s="1"/>
      <c r="CA859" s="1"/>
      <c r="CB859" s="1"/>
      <c r="CD859" s="1"/>
      <c r="CE859" s="1"/>
      <c r="CF859" s="1"/>
      <c r="CG859" s="1"/>
      <c r="CK859" s="1"/>
      <c r="CL859" s="1"/>
      <c r="CM859" s="1"/>
      <c r="CN859" s="1"/>
      <c r="CP859" s="1"/>
      <c r="CR859" s="1"/>
      <c r="CV859" s="1"/>
      <c r="CW859" s="1"/>
      <c r="CX859" s="1"/>
      <c r="CZ859" s="1"/>
      <c r="DA859" s="1"/>
      <c r="DB859" s="1"/>
      <c r="DC859" s="1"/>
      <c r="DD859" s="1"/>
      <c r="DE859" s="1"/>
      <c r="DF859" s="1"/>
      <c r="DG859" s="1"/>
      <c r="DJ859" s="1"/>
      <c r="DL859" s="1"/>
      <c r="DM859">
        <v>3979776</v>
      </c>
      <c r="DN859" s="1" t="s">
        <v>636</v>
      </c>
      <c r="DO859" s="1" t="s">
        <v>163</v>
      </c>
      <c r="DP859" s="1" t="s">
        <v>636</v>
      </c>
      <c r="DQ859" s="1" t="s">
        <v>173</v>
      </c>
      <c r="DR859" s="1" t="s">
        <v>1704</v>
      </c>
      <c r="DS859" s="1" t="s">
        <v>2772</v>
      </c>
      <c r="DT859" s="1" t="s">
        <v>173</v>
      </c>
      <c r="DU859" s="1" t="s">
        <v>3840</v>
      </c>
      <c r="DV859" s="1" t="s">
        <v>4908</v>
      </c>
      <c r="DW859" s="1" t="s">
        <v>144</v>
      </c>
      <c r="DX859" s="1" t="s">
        <v>142</v>
      </c>
      <c r="DY859">
        <v>6.2769699999999998E-4</v>
      </c>
      <c r="DZ859" t="b">
        <v>0</v>
      </c>
      <c r="EA859">
        <f>Tabel1[[#This Row],[ns1:value74]]+DY858</f>
        <v>4.3526751000000002E-2</v>
      </c>
    </row>
    <row r="860" spans="1:131" x14ac:dyDescent="0.25">
      <c r="A860" s="1" t="s">
        <v>131</v>
      </c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X860" s="1"/>
      <c r="Y860" s="1"/>
      <c r="Z860" s="1"/>
      <c r="AA860" s="1"/>
      <c r="AF860" s="1"/>
      <c r="AG860" s="1"/>
      <c r="AJ860" s="1"/>
      <c r="AK860" s="1"/>
      <c r="AL860" s="1"/>
      <c r="AM860" s="1"/>
      <c r="AO860" s="1"/>
      <c r="AQ860" s="1"/>
      <c r="AR860" s="1"/>
      <c r="AT860" s="1"/>
      <c r="AU860" s="1"/>
      <c r="AV860" s="1"/>
      <c r="AY860" s="1"/>
      <c r="AZ860" s="1"/>
      <c r="BA860" s="1"/>
      <c r="BB860" s="1"/>
      <c r="BF860" s="1"/>
      <c r="BG860" s="1"/>
      <c r="BH860" s="1"/>
      <c r="BI860" s="1"/>
      <c r="BJ860" s="1"/>
      <c r="BM860" s="1"/>
      <c r="BN860" s="1"/>
      <c r="BO860" s="1"/>
      <c r="BP860" s="1"/>
      <c r="BQ860" s="1"/>
      <c r="BR860" s="1"/>
      <c r="BS860" s="1"/>
      <c r="BT860" s="1"/>
      <c r="BV860" s="1"/>
      <c r="BW860" s="1"/>
      <c r="CA860" s="1"/>
      <c r="CB860" s="1"/>
      <c r="CD860" s="1"/>
      <c r="CE860" s="1"/>
      <c r="CF860" s="1"/>
      <c r="CG860" s="1"/>
      <c r="CK860" s="1"/>
      <c r="CL860" s="1"/>
      <c r="CM860" s="1"/>
      <c r="CN860" s="1"/>
      <c r="CP860" s="1"/>
      <c r="CR860" s="1"/>
      <c r="CV860" s="1"/>
      <c r="CW860" s="1"/>
      <c r="CX860" s="1"/>
      <c r="CZ860" s="1"/>
      <c r="DA860" s="1"/>
      <c r="DB860" s="1"/>
      <c r="DC860" s="1"/>
      <c r="DD860" s="1"/>
      <c r="DE860" s="1"/>
      <c r="DF860" s="1"/>
      <c r="DG860" s="1"/>
      <c r="DJ860" s="1"/>
      <c r="DL860" s="1"/>
      <c r="DM860">
        <v>3924486</v>
      </c>
      <c r="DN860" s="1" t="s">
        <v>637</v>
      </c>
      <c r="DO860" s="1" t="s">
        <v>163</v>
      </c>
      <c r="DP860" s="1" t="s">
        <v>637</v>
      </c>
      <c r="DQ860" s="1" t="s">
        <v>173</v>
      </c>
      <c r="DR860" s="1" t="s">
        <v>1705</v>
      </c>
      <c r="DS860" s="1" t="s">
        <v>2773</v>
      </c>
      <c r="DT860" s="1" t="s">
        <v>173</v>
      </c>
      <c r="DU860" s="1" t="s">
        <v>3841</v>
      </c>
      <c r="DV860" s="1" t="s">
        <v>4909</v>
      </c>
      <c r="DW860" s="1" t="s">
        <v>144</v>
      </c>
      <c r="DX860" s="1" t="s">
        <v>141</v>
      </c>
      <c r="DY860">
        <v>1.0834554999999999E-2</v>
      </c>
      <c r="DZ860" t="b">
        <v>0</v>
      </c>
    </row>
    <row r="861" spans="1:131" x14ac:dyDescent="0.25">
      <c r="A861" s="1" t="s">
        <v>131</v>
      </c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X861" s="1"/>
      <c r="Y861" s="1"/>
      <c r="Z861" s="1"/>
      <c r="AA861" s="1"/>
      <c r="AF861" s="1"/>
      <c r="AG861" s="1"/>
      <c r="AJ861" s="1"/>
      <c r="AK861" s="1"/>
      <c r="AL861" s="1"/>
      <c r="AM861" s="1"/>
      <c r="AO861" s="1"/>
      <c r="AQ861" s="1"/>
      <c r="AR861" s="1"/>
      <c r="AT861" s="1"/>
      <c r="AU861" s="1"/>
      <c r="AV861" s="1"/>
      <c r="AY861" s="1"/>
      <c r="AZ861" s="1"/>
      <c r="BA861" s="1"/>
      <c r="BB861" s="1"/>
      <c r="BF861" s="1"/>
      <c r="BG861" s="1"/>
      <c r="BH861" s="1"/>
      <c r="BI861" s="1"/>
      <c r="BJ861" s="1"/>
      <c r="BM861" s="1"/>
      <c r="BN861" s="1"/>
      <c r="BO861" s="1"/>
      <c r="BP861" s="1"/>
      <c r="BQ861" s="1"/>
      <c r="BR861" s="1"/>
      <c r="BS861" s="1"/>
      <c r="BT861" s="1"/>
      <c r="BV861" s="1"/>
      <c r="BW861" s="1"/>
      <c r="CA861" s="1"/>
      <c r="CB861" s="1"/>
      <c r="CD861" s="1"/>
      <c r="CE861" s="1"/>
      <c r="CF861" s="1"/>
      <c r="CG861" s="1"/>
      <c r="CK861" s="1"/>
      <c r="CL861" s="1"/>
      <c r="CM861" s="1"/>
      <c r="CN861" s="1"/>
      <c r="CP861" s="1"/>
      <c r="CR861" s="1"/>
      <c r="CV861" s="1"/>
      <c r="CW861" s="1"/>
      <c r="CX861" s="1"/>
      <c r="CZ861" s="1"/>
      <c r="DA861" s="1"/>
      <c r="DB861" s="1"/>
      <c r="DC861" s="1"/>
      <c r="DD861" s="1"/>
      <c r="DE861" s="1"/>
      <c r="DF861" s="1"/>
      <c r="DG861" s="1"/>
      <c r="DJ861" s="1"/>
      <c r="DL861" s="1"/>
      <c r="DM861">
        <v>3924486</v>
      </c>
      <c r="DN861" s="1" t="s">
        <v>637</v>
      </c>
      <c r="DO861" s="1" t="s">
        <v>163</v>
      </c>
      <c r="DP861" s="1" t="s">
        <v>637</v>
      </c>
      <c r="DQ861" s="1" t="s">
        <v>173</v>
      </c>
      <c r="DR861" s="1" t="s">
        <v>1705</v>
      </c>
      <c r="DS861" s="1" t="s">
        <v>2773</v>
      </c>
      <c r="DT861" s="1" t="s">
        <v>173</v>
      </c>
      <c r="DU861" s="1" t="s">
        <v>3841</v>
      </c>
      <c r="DV861" s="1" t="s">
        <v>4909</v>
      </c>
      <c r="DW861" s="1" t="s">
        <v>144</v>
      </c>
      <c r="DX861" s="1" t="s">
        <v>142</v>
      </c>
      <c r="DY861">
        <v>3.0028699999999999E-4</v>
      </c>
      <c r="DZ861" t="b">
        <v>0</v>
      </c>
      <c r="EA861">
        <f>Tabel1[[#This Row],[ns1:value74]]+DY860</f>
        <v>1.1134841999999999E-2</v>
      </c>
    </row>
    <row r="862" spans="1:131" x14ac:dyDescent="0.25">
      <c r="A862" s="1" t="s">
        <v>131</v>
      </c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X862" s="1"/>
      <c r="Y862" s="1"/>
      <c r="Z862" s="1"/>
      <c r="AA862" s="1"/>
      <c r="AF862" s="1"/>
      <c r="AG862" s="1"/>
      <c r="AJ862" s="1"/>
      <c r="AK862" s="1"/>
      <c r="AL862" s="1"/>
      <c r="AM862" s="1"/>
      <c r="AO862" s="1"/>
      <c r="AQ862" s="1"/>
      <c r="AR862" s="1"/>
      <c r="AT862" s="1"/>
      <c r="AU862" s="1"/>
      <c r="AV862" s="1"/>
      <c r="AY862" s="1"/>
      <c r="AZ862" s="1"/>
      <c r="BA862" s="1"/>
      <c r="BB862" s="1"/>
      <c r="BF862" s="1"/>
      <c r="BG862" s="1"/>
      <c r="BH862" s="1"/>
      <c r="BI862" s="1"/>
      <c r="BJ862" s="1"/>
      <c r="BM862" s="1"/>
      <c r="BN862" s="1"/>
      <c r="BO862" s="1"/>
      <c r="BP862" s="1"/>
      <c r="BQ862" s="1"/>
      <c r="BR862" s="1"/>
      <c r="BS862" s="1"/>
      <c r="BT862" s="1"/>
      <c r="BV862" s="1"/>
      <c r="BW862" s="1"/>
      <c r="CA862" s="1"/>
      <c r="CB862" s="1"/>
      <c r="CD862" s="1"/>
      <c r="CE862" s="1"/>
      <c r="CF862" s="1"/>
      <c r="CG862" s="1"/>
      <c r="CK862" s="1"/>
      <c r="CL862" s="1"/>
      <c r="CM862" s="1"/>
      <c r="CN862" s="1"/>
      <c r="CP862" s="1"/>
      <c r="CR862" s="1"/>
      <c r="CV862" s="1"/>
      <c r="CW862" s="1"/>
      <c r="CX862" s="1"/>
      <c r="CZ862" s="1"/>
      <c r="DA862" s="1"/>
      <c r="DB862" s="1"/>
      <c r="DC862" s="1"/>
      <c r="DD862" s="1"/>
      <c r="DE862" s="1"/>
      <c r="DF862" s="1"/>
      <c r="DG862" s="1"/>
      <c r="DJ862" s="1"/>
      <c r="DL862" s="1"/>
      <c r="DM862">
        <v>3979777</v>
      </c>
      <c r="DN862" s="1" t="s">
        <v>638</v>
      </c>
      <c r="DO862" s="1" t="s">
        <v>163</v>
      </c>
      <c r="DP862" s="1" t="s">
        <v>638</v>
      </c>
      <c r="DQ862" s="1" t="s">
        <v>173</v>
      </c>
      <c r="DR862" s="1" t="s">
        <v>1706</v>
      </c>
      <c r="DS862" s="1" t="s">
        <v>2774</v>
      </c>
      <c r="DT862" s="1" t="s">
        <v>173</v>
      </c>
      <c r="DU862" s="1" t="s">
        <v>3842</v>
      </c>
      <c r="DV862" s="1" t="s">
        <v>4910</v>
      </c>
      <c r="DW862" s="1" t="s">
        <v>144</v>
      </c>
      <c r="DX862" s="1" t="s">
        <v>141</v>
      </c>
      <c r="DY862">
        <v>4.0910149999999999E-2</v>
      </c>
      <c r="DZ862" t="b">
        <v>0</v>
      </c>
    </row>
    <row r="863" spans="1:131" x14ac:dyDescent="0.25">
      <c r="A863" s="1" t="s">
        <v>131</v>
      </c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X863" s="1"/>
      <c r="Y863" s="1"/>
      <c r="Z863" s="1"/>
      <c r="AA863" s="1"/>
      <c r="AF863" s="1"/>
      <c r="AG863" s="1"/>
      <c r="AJ863" s="1"/>
      <c r="AK863" s="1"/>
      <c r="AL863" s="1"/>
      <c r="AM863" s="1"/>
      <c r="AO863" s="1"/>
      <c r="AQ863" s="1"/>
      <c r="AR863" s="1"/>
      <c r="AT863" s="1"/>
      <c r="AU863" s="1"/>
      <c r="AV863" s="1"/>
      <c r="AY863" s="1"/>
      <c r="AZ863" s="1"/>
      <c r="BA863" s="1"/>
      <c r="BB863" s="1"/>
      <c r="BF863" s="1"/>
      <c r="BG863" s="1"/>
      <c r="BH863" s="1"/>
      <c r="BI863" s="1"/>
      <c r="BJ863" s="1"/>
      <c r="BM863" s="1"/>
      <c r="BN863" s="1"/>
      <c r="BO863" s="1"/>
      <c r="BP863" s="1"/>
      <c r="BQ863" s="1"/>
      <c r="BR863" s="1"/>
      <c r="BS863" s="1"/>
      <c r="BT863" s="1"/>
      <c r="BV863" s="1"/>
      <c r="BW863" s="1"/>
      <c r="CA863" s="1"/>
      <c r="CB863" s="1"/>
      <c r="CD863" s="1"/>
      <c r="CE863" s="1"/>
      <c r="CF863" s="1"/>
      <c r="CG863" s="1"/>
      <c r="CK863" s="1"/>
      <c r="CL863" s="1"/>
      <c r="CM863" s="1"/>
      <c r="CN863" s="1"/>
      <c r="CP863" s="1"/>
      <c r="CR863" s="1"/>
      <c r="CV863" s="1"/>
      <c r="CW863" s="1"/>
      <c r="CX863" s="1"/>
      <c r="CZ863" s="1"/>
      <c r="DA863" s="1"/>
      <c r="DB863" s="1"/>
      <c r="DC863" s="1"/>
      <c r="DD863" s="1"/>
      <c r="DE863" s="1"/>
      <c r="DF863" s="1"/>
      <c r="DG863" s="1"/>
      <c r="DJ863" s="1"/>
      <c r="DL863" s="1"/>
      <c r="DM863">
        <v>3979777</v>
      </c>
      <c r="DN863" s="1" t="s">
        <v>638</v>
      </c>
      <c r="DO863" s="1" t="s">
        <v>163</v>
      </c>
      <c r="DP863" s="1" t="s">
        <v>638</v>
      </c>
      <c r="DQ863" s="1" t="s">
        <v>173</v>
      </c>
      <c r="DR863" s="1" t="s">
        <v>1706</v>
      </c>
      <c r="DS863" s="1" t="s">
        <v>2774</v>
      </c>
      <c r="DT863" s="1" t="s">
        <v>173</v>
      </c>
      <c r="DU863" s="1" t="s">
        <v>3842</v>
      </c>
      <c r="DV863" s="1" t="s">
        <v>4910</v>
      </c>
      <c r="DW863" s="1" t="s">
        <v>144</v>
      </c>
      <c r="DX863" s="1" t="s">
        <v>142</v>
      </c>
      <c r="DY863">
        <v>6.0795399999999996E-4</v>
      </c>
      <c r="DZ863" t="b">
        <v>0</v>
      </c>
      <c r="EA863">
        <f>Tabel1[[#This Row],[ns1:value74]]+DY862</f>
        <v>4.1518104E-2</v>
      </c>
    </row>
    <row r="864" spans="1:131" x14ac:dyDescent="0.25">
      <c r="A864" s="1" t="s">
        <v>131</v>
      </c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X864" s="1"/>
      <c r="Y864" s="1"/>
      <c r="Z864" s="1"/>
      <c r="AA864" s="1"/>
      <c r="AF864" s="1"/>
      <c r="AG864" s="1"/>
      <c r="AJ864" s="1"/>
      <c r="AK864" s="1"/>
      <c r="AL864" s="1"/>
      <c r="AM864" s="1"/>
      <c r="AO864" s="1"/>
      <c r="AQ864" s="1"/>
      <c r="AR864" s="1"/>
      <c r="AT864" s="1"/>
      <c r="AU864" s="1"/>
      <c r="AV864" s="1"/>
      <c r="AY864" s="1"/>
      <c r="AZ864" s="1"/>
      <c r="BA864" s="1"/>
      <c r="BB864" s="1"/>
      <c r="BF864" s="1"/>
      <c r="BG864" s="1"/>
      <c r="BH864" s="1"/>
      <c r="BI864" s="1"/>
      <c r="BJ864" s="1"/>
      <c r="BM864" s="1"/>
      <c r="BN864" s="1"/>
      <c r="BO864" s="1"/>
      <c r="BP864" s="1"/>
      <c r="BQ864" s="1"/>
      <c r="BR864" s="1"/>
      <c r="BS864" s="1"/>
      <c r="BT864" s="1"/>
      <c r="BV864" s="1"/>
      <c r="BW864" s="1"/>
      <c r="CA864" s="1"/>
      <c r="CB864" s="1"/>
      <c r="CD864" s="1"/>
      <c r="CE864" s="1"/>
      <c r="CF864" s="1"/>
      <c r="CG864" s="1"/>
      <c r="CK864" s="1"/>
      <c r="CL864" s="1"/>
      <c r="CM864" s="1"/>
      <c r="CN864" s="1"/>
      <c r="CP864" s="1"/>
      <c r="CR864" s="1"/>
      <c r="CV864" s="1"/>
      <c r="CW864" s="1"/>
      <c r="CX864" s="1"/>
      <c r="CZ864" s="1"/>
      <c r="DA864" s="1"/>
      <c r="DB864" s="1"/>
      <c r="DC864" s="1"/>
      <c r="DD864" s="1"/>
      <c r="DE864" s="1"/>
      <c r="DF864" s="1"/>
      <c r="DG864" s="1"/>
      <c r="DJ864" s="1"/>
      <c r="DL864" s="1"/>
      <c r="DM864">
        <v>3924484</v>
      </c>
      <c r="DN864" s="1" t="s">
        <v>639</v>
      </c>
      <c r="DO864" s="1" t="s">
        <v>163</v>
      </c>
      <c r="DP864" s="1" t="s">
        <v>639</v>
      </c>
      <c r="DQ864" s="1" t="s">
        <v>173</v>
      </c>
      <c r="DR864" s="1" t="s">
        <v>1707</v>
      </c>
      <c r="DS864" s="1" t="s">
        <v>2775</v>
      </c>
      <c r="DT864" s="1" t="s">
        <v>173</v>
      </c>
      <c r="DU864" s="1" t="s">
        <v>3843</v>
      </c>
      <c r="DV864" s="1" t="s">
        <v>4911</v>
      </c>
      <c r="DW864" s="1" t="s">
        <v>144</v>
      </c>
      <c r="DX864" s="1" t="s">
        <v>141</v>
      </c>
      <c r="DY864">
        <v>9.1168280000000004E-3</v>
      </c>
      <c r="DZ864" t="b">
        <v>0</v>
      </c>
    </row>
    <row r="865" spans="1:131" x14ac:dyDescent="0.25">
      <c r="A865" s="1" t="s">
        <v>131</v>
      </c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X865" s="1"/>
      <c r="Y865" s="1"/>
      <c r="Z865" s="1"/>
      <c r="AA865" s="1"/>
      <c r="AF865" s="1"/>
      <c r="AG865" s="1"/>
      <c r="AJ865" s="1"/>
      <c r="AK865" s="1"/>
      <c r="AL865" s="1"/>
      <c r="AM865" s="1"/>
      <c r="AO865" s="1"/>
      <c r="AQ865" s="1"/>
      <c r="AR865" s="1"/>
      <c r="AT865" s="1"/>
      <c r="AU865" s="1"/>
      <c r="AV865" s="1"/>
      <c r="AY865" s="1"/>
      <c r="AZ865" s="1"/>
      <c r="BA865" s="1"/>
      <c r="BB865" s="1"/>
      <c r="BF865" s="1"/>
      <c r="BG865" s="1"/>
      <c r="BH865" s="1"/>
      <c r="BI865" s="1"/>
      <c r="BJ865" s="1"/>
      <c r="BM865" s="1"/>
      <c r="BN865" s="1"/>
      <c r="BO865" s="1"/>
      <c r="BP865" s="1"/>
      <c r="BQ865" s="1"/>
      <c r="BR865" s="1"/>
      <c r="BS865" s="1"/>
      <c r="BT865" s="1"/>
      <c r="BV865" s="1"/>
      <c r="BW865" s="1"/>
      <c r="CA865" s="1"/>
      <c r="CB865" s="1"/>
      <c r="CD865" s="1"/>
      <c r="CE865" s="1"/>
      <c r="CF865" s="1"/>
      <c r="CG865" s="1"/>
      <c r="CK865" s="1"/>
      <c r="CL865" s="1"/>
      <c r="CM865" s="1"/>
      <c r="CN865" s="1"/>
      <c r="CP865" s="1"/>
      <c r="CR865" s="1"/>
      <c r="CV865" s="1"/>
      <c r="CW865" s="1"/>
      <c r="CX865" s="1"/>
      <c r="CZ865" s="1"/>
      <c r="DA865" s="1"/>
      <c r="DB865" s="1"/>
      <c r="DC865" s="1"/>
      <c r="DD865" s="1"/>
      <c r="DE865" s="1"/>
      <c r="DF865" s="1"/>
      <c r="DG865" s="1"/>
      <c r="DJ865" s="1"/>
      <c r="DL865" s="1"/>
      <c r="DM865">
        <v>3924484</v>
      </c>
      <c r="DN865" s="1" t="s">
        <v>639</v>
      </c>
      <c r="DO865" s="1" t="s">
        <v>163</v>
      </c>
      <c r="DP865" s="1" t="s">
        <v>639</v>
      </c>
      <c r="DQ865" s="1" t="s">
        <v>173</v>
      </c>
      <c r="DR865" s="1" t="s">
        <v>1707</v>
      </c>
      <c r="DS865" s="1" t="s">
        <v>2775</v>
      </c>
      <c r="DT865" s="1" t="s">
        <v>173</v>
      </c>
      <c r="DU865" s="1" t="s">
        <v>3843</v>
      </c>
      <c r="DV865" s="1" t="s">
        <v>4911</v>
      </c>
      <c r="DW865" s="1" t="s">
        <v>144</v>
      </c>
      <c r="DX865" s="1" t="s">
        <v>142</v>
      </c>
      <c r="DY865">
        <v>2.9195000000000002E-4</v>
      </c>
      <c r="DZ865" t="b">
        <v>0</v>
      </c>
      <c r="EA865">
        <f>Tabel1[[#This Row],[ns1:value74]]+DY864</f>
        <v>9.4087779999999996E-3</v>
      </c>
    </row>
    <row r="866" spans="1:131" x14ac:dyDescent="0.25">
      <c r="A866" s="1" t="s">
        <v>131</v>
      </c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X866" s="1"/>
      <c r="Y866" s="1"/>
      <c r="Z866" s="1"/>
      <c r="AA866" s="1"/>
      <c r="AF866" s="1"/>
      <c r="AG866" s="1"/>
      <c r="AJ866" s="1"/>
      <c r="AK866" s="1"/>
      <c r="AL866" s="1"/>
      <c r="AM866" s="1"/>
      <c r="AO866" s="1"/>
      <c r="AQ866" s="1"/>
      <c r="AR866" s="1"/>
      <c r="AT866" s="1"/>
      <c r="AU866" s="1"/>
      <c r="AV866" s="1"/>
      <c r="AY866" s="1"/>
      <c r="AZ866" s="1"/>
      <c r="BA866" s="1"/>
      <c r="BB866" s="1"/>
      <c r="BF866" s="1"/>
      <c r="BG866" s="1"/>
      <c r="BH866" s="1"/>
      <c r="BI866" s="1"/>
      <c r="BJ866" s="1"/>
      <c r="BM866" s="1"/>
      <c r="BN866" s="1"/>
      <c r="BO866" s="1"/>
      <c r="BP866" s="1"/>
      <c r="BQ866" s="1"/>
      <c r="BR866" s="1"/>
      <c r="BS866" s="1"/>
      <c r="BT866" s="1"/>
      <c r="BV866" s="1"/>
      <c r="BW866" s="1"/>
      <c r="CA866" s="1"/>
      <c r="CB866" s="1"/>
      <c r="CD866" s="1"/>
      <c r="CE866" s="1"/>
      <c r="CF866" s="1"/>
      <c r="CG866" s="1"/>
      <c r="CK866" s="1"/>
      <c r="CL866" s="1"/>
      <c r="CM866" s="1"/>
      <c r="CN866" s="1"/>
      <c r="CP866" s="1"/>
      <c r="CR866" s="1"/>
      <c r="CV866" s="1"/>
      <c r="CW866" s="1"/>
      <c r="CX866" s="1"/>
      <c r="CZ866" s="1"/>
      <c r="DA866" s="1"/>
      <c r="DB866" s="1"/>
      <c r="DC866" s="1"/>
      <c r="DD866" s="1"/>
      <c r="DE866" s="1"/>
      <c r="DF866" s="1"/>
      <c r="DG866" s="1"/>
      <c r="DJ866" s="1"/>
      <c r="DL866" s="1"/>
      <c r="DM866">
        <v>3791482</v>
      </c>
      <c r="DN866" s="1" t="s">
        <v>640</v>
      </c>
      <c r="DO866" s="1" t="s">
        <v>163</v>
      </c>
      <c r="DP866" s="1" t="s">
        <v>640</v>
      </c>
      <c r="DQ866" s="1" t="s">
        <v>173</v>
      </c>
      <c r="DR866" s="1" t="s">
        <v>1708</v>
      </c>
      <c r="DS866" s="1" t="s">
        <v>2776</v>
      </c>
      <c r="DT866" s="1" t="s">
        <v>173</v>
      </c>
      <c r="DU866" s="1" t="s">
        <v>3844</v>
      </c>
      <c r="DV866" s="1" t="s">
        <v>4912</v>
      </c>
      <c r="DW866" s="1" t="s">
        <v>144</v>
      </c>
      <c r="DX866" s="1" t="s">
        <v>141</v>
      </c>
      <c r="DY866">
        <v>2.6951615000000002E-2</v>
      </c>
      <c r="DZ866" t="b">
        <v>0</v>
      </c>
    </row>
    <row r="867" spans="1:131" x14ac:dyDescent="0.25">
      <c r="A867" s="1" t="s">
        <v>131</v>
      </c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X867" s="1"/>
      <c r="Y867" s="1"/>
      <c r="Z867" s="1"/>
      <c r="AA867" s="1"/>
      <c r="AF867" s="1"/>
      <c r="AG867" s="1"/>
      <c r="AJ867" s="1"/>
      <c r="AK867" s="1"/>
      <c r="AL867" s="1"/>
      <c r="AM867" s="1"/>
      <c r="AO867" s="1"/>
      <c r="AQ867" s="1"/>
      <c r="AR867" s="1"/>
      <c r="AT867" s="1"/>
      <c r="AU867" s="1"/>
      <c r="AV867" s="1"/>
      <c r="AY867" s="1"/>
      <c r="AZ867" s="1"/>
      <c r="BA867" s="1"/>
      <c r="BB867" s="1"/>
      <c r="BF867" s="1"/>
      <c r="BG867" s="1"/>
      <c r="BH867" s="1"/>
      <c r="BI867" s="1"/>
      <c r="BJ867" s="1"/>
      <c r="BM867" s="1"/>
      <c r="BN867" s="1"/>
      <c r="BO867" s="1"/>
      <c r="BP867" s="1"/>
      <c r="BQ867" s="1"/>
      <c r="BR867" s="1"/>
      <c r="BS867" s="1"/>
      <c r="BT867" s="1"/>
      <c r="BV867" s="1"/>
      <c r="BW867" s="1"/>
      <c r="CA867" s="1"/>
      <c r="CB867" s="1"/>
      <c r="CD867" s="1"/>
      <c r="CE867" s="1"/>
      <c r="CF867" s="1"/>
      <c r="CG867" s="1"/>
      <c r="CK867" s="1"/>
      <c r="CL867" s="1"/>
      <c r="CM867" s="1"/>
      <c r="CN867" s="1"/>
      <c r="CP867" s="1"/>
      <c r="CR867" s="1"/>
      <c r="CV867" s="1"/>
      <c r="CW867" s="1"/>
      <c r="CX867" s="1"/>
      <c r="CZ867" s="1"/>
      <c r="DA867" s="1"/>
      <c r="DB867" s="1"/>
      <c r="DC867" s="1"/>
      <c r="DD867" s="1"/>
      <c r="DE867" s="1"/>
      <c r="DF867" s="1"/>
      <c r="DG867" s="1"/>
      <c r="DJ867" s="1"/>
      <c r="DL867" s="1"/>
      <c r="DM867">
        <v>3791482</v>
      </c>
      <c r="DN867" s="1" t="s">
        <v>640</v>
      </c>
      <c r="DO867" s="1" t="s">
        <v>163</v>
      </c>
      <c r="DP867" s="1" t="s">
        <v>640</v>
      </c>
      <c r="DQ867" s="1" t="s">
        <v>173</v>
      </c>
      <c r="DR867" s="1" t="s">
        <v>1708</v>
      </c>
      <c r="DS867" s="1" t="s">
        <v>2776</v>
      </c>
      <c r="DT867" s="1" t="s">
        <v>173</v>
      </c>
      <c r="DU867" s="1" t="s">
        <v>3844</v>
      </c>
      <c r="DV867" s="1" t="s">
        <v>4912</v>
      </c>
      <c r="DW867" s="1" t="s">
        <v>144</v>
      </c>
      <c r="DX867" s="1" t="s">
        <v>142</v>
      </c>
      <c r="DY867">
        <v>4.7032299999999998E-4</v>
      </c>
      <c r="DZ867" t="b">
        <v>0</v>
      </c>
      <c r="EA867">
        <f>Tabel1[[#This Row],[ns1:value74]]+DY866</f>
        <v>2.7421938000000003E-2</v>
      </c>
    </row>
    <row r="868" spans="1:131" x14ac:dyDescent="0.25">
      <c r="A868" s="1" t="s">
        <v>131</v>
      </c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X868" s="1"/>
      <c r="Y868" s="1"/>
      <c r="Z868" s="1"/>
      <c r="AA868" s="1"/>
      <c r="AF868" s="1"/>
      <c r="AG868" s="1"/>
      <c r="AJ868" s="1"/>
      <c r="AK868" s="1"/>
      <c r="AL868" s="1"/>
      <c r="AM868" s="1"/>
      <c r="AO868" s="1"/>
      <c r="AQ868" s="1"/>
      <c r="AR868" s="1"/>
      <c r="AT868" s="1"/>
      <c r="AU868" s="1"/>
      <c r="AV868" s="1"/>
      <c r="AY868" s="1"/>
      <c r="AZ868" s="1"/>
      <c r="BA868" s="1"/>
      <c r="BB868" s="1"/>
      <c r="BF868" s="1"/>
      <c r="BG868" s="1"/>
      <c r="BH868" s="1"/>
      <c r="BI868" s="1"/>
      <c r="BJ868" s="1"/>
      <c r="BM868" s="1"/>
      <c r="BN868" s="1"/>
      <c r="BO868" s="1"/>
      <c r="BP868" s="1"/>
      <c r="BQ868" s="1"/>
      <c r="BR868" s="1"/>
      <c r="BS868" s="1"/>
      <c r="BT868" s="1"/>
      <c r="BV868" s="1"/>
      <c r="BW868" s="1"/>
      <c r="CA868" s="1"/>
      <c r="CB868" s="1"/>
      <c r="CD868" s="1"/>
      <c r="CE868" s="1"/>
      <c r="CF868" s="1"/>
      <c r="CG868" s="1"/>
      <c r="CK868" s="1"/>
      <c r="CL868" s="1"/>
      <c r="CM868" s="1"/>
      <c r="CN868" s="1"/>
      <c r="CP868" s="1"/>
      <c r="CR868" s="1"/>
      <c r="CV868" s="1"/>
      <c r="CW868" s="1"/>
      <c r="CX868" s="1"/>
      <c r="CZ868" s="1"/>
      <c r="DA868" s="1"/>
      <c r="DB868" s="1"/>
      <c r="DC868" s="1"/>
      <c r="DD868" s="1"/>
      <c r="DE868" s="1"/>
      <c r="DF868" s="1"/>
      <c r="DG868" s="1"/>
      <c r="DJ868" s="1"/>
      <c r="DL868" s="1"/>
      <c r="DM868">
        <v>3900031</v>
      </c>
      <c r="DN868" s="1" t="s">
        <v>641</v>
      </c>
      <c r="DO868" s="1" t="s">
        <v>163</v>
      </c>
      <c r="DP868" s="1" t="s">
        <v>641</v>
      </c>
      <c r="DQ868" s="1" t="s">
        <v>173</v>
      </c>
      <c r="DR868" s="1" t="s">
        <v>1709</v>
      </c>
      <c r="DS868" s="1" t="s">
        <v>2777</v>
      </c>
      <c r="DT868" s="1" t="s">
        <v>173</v>
      </c>
      <c r="DU868" s="1" t="s">
        <v>3845</v>
      </c>
      <c r="DV868" s="1" t="s">
        <v>4913</v>
      </c>
      <c r="DW868" s="1" t="s">
        <v>144</v>
      </c>
      <c r="DX868" s="1" t="s">
        <v>141</v>
      </c>
      <c r="DY868">
        <v>1.1347127E-2</v>
      </c>
      <c r="DZ868" t="b">
        <v>0</v>
      </c>
    </row>
    <row r="869" spans="1:131" x14ac:dyDescent="0.25">
      <c r="A869" s="1" t="s">
        <v>131</v>
      </c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X869" s="1"/>
      <c r="Y869" s="1"/>
      <c r="Z869" s="1"/>
      <c r="AA869" s="1"/>
      <c r="AF869" s="1"/>
      <c r="AG869" s="1"/>
      <c r="AJ869" s="1"/>
      <c r="AK869" s="1"/>
      <c r="AL869" s="1"/>
      <c r="AM869" s="1"/>
      <c r="AO869" s="1"/>
      <c r="AQ869" s="1"/>
      <c r="AR869" s="1"/>
      <c r="AT869" s="1"/>
      <c r="AU869" s="1"/>
      <c r="AV869" s="1"/>
      <c r="AY869" s="1"/>
      <c r="AZ869" s="1"/>
      <c r="BA869" s="1"/>
      <c r="BB869" s="1"/>
      <c r="BF869" s="1"/>
      <c r="BG869" s="1"/>
      <c r="BH869" s="1"/>
      <c r="BI869" s="1"/>
      <c r="BJ869" s="1"/>
      <c r="BM869" s="1"/>
      <c r="BN869" s="1"/>
      <c r="BO869" s="1"/>
      <c r="BP869" s="1"/>
      <c r="BQ869" s="1"/>
      <c r="BR869" s="1"/>
      <c r="BS869" s="1"/>
      <c r="BT869" s="1"/>
      <c r="BV869" s="1"/>
      <c r="BW869" s="1"/>
      <c r="CA869" s="1"/>
      <c r="CB869" s="1"/>
      <c r="CD869" s="1"/>
      <c r="CE869" s="1"/>
      <c r="CF869" s="1"/>
      <c r="CG869" s="1"/>
      <c r="CK869" s="1"/>
      <c r="CL869" s="1"/>
      <c r="CM869" s="1"/>
      <c r="CN869" s="1"/>
      <c r="CP869" s="1"/>
      <c r="CR869" s="1"/>
      <c r="CV869" s="1"/>
      <c r="CW869" s="1"/>
      <c r="CX869" s="1"/>
      <c r="CZ869" s="1"/>
      <c r="DA869" s="1"/>
      <c r="DB869" s="1"/>
      <c r="DC869" s="1"/>
      <c r="DD869" s="1"/>
      <c r="DE869" s="1"/>
      <c r="DF869" s="1"/>
      <c r="DG869" s="1"/>
      <c r="DJ869" s="1"/>
      <c r="DL869" s="1"/>
      <c r="DM869">
        <v>3900031</v>
      </c>
      <c r="DN869" s="1" t="s">
        <v>641</v>
      </c>
      <c r="DO869" s="1" t="s">
        <v>163</v>
      </c>
      <c r="DP869" s="1" t="s">
        <v>641</v>
      </c>
      <c r="DQ869" s="1" t="s">
        <v>173</v>
      </c>
      <c r="DR869" s="1" t="s">
        <v>1709</v>
      </c>
      <c r="DS869" s="1" t="s">
        <v>2777</v>
      </c>
      <c r="DT869" s="1" t="s">
        <v>173</v>
      </c>
      <c r="DU869" s="1" t="s">
        <v>3845</v>
      </c>
      <c r="DV869" s="1" t="s">
        <v>4913</v>
      </c>
      <c r="DW869" s="1" t="s">
        <v>144</v>
      </c>
      <c r="DX869" s="1" t="s">
        <v>142</v>
      </c>
      <c r="DY869">
        <v>3.2235800000000002E-4</v>
      </c>
      <c r="DZ869" t="b">
        <v>0</v>
      </c>
      <c r="EA869">
        <f>Tabel1[[#This Row],[ns1:value74]]+DY868</f>
        <v>1.1669485E-2</v>
      </c>
    </row>
    <row r="870" spans="1:131" x14ac:dyDescent="0.25">
      <c r="A870" s="1" t="s">
        <v>131</v>
      </c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X870" s="1"/>
      <c r="Y870" s="1"/>
      <c r="Z870" s="1"/>
      <c r="AA870" s="1"/>
      <c r="AF870" s="1"/>
      <c r="AG870" s="1"/>
      <c r="AJ870" s="1"/>
      <c r="AK870" s="1"/>
      <c r="AL870" s="1"/>
      <c r="AM870" s="1"/>
      <c r="AO870" s="1"/>
      <c r="AQ870" s="1"/>
      <c r="AR870" s="1"/>
      <c r="AT870" s="1"/>
      <c r="AU870" s="1"/>
      <c r="AV870" s="1"/>
      <c r="AY870" s="1"/>
      <c r="AZ870" s="1"/>
      <c r="BA870" s="1"/>
      <c r="BB870" s="1"/>
      <c r="BF870" s="1"/>
      <c r="BG870" s="1"/>
      <c r="BH870" s="1"/>
      <c r="BI870" s="1"/>
      <c r="BJ870" s="1"/>
      <c r="BM870" s="1"/>
      <c r="BN870" s="1"/>
      <c r="BO870" s="1"/>
      <c r="BP870" s="1"/>
      <c r="BQ870" s="1"/>
      <c r="BR870" s="1"/>
      <c r="BS870" s="1"/>
      <c r="BT870" s="1"/>
      <c r="BV870" s="1"/>
      <c r="BW870" s="1"/>
      <c r="CA870" s="1"/>
      <c r="CB870" s="1"/>
      <c r="CD870" s="1"/>
      <c r="CE870" s="1"/>
      <c r="CF870" s="1"/>
      <c r="CG870" s="1"/>
      <c r="CK870" s="1"/>
      <c r="CL870" s="1"/>
      <c r="CM870" s="1"/>
      <c r="CN870" s="1"/>
      <c r="CP870" s="1"/>
      <c r="CR870" s="1"/>
      <c r="CV870" s="1"/>
      <c r="CW870" s="1"/>
      <c r="CX870" s="1"/>
      <c r="CZ870" s="1"/>
      <c r="DA870" s="1"/>
      <c r="DB870" s="1"/>
      <c r="DC870" s="1"/>
      <c r="DD870" s="1"/>
      <c r="DE870" s="1"/>
      <c r="DF870" s="1"/>
      <c r="DG870" s="1"/>
      <c r="DJ870" s="1"/>
      <c r="DL870" s="1"/>
      <c r="DM870">
        <v>3900030</v>
      </c>
      <c r="DN870" s="1" t="s">
        <v>642</v>
      </c>
      <c r="DO870" s="1" t="s">
        <v>163</v>
      </c>
      <c r="DP870" s="1" t="s">
        <v>642</v>
      </c>
      <c r="DQ870" s="1" t="s">
        <v>173</v>
      </c>
      <c r="DR870" s="1" t="s">
        <v>1710</v>
      </c>
      <c r="DS870" s="1" t="s">
        <v>2778</v>
      </c>
      <c r="DT870" s="1" t="s">
        <v>173</v>
      </c>
      <c r="DU870" s="1" t="s">
        <v>3846</v>
      </c>
      <c r="DV870" s="1" t="s">
        <v>4914</v>
      </c>
      <c r="DW870" s="1" t="s">
        <v>144</v>
      </c>
      <c r="DX870" s="1" t="s">
        <v>141</v>
      </c>
      <c r="DY870">
        <v>1.5787989999999998E-2</v>
      </c>
      <c r="DZ870" t="b">
        <v>0</v>
      </c>
    </row>
    <row r="871" spans="1:131" x14ac:dyDescent="0.25">
      <c r="A871" s="1" t="s">
        <v>131</v>
      </c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X871" s="1"/>
      <c r="Y871" s="1"/>
      <c r="Z871" s="1"/>
      <c r="AA871" s="1"/>
      <c r="AF871" s="1"/>
      <c r="AG871" s="1"/>
      <c r="AJ871" s="1"/>
      <c r="AK871" s="1"/>
      <c r="AL871" s="1"/>
      <c r="AM871" s="1"/>
      <c r="AO871" s="1"/>
      <c r="AQ871" s="1"/>
      <c r="AR871" s="1"/>
      <c r="AT871" s="1"/>
      <c r="AU871" s="1"/>
      <c r="AV871" s="1"/>
      <c r="AY871" s="1"/>
      <c r="AZ871" s="1"/>
      <c r="BA871" s="1"/>
      <c r="BB871" s="1"/>
      <c r="BF871" s="1"/>
      <c r="BG871" s="1"/>
      <c r="BH871" s="1"/>
      <c r="BI871" s="1"/>
      <c r="BJ871" s="1"/>
      <c r="BM871" s="1"/>
      <c r="BN871" s="1"/>
      <c r="BO871" s="1"/>
      <c r="BP871" s="1"/>
      <c r="BQ871" s="1"/>
      <c r="BR871" s="1"/>
      <c r="BS871" s="1"/>
      <c r="BT871" s="1"/>
      <c r="BV871" s="1"/>
      <c r="BW871" s="1"/>
      <c r="CA871" s="1"/>
      <c r="CB871" s="1"/>
      <c r="CD871" s="1"/>
      <c r="CE871" s="1"/>
      <c r="CF871" s="1"/>
      <c r="CG871" s="1"/>
      <c r="CK871" s="1"/>
      <c r="CL871" s="1"/>
      <c r="CM871" s="1"/>
      <c r="CN871" s="1"/>
      <c r="CP871" s="1"/>
      <c r="CR871" s="1"/>
      <c r="CV871" s="1"/>
      <c r="CW871" s="1"/>
      <c r="CX871" s="1"/>
      <c r="CZ871" s="1"/>
      <c r="DA871" s="1"/>
      <c r="DB871" s="1"/>
      <c r="DC871" s="1"/>
      <c r="DD871" s="1"/>
      <c r="DE871" s="1"/>
      <c r="DF871" s="1"/>
      <c r="DG871" s="1"/>
      <c r="DJ871" s="1"/>
      <c r="DL871" s="1"/>
      <c r="DM871">
        <v>3900030</v>
      </c>
      <c r="DN871" s="1" t="s">
        <v>642</v>
      </c>
      <c r="DO871" s="1" t="s">
        <v>163</v>
      </c>
      <c r="DP871" s="1" t="s">
        <v>642</v>
      </c>
      <c r="DQ871" s="1" t="s">
        <v>173</v>
      </c>
      <c r="DR871" s="1" t="s">
        <v>1710</v>
      </c>
      <c r="DS871" s="1" t="s">
        <v>2778</v>
      </c>
      <c r="DT871" s="1" t="s">
        <v>173</v>
      </c>
      <c r="DU871" s="1" t="s">
        <v>3846</v>
      </c>
      <c r="DV871" s="1" t="s">
        <v>4914</v>
      </c>
      <c r="DW871" s="1" t="s">
        <v>144</v>
      </c>
      <c r="DX871" s="1" t="s">
        <v>142</v>
      </c>
      <c r="DY871">
        <v>3.6268800000000001E-4</v>
      </c>
      <c r="DZ871" t="b">
        <v>0</v>
      </c>
      <c r="EA871">
        <f>Tabel1[[#This Row],[ns1:value74]]+DY870</f>
        <v>1.6150677999999998E-2</v>
      </c>
    </row>
    <row r="872" spans="1:131" x14ac:dyDescent="0.25">
      <c r="A872" s="1" t="s">
        <v>131</v>
      </c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X872" s="1"/>
      <c r="Y872" s="1"/>
      <c r="Z872" s="1"/>
      <c r="AA872" s="1"/>
      <c r="AF872" s="1"/>
      <c r="AG872" s="1"/>
      <c r="AJ872" s="1"/>
      <c r="AK872" s="1"/>
      <c r="AL872" s="1"/>
      <c r="AM872" s="1"/>
      <c r="AO872" s="1"/>
      <c r="AQ872" s="1"/>
      <c r="AR872" s="1"/>
      <c r="AT872" s="1"/>
      <c r="AU872" s="1"/>
      <c r="AV872" s="1"/>
      <c r="AY872" s="1"/>
      <c r="AZ872" s="1"/>
      <c r="BA872" s="1"/>
      <c r="BB872" s="1"/>
      <c r="BF872" s="1"/>
      <c r="BG872" s="1"/>
      <c r="BH872" s="1"/>
      <c r="BI872" s="1"/>
      <c r="BJ872" s="1"/>
      <c r="BM872" s="1"/>
      <c r="BN872" s="1"/>
      <c r="BO872" s="1"/>
      <c r="BP872" s="1"/>
      <c r="BQ872" s="1"/>
      <c r="BR872" s="1"/>
      <c r="BS872" s="1"/>
      <c r="BT872" s="1"/>
      <c r="BV872" s="1"/>
      <c r="BW872" s="1"/>
      <c r="CA872" s="1"/>
      <c r="CB872" s="1"/>
      <c r="CD872" s="1"/>
      <c r="CE872" s="1"/>
      <c r="CF872" s="1"/>
      <c r="CG872" s="1"/>
      <c r="CK872" s="1"/>
      <c r="CL872" s="1"/>
      <c r="CM872" s="1"/>
      <c r="CN872" s="1"/>
      <c r="CP872" s="1"/>
      <c r="CR872" s="1"/>
      <c r="CV872" s="1"/>
      <c r="CW872" s="1"/>
      <c r="CX872" s="1"/>
      <c r="CZ872" s="1"/>
      <c r="DA872" s="1"/>
      <c r="DB872" s="1"/>
      <c r="DC872" s="1"/>
      <c r="DD872" s="1"/>
      <c r="DE872" s="1"/>
      <c r="DF872" s="1"/>
      <c r="DG872" s="1"/>
      <c r="DJ872" s="1"/>
      <c r="DL872" s="1"/>
      <c r="DM872">
        <v>3900029</v>
      </c>
      <c r="DN872" s="1" t="s">
        <v>643</v>
      </c>
      <c r="DO872" s="1" t="s">
        <v>163</v>
      </c>
      <c r="DP872" s="1" t="s">
        <v>643</v>
      </c>
      <c r="DQ872" s="1" t="s">
        <v>173</v>
      </c>
      <c r="DR872" s="1" t="s">
        <v>1711</v>
      </c>
      <c r="DS872" s="1" t="s">
        <v>2779</v>
      </c>
      <c r="DT872" s="1" t="s">
        <v>173</v>
      </c>
      <c r="DU872" s="1" t="s">
        <v>3847</v>
      </c>
      <c r="DV872" s="1" t="s">
        <v>4915</v>
      </c>
      <c r="DW872" s="1" t="s">
        <v>144</v>
      </c>
      <c r="DX872" s="1" t="s">
        <v>141</v>
      </c>
      <c r="DY872">
        <v>1.7781618999999999E-2</v>
      </c>
      <c r="DZ872" t="b">
        <v>0</v>
      </c>
    </row>
    <row r="873" spans="1:131" x14ac:dyDescent="0.25">
      <c r="A873" s="1" t="s">
        <v>131</v>
      </c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X873" s="1"/>
      <c r="Y873" s="1"/>
      <c r="Z873" s="1"/>
      <c r="AA873" s="1"/>
      <c r="AF873" s="1"/>
      <c r="AG873" s="1"/>
      <c r="AJ873" s="1"/>
      <c r="AK873" s="1"/>
      <c r="AL873" s="1"/>
      <c r="AM873" s="1"/>
      <c r="AO873" s="1"/>
      <c r="AQ873" s="1"/>
      <c r="AR873" s="1"/>
      <c r="AT873" s="1"/>
      <c r="AU873" s="1"/>
      <c r="AV873" s="1"/>
      <c r="AY873" s="1"/>
      <c r="AZ873" s="1"/>
      <c r="BA873" s="1"/>
      <c r="BB873" s="1"/>
      <c r="BF873" s="1"/>
      <c r="BG873" s="1"/>
      <c r="BH873" s="1"/>
      <c r="BI873" s="1"/>
      <c r="BJ873" s="1"/>
      <c r="BM873" s="1"/>
      <c r="BN873" s="1"/>
      <c r="BO873" s="1"/>
      <c r="BP873" s="1"/>
      <c r="BQ873" s="1"/>
      <c r="BR873" s="1"/>
      <c r="BS873" s="1"/>
      <c r="BT873" s="1"/>
      <c r="BV873" s="1"/>
      <c r="BW873" s="1"/>
      <c r="CA873" s="1"/>
      <c r="CB873" s="1"/>
      <c r="CD873" s="1"/>
      <c r="CE873" s="1"/>
      <c r="CF873" s="1"/>
      <c r="CG873" s="1"/>
      <c r="CK873" s="1"/>
      <c r="CL873" s="1"/>
      <c r="CM873" s="1"/>
      <c r="CN873" s="1"/>
      <c r="CP873" s="1"/>
      <c r="CR873" s="1"/>
      <c r="CV873" s="1"/>
      <c r="CW873" s="1"/>
      <c r="CX873" s="1"/>
      <c r="CZ873" s="1"/>
      <c r="DA873" s="1"/>
      <c r="DB873" s="1"/>
      <c r="DC873" s="1"/>
      <c r="DD873" s="1"/>
      <c r="DE873" s="1"/>
      <c r="DF873" s="1"/>
      <c r="DG873" s="1"/>
      <c r="DJ873" s="1"/>
      <c r="DL873" s="1"/>
      <c r="DM873">
        <v>3900029</v>
      </c>
      <c r="DN873" s="1" t="s">
        <v>643</v>
      </c>
      <c r="DO873" s="1" t="s">
        <v>163</v>
      </c>
      <c r="DP873" s="1" t="s">
        <v>643</v>
      </c>
      <c r="DQ873" s="1" t="s">
        <v>173</v>
      </c>
      <c r="DR873" s="1" t="s">
        <v>1711</v>
      </c>
      <c r="DS873" s="1" t="s">
        <v>2779</v>
      </c>
      <c r="DT873" s="1" t="s">
        <v>173</v>
      </c>
      <c r="DU873" s="1" t="s">
        <v>3847</v>
      </c>
      <c r="DV873" s="1" t="s">
        <v>4915</v>
      </c>
      <c r="DW873" s="1" t="s">
        <v>144</v>
      </c>
      <c r="DX873" s="1" t="s">
        <v>142</v>
      </c>
      <c r="DY873">
        <v>3.8205500000000001E-4</v>
      </c>
      <c r="DZ873" t="b">
        <v>0</v>
      </c>
      <c r="EA873">
        <f>Tabel1[[#This Row],[ns1:value74]]+DY872</f>
        <v>1.8163673999999998E-2</v>
      </c>
    </row>
    <row r="874" spans="1:131" x14ac:dyDescent="0.25">
      <c r="A874" s="1" t="s">
        <v>131</v>
      </c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X874" s="1"/>
      <c r="Y874" s="1"/>
      <c r="Z874" s="1"/>
      <c r="AA874" s="1"/>
      <c r="AF874" s="1"/>
      <c r="AG874" s="1"/>
      <c r="AJ874" s="1"/>
      <c r="AK874" s="1"/>
      <c r="AL874" s="1"/>
      <c r="AM874" s="1"/>
      <c r="AO874" s="1"/>
      <c r="AQ874" s="1"/>
      <c r="AR874" s="1"/>
      <c r="AT874" s="1"/>
      <c r="AU874" s="1"/>
      <c r="AV874" s="1"/>
      <c r="AY874" s="1"/>
      <c r="AZ874" s="1"/>
      <c r="BA874" s="1"/>
      <c r="BB874" s="1"/>
      <c r="BF874" s="1"/>
      <c r="BG874" s="1"/>
      <c r="BH874" s="1"/>
      <c r="BI874" s="1"/>
      <c r="BJ874" s="1"/>
      <c r="BM874" s="1"/>
      <c r="BN874" s="1"/>
      <c r="BO874" s="1"/>
      <c r="BP874" s="1"/>
      <c r="BQ874" s="1"/>
      <c r="BR874" s="1"/>
      <c r="BS874" s="1"/>
      <c r="BT874" s="1"/>
      <c r="BV874" s="1"/>
      <c r="BW874" s="1"/>
      <c r="CA874" s="1"/>
      <c r="CB874" s="1"/>
      <c r="CD874" s="1"/>
      <c r="CE874" s="1"/>
      <c r="CF874" s="1"/>
      <c r="CG874" s="1"/>
      <c r="CK874" s="1"/>
      <c r="CL874" s="1"/>
      <c r="CM874" s="1"/>
      <c r="CN874" s="1"/>
      <c r="CP874" s="1"/>
      <c r="CR874" s="1"/>
      <c r="CV874" s="1"/>
      <c r="CW874" s="1"/>
      <c r="CX874" s="1"/>
      <c r="CZ874" s="1"/>
      <c r="DA874" s="1"/>
      <c r="DB874" s="1"/>
      <c r="DC874" s="1"/>
      <c r="DD874" s="1"/>
      <c r="DE874" s="1"/>
      <c r="DF874" s="1"/>
      <c r="DG874" s="1"/>
      <c r="DJ874" s="1"/>
      <c r="DL874" s="1"/>
      <c r="DM874">
        <v>4377096</v>
      </c>
      <c r="DN874" s="1" t="s">
        <v>644</v>
      </c>
      <c r="DO874" s="1" t="s">
        <v>163</v>
      </c>
      <c r="DP874" s="1" t="s">
        <v>644</v>
      </c>
      <c r="DQ874" s="1" t="s">
        <v>173</v>
      </c>
      <c r="DR874" s="1" t="s">
        <v>1712</v>
      </c>
      <c r="DS874" s="1" t="s">
        <v>2780</v>
      </c>
      <c r="DT874" s="1" t="s">
        <v>173</v>
      </c>
      <c r="DU874" s="1" t="s">
        <v>3848</v>
      </c>
      <c r="DV874" s="1" t="s">
        <v>4916</v>
      </c>
      <c r="DW874" s="1" t="s">
        <v>144</v>
      </c>
      <c r="DX874" s="1" t="s">
        <v>141</v>
      </c>
      <c r="DY874">
        <v>9.2399999999999994E-8</v>
      </c>
      <c r="DZ874" t="b">
        <v>1</v>
      </c>
    </row>
    <row r="875" spans="1:131" x14ac:dyDescent="0.25">
      <c r="A875" s="1" t="s">
        <v>131</v>
      </c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X875" s="1"/>
      <c r="Y875" s="1"/>
      <c r="Z875" s="1"/>
      <c r="AA875" s="1"/>
      <c r="AF875" s="1"/>
      <c r="AG875" s="1"/>
      <c r="AJ875" s="1"/>
      <c r="AK875" s="1"/>
      <c r="AL875" s="1"/>
      <c r="AM875" s="1"/>
      <c r="AO875" s="1"/>
      <c r="AQ875" s="1"/>
      <c r="AR875" s="1"/>
      <c r="AT875" s="1"/>
      <c r="AU875" s="1"/>
      <c r="AV875" s="1"/>
      <c r="AY875" s="1"/>
      <c r="AZ875" s="1"/>
      <c r="BA875" s="1"/>
      <c r="BB875" s="1"/>
      <c r="BF875" s="1"/>
      <c r="BG875" s="1"/>
      <c r="BH875" s="1"/>
      <c r="BI875" s="1"/>
      <c r="BJ875" s="1"/>
      <c r="BM875" s="1"/>
      <c r="BN875" s="1"/>
      <c r="BO875" s="1"/>
      <c r="BP875" s="1"/>
      <c r="BQ875" s="1"/>
      <c r="BR875" s="1"/>
      <c r="BS875" s="1"/>
      <c r="BT875" s="1"/>
      <c r="BV875" s="1"/>
      <c r="BW875" s="1"/>
      <c r="CA875" s="1"/>
      <c r="CB875" s="1"/>
      <c r="CD875" s="1"/>
      <c r="CE875" s="1"/>
      <c r="CF875" s="1"/>
      <c r="CG875" s="1"/>
      <c r="CK875" s="1"/>
      <c r="CL875" s="1"/>
      <c r="CM875" s="1"/>
      <c r="CN875" s="1"/>
      <c r="CP875" s="1"/>
      <c r="CR875" s="1"/>
      <c r="CV875" s="1"/>
      <c r="CW875" s="1"/>
      <c r="CX875" s="1"/>
      <c r="CZ875" s="1"/>
      <c r="DA875" s="1"/>
      <c r="DB875" s="1"/>
      <c r="DC875" s="1"/>
      <c r="DD875" s="1"/>
      <c r="DE875" s="1"/>
      <c r="DF875" s="1"/>
      <c r="DG875" s="1"/>
      <c r="DJ875" s="1"/>
      <c r="DL875" s="1"/>
      <c r="DM875">
        <v>4377096</v>
      </c>
      <c r="DN875" s="1" t="s">
        <v>644</v>
      </c>
      <c r="DO875" s="1" t="s">
        <v>163</v>
      </c>
      <c r="DP875" s="1" t="s">
        <v>644</v>
      </c>
      <c r="DQ875" s="1" t="s">
        <v>173</v>
      </c>
      <c r="DR875" s="1" t="s">
        <v>1712</v>
      </c>
      <c r="DS875" s="1" t="s">
        <v>2780</v>
      </c>
      <c r="DT875" s="1" t="s">
        <v>173</v>
      </c>
      <c r="DU875" s="1" t="s">
        <v>3848</v>
      </c>
      <c r="DV875" s="1" t="s">
        <v>4916</v>
      </c>
      <c r="DW875" s="1" t="s">
        <v>144</v>
      </c>
      <c r="DX875" s="1" t="s">
        <v>142</v>
      </c>
      <c r="DY875">
        <v>2.784E-7</v>
      </c>
      <c r="DZ875" t="b">
        <v>1</v>
      </c>
      <c r="EA875">
        <f>Tabel1[[#This Row],[ns1:value74]]+DY874</f>
        <v>3.7080000000000001E-7</v>
      </c>
    </row>
    <row r="876" spans="1:131" x14ac:dyDescent="0.25">
      <c r="A876" s="1" t="s">
        <v>131</v>
      </c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X876" s="1"/>
      <c r="Y876" s="1"/>
      <c r="Z876" s="1"/>
      <c r="AA876" s="1"/>
      <c r="AF876" s="1"/>
      <c r="AG876" s="1"/>
      <c r="AJ876" s="1"/>
      <c r="AK876" s="1"/>
      <c r="AL876" s="1"/>
      <c r="AM876" s="1"/>
      <c r="AO876" s="1"/>
      <c r="AQ876" s="1"/>
      <c r="AR876" s="1"/>
      <c r="AT876" s="1"/>
      <c r="AU876" s="1"/>
      <c r="AV876" s="1"/>
      <c r="AY876" s="1"/>
      <c r="AZ876" s="1"/>
      <c r="BA876" s="1"/>
      <c r="BB876" s="1"/>
      <c r="BF876" s="1"/>
      <c r="BG876" s="1"/>
      <c r="BH876" s="1"/>
      <c r="BI876" s="1"/>
      <c r="BJ876" s="1"/>
      <c r="BM876" s="1"/>
      <c r="BN876" s="1"/>
      <c r="BO876" s="1"/>
      <c r="BP876" s="1"/>
      <c r="BQ876" s="1"/>
      <c r="BR876" s="1"/>
      <c r="BS876" s="1"/>
      <c r="BT876" s="1"/>
      <c r="BV876" s="1"/>
      <c r="BW876" s="1"/>
      <c r="CA876" s="1"/>
      <c r="CB876" s="1"/>
      <c r="CD876" s="1"/>
      <c r="CE876" s="1"/>
      <c r="CF876" s="1"/>
      <c r="CG876" s="1"/>
      <c r="CK876" s="1"/>
      <c r="CL876" s="1"/>
      <c r="CM876" s="1"/>
      <c r="CN876" s="1"/>
      <c r="CP876" s="1"/>
      <c r="CR876" s="1"/>
      <c r="CV876" s="1"/>
      <c r="CW876" s="1"/>
      <c r="CX876" s="1"/>
      <c r="CZ876" s="1"/>
      <c r="DA876" s="1"/>
      <c r="DB876" s="1"/>
      <c r="DC876" s="1"/>
      <c r="DD876" s="1"/>
      <c r="DE876" s="1"/>
      <c r="DF876" s="1"/>
      <c r="DG876" s="1"/>
      <c r="DJ876" s="1"/>
      <c r="DL876" s="1"/>
      <c r="DM876">
        <v>3791464</v>
      </c>
      <c r="DN876" s="1" t="s">
        <v>645</v>
      </c>
      <c r="DO876" s="1" t="s">
        <v>163</v>
      </c>
      <c r="DP876" s="1" t="s">
        <v>645</v>
      </c>
      <c r="DQ876" s="1" t="s">
        <v>173</v>
      </c>
      <c r="DR876" s="1" t="s">
        <v>1713</v>
      </c>
      <c r="DS876" s="1" t="s">
        <v>2781</v>
      </c>
      <c r="DT876" s="1" t="s">
        <v>173</v>
      </c>
      <c r="DU876" s="1" t="s">
        <v>3849</v>
      </c>
      <c r="DV876" s="1" t="s">
        <v>4917</v>
      </c>
      <c r="DW876" s="1" t="s">
        <v>144</v>
      </c>
      <c r="DX876" s="1" t="s">
        <v>141</v>
      </c>
      <c r="DY876">
        <v>1.0213206000000001E-2</v>
      </c>
      <c r="DZ876" t="b">
        <v>0</v>
      </c>
    </row>
    <row r="877" spans="1:131" x14ac:dyDescent="0.25">
      <c r="A877" s="1" t="s">
        <v>131</v>
      </c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X877" s="1"/>
      <c r="Y877" s="1"/>
      <c r="Z877" s="1"/>
      <c r="AA877" s="1"/>
      <c r="AF877" s="1"/>
      <c r="AG877" s="1"/>
      <c r="AJ877" s="1"/>
      <c r="AK877" s="1"/>
      <c r="AL877" s="1"/>
      <c r="AM877" s="1"/>
      <c r="AO877" s="1"/>
      <c r="AQ877" s="1"/>
      <c r="AR877" s="1"/>
      <c r="AT877" s="1"/>
      <c r="AU877" s="1"/>
      <c r="AV877" s="1"/>
      <c r="AY877" s="1"/>
      <c r="AZ877" s="1"/>
      <c r="BA877" s="1"/>
      <c r="BB877" s="1"/>
      <c r="BF877" s="1"/>
      <c r="BG877" s="1"/>
      <c r="BH877" s="1"/>
      <c r="BI877" s="1"/>
      <c r="BJ877" s="1"/>
      <c r="BM877" s="1"/>
      <c r="BN877" s="1"/>
      <c r="BO877" s="1"/>
      <c r="BP877" s="1"/>
      <c r="BQ877" s="1"/>
      <c r="BR877" s="1"/>
      <c r="BS877" s="1"/>
      <c r="BT877" s="1"/>
      <c r="BV877" s="1"/>
      <c r="BW877" s="1"/>
      <c r="CA877" s="1"/>
      <c r="CB877" s="1"/>
      <c r="CD877" s="1"/>
      <c r="CE877" s="1"/>
      <c r="CF877" s="1"/>
      <c r="CG877" s="1"/>
      <c r="CK877" s="1"/>
      <c r="CL877" s="1"/>
      <c r="CM877" s="1"/>
      <c r="CN877" s="1"/>
      <c r="CP877" s="1"/>
      <c r="CR877" s="1"/>
      <c r="CV877" s="1"/>
      <c r="CW877" s="1"/>
      <c r="CX877" s="1"/>
      <c r="CZ877" s="1"/>
      <c r="DA877" s="1"/>
      <c r="DB877" s="1"/>
      <c r="DC877" s="1"/>
      <c r="DD877" s="1"/>
      <c r="DE877" s="1"/>
      <c r="DF877" s="1"/>
      <c r="DG877" s="1"/>
      <c r="DJ877" s="1"/>
      <c r="DL877" s="1"/>
      <c r="DM877">
        <v>3791464</v>
      </c>
      <c r="DN877" s="1" t="s">
        <v>645</v>
      </c>
      <c r="DO877" s="1" t="s">
        <v>163</v>
      </c>
      <c r="DP877" s="1" t="s">
        <v>645</v>
      </c>
      <c r="DQ877" s="1" t="s">
        <v>173</v>
      </c>
      <c r="DR877" s="1" t="s">
        <v>1713</v>
      </c>
      <c r="DS877" s="1" t="s">
        <v>2781</v>
      </c>
      <c r="DT877" s="1" t="s">
        <v>173</v>
      </c>
      <c r="DU877" s="1" t="s">
        <v>3849</v>
      </c>
      <c r="DV877" s="1" t="s">
        <v>4917</v>
      </c>
      <c r="DW877" s="1" t="s">
        <v>144</v>
      </c>
      <c r="DX877" s="1" t="s">
        <v>142</v>
      </c>
      <c r="DY877">
        <v>3.0976099999999998E-4</v>
      </c>
      <c r="DZ877" t="b">
        <v>0</v>
      </c>
      <c r="EA877">
        <f>Tabel1[[#This Row],[ns1:value74]]+DY876</f>
        <v>1.0522967000000001E-2</v>
      </c>
    </row>
    <row r="878" spans="1:131" x14ac:dyDescent="0.25">
      <c r="A878" s="1" t="s">
        <v>131</v>
      </c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X878" s="1"/>
      <c r="Y878" s="1"/>
      <c r="Z878" s="1"/>
      <c r="AA878" s="1"/>
      <c r="AF878" s="1"/>
      <c r="AG878" s="1"/>
      <c r="AJ878" s="1"/>
      <c r="AK878" s="1"/>
      <c r="AL878" s="1"/>
      <c r="AM878" s="1"/>
      <c r="AO878" s="1"/>
      <c r="AQ878" s="1"/>
      <c r="AR878" s="1"/>
      <c r="AT878" s="1"/>
      <c r="AU878" s="1"/>
      <c r="AV878" s="1"/>
      <c r="AY878" s="1"/>
      <c r="AZ878" s="1"/>
      <c r="BA878" s="1"/>
      <c r="BB878" s="1"/>
      <c r="BF878" s="1"/>
      <c r="BG878" s="1"/>
      <c r="BH878" s="1"/>
      <c r="BI878" s="1"/>
      <c r="BJ878" s="1"/>
      <c r="BM878" s="1"/>
      <c r="BN878" s="1"/>
      <c r="BO878" s="1"/>
      <c r="BP878" s="1"/>
      <c r="BQ878" s="1"/>
      <c r="BR878" s="1"/>
      <c r="BS878" s="1"/>
      <c r="BT878" s="1"/>
      <c r="BV878" s="1"/>
      <c r="BW878" s="1"/>
      <c r="CA878" s="1"/>
      <c r="CB878" s="1"/>
      <c r="CD878" s="1"/>
      <c r="CE878" s="1"/>
      <c r="CF878" s="1"/>
      <c r="CG878" s="1"/>
      <c r="CK878" s="1"/>
      <c r="CL878" s="1"/>
      <c r="CM878" s="1"/>
      <c r="CN878" s="1"/>
      <c r="CP878" s="1"/>
      <c r="CR878" s="1"/>
      <c r="CV878" s="1"/>
      <c r="CW878" s="1"/>
      <c r="CX878" s="1"/>
      <c r="CZ878" s="1"/>
      <c r="DA878" s="1"/>
      <c r="DB878" s="1"/>
      <c r="DC878" s="1"/>
      <c r="DD878" s="1"/>
      <c r="DE878" s="1"/>
      <c r="DF878" s="1"/>
      <c r="DG878" s="1"/>
      <c r="DJ878" s="1"/>
      <c r="DL878" s="1"/>
      <c r="DM878">
        <v>4063852</v>
      </c>
      <c r="DN878" s="1" t="s">
        <v>646</v>
      </c>
      <c r="DO878" s="1" t="s">
        <v>163</v>
      </c>
      <c r="DP878" s="1" t="s">
        <v>646</v>
      </c>
      <c r="DQ878" s="1" t="s">
        <v>173</v>
      </c>
      <c r="DR878" s="1" t="s">
        <v>1714</v>
      </c>
      <c r="DS878" s="1" t="s">
        <v>2782</v>
      </c>
      <c r="DT878" s="1" t="s">
        <v>173</v>
      </c>
      <c r="DU878" s="1" t="s">
        <v>3850</v>
      </c>
      <c r="DV878" s="1" t="s">
        <v>4918</v>
      </c>
      <c r="DW878" s="1" t="s">
        <v>144</v>
      </c>
      <c r="DX878" s="1" t="s">
        <v>141</v>
      </c>
      <c r="DY878">
        <v>8.8428240000000005E-2</v>
      </c>
      <c r="DZ878" t="b">
        <v>0</v>
      </c>
    </row>
    <row r="879" spans="1:131" x14ac:dyDescent="0.25">
      <c r="A879" s="1" t="s">
        <v>131</v>
      </c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X879" s="1"/>
      <c r="Y879" s="1"/>
      <c r="Z879" s="1"/>
      <c r="AA879" s="1"/>
      <c r="AF879" s="1"/>
      <c r="AG879" s="1"/>
      <c r="AJ879" s="1"/>
      <c r="AK879" s="1"/>
      <c r="AL879" s="1"/>
      <c r="AM879" s="1"/>
      <c r="AO879" s="1"/>
      <c r="AQ879" s="1"/>
      <c r="AR879" s="1"/>
      <c r="AT879" s="1"/>
      <c r="AU879" s="1"/>
      <c r="AV879" s="1"/>
      <c r="AY879" s="1"/>
      <c r="AZ879" s="1"/>
      <c r="BA879" s="1"/>
      <c r="BB879" s="1"/>
      <c r="BF879" s="1"/>
      <c r="BG879" s="1"/>
      <c r="BH879" s="1"/>
      <c r="BI879" s="1"/>
      <c r="BJ879" s="1"/>
      <c r="BM879" s="1"/>
      <c r="BN879" s="1"/>
      <c r="BO879" s="1"/>
      <c r="BP879" s="1"/>
      <c r="BQ879" s="1"/>
      <c r="BR879" s="1"/>
      <c r="BS879" s="1"/>
      <c r="BT879" s="1"/>
      <c r="BV879" s="1"/>
      <c r="BW879" s="1"/>
      <c r="CA879" s="1"/>
      <c r="CB879" s="1"/>
      <c r="CD879" s="1"/>
      <c r="CE879" s="1"/>
      <c r="CF879" s="1"/>
      <c r="CG879" s="1"/>
      <c r="CK879" s="1"/>
      <c r="CL879" s="1"/>
      <c r="CM879" s="1"/>
      <c r="CN879" s="1"/>
      <c r="CP879" s="1"/>
      <c r="CR879" s="1"/>
      <c r="CV879" s="1"/>
      <c r="CW879" s="1"/>
      <c r="CX879" s="1"/>
      <c r="CZ879" s="1"/>
      <c r="DA879" s="1"/>
      <c r="DB879" s="1"/>
      <c r="DC879" s="1"/>
      <c r="DD879" s="1"/>
      <c r="DE879" s="1"/>
      <c r="DF879" s="1"/>
      <c r="DG879" s="1"/>
      <c r="DJ879" s="1"/>
      <c r="DL879" s="1"/>
      <c r="DM879">
        <v>4063852</v>
      </c>
      <c r="DN879" s="1" t="s">
        <v>646</v>
      </c>
      <c r="DO879" s="1" t="s">
        <v>163</v>
      </c>
      <c r="DP879" s="1" t="s">
        <v>646</v>
      </c>
      <c r="DQ879" s="1" t="s">
        <v>173</v>
      </c>
      <c r="DR879" s="1" t="s">
        <v>1714</v>
      </c>
      <c r="DS879" s="1" t="s">
        <v>2782</v>
      </c>
      <c r="DT879" s="1" t="s">
        <v>173</v>
      </c>
      <c r="DU879" s="1" t="s">
        <v>3850</v>
      </c>
      <c r="DV879" s="1" t="s">
        <v>4918</v>
      </c>
      <c r="DW879" s="1" t="s">
        <v>144</v>
      </c>
      <c r="DX879" s="1" t="s">
        <v>142</v>
      </c>
      <c r="DY879">
        <v>1.2286090000000001E-3</v>
      </c>
      <c r="DZ879" t="b">
        <v>0</v>
      </c>
      <c r="EA879">
        <f>Tabel1[[#This Row],[ns1:value74]]+DY878</f>
        <v>8.9656849000000011E-2</v>
      </c>
    </row>
    <row r="880" spans="1:131" x14ac:dyDescent="0.25">
      <c r="A880" s="1" t="s">
        <v>131</v>
      </c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X880" s="1"/>
      <c r="Y880" s="1"/>
      <c r="Z880" s="1"/>
      <c r="AA880" s="1"/>
      <c r="AF880" s="1"/>
      <c r="AG880" s="1"/>
      <c r="AJ880" s="1"/>
      <c r="AK880" s="1"/>
      <c r="AL880" s="1"/>
      <c r="AM880" s="1"/>
      <c r="AO880" s="1"/>
      <c r="AQ880" s="1"/>
      <c r="AR880" s="1"/>
      <c r="AT880" s="1"/>
      <c r="AU880" s="1"/>
      <c r="AV880" s="1"/>
      <c r="AY880" s="1"/>
      <c r="AZ880" s="1"/>
      <c r="BA880" s="1"/>
      <c r="BB880" s="1"/>
      <c r="BF880" s="1"/>
      <c r="BG880" s="1"/>
      <c r="BH880" s="1"/>
      <c r="BI880" s="1"/>
      <c r="BJ880" s="1"/>
      <c r="BM880" s="1"/>
      <c r="BN880" s="1"/>
      <c r="BO880" s="1"/>
      <c r="BP880" s="1"/>
      <c r="BQ880" s="1"/>
      <c r="BR880" s="1"/>
      <c r="BS880" s="1"/>
      <c r="BT880" s="1"/>
      <c r="BV880" s="1"/>
      <c r="BW880" s="1"/>
      <c r="CA880" s="1"/>
      <c r="CB880" s="1"/>
      <c r="CD880" s="1"/>
      <c r="CE880" s="1"/>
      <c r="CF880" s="1"/>
      <c r="CG880" s="1"/>
      <c r="CK880" s="1"/>
      <c r="CL880" s="1"/>
      <c r="CM880" s="1"/>
      <c r="CN880" s="1"/>
      <c r="CP880" s="1"/>
      <c r="CR880" s="1"/>
      <c r="CV880" s="1"/>
      <c r="CW880" s="1"/>
      <c r="CX880" s="1"/>
      <c r="CZ880" s="1"/>
      <c r="DA880" s="1"/>
      <c r="DB880" s="1"/>
      <c r="DC880" s="1"/>
      <c r="DD880" s="1"/>
      <c r="DE880" s="1"/>
      <c r="DF880" s="1"/>
      <c r="DG880" s="1"/>
      <c r="DJ880" s="1"/>
      <c r="DL880" s="1"/>
      <c r="DM880">
        <v>4063853</v>
      </c>
      <c r="DN880" s="1" t="s">
        <v>647</v>
      </c>
      <c r="DO880" s="1" t="s">
        <v>163</v>
      </c>
      <c r="DP880" s="1" t="s">
        <v>647</v>
      </c>
      <c r="DQ880" s="1" t="s">
        <v>173</v>
      </c>
      <c r="DR880" s="1" t="s">
        <v>1715</v>
      </c>
      <c r="DS880" s="1" t="s">
        <v>2783</v>
      </c>
      <c r="DT880" s="1" t="s">
        <v>173</v>
      </c>
      <c r="DU880" s="1" t="s">
        <v>3851</v>
      </c>
      <c r="DV880" s="1" t="s">
        <v>4919</v>
      </c>
      <c r="DW880" s="1" t="s">
        <v>144</v>
      </c>
      <c r="DX880" s="1" t="s">
        <v>141</v>
      </c>
      <c r="DY880">
        <v>9.4745570000000001E-2</v>
      </c>
      <c r="DZ880" t="b">
        <v>0</v>
      </c>
    </row>
    <row r="881" spans="1:131" x14ac:dyDescent="0.25">
      <c r="A881" s="1" t="s">
        <v>131</v>
      </c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X881" s="1"/>
      <c r="Y881" s="1"/>
      <c r="Z881" s="1"/>
      <c r="AA881" s="1"/>
      <c r="AF881" s="1"/>
      <c r="AG881" s="1"/>
      <c r="AJ881" s="1"/>
      <c r="AK881" s="1"/>
      <c r="AL881" s="1"/>
      <c r="AM881" s="1"/>
      <c r="AO881" s="1"/>
      <c r="AQ881" s="1"/>
      <c r="AR881" s="1"/>
      <c r="AT881" s="1"/>
      <c r="AU881" s="1"/>
      <c r="AV881" s="1"/>
      <c r="AY881" s="1"/>
      <c r="AZ881" s="1"/>
      <c r="BA881" s="1"/>
      <c r="BB881" s="1"/>
      <c r="BF881" s="1"/>
      <c r="BG881" s="1"/>
      <c r="BH881" s="1"/>
      <c r="BI881" s="1"/>
      <c r="BJ881" s="1"/>
      <c r="BM881" s="1"/>
      <c r="BN881" s="1"/>
      <c r="BO881" s="1"/>
      <c r="BP881" s="1"/>
      <c r="BQ881" s="1"/>
      <c r="BR881" s="1"/>
      <c r="BS881" s="1"/>
      <c r="BT881" s="1"/>
      <c r="BV881" s="1"/>
      <c r="BW881" s="1"/>
      <c r="CA881" s="1"/>
      <c r="CB881" s="1"/>
      <c r="CD881" s="1"/>
      <c r="CE881" s="1"/>
      <c r="CF881" s="1"/>
      <c r="CG881" s="1"/>
      <c r="CK881" s="1"/>
      <c r="CL881" s="1"/>
      <c r="CM881" s="1"/>
      <c r="CN881" s="1"/>
      <c r="CP881" s="1"/>
      <c r="CR881" s="1"/>
      <c r="CV881" s="1"/>
      <c r="CW881" s="1"/>
      <c r="CX881" s="1"/>
      <c r="CZ881" s="1"/>
      <c r="DA881" s="1"/>
      <c r="DB881" s="1"/>
      <c r="DC881" s="1"/>
      <c r="DD881" s="1"/>
      <c r="DE881" s="1"/>
      <c r="DF881" s="1"/>
      <c r="DG881" s="1"/>
      <c r="DJ881" s="1"/>
      <c r="DL881" s="1"/>
      <c r="DM881">
        <v>4063853</v>
      </c>
      <c r="DN881" s="1" t="s">
        <v>647</v>
      </c>
      <c r="DO881" s="1" t="s">
        <v>163</v>
      </c>
      <c r="DP881" s="1" t="s">
        <v>647</v>
      </c>
      <c r="DQ881" s="1" t="s">
        <v>173</v>
      </c>
      <c r="DR881" s="1" t="s">
        <v>1715</v>
      </c>
      <c r="DS881" s="1" t="s">
        <v>2783</v>
      </c>
      <c r="DT881" s="1" t="s">
        <v>173</v>
      </c>
      <c r="DU881" s="1" t="s">
        <v>3851</v>
      </c>
      <c r="DV881" s="1" t="s">
        <v>4919</v>
      </c>
      <c r="DW881" s="1" t="s">
        <v>144</v>
      </c>
      <c r="DX881" s="1" t="s">
        <v>142</v>
      </c>
      <c r="DY881">
        <v>1.2944829999999999E-3</v>
      </c>
      <c r="DZ881" t="b">
        <v>0</v>
      </c>
      <c r="EA881">
        <f>Tabel1[[#This Row],[ns1:value74]]+DY880</f>
        <v>9.6040053E-2</v>
      </c>
    </row>
    <row r="882" spans="1:131" x14ac:dyDescent="0.25">
      <c r="A882" s="1" t="s">
        <v>131</v>
      </c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X882" s="1"/>
      <c r="Y882" s="1"/>
      <c r="Z882" s="1"/>
      <c r="AA882" s="1"/>
      <c r="AF882" s="1"/>
      <c r="AG882" s="1"/>
      <c r="AJ882" s="1"/>
      <c r="AK882" s="1"/>
      <c r="AL882" s="1"/>
      <c r="AM882" s="1"/>
      <c r="AO882" s="1"/>
      <c r="AQ882" s="1"/>
      <c r="AR882" s="1"/>
      <c r="AT882" s="1"/>
      <c r="AU882" s="1"/>
      <c r="AV882" s="1"/>
      <c r="AY882" s="1"/>
      <c r="AZ882" s="1"/>
      <c r="BA882" s="1"/>
      <c r="BB882" s="1"/>
      <c r="BF882" s="1"/>
      <c r="BG882" s="1"/>
      <c r="BH882" s="1"/>
      <c r="BI882" s="1"/>
      <c r="BJ882" s="1"/>
      <c r="BM882" s="1"/>
      <c r="BN882" s="1"/>
      <c r="BO882" s="1"/>
      <c r="BP882" s="1"/>
      <c r="BQ882" s="1"/>
      <c r="BR882" s="1"/>
      <c r="BS882" s="1"/>
      <c r="BT882" s="1"/>
      <c r="BV882" s="1"/>
      <c r="BW882" s="1"/>
      <c r="CA882" s="1"/>
      <c r="CB882" s="1"/>
      <c r="CD882" s="1"/>
      <c r="CE882" s="1"/>
      <c r="CF882" s="1"/>
      <c r="CG882" s="1"/>
      <c r="CK882" s="1"/>
      <c r="CL882" s="1"/>
      <c r="CM882" s="1"/>
      <c r="CN882" s="1"/>
      <c r="CP882" s="1"/>
      <c r="CR882" s="1"/>
      <c r="CV882" s="1"/>
      <c r="CW882" s="1"/>
      <c r="CX882" s="1"/>
      <c r="CZ882" s="1"/>
      <c r="DA882" s="1"/>
      <c r="DB882" s="1"/>
      <c r="DC882" s="1"/>
      <c r="DD882" s="1"/>
      <c r="DE882" s="1"/>
      <c r="DF882" s="1"/>
      <c r="DG882" s="1"/>
      <c r="DJ882" s="1"/>
      <c r="DL882" s="1"/>
      <c r="DM882">
        <v>4063851</v>
      </c>
      <c r="DN882" s="1" t="s">
        <v>648</v>
      </c>
      <c r="DO882" s="1" t="s">
        <v>163</v>
      </c>
      <c r="DP882" s="1" t="s">
        <v>648</v>
      </c>
      <c r="DQ882" s="1" t="s">
        <v>173</v>
      </c>
      <c r="DR882" s="1" t="s">
        <v>1716</v>
      </c>
      <c r="DS882" s="1" t="s">
        <v>2784</v>
      </c>
      <c r="DT882" s="1" t="s">
        <v>173</v>
      </c>
      <c r="DU882" s="1" t="s">
        <v>3852</v>
      </c>
      <c r="DV882" s="1" t="s">
        <v>4920</v>
      </c>
      <c r="DW882" s="1" t="s">
        <v>144</v>
      </c>
      <c r="DX882" s="1" t="s">
        <v>141</v>
      </c>
      <c r="DY882">
        <v>8.7646059999999998E-2</v>
      </c>
      <c r="DZ882" t="b">
        <v>0</v>
      </c>
    </row>
    <row r="883" spans="1:131" x14ac:dyDescent="0.25">
      <c r="A883" s="1" t="s">
        <v>131</v>
      </c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X883" s="1"/>
      <c r="Y883" s="1"/>
      <c r="Z883" s="1"/>
      <c r="AA883" s="1"/>
      <c r="AF883" s="1"/>
      <c r="AG883" s="1"/>
      <c r="AJ883" s="1"/>
      <c r="AK883" s="1"/>
      <c r="AL883" s="1"/>
      <c r="AM883" s="1"/>
      <c r="AO883" s="1"/>
      <c r="AQ883" s="1"/>
      <c r="AR883" s="1"/>
      <c r="AT883" s="1"/>
      <c r="AU883" s="1"/>
      <c r="AV883" s="1"/>
      <c r="AY883" s="1"/>
      <c r="AZ883" s="1"/>
      <c r="BA883" s="1"/>
      <c r="BB883" s="1"/>
      <c r="BF883" s="1"/>
      <c r="BG883" s="1"/>
      <c r="BH883" s="1"/>
      <c r="BI883" s="1"/>
      <c r="BJ883" s="1"/>
      <c r="BM883" s="1"/>
      <c r="BN883" s="1"/>
      <c r="BO883" s="1"/>
      <c r="BP883" s="1"/>
      <c r="BQ883" s="1"/>
      <c r="BR883" s="1"/>
      <c r="BS883" s="1"/>
      <c r="BT883" s="1"/>
      <c r="BV883" s="1"/>
      <c r="BW883" s="1"/>
      <c r="CA883" s="1"/>
      <c r="CB883" s="1"/>
      <c r="CD883" s="1"/>
      <c r="CE883" s="1"/>
      <c r="CF883" s="1"/>
      <c r="CG883" s="1"/>
      <c r="CK883" s="1"/>
      <c r="CL883" s="1"/>
      <c r="CM883" s="1"/>
      <c r="CN883" s="1"/>
      <c r="CP883" s="1"/>
      <c r="CR883" s="1"/>
      <c r="CV883" s="1"/>
      <c r="CW883" s="1"/>
      <c r="CX883" s="1"/>
      <c r="CZ883" s="1"/>
      <c r="DA883" s="1"/>
      <c r="DB883" s="1"/>
      <c r="DC883" s="1"/>
      <c r="DD883" s="1"/>
      <c r="DE883" s="1"/>
      <c r="DF883" s="1"/>
      <c r="DG883" s="1"/>
      <c r="DJ883" s="1"/>
      <c r="DL883" s="1"/>
      <c r="DM883">
        <v>4063851</v>
      </c>
      <c r="DN883" s="1" t="s">
        <v>648</v>
      </c>
      <c r="DO883" s="1" t="s">
        <v>163</v>
      </c>
      <c r="DP883" s="1" t="s">
        <v>648</v>
      </c>
      <c r="DQ883" s="1" t="s">
        <v>173</v>
      </c>
      <c r="DR883" s="1" t="s">
        <v>1716</v>
      </c>
      <c r="DS883" s="1" t="s">
        <v>2784</v>
      </c>
      <c r="DT883" s="1" t="s">
        <v>173</v>
      </c>
      <c r="DU883" s="1" t="s">
        <v>3852</v>
      </c>
      <c r="DV883" s="1" t="s">
        <v>4920</v>
      </c>
      <c r="DW883" s="1" t="s">
        <v>144</v>
      </c>
      <c r="DX883" s="1" t="s">
        <v>142</v>
      </c>
      <c r="DY883">
        <v>1.2427899999999999E-3</v>
      </c>
      <c r="DZ883" t="b">
        <v>0</v>
      </c>
      <c r="EA883">
        <f>Tabel1[[#This Row],[ns1:value74]]+DY882</f>
        <v>8.8888849999999991E-2</v>
      </c>
    </row>
    <row r="884" spans="1:131" x14ac:dyDescent="0.25">
      <c r="A884" s="1" t="s">
        <v>131</v>
      </c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X884" s="1"/>
      <c r="Y884" s="1"/>
      <c r="Z884" s="1"/>
      <c r="AA884" s="1"/>
      <c r="AF884" s="1"/>
      <c r="AG884" s="1"/>
      <c r="AJ884" s="1"/>
      <c r="AK884" s="1"/>
      <c r="AL884" s="1"/>
      <c r="AM884" s="1"/>
      <c r="AO884" s="1"/>
      <c r="AQ884" s="1"/>
      <c r="AR884" s="1"/>
      <c r="AT884" s="1"/>
      <c r="AU884" s="1"/>
      <c r="AV884" s="1"/>
      <c r="AY884" s="1"/>
      <c r="AZ884" s="1"/>
      <c r="BA884" s="1"/>
      <c r="BB884" s="1"/>
      <c r="BF884" s="1"/>
      <c r="BG884" s="1"/>
      <c r="BH884" s="1"/>
      <c r="BI884" s="1"/>
      <c r="BJ884" s="1"/>
      <c r="BM884" s="1"/>
      <c r="BN884" s="1"/>
      <c r="BO884" s="1"/>
      <c r="BP884" s="1"/>
      <c r="BQ884" s="1"/>
      <c r="BR884" s="1"/>
      <c r="BS884" s="1"/>
      <c r="BT884" s="1"/>
      <c r="BV884" s="1"/>
      <c r="BW884" s="1"/>
      <c r="CA884" s="1"/>
      <c r="CB884" s="1"/>
      <c r="CD884" s="1"/>
      <c r="CE884" s="1"/>
      <c r="CF884" s="1"/>
      <c r="CG884" s="1"/>
      <c r="CK884" s="1"/>
      <c r="CL884" s="1"/>
      <c r="CM884" s="1"/>
      <c r="CN884" s="1"/>
      <c r="CP884" s="1"/>
      <c r="CR884" s="1"/>
      <c r="CV884" s="1"/>
      <c r="CW884" s="1"/>
      <c r="CX884" s="1"/>
      <c r="CZ884" s="1"/>
      <c r="DA884" s="1"/>
      <c r="DB884" s="1"/>
      <c r="DC884" s="1"/>
      <c r="DD884" s="1"/>
      <c r="DE884" s="1"/>
      <c r="DF884" s="1"/>
      <c r="DG884" s="1"/>
      <c r="DJ884" s="1"/>
      <c r="DL884" s="1"/>
      <c r="DM884">
        <v>3906145</v>
      </c>
      <c r="DN884" s="1" t="s">
        <v>649</v>
      </c>
      <c r="DO884" s="1" t="s">
        <v>163</v>
      </c>
      <c r="DP884" s="1" t="s">
        <v>649</v>
      </c>
      <c r="DQ884" s="1" t="s">
        <v>173</v>
      </c>
      <c r="DR884" s="1" t="s">
        <v>1717</v>
      </c>
      <c r="DS884" s="1" t="s">
        <v>2785</v>
      </c>
      <c r="DT884" s="1" t="s">
        <v>173</v>
      </c>
      <c r="DU884" s="1" t="s">
        <v>3853</v>
      </c>
      <c r="DV884" s="1" t="s">
        <v>4921</v>
      </c>
      <c r="DW884" s="1" t="s">
        <v>144</v>
      </c>
      <c r="DX884" s="1" t="s">
        <v>141</v>
      </c>
      <c r="DY884">
        <v>1.403859E-2</v>
      </c>
      <c r="DZ884" t="b">
        <v>0</v>
      </c>
    </row>
    <row r="885" spans="1:131" x14ac:dyDescent="0.25">
      <c r="A885" s="1" t="s">
        <v>131</v>
      </c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X885" s="1"/>
      <c r="Y885" s="1"/>
      <c r="Z885" s="1"/>
      <c r="AA885" s="1"/>
      <c r="AF885" s="1"/>
      <c r="AG885" s="1"/>
      <c r="AJ885" s="1"/>
      <c r="AK885" s="1"/>
      <c r="AL885" s="1"/>
      <c r="AM885" s="1"/>
      <c r="AO885" s="1"/>
      <c r="AQ885" s="1"/>
      <c r="AR885" s="1"/>
      <c r="AT885" s="1"/>
      <c r="AU885" s="1"/>
      <c r="AV885" s="1"/>
      <c r="AY885" s="1"/>
      <c r="AZ885" s="1"/>
      <c r="BA885" s="1"/>
      <c r="BB885" s="1"/>
      <c r="BF885" s="1"/>
      <c r="BG885" s="1"/>
      <c r="BH885" s="1"/>
      <c r="BI885" s="1"/>
      <c r="BJ885" s="1"/>
      <c r="BM885" s="1"/>
      <c r="BN885" s="1"/>
      <c r="BO885" s="1"/>
      <c r="BP885" s="1"/>
      <c r="BQ885" s="1"/>
      <c r="BR885" s="1"/>
      <c r="BS885" s="1"/>
      <c r="BT885" s="1"/>
      <c r="BV885" s="1"/>
      <c r="BW885" s="1"/>
      <c r="CA885" s="1"/>
      <c r="CB885" s="1"/>
      <c r="CD885" s="1"/>
      <c r="CE885" s="1"/>
      <c r="CF885" s="1"/>
      <c r="CG885" s="1"/>
      <c r="CK885" s="1"/>
      <c r="CL885" s="1"/>
      <c r="CM885" s="1"/>
      <c r="CN885" s="1"/>
      <c r="CP885" s="1"/>
      <c r="CR885" s="1"/>
      <c r="CV885" s="1"/>
      <c r="CW885" s="1"/>
      <c r="CX885" s="1"/>
      <c r="CZ885" s="1"/>
      <c r="DA885" s="1"/>
      <c r="DB885" s="1"/>
      <c r="DC885" s="1"/>
      <c r="DD885" s="1"/>
      <c r="DE885" s="1"/>
      <c r="DF885" s="1"/>
      <c r="DG885" s="1"/>
      <c r="DJ885" s="1"/>
      <c r="DL885" s="1"/>
      <c r="DM885">
        <v>3906145</v>
      </c>
      <c r="DN885" s="1" t="s">
        <v>649</v>
      </c>
      <c r="DO885" s="1" t="s">
        <v>163</v>
      </c>
      <c r="DP885" s="1" t="s">
        <v>649</v>
      </c>
      <c r="DQ885" s="1" t="s">
        <v>173</v>
      </c>
      <c r="DR885" s="1" t="s">
        <v>1717</v>
      </c>
      <c r="DS885" s="1" t="s">
        <v>2785</v>
      </c>
      <c r="DT885" s="1" t="s">
        <v>173</v>
      </c>
      <c r="DU885" s="1" t="s">
        <v>3853</v>
      </c>
      <c r="DV885" s="1" t="s">
        <v>4921</v>
      </c>
      <c r="DW885" s="1" t="s">
        <v>144</v>
      </c>
      <c r="DX885" s="1" t="s">
        <v>142</v>
      </c>
      <c r="DY885">
        <v>3.3196400000000002E-4</v>
      </c>
      <c r="DZ885" t="b">
        <v>0</v>
      </c>
      <c r="EA885">
        <f>Tabel1[[#This Row],[ns1:value74]]+DY884</f>
        <v>1.4370554000000001E-2</v>
      </c>
    </row>
    <row r="886" spans="1:131" x14ac:dyDescent="0.25">
      <c r="A886" s="1" t="s">
        <v>131</v>
      </c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X886" s="1"/>
      <c r="Y886" s="1"/>
      <c r="Z886" s="1"/>
      <c r="AA886" s="1"/>
      <c r="AF886" s="1"/>
      <c r="AG886" s="1"/>
      <c r="AJ886" s="1"/>
      <c r="AK886" s="1"/>
      <c r="AL886" s="1"/>
      <c r="AM886" s="1"/>
      <c r="AO886" s="1"/>
      <c r="AQ886" s="1"/>
      <c r="AR886" s="1"/>
      <c r="AT886" s="1"/>
      <c r="AU886" s="1"/>
      <c r="AV886" s="1"/>
      <c r="AY886" s="1"/>
      <c r="AZ886" s="1"/>
      <c r="BA886" s="1"/>
      <c r="BB886" s="1"/>
      <c r="BF886" s="1"/>
      <c r="BG886" s="1"/>
      <c r="BH886" s="1"/>
      <c r="BI886" s="1"/>
      <c r="BJ886" s="1"/>
      <c r="BM886" s="1"/>
      <c r="BN886" s="1"/>
      <c r="BO886" s="1"/>
      <c r="BP886" s="1"/>
      <c r="BQ886" s="1"/>
      <c r="BR886" s="1"/>
      <c r="BS886" s="1"/>
      <c r="BT886" s="1"/>
      <c r="BV886" s="1"/>
      <c r="BW886" s="1"/>
      <c r="CA886" s="1"/>
      <c r="CB886" s="1"/>
      <c r="CD886" s="1"/>
      <c r="CE886" s="1"/>
      <c r="CF886" s="1"/>
      <c r="CG886" s="1"/>
      <c r="CK886" s="1"/>
      <c r="CL886" s="1"/>
      <c r="CM886" s="1"/>
      <c r="CN886" s="1"/>
      <c r="CP886" s="1"/>
      <c r="CR886" s="1"/>
      <c r="CV886" s="1"/>
      <c r="CW886" s="1"/>
      <c r="CX886" s="1"/>
      <c r="CZ886" s="1"/>
      <c r="DA886" s="1"/>
      <c r="DB886" s="1"/>
      <c r="DC886" s="1"/>
      <c r="DD886" s="1"/>
      <c r="DE886" s="1"/>
      <c r="DF886" s="1"/>
      <c r="DG886" s="1"/>
      <c r="DJ886" s="1"/>
      <c r="DL886" s="1"/>
      <c r="DM886">
        <v>3906144</v>
      </c>
      <c r="DN886" s="1" t="s">
        <v>650</v>
      </c>
      <c r="DO886" s="1" t="s">
        <v>163</v>
      </c>
      <c r="DP886" s="1" t="s">
        <v>650</v>
      </c>
      <c r="DQ886" s="1" t="s">
        <v>173</v>
      </c>
      <c r="DR886" s="1" t="s">
        <v>1718</v>
      </c>
      <c r="DS886" s="1" t="s">
        <v>2786</v>
      </c>
      <c r="DT886" s="1" t="s">
        <v>173</v>
      </c>
      <c r="DU886" s="1" t="s">
        <v>3854</v>
      </c>
      <c r="DV886" s="1" t="s">
        <v>4922</v>
      </c>
      <c r="DW886" s="1" t="s">
        <v>144</v>
      </c>
      <c r="DX886" s="1" t="s">
        <v>141</v>
      </c>
      <c r="DY886">
        <v>1.1935223999999999E-2</v>
      </c>
      <c r="DZ886" t="b">
        <v>0</v>
      </c>
    </row>
    <row r="887" spans="1:131" x14ac:dyDescent="0.25">
      <c r="A887" s="1" t="s">
        <v>131</v>
      </c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X887" s="1"/>
      <c r="Y887" s="1"/>
      <c r="Z887" s="1"/>
      <c r="AA887" s="1"/>
      <c r="AF887" s="1"/>
      <c r="AG887" s="1"/>
      <c r="AJ887" s="1"/>
      <c r="AK887" s="1"/>
      <c r="AL887" s="1"/>
      <c r="AM887" s="1"/>
      <c r="AO887" s="1"/>
      <c r="AQ887" s="1"/>
      <c r="AR887" s="1"/>
      <c r="AT887" s="1"/>
      <c r="AU887" s="1"/>
      <c r="AV887" s="1"/>
      <c r="AY887" s="1"/>
      <c r="AZ887" s="1"/>
      <c r="BA887" s="1"/>
      <c r="BB887" s="1"/>
      <c r="BF887" s="1"/>
      <c r="BG887" s="1"/>
      <c r="BH887" s="1"/>
      <c r="BI887" s="1"/>
      <c r="BJ887" s="1"/>
      <c r="BM887" s="1"/>
      <c r="BN887" s="1"/>
      <c r="BO887" s="1"/>
      <c r="BP887" s="1"/>
      <c r="BQ887" s="1"/>
      <c r="BR887" s="1"/>
      <c r="BS887" s="1"/>
      <c r="BT887" s="1"/>
      <c r="BV887" s="1"/>
      <c r="BW887" s="1"/>
      <c r="CA887" s="1"/>
      <c r="CB887" s="1"/>
      <c r="CD887" s="1"/>
      <c r="CE887" s="1"/>
      <c r="CF887" s="1"/>
      <c r="CG887" s="1"/>
      <c r="CK887" s="1"/>
      <c r="CL887" s="1"/>
      <c r="CM887" s="1"/>
      <c r="CN887" s="1"/>
      <c r="CP887" s="1"/>
      <c r="CR887" s="1"/>
      <c r="CV887" s="1"/>
      <c r="CW887" s="1"/>
      <c r="CX887" s="1"/>
      <c r="CZ887" s="1"/>
      <c r="DA887" s="1"/>
      <c r="DB887" s="1"/>
      <c r="DC887" s="1"/>
      <c r="DD887" s="1"/>
      <c r="DE887" s="1"/>
      <c r="DF887" s="1"/>
      <c r="DG887" s="1"/>
      <c r="DJ887" s="1"/>
      <c r="DL887" s="1"/>
      <c r="DM887">
        <v>3906144</v>
      </c>
      <c r="DN887" s="1" t="s">
        <v>650</v>
      </c>
      <c r="DO887" s="1" t="s">
        <v>163</v>
      </c>
      <c r="DP887" s="1" t="s">
        <v>650</v>
      </c>
      <c r="DQ887" s="1" t="s">
        <v>173</v>
      </c>
      <c r="DR887" s="1" t="s">
        <v>1718</v>
      </c>
      <c r="DS887" s="1" t="s">
        <v>2786</v>
      </c>
      <c r="DT887" s="1" t="s">
        <v>173</v>
      </c>
      <c r="DU887" s="1" t="s">
        <v>3854</v>
      </c>
      <c r="DV887" s="1" t="s">
        <v>4922</v>
      </c>
      <c r="DW887" s="1" t="s">
        <v>144</v>
      </c>
      <c r="DX887" s="1" t="s">
        <v>142</v>
      </c>
      <c r="DY887">
        <v>3.0543299999999997E-4</v>
      </c>
      <c r="DZ887" t="b">
        <v>0</v>
      </c>
      <c r="EA887">
        <f>Tabel1[[#This Row],[ns1:value74]]+DY886</f>
        <v>1.2240657E-2</v>
      </c>
    </row>
    <row r="888" spans="1:131" x14ac:dyDescent="0.25">
      <c r="A888" s="1" t="s">
        <v>131</v>
      </c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X888" s="1"/>
      <c r="Y888" s="1"/>
      <c r="Z888" s="1"/>
      <c r="AA888" s="1"/>
      <c r="AF888" s="1"/>
      <c r="AG888" s="1"/>
      <c r="AJ888" s="1"/>
      <c r="AK888" s="1"/>
      <c r="AL888" s="1"/>
      <c r="AM888" s="1"/>
      <c r="AO888" s="1"/>
      <c r="AQ888" s="1"/>
      <c r="AR888" s="1"/>
      <c r="AT888" s="1"/>
      <c r="AU888" s="1"/>
      <c r="AV888" s="1"/>
      <c r="AY888" s="1"/>
      <c r="AZ888" s="1"/>
      <c r="BA888" s="1"/>
      <c r="BB888" s="1"/>
      <c r="BF888" s="1"/>
      <c r="BG888" s="1"/>
      <c r="BH888" s="1"/>
      <c r="BI888" s="1"/>
      <c r="BJ888" s="1"/>
      <c r="BM888" s="1"/>
      <c r="BN888" s="1"/>
      <c r="BO888" s="1"/>
      <c r="BP888" s="1"/>
      <c r="BQ888" s="1"/>
      <c r="BR888" s="1"/>
      <c r="BS888" s="1"/>
      <c r="BT888" s="1"/>
      <c r="BV888" s="1"/>
      <c r="BW888" s="1"/>
      <c r="CA888" s="1"/>
      <c r="CB888" s="1"/>
      <c r="CD888" s="1"/>
      <c r="CE888" s="1"/>
      <c r="CF888" s="1"/>
      <c r="CG888" s="1"/>
      <c r="CK888" s="1"/>
      <c r="CL888" s="1"/>
      <c r="CM888" s="1"/>
      <c r="CN888" s="1"/>
      <c r="CP888" s="1"/>
      <c r="CR888" s="1"/>
      <c r="CV888" s="1"/>
      <c r="CW888" s="1"/>
      <c r="CX888" s="1"/>
      <c r="CZ888" s="1"/>
      <c r="DA888" s="1"/>
      <c r="DB888" s="1"/>
      <c r="DC888" s="1"/>
      <c r="DD888" s="1"/>
      <c r="DE888" s="1"/>
      <c r="DF888" s="1"/>
      <c r="DG888" s="1"/>
      <c r="DJ888" s="1"/>
      <c r="DL888" s="1"/>
      <c r="DM888">
        <v>3906150</v>
      </c>
      <c r="DN888" s="1" t="s">
        <v>651</v>
      </c>
      <c r="DO888" s="1" t="s">
        <v>163</v>
      </c>
      <c r="DP888" s="1" t="s">
        <v>651</v>
      </c>
      <c r="DQ888" s="1" t="s">
        <v>173</v>
      </c>
      <c r="DR888" s="1" t="s">
        <v>1719</v>
      </c>
      <c r="DS888" s="1" t="s">
        <v>2787</v>
      </c>
      <c r="DT888" s="1" t="s">
        <v>173</v>
      </c>
      <c r="DU888" s="1" t="s">
        <v>3855</v>
      </c>
      <c r="DV888" s="1" t="s">
        <v>4923</v>
      </c>
      <c r="DW888" s="1" t="s">
        <v>144</v>
      </c>
      <c r="DX888" s="1" t="s">
        <v>141</v>
      </c>
      <c r="DY888">
        <v>1.2644410999999999E-2</v>
      </c>
      <c r="DZ888" t="b">
        <v>0</v>
      </c>
    </row>
    <row r="889" spans="1:131" x14ac:dyDescent="0.25">
      <c r="A889" s="1" t="s">
        <v>131</v>
      </c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X889" s="1"/>
      <c r="Y889" s="1"/>
      <c r="Z889" s="1"/>
      <c r="AA889" s="1"/>
      <c r="AF889" s="1"/>
      <c r="AG889" s="1"/>
      <c r="AJ889" s="1"/>
      <c r="AK889" s="1"/>
      <c r="AL889" s="1"/>
      <c r="AM889" s="1"/>
      <c r="AO889" s="1"/>
      <c r="AQ889" s="1"/>
      <c r="AR889" s="1"/>
      <c r="AT889" s="1"/>
      <c r="AU889" s="1"/>
      <c r="AV889" s="1"/>
      <c r="AY889" s="1"/>
      <c r="AZ889" s="1"/>
      <c r="BA889" s="1"/>
      <c r="BB889" s="1"/>
      <c r="BF889" s="1"/>
      <c r="BG889" s="1"/>
      <c r="BH889" s="1"/>
      <c r="BI889" s="1"/>
      <c r="BJ889" s="1"/>
      <c r="BM889" s="1"/>
      <c r="BN889" s="1"/>
      <c r="BO889" s="1"/>
      <c r="BP889" s="1"/>
      <c r="BQ889" s="1"/>
      <c r="BR889" s="1"/>
      <c r="BS889" s="1"/>
      <c r="BT889" s="1"/>
      <c r="BV889" s="1"/>
      <c r="BW889" s="1"/>
      <c r="CA889" s="1"/>
      <c r="CB889" s="1"/>
      <c r="CD889" s="1"/>
      <c r="CE889" s="1"/>
      <c r="CF889" s="1"/>
      <c r="CG889" s="1"/>
      <c r="CK889" s="1"/>
      <c r="CL889" s="1"/>
      <c r="CM889" s="1"/>
      <c r="CN889" s="1"/>
      <c r="CP889" s="1"/>
      <c r="CR889" s="1"/>
      <c r="CV889" s="1"/>
      <c r="CW889" s="1"/>
      <c r="CX889" s="1"/>
      <c r="CZ889" s="1"/>
      <c r="DA889" s="1"/>
      <c r="DB889" s="1"/>
      <c r="DC889" s="1"/>
      <c r="DD889" s="1"/>
      <c r="DE889" s="1"/>
      <c r="DF889" s="1"/>
      <c r="DG889" s="1"/>
      <c r="DJ889" s="1"/>
      <c r="DL889" s="1"/>
      <c r="DM889">
        <v>3906150</v>
      </c>
      <c r="DN889" s="1" t="s">
        <v>651</v>
      </c>
      <c r="DO889" s="1" t="s">
        <v>163</v>
      </c>
      <c r="DP889" s="1" t="s">
        <v>651</v>
      </c>
      <c r="DQ889" s="1" t="s">
        <v>173</v>
      </c>
      <c r="DR889" s="1" t="s">
        <v>1719</v>
      </c>
      <c r="DS889" s="1" t="s">
        <v>2787</v>
      </c>
      <c r="DT889" s="1" t="s">
        <v>173</v>
      </c>
      <c r="DU889" s="1" t="s">
        <v>3855</v>
      </c>
      <c r="DV889" s="1" t="s">
        <v>4923</v>
      </c>
      <c r="DW889" s="1" t="s">
        <v>144</v>
      </c>
      <c r="DX889" s="1" t="s">
        <v>142</v>
      </c>
      <c r="DY889">
        <v>3.2391000000000001E-4</v>
      </c>
      <c r="DZ889" t="b">
        <v>0</v>
      </c>
      <c r="EA889">
        <f>Tabel1[[#This Row],[ns1:value74]]+DY888</f>
        <v>1.2968321E-2</v>
      </c>
    </row>
    <row r="890" spans="1:131" x14ac:dyDescent="0.25">
      <c r="A890" s="1" t="s">
        <v>131</v>
      </c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X890" s="1"/>
      <c r="Y890" s="1"/>
      <c r="Z890" s="1"/>
      <c r="AA890" s="1"/>
      <c r="AF890" s="1"/>
      <c r="AG890" s="1"/>
      <c r="AJ890" s="1"/>
      <c r="AK890" s="1"/>
      <c r="AL890" s="1"/>
      <c r="AM890" s="1"/>
      <c r="AO890" s="1"/>
      <c r="AQ890" s="1"/>
      <c r="AR890" s="1"/>
      <c r="AT890" s="1"/>
      <c r="AU890" s="1"/>
      <c r="AV890" s="1"/>
      <c r="AY890" s="1"/>
      <c r="AZ890" s="1"/>
      <c r="BA890" s="1"/>
      <c r="BB890" s="1"/>
      <c r="BF890" s="1"/>
      <c r="BG890" s="1"/>
      <c r="BH890" s="1"/>
      <c r="BI890" s="1"/>
      <c r="BJ890" s="1"/>
      <c r="BM890" s="1"/>
      <c r="BN890" s="1"/>
      <c r="BO890" s="1"/>
      <c r="BP890" s="1"/>
      <c r="BQ890" s="1"/>
      <c r="BR890" s="1"/>
      <c r="BS890" s="1"/>
      <c r="BT890" s="1"/>
      <c r="BV890" s="1"/>
      <c r="BW890" s="1"/>
      <c r="CA890" s="1"/>
      <c r="CB890" s="1"/>
      <c r="CD890" s="1"/>
      <c r="CE890" s="1"/>
      <c r="CF890" s="1"/>
      <c r="CG890" s="1"/>
      <c r="CK890" s="1"/>
      <c r="CL890" s="1"/>
      <c r="CM890" s="1"/>
      <c r="CN890" s="1"/>
      <c r="CP890" s="1"/>
      <c r="CR890" s="1"/>
      <c r="CV890" s="1"/>
      <c r="CW890" s="1"/>
      <c r="CX890" s="1"/>
      <c r="CZ890" s="1"/>
      <c r="DA890" s="1"/>
      <c r="DB890" s="1"/>
      <c r="DC890" s="1"/>
      <c r="DD890" s="1"/>
      <c r="DE890" s="1"/>
      <c r="DF890" s="1"/>
      <c r="DG890" s="1"/>
      <c r="DJ890" s="1"/>
      <c r="DL890" s="1"/>
      <c r="DM890">
        <v>3906149</v>
      </c>
      <c r="DN890" s="1" t="s">
        <v>652</v>
      </c>
      <c r="DO890" s="1" t="s">
        <v>163</v>
      </c>
      <c r="DP890" s="1" t="s">
        <v>652</v>
      </c>
      <c r="DQ890" s="1" t="s">
        <v>173</v>
      </c>
      <c r="DR890" s="1" t="s">
        <v>1720</v>
      </c>
      <c r="DS890" s="1" t="s">
        <v>2788</v>
      </c>
      <c r="DT890" s="1" t="s">
        <v>173</v>
      </c>
      <c r="DU890" s="1" t="s">
        <v>3856</v>
      </c>
      <c r="DV890" s="1" t="s">
        <v>4924</v>
      </c>
      <c r="DW890" s="1" t="s">
        <v>144</v>
      </c>
      <c r="DX890" s="1" t="s">
        <v>141</v>
      </c>
      <c r="DY890">
        <v>1.2344928E-2</v>
      </c>
      <c r="DZ890" t="b">
        <v>0</v>
      </c>
    </row>
    <row r="891" spans="1:131" x14ac:dyDescent="0.25">
      <c r="A891" s="1" t="s">
        <v>131</v>
      </c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X891" s="1"/>
      <c r="Y891" s="1"/>
      <c r="Z891" s="1"/>
      <c r="AA891" s="1"/>
      <c r="AF891" s="1"/>
      <c r="AG891" s="1"/>
      <c r="AJ891" s="1"/>
      <c r="AK891" s="1"/>
      <c r="AL891" s="1"/>
      <c r="AM891" s="1"/>
      <c r="AO891" s="1"/>
      <c r="AQ891" s="1"/>
      <c r="AR891" s="1"/>
      <c r="AT891" s="1"/>
      <c r="AU891" s="1"/>
      <c r="AV891" s="1"/>
      <c r="AY891" s="1"/>
      <c r="AZ891" s="1"/>
      <c r="BA891" s="1"/>
      <c r="BB891" s="1"/>
      <c r="BF891" s="1"/>
      <c r="BG891" s="1"/>
      <c r="BH891" s="1"/>
      <c r="BI891" s="1"/>
      <c r="BJ891" s="1"/>
      <c r="BM891" s="1"/>
      <c r="BN891" s="1"/>
      <c r="BO891" s="1"/>
      <c r="BP891" s="1"/>
      <c r="BQ891" s="1"/>
      <c r="BR891" s="1"/>
      <c r="BS891" s="1"/>
      <c r="BT891" s="1"/>
      <c r="BV891" s="1"/>
      <c r="BW891" s="1"/>
      <c r="CA891" s="1"/>
      <c r="CB891" s="1"/>
      <c r="CD891" s="1"/>
      <c r="CE891" s="1"/>
      <c r="CF891" s="1"/>
      <c r="CG891" s="1"/>
      <c r="CK891" s="1"/>
      <c r="CL891" s="1"/>
      <c r="CM891" s="1"/>
      <c r="CN891" s="1"/>
      <c r="CP891" s="1"/>
      <c r="CR891" s="1"/>
      <c r="CV891" s="1"/>
      <c r="CW891" s="1"/>
      <c r="CX891" s="1"/>
      <c r="CZ891" s="1"/>
      <c r="DA891" s="1"/>
      <c r="DB891" s="1"/>
      <c r="DC891" s="1"/>
      <c r="DD891" s="1"/>
      <c r="DE891" s="1"/>
      <c r="DF891" s="1"/>
      <c r="DG891" s="1"/>
      <c r="DJ891" s="1"/>
      <c r="DL891" s="1"/>
      <c r="DM891">
        <v>3906149</v>
      </c>
      <c r="DN891" s="1" t="s">
        <v>652</v>
      </c>
      <c r="DO891" s="1" t="s">
        <v>163</v>
      </c>
      <c r="DP891" s="1" t="s">
        <v>652</v>
      </c>
      <c r="DQ891" s="1" t="s">
        <v>173</v>
      </c>
      <c r="DR891" s="1" t="s">
        <v>1720</v>
      </c>
      <c r="DS891" s="1" t="s">
        <v>2788</v>
      </c>
      <c r="DT891" s="1" t="s">
        <v>173</v>
      </c>
      <c r="DU891" s="1" t="s">
        <v>3856</v>
      </c>
      <c r="DV891" s="1" t="s">
        <v>4924</v>
      </c>
      <c r="DW891" s="1" t="s">
        <v>144</v>
      </c>
      <c r="DX891" s="1" t="s">
        <v>142</v>
      </c>
      <c r="DY891">
        <v>3.1555199999999998E-4</v>
      </c>
      <c r="DZ891" t="b">
        <v>0</v>
      </c>
      <c r="EA891">
        <f>Tabel1[[#This Row],[ns1:value74]]+DY890</f>
        <v>1.266048E-2</v>
      </c>
    </row>
    <row r="892" spans="1:131" x14ac:dyDescent="0.25">
      <c r="A892" s="1" t="s">
        <v>131</v>
      </c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X892" s="1"/>
      <c r="Y892" s="1"/>
      <c r="Z892" s="1"/>
      <c r="AA892" s="1"/>
      <c r="AF892" s="1"/>
      <c r="AG892" s="1"/>
      <c r="AJ892" s="1"/>
      <c r="AK892" s="1"/>
      <c r="AL892" s="1"/>
      <c r="AM892" s="1"/>
      <c r="AO892" s="1"/>
      <c r="AQ892" s="1"/>
      <c r="AR892" s="1"/>
      <c r="AT892" s="1"/>
      <c r="AU892" s="1"/>
      <c r="AV892" s="1"/>
      <c r="AY892" s="1"/>
      <c r="AZ892" s="1"/>
      <c r="BA892" s="1"/>
      <c r="BB892" s="1"/>
      <c r="BF892" s="1"/>
      <c r="BG892" s="1"/>
      <c r="BH892" s="1"/>
      <c r="BI892" s="1"/>
      <c r="BJ892" s="1"/>
      <c r="BM892" s="1"/>
      <c r="BN892" s="1"/>
      <c r="BO892" s="1"/>
      <c r="BP892" s="1"/>
      <c r="BQ892" s="1"/>
      <c r="BR892" s="1"/>
      <c r="BS892" s="1"/>
      <c r="BT892" s="1"/>
      <c r="BV892" s="1"/>
      <c r="BW892" s="1"/>
      <c r="CA892" s="1"/>
      <c r="CB892" s="1"/>
      <c r="CD892" s="1"/>
      <c r="CE892" s="1"/>
      <c r="CF892" s="1"/>
      <c r="CG892" s="1"/>
      <c r="CK892" s="1"/>
      <c r="CL892" s="1"/>
      <c r="CM892" s="1"/>
      <c r="CN892" s="1"/>
      <c r="CP892" s="1"/>
      <c r="CR892" s="1"/>
      <c r="CV892" s="1"/>
      <c r="CW892" s="1"/>
      <c r="CX892" s="1"/>
      <c r="CZ892" s="1"/>
      <c r="DA892" s="1"/>
      <c r="DB892" s="1"/>
      <c r="DC892" s="1"/>
      <c r="DD892" s="1"/>
      <c r="DE892" s="1"/>
      <c r="DF892" s="1"/>
      <c r="DG892" s="1"/>
      <c r="DJ892" s="1"/>
      <c r="DL892" s="1"/>
      <c r="DM892">
        <v>3906148</v>
      </c>
      <c r="DN892" s="1" t="s">
        <v>653</v>
      </c>
      <c r="DO892" s="1" t="s">
        <v>163</v>
      </c>
      <c r="DP892" s="1" t="s">
        <v>653</v>
      </c>
      <c r="DQ892" s="1" t="s">
        <v>173</v>
      </c>
      <c r="DR892" s="1" t="s">
        <v>1721</v>
      </c>
      <c r="DS892" s="1" t="s">
        <v>2789</v>
      </c>
      <c r="DT892" s="1" t="s">
        <v>173</v>
      </c>
      <c r="DU892" s="1" t="s">
        <v>3857</v>
      </c>
      <c r="DV892" s="1" t="s">
        <v>4925</v>
      </c>
      <c r="DW892" s="1" t="s">
        <v>144</v>
      </c>
      <c r="DX892" s="1" t="s">
        <v>141</v>
      </c>
      <c r="DY892">
        <v>1.1905605E-2</v>
      </c>
      <c r="DZ892" t="b">
        <v>0</v>
      </c>
    </row>
    <row r="893" spans="1:131" x14ac:dyDescent="0.25">
      <c r="A893" s="1" t="s">
        <v>131</v>
      </c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X893" s="1"/>
      <c r="Y893" s="1"/>
      <c r="Z893" s="1"/>
      <c r="AA893" s="1"/>
      <c r="AF893" s="1"/>
      <c r="AG893" s="1"/>
      <c r="AJ893" s="1"/>
      <c r="AK893" s="1"/>
      <c r="AL893" s="1"/>
      <c r="AM893" s="1"/>
      <c r="AO893" s="1"/>
      <c r="AQ893" s="1"/>
      <c r="AR893" s="1"/>
      <c r="AT893" s="1"/>
      <c r="AU893" s="1"/>
      <c r="AV893" s="1"/>
      <c r="AY893" s="1"/>
      <c r="AZ893" s="1"/>
      <c r="BA893" s="1"/>
      <c r="BB893" s="1"/>
      <c r="BF893" s="1"/>
      <c r="BG893" s="1"/>
      <c r="BH893" s="1"/>
      <c r="BI893" s="1"/>
      <c r="BJ893" s="1"/>
      <c r="BM893" s="1"/>
      <c r="BN893" s="1"/>
      <c r="BO893" s="1"/>
      <c r="BP893" s="1"/>
      <c r="BQ893" s="1"/>
      <c r="BR893" s="1"/>
      <c r="BS893" s="1"/>
      <c r="BT893" s="1"/>
      <c r="BV893" s="1"/>
      <c r="BW893" s="1"/>
      <c r="CA893" s="1"/>
      <c r="CB893" s="1"/>
      <c r="CD893" s="1"/>
      <c r="CE893" s="1"/>
      <c r="CF893" s="1"/>
      <c r="CG893" s="1"/>
      <c r="CK893" s="1"/>
      <c r="CL893" s="1"/>
      <c r="CM893" s="1"/>
      <c r="CN893" s="1"/>
      <c r="CP893" s="1"/>
      <c r="CR893" s="1"/>
      <c r="CV893" s="1"/>
      <c r="CW893" s="1"/>
      <c r="CX893" s="1"/>
      <c r="CZ893" s="1"/>
      <c r="DA893" s="1"/>
      <c r="DB893" s="1"/>
      <c r="DC893" s="1"/>
      <c r="DD893" s="1"/>
      <c r="DE893" s="1"/>
      <c r="DF893" s="1"/>
      <c r="DG893" s="1"/>
      <c r="DJ893" s="1"/>
      <c r="DL893" s="1"/>
      <c r="DM893">
        <v>3906148</v>
      </c>
      <c r="DN893" s="1" t="s">
        <v>653</v>
      </c>
      <c r="DO893" s="1" t="s">
        <v>163</v>
      </c>
      <c r="DP893" s="1" t="s">
        <v>653</v>
      </c>
      <c r="DQ893" s="1" t="s">
        <v>173</v>
      </c>
      <c r="DR893" s="1" t="s">
        <v>1721</v>
      </c>
      <c r="DS893" s="1" t="s">
        <v>2789</v>
      </c>
      <c r="DT893" s="1" t="s">
        <v>173</v>
      </c>
      <c r="DU893" s="1" t="s">
        <v>3857</v>
      </c>
      <c r="DV893" s="1" t="s">
        <v>4925</v>
      </c>
      <c r="DW893" s="1" t="s">
        <v>144</v>
      </c>
      <c r="DX893" s="1" t="s">
        <v>142</v>
      </c>
      <c r="DY893">
        <v>3.1954900000000003E-4</v>
      </c>
      <c r="DZ893" t="b">
        <v>0</v>
      </c>
      <c r="EA893">
        <f>Tabel1[[#This Row],[ns1:value74]]+DY892</f>
        <v>1.2225154E-2</v>
      </c>
    </row>
    <row r="894" spans="1:131" x14ac:dyDescent="0.25">
      <c r="A894" s="1" t="s">
        <v>131</v>
      </c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X894" s="1"/>
      <c r="Y894" s="1"/>
      <c r="Z894" s="1"/>
      <c r="AA894" s="1"/>
      <c r="AF894" s="1"/>
      <c r="AG894" s="1"/>
      <c r="AJ894" s="1"/>
      <c r="AK894" s="1"/>
      <c r="AL894" s="1"/>
      <c r="AM894" s="1"/>
      <c r="AO894" s="1"/>
      <c r="AQ894" s="1"/>
      <c r="AR894" s="1"/>
      <c r="AT894" s="1"/>
      <c r="AU894" s="1"/>
      <c r="AV894" s="1"/>
      <c r="AY894" s="1"/>
      <c r="AZ894" s="1"/>
      <c r="BA894" s="1"/>
      <c r="BB894" s="1"/>
      <c r="BF894" s="1"/>
      <c r="BG894" s="1"/>
      <c r="BH894" s="1"/>
      <c r="BI894" s="1"/>
      <c r="BJ894" s="1"/>
      <c r="BM894" s="1"/>
      <c r="BN894" s="1"/>
      <c r="BO894" s="1"/>
      <c r="BP894" s="1"/>
      <c r="BQ894" s="1"/>
      <c r="BR894" s="1"/>
      <c r="BS894" s="1"/>
      <c r="BT894" s="1"/>
      <c r="BV894" s="1"/>
      <c r="BW894" s="1"/>
      <c r="CA894" s="1"/>
      <c r="CB894" s="1"/>
      <c r="CD894" s="1"/>
      <c r="CE894" s="1"/>
      <c r="CF894" s="1"/>
      <c r="CG894" s="1"/>
      <c r="CK894" s="1"/>
      <c r="CL894" s="1"/>
      <c r="CM894" s="1"/>
      <c r="CN894" s="1"/>
      <c r="CP894" s="1"/>
      <c r="CR894" s="1"/>
      <c r="CV894" s="1"/>
      <c r="CW894" s="1"/>
      <c r="CX894" s="1"/>
      <c r="CZ894" s="1"/>
      <c r="DA894" s="1"/>
      <c r="DB894" s="1"/>
      <c r="DC894" s="1"/>
      <c r="DD894" s="1"/>
      <c r="DE894" s="1"/>
      <c r="DF894" s="1"/>
      <c r="DG894" s="1"/>
      <c r="DJ894" s="1"/>
      <c r="DL894" s="1"/>
      <c r="DM894">
        <v>3797597</v>
      </c>
      <c r="DN894" s="1" t="s">
        <v>654</v>
      </c>
      <c r="DO894" s="1" t="s">
        <v>163</v>
      </c>
      <c r="DP894" s="1" t="s">
        <v>654</v>
      </c>
      <c r="DQ894" s="1" t="s">
        <v>173</v>
      </c>
      <c r="DR894" s="1" t="s">
        <v>1722</v>
      </c>
      <c r="DS894" s="1" t="s">
        <v>2790</v>
      </c>
      <c r="DT894" s="1" t="s">
        <v>173</v>
      </c>
      <c r="DU894" s="1" t="s">
        <v>3858</v>
      </c>
      <c r="DV894" s="1" t="s">
        <v>4926</v>
      </c>
      <c r="DW894" s="1" t="s">
        <v>144</v>
      </c>
      <c r="DX894" s="1" t="s">
        <v>141</v>
      </c>
      <c r="DY894">
        <v>2.0417769999999998E-2</v>
      </c>
      <c r="DZ894" t="b">
        <v>0</v>
      </c>
    </row>
    <row r="895" spans="1:131" x14ac:dyDescent="0.25">
      <c r="A895" s="1" t="s">
        <v>131</v>
      </c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X895" s="1"/>
      <c r="Y895" s="1"/>
      <c r="Z895" s="1"/>
      <c r="AA895" s="1"/>
      <c r="AF895" s="1"/>
      <c r="AG895" s="1"/>
      <c r="AJ895" s="1"/>
      <c r="AK895" s="1"/>
      <c r="AL895" s="1"/>
      <c r="AM895" s="1"/>
      <c r="AO895" s="1"/>
      <c r="AQ895" s="1"/>
      <c r="AR895" s="1"/>
      <c r="AT895" s="1"/>
      <c r="AU895" s="1"/>
      <c r="AV895" s="1"/>
      <c r="AY895" s="1"/>
      <c r="AZ895" s="1"/>
      <c r="BA895" s="1"/>
      <c r="BB895" s="1"/>
      <c r="BF895" s="1"/>
      <c r="BG895" s="1"/>
      <c r="BH895" s="1"/>
      <c r="BI895" s="1"/>
      <c r="BJ895" s="1"/>
      <c r="BM895" s="1"/>
      <c r="BN895" s="1"/>
      <c r="BO895" s="1"/>
      <c r="BP895" s="1"/>
      <c r="BQ895" s="1"/>
      <c r="BR895" s="1"/>
      <c r="BS895" s="1"/>
      <c r="BT895" s="1"/>
      <c r="BV895" s="1"/>
      <c r="BW895" s="1"/>
      <c r="CA895" s="1"/>
      <c r="CB895" s="1"/>
      <c r="CD895" s="1"/>
      <c r="CE895" s="1"/>
      <c r="CF895" s="1"/>
      <c r="CG895" s="1"/>
      <c r="CK895" s="1"/>
      <c r="CL895" s="1"/>
      <c r="CM895" s="1"/>
      <c r="CN895" s="1"/>
      <c r="CP895" s="1"/>
      <c r="CR895" s="1"/>
      <c r="CV895" s="1"/>
      <c r="CW895" s="1"/>
      <c r="CX895" s="1"/>
      <c r="CZ895" s="1"/>
      <c r="DA895" s="1"/>
      <c r="DB895" s="1"/>
      <c r="DC895" s="1"/>
      <c r="DD895" s="1"/>
      <c r="DE895" s="1"/>
      <c r="DF895" s="1"/>
      <c r="DG895" s="1"/>
      <c r="DJ895" s="1"/>
      <c r="DL895" s="1"/>
      <c r="DM895">
        <v>3797597</v>
      </c>
      <c r="DN895" s="1" t="s">
        <v>654</v>
      </c>
      <c r="DO895" s="1" t="s">
        <v>163</v>
      </c>
      <c r="DP895" s="1" t="s">
        <v>654</v>
      </c>
      <c r="DQ895" s="1" t="s">
        <v>173</v>
      </c>
      <c r="DR895" s="1" t="s">
        <v>1722</v>
      </c>
      <c r="DS895" s="1" t="s">
        <v>2790</v>
      </c>
      <c r="DT895" s="1" t="s">
        <v>173</v>
      </c>
      <c r="DU895" s="1" t="s">
        <v>3858</v>
      </c>
      <c r="DV895" s="1" t="s">
        <v>4926</v>
      </c>
      <c r="DW895" s="1" t="s">
        <v>144</v>
      </c>
      <c r="DX895" s="1" t="s">
        <v>142</v>
      </c>
      <c r="DY895">
        <v>4.4205699999999999E-4</v>
      </c>
      <c r="DZ895" t="b">
        <v>0</v>
      </c>
      <c r="EA895">
        <f>Tabel1[[#This Row],[ns1:value74]]+DY894</f>
        <v>2.0859826999999997E-2</v>
      </c>
    </row>
    <row r="896" spans="1:131" x14ac:dyDescent="0.25">
      <c r="A896" s="1" t="s">
        <v>131</v>
      </c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X896" s="1"/>
      <c r="Y896" s="1"/>
      <c r="Z896" s="1"/>
      <c r="AA896" s="1"/>
      <c r="AF896" s="1"/>
      <c r="AG896" s="1"/>
      <c r="AJ896" s="1"/>
      <c r="AK896" s="1"/>
      <c r="AL896" s="1"/>
      <c r="AM896" s="1"/>
      <c r="AO896" s="1"/>
      <c r="AQ896" s="1"/>
      <c r="AR896" s="1"/>
      <c r="AT896" s="1"/>
      <c r="AU896" s="1"/>
      <c r="AV896" s="1"/>
      <c r="AY896" s="1"/>
      <c r="AZ896" s="1"/>
      <c r="BA896" s="1"/>
      <c r="BB896" s="1"/>
      <c r="BF896" s="1"/>
      <c r="BG896" s="1"/>
      <c r="BH896" s="1"/>
      <c r="BI896" s="1"/>
      <c r="BJ896" s="1"/>
      <c r="BM896" s="1"/>
      <c r="BN896" s="1"/>
      <c r="BO896" s="1"/>
      <c r="BP896" s="1"/>
      <c r="BQ896" s="1"/>
      <c r="BR896" s="1"/>
      <c r="BS896" s="1"/>
      <c r="BT896" s="1"/>
      <c r="BV896" s="1"/>
      <c r="BW896" s="1"/>
      <c r="CA896" s="1"/>
      <c r="CB896" s="1"/>
      <c r="CD896" s="1"/>
      <c r="CE896" s="1"/>
      <c r="CF896" s="1"/>
      <c r="CG896" s="1"/>
      <c r="CK896" s="1"/>
      <c r="CL896" s="1"/>
      <c r="CM896" s="1"/>
      <c r="CN896" s="1"/>
      <c r="CP896" s="1"/>
      <c r="CR896" s="1"/>
      <c r="CV896" s="1"/>
      <c r="CW896" s="1"/>
      <c r="CX896" s="1"/>
      <c r="CZ896" s="1"/>
      <c r="DA896" s="1"/>
      <c r="DB896" s="1"/>
      <c r="DC896" s="1"/>
      <c r="DD896" s="1"/>
      <c r="DE896" s="1"/>
      <c r="DF896" s="1"/>
      <c r="DG896" s="1"/>
      <c r="DJ896" s="1"/>
      <c r="DL896" s="1"/>
      <c r="DM896">
        <v>3906142</v>
      </c>
      <c r="DN896" s="1" t="s">
        <v>655</v>
      </c>
      <c r="DO896" s="1" t="s">
        <v>163</v>
      </c>
      <c r="DP896" s="1" t="s">
        <v>655</v>
      </c>
      <c r="DQ896" s="1" t="s">
        <v>173</v>
      </c>
      <c r="DR896" s="1" t="s">
        <v>1723</v>
      </c>
      <c r="DS896" s="1" t="s">
        <v>2791</v>
      </c>
      <c r="DT896" s="1" t="s">
        <v>173</v>
      </c>
      <c r="DU896" s="1" t="s">
        <v>3859</v>
      </c>
      <c r="DV896" s="1" t="s">
        <v>4927</v>
      </c>
      <c r="DW896" s="1" t="s">
        <v>144</v>
      </c>
      <c r="DX896" s="1" t="s">
        <v>141</v>
      </c>
      <c r="DY896">
        <v>1.1094131E-2</v>
      </c>
      <c r="DZ896" t="b">
        <v>0</v>
      </c>
    </row>
    <row r="897" spans="1:131" x14ac:dyDescent="0.25">
      <c r="A897" s="1" t="s">
        <v>131</v>
      </c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X897" s="1"/>
      <c r="Y897" s="1"/>
      <c r="Z897" s="1"/>
      <c r="AA897" s="1"/>
      <c r="AF897" s="1"/>
      <c r="AG897" s="1"/>
      <c r="AJ897" s="1"/>
      <c r="AK897" s="1"/>
      <c r="AL897" s="1"/>
      <c r="AM897" s="1"/>
      <c r="AO897" s="1"/>
      <c r="AQ897" s="1"/>
      <c r="AR897" s="1"/>
      <c r="AT897" s="1"/>
      <c r="AU897" s="1"/>
      <c r="AV897" s="1"/>
      <c r="AY897" s="1"/>
      <c r="AZ897" s="1"/>
      <c r="BA897" s="1"/>
      <c r="BB897" s="1"/>
      <c r="BF897" s="1"/>
      <c r="BG897" s="1"/>
      <c r="BH897" s="1"/>
      <c r="BI897" s="1"/>
      <c r="BJ897" s="1"/>
      <c r="BM897" s="1"/>
      <c r="BN897" s="1"/>
      <c r="BO897" s="1"/>
      <c r="BP897" s="1"/>
      <c r="BQ897" s="1"/>
      <c r="BR897" s="1"/>
      <c r="BS897" s="1"/>
      <c r="BT897" s="1"/>
      <c r="BV897" s="1"/>
      <c r="BW897" s="1"/>
      <c r="CA897" s="1"/>
      <c r="CB897" s="1"/>
      <c r="CD897" s="1"/>
      <c r="CE897" s="1"/>
      <c r="CF897" s="1"/>
      <c r="CG897" s="1"/>
      <c r="CK897" s="1"/>
      <c r="CL897" s="1"/>
      <c r="CM897" s="1"/>
      <c r="CN897" s="1"/>
      <c r="CP897" s="1"/>
      <c r="CR897" s="1"/>
      <c r="CV897" s="1"/>
      <c r="CW897" s="1"/>
      <c r="CX897" s="1"/>
      <c r="CZ897" s="1"/>
      <c r="DA897" s="1"/>
      <c r="DB897" s="1"/>
      <c r="DC897" s="1"/>
      <c r="DD897" s="1"/>
      <c r="DE897" s="1"/>
      <c r="DF897" s="1"/>
      <c r="DG897" s="1"/>
      <c r="DJ897" s="1"/>
      <c r="DL897" s="1"/>
      <c r="DM897">
        <v>3906142</v>
      </c>
      <c r="DN897" s="1" t="s">
        <v>655</v>
      </c>
      <c r="DO897" s="1" t="s">
        <v>163</v>
      </c>
      <c r="DP897" s="1" t="s">
        <v>655</v>
      </c>
      <c r="DQ897" s="1" t="s">
        <v>173</v>
      </c>
      <c r="DR897" s="1" t="s">
        <v>1723</v>
      </c>
      <c r="DS897" s="1" t="s">
        <v>2791</v>
      </c>
      <c r="DT897" s="1" t="s">
        <v>173</v>
      </c>
      <c r="DU897" s="1" t="s">
        <v>3859</v>
      </c>
      <c r="DV897" s="1" t="s">
        <v>4927</v>
      </c>
      <c r="DW897" s="1" t="s">
        <v>144</v>
      </c>
      <c r="DX897" s="1" t="s">
        <v>142</v>
      </c>
      <c r="DY897">
        <v>3.3099300000000002E-4</v>
      </c>
      <c r="DZ897" t="b">
        <v>0</v>
      </c>
      <c r="EA897">
        <f>Tabel1[[#This Row],[ns1:value74]]+DY896</f>
        <v>1.1425124E-2</v>
      </c>
    </row>
    <row r="898" spans="1:131" x14ac:dyDescent="0.25">
      <c r="A898" s="1" t="s">
        <v>131</v>
      </c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X898" s="1"/>
      <c r="Y898" s="1"/>
      <c r="Z898" s="1"/>
      <c r="AA898" s="1"/>
      <c r="AF898" s="1"/>
      <c r="AG898" s="1"/>
      <c r="AJ898" s="1"/>
      <c r="AK898" s="1"/>
      <c r="AL898" s="1"/>
      <c r="AM898" s="1"/>
      <c r="AO898" s="1"/>
      <c r="AQ898" s="1"/>
      <c r="AR898" s="1"/>
      <c r="AT898" s="1"/>
      <c r="AU898" s="1"/>
      <c r="AV898" s="1"/>
      <c r="AY898" s="1"/>
      <c r="AZ898" s="1"/>
      <c r="BA898" s="1"/>
      <c r="BB898" s="1"/>
      <c r="BF898" s="1"/>
      <c r="BG898" s="1"/>
      <c r="BH898" s="1"/>
      <c r="BI898" s="1"/>
      <c r="BJ898" s="1"/>
      <c r="BM898" s="1"/>
      <c r="BN898" s="1"/>
      <c r="BO898" s="1"/>
      <c r="BP898" s="1"/>
      <c r="BQ898" s="1"/>
      <c r="BR898" s="1"/>
      <c r="BS898" s="1"/>
      <c r="BT898" s="1"/>
      <c r="BV898" s="1"/>
      <c r="BW898" s="1"/>
      <c r="CA898" s="1"/>
      <c r="CB898" s="1"/>
      <c r="CD898" s="1"/>
      <c r="CE898" s="1"/>
      <c r="CF898" s="1"/>
      <c r="CG898" s="1"/>
      <c r="CK898" s="1"/>
      <c r="CL898" s="1"/>
      <c r="CM898" s="1"/>
      <c r="CN898" s="1"/>
      <c r="CP898" s="1"/>
      <c r="CR898" s="1"/>
      <c r="CV898" s="1"/>
      <c r="CW898" s="1"/>
      <c r="CX898" s="1"/>
      <c r="CZ898" s="1"/>
      <c r="DA898" s="1"/>
      <c r="DB898" s="1"/>
      <c r="DC898" s="1"/>
      <c r="DD898" s="1"/>
      <c r="DE898" s="1"/>
      <c r="DF898" s="1"/>
      <c r="DG898" s="1"/>
      <c r="DJ898" s="1"/>
      <c r="DL898" s="1"/>
      <c r="DM898">
        <v>3797599</v>
      </c>
      <c r="DN898" s="1" t="s">
        <v>656</v>
      </c>
      <c r="DO898" s="1" t="s">
        <v>163</v>
      </c>
      <c r="DP898" s="1" t="s">
        <v>656</v>
      </c>
      <c r="DQ898" s="1" t="s">
        <v>173</v>
      </c>
      <c r="DR898" s="1" t="s">
        <v>1724</v>
      </c>
      <c r="DS898" s="1" t="s">
        <v>2792</v>
      </c>
      <c r="DT898" s="1" t="s">
        <v>173</v>
      </c>
      <c r="DU898" s="1" t="s">
        <v>3860</v>
      </c>
      <c r="DV898" s="1" t="s">
        <v>4928</v>
      </c>
      <c r="DW898" s="1" t="s">
        <v>144</v>
      </c>
      <c r="DX898" s="1" t="s">
        <v>141</v>
      </c>
      <c r="DY898">
        <v>1.9847133999999999E-2</v>
      </c>
      <c r="DZ898" t="b">
        <v>0</v>
      </c>
    </row>
    <row r="899" spans="1:131" x14ac:dyDescent="0.25">
      <c r="A899" s="1" t="s">
        <v>131</v>
      </c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X899" s="1"/>
      <c r="Y899" s="1"/>
      <c r="Z899" s="1"/>
      <c r="AA899" s="1"/>
      <c r="AF899" s="1"/>
      <c r="AG899" s="1"/>
      <c r="AJ899" s="1"/>
      <c r="AK899" s="1"/>
      <c r="AL899" s="1"/>
      <c r="AM899" s="1"/>
      <c r="AO899" s="1"/>
      <c r="AQ899" s="1"/>
      <c r="AR899" s="1"/>
      <c r="AT899" s="1"/>
      <c r="AU899" s="1"/>
      <c r="AV899" s="1"/>
      <c r="AY899" s="1"/>
      <c r="AZ899" s="1"/>
      <c r="BA899" s="1"/>
      <c r="BB899" s="1"/>
      <c r="BF899" s="1"/>
      <c r="BG899" s="1"/>
      <c r="BH899" s="1"/>
      <c r="BI899" s="1"/>
      <c r="BJ899" s="1"/>
      <c r="BM899" s="1"/>
      <c r="BN899" s="1"/>
      <c r="BO899" s="1"/>
      <c r="BP899" s="1"/>
      <c r="BQ899" s="1"/>
      <c r="BR899" s="1"/>
      <c r="BS899" s="1"/>
      <c r="BT899" s="1"/>
      <c r="BV899" s="1"/>
      <c r="BW899" s="1"/>
      <c r="CA899" s="1"/>
      <c r="CB899" s="1"/>
      <c r="CD899" s="1"/>
      <c r="CE899" s="1"/>
      <c r="CF899" s="1"/>
      <c r="CG899" s="1"/>
      <c r="CK899" s="1"/>
      <c r="CL899" s="1"/>
      <c r="CM899" s="1"/>
      <c r="CN899" s="1"/>
      <c r="CP899" s="1"/>
      <c r="CR899" s="1"/>
      <c r="CV899" s="1"/>
      <c r="CW899" s="1"/>
      <c r="CX899" s="1"/>
      <c r="CZ899" s="1"/>
      <c r="DA899" s="1"/>
      <c r="DB899" s="1"/>
      <c r="DC899" s="1"/>
      <c r="DD899" s="1"/>
      <c r="DE899" s="1"/>
      <c r="DF899" s="1"/>
      <c r="DG899" s="1"/>
      <c r="DJ899" s="1"/>
      <c r="DL899" s="1"/>
      <c r="DM899">
        <v>3797599</v>
      </c>
      <c r="DN899" s="1" t="s">
        <v>656</v>
      </c>
      <c r="DO899" s="1" t="s">
        <v>163</v>
      </c>
      <c r="DP899" s="1" t="s">
        <v>656</v>
      </c>
      <c r="DQ899" s="1" t="s">
        <v>173</v>
      </c>
      <c r="DR899" s="1" t="s">
        <v>1724</v>
      </c>
      <c r="DS899" s="1" t="s">
        <v>2792</v>
      </c>
      <c r="DT899" s="1" t="s">
        <v>173</v>
      </c>
      <c r="DU899" s="1" t="s">
        <v>3860</v>
      </c>
      <c r="DV899" s="1" t="s">
        <v>4928</v>
      </c>
      <c r="DW899" s="1" t="s">
        <v>144</v>
      </c>
      <c r="DX899" s="1" t="s">
        <v>142</v>
      </c>
      <c r="DY899">
        <v>4.3573599999999999E-4</v>
      </c>
      <c r="DZ899" t="b">
        <v>0</v>
      </c>
      <c r="EA899">
        <f>Tabel1[[#This Row],[ns1:value74]]+DY898</f>
        <v>2.0282869999999998E-2</v>
      </c>
    </row>
    <row r="900" spans="1:131" x14ac:dyDescent="0.25">
      <c r="A900" s="1" t="s">
        <v>131</v>
      </c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X900" s="1"/>
      <c r="Y900" s="1"/>
      <c r="Z900" s="1"/>
      <c r="AA900" s="1"/>
      <c r="AF900" s="1"/>
      <c r="AG900" s="1"/>
      <c r="AJ900" s="1"/>
      <c r="AK900" s="1"/>
      <c r="AL900" s="1"/>
      <c r="AM900" s="1"/>
      <c r="AO900" s="1"/>
      <c r="AQ900" s="1"/>
      <c r="AR900" s="1"/>
      <c r="AT900" s="1"/>
      <c r="AU900" s="1"/>
      <c r="AV900" s="1"/>
      <c r="AY900" s="1"/>
      <c r="AZ900" s="1"/>
      <c r="BA900" s="1"/>
      <c r="BB900" s="1"/>
      <c r="BF900" s="1"/>
      <c r="BG900" s="1"/>
      <c r="BH900" s="1"/>
      <c r="BI900" s="1"/>
      <c r="BJ900" s="1"/>
      <c r="BM900" s="1"/>
      <c r="BN900" s="1"/>
      <c r="BO900" s="1"/>
      <c r="BP900" s="1"/>
      <c r="BQ900" s="1"/>
      <c r="BR900" s="1"/>
      <c r="BS900" s="1"/>
      <c r="BT900" s="1"/>
      <c r="BV900" s="1"/>
      <c r="BW900" s="1"/>
      <c r="CA900" s="1"/>
      <c r="CB900" s="1"/>
      <c r="CD900" s="1"/>
      <c r="CE900" s="1"/>
      <c r="CF900" s="1"/>
      <c r="CG900" s="1"/>
      <c r="CK900" s="1"/>
      <c r="CL900" s="1"/>
      <c r="CM900" s="1"/>
      <c r="CN900" s="1"/>
      <c r="CP900" s="1"/>
      <c r="CR900" s="1"/>
      <c r="CV900" s="1"/>
      <c r="CW900" s="1"/>
      <c r="CX900" s="1"/>
      <c r="CZ900" s="1"/>
      <c r="DA900" s="1"/>
      <c r="DB900" s="1"/>
      <c r="DC900" s="1"/>
      <c r="DD900" s="1"/>
      <c r="DE900" s="1"/>
      <c r="DF900" s="1"/>
      <c r="DG900" s="1"/>
      <c r="DJ900" s="1"/>
      <c r="DL900" s="1"/>
      <c r="DM900">
        <v>3906141</v>
      </c>
      <c r="DN900" s="1" t="s">
        <v>657</v>
      </c>
      <c r="DO900" s="1" t="s">
        <v>163</v>
      </c>
      <c r="DP900" s="1" t="s">
        <v>657</v>
      </c>
      <c r="DQ900" s="1" t="s">
        <v>173</v>
      </c>
      <c r="DR900" s="1" t="s">
        <v>1725</v>
      </c>
      <c r="DS900" s="1" t="s">
        <v>2793</v>
      </c>
      <c r="DT900" s="1" t="s">
        <v>173</v>
      </c>
      <c r="DU900" s="1" t="s">
        <v>3861</v>
      </c>
      <c r="DV900" s="1" t="s">
        <v>4929</v>
      </c>
      <c r="DW900" s="1" t="s">
        <v>144</v>
      </c>
      <c r="DX900" s="1" t="s">
        <v>141</v>
      </c>
      <c r="DY900">
        <v>1.1410142E-2</v>
      </c>
      <c r="DZ900" t="b">
        <v>0</v>
      </c>
    </row>
    <row r="901" spans="1:131" x14ac:dyDescent="0.25">
      <c r="A901" s="1" t="s">
        <v>131</v>
      </c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X901" s="1"/>
      <c r="Y901" s="1"/>
      <c r="Z901" s="1"/>
      <c r="AA901" s="1"/>
      <c r="AF901" s="1"/>
      <c r="AG901" s="1"/>
      <c r="AJ901" s="1"/>
      <c r="AK901" s="1"/>
      <c r="AL901" s="1"/>
      <c r="AM901" s="1"/>
      <c r="AO901" s="1"/>
      <c r="AQ901" s="1"/>
      <c r="AR901" s="1"/>
      <c r="AT901" s="1"/>
      <c r="AU901" s="1"/>
      <c r="AV901" s="1"/>
      <c r="AY901" s="1"/>
      <c r="AZ901" s="1"/>
      <c r="BA901" s="1"/>
      <c r="BB901" s="1"/>
      <c r="BF901" s="1"/>
      <c r="BG901" s="1"/>
      <c r="BH901" s="1"/>
      <c r="BI901" s="1"/>
      <c r="BJ901" s="1"/>
      <c r="BM901" s="1"/>
      <c r="BN901" s="1"/>
      <c r="BO901" s="1"/>
      <c r="BP901" s="1"/>
      <c r="BQ901" s="1"/>
      <c r="BR901" s="1"/>
      <c r="BS901" s="1"/>
      <c r="BT901" s="1"/>
      <c r="BV901" s="1"/>
      <c r="BW901" s="1"/>
      <c r="CA901" s="1"/>
      <c r="CB901" s="1"/>
      <c r="CD901" s="1"/>
      <c r="CE901" s="1"/>
      <c r="CF901" s="1"/>
      <c r="CG901" s="1"/>
      <c r="CK901" s="1"/>
      <c r="CL901" s="1"/>
      <c r="CM901" s="1"/>
      <c r="CN901" s="1"/>
      <c r="CP901" s="1"/>
      <c r="CR901" s="1"/>
      <c r="CV901" s="1"/>
      <c r="CW901" s="1"/>
      <c r="CX901" s="1"/>
      <c r="CZ901" s="1"/>
      <c r="DA901" s="1"/>
      <c r="DB901" s="1"/>
      <c r="DC901" s="1"/>
      <c r="DD901" s="1"/>
      <c r="DE901" s="1"/>
      <c r="DF901" s="1"/>
      <c r="DG901" s="1"/>
      <c r="DJ901" s="1"/>
      <c r="DL901" s="1"/>
      <c r="DM901">
        <v>3906141</v>
      </c>
      <c r="DN901" s="1" t="s">
        <v>657</v>
      </c>
      <c r="DO901" s="1" t="s">
        <v>163</v>
      </c>
      <c r="DP901" s="1" t="s">
        <v>657</v>
      </c>
      <c r="DQ901" s="1" t="s">
        <v>173</v>
      </c>
      <c r="DR901" s="1" t="s">
        <v>1725</v>
      </c>
      <c r="DS901" s="1" t="s">
        <v>2793</v>
      </c>
      <c r="DT901" s="1" t="s">
        <v>173</v>
      </c>
      <c r="DU901" s="1" t="s">
        <v>3861</v>
      </c>
      <c r="DV901" s="1" t="s">
        <v>4929</v>
      </c>
      <c r="DW901" s="1" t="s">
        <v>144</v>
      </c>
      <c r="DX901" s="1" t="s">
        <v>142</v>
      </c>
      <c r="DY901">
        <v>3.2189700000000003E-4</v>
      </c>
      <c r="DZ901" t="b">
        <v>0</v>
      </c>
      <c r="EA901">
        <f>Tabel1[[#This Row],[ns1:value74]]+DY900</f>
        <v>1.1732039E-2</v>
      </c>
    </row>
    <row r="902" spans="1:131" x14ac:dyDescent="0.25">
      <c r="A902" s="1" t="s">
        <v>131</v>
      </c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X902" s="1"/>
      <c r="Y902" s="1"/>
      <c r="Z902" s="1"/>
      <c r="AA902" s="1"/>
      <c r="AF902" s="1"/>
      <c r="AG902" s="1"/>
      <c r="AJ902" s="1"/>
      <c r="AK902" s="1"/>
      <c r="AL902" s="1"/>
      <c r="AM902" s="1"/>
      <c r="AO902" s="1"/>
      <c r="AQ902" s="1"/>
      <c r="AR902" s="1"/>
      <c r="AT902" s="1"/>
      <c r="AU902" s="1"/>
      <c r="AV902" s="1"/>
      <c r="AY902" s="1"/>
      <c r="AZ902" s="1"/>
      <c r="BA902" s="1"/>
      <c r="BB902" s="1"/>
      <c r="BF902" s="1"/>
      <c r="BG902" s="1"/>
      <c r="BH902" s="1"/>
      <c r="BI902" s="1"/>
      <c r="BJ902" s="1"/>
      <c r="BM902" s="1"/>
      <c r="BN902" s="1"/>
      <c r="BO902" s="1"/>
      <c r="BP902" s="1"/>
      <c r="BQ902" s="1"/>
      <c r="BR902" s="1"/>
      <c r="BS902" s="1"/>
      <c r="BT902" s="1"/>
      <c r="BV902" s="1"/>
      <c r="BW902" s="1"/>
      <c r="CA902" s="1"/>
      <c r="CB902" s="1"/>
      <c r="CD902" s="1"/>
      <c r="CE902" s="1"/>
      <c r="CF902" s="1"/>
      <c r="CG902" s="1"/>
      <c r="CK902" s="1"/>
      <c r="CL902" s="1"/>
      <c r="CM902" s="1"/>
      <c r="CN902" s="1"/>
      <c r="CP902" s="1"/>
      <c r="CR902" s="1"/>
      <c r="CV902" s="1"/>
      <c r="CW902" s="1"/>
      <c r="CX902" s="1"/>
      <c r="CZ902" s="1"/>
      <c r="DA902" s="1"/>
      <c r="DB902" s="1"/>
      <c r="DC902" s="1"/>
      <c r="DD902" s="1"/>
      <c r="DE902" s="1"/>
      <c r="DF902" s="1"/>
      <c r="DG902" s="1"/>
      <c r="DJ902" s="1"/>
      <c r="DL902" s="1"/>
      <c r="DM902">
        <v>3797598</v>
      </c>
      <c r="DN902" s="1" t="s">
        <v>658</v>
      </c>
      <c r="DO902" s="1" t="s">
        <v>163</v>
      </c>
      <c r="DP902" s="1" t="s">
        <v>658</v>
      </c>
      <c r="DQ902" s="1" t="s">
        <v>173</v>
      </c>
      <c r="DR902" s="1" t="s">
        <v>1726</v>
      </c>
      <c r="DS902" s="1" t="s">
        <v>2794</v>
      </c>
      <c r="DT902" s="1" t="s">
        <v>173</v>
      </c>
      <c r="DU902" s="1" t="s">
        <v>3862</v>
      </c>
      <c r="DV902" s="1" t="s">
        <v>4930</v>
      </c>
      <c r="DW902" s="1" t="s">
        <v>144</v>
      </c>
      <c r="DX902" s="1" t="s">
        <v>141</v>
      </c>
      <c r="DY902">
        <v>2.4666594E-2</v>
      </c>
      <c r="DZ902" t="b">
        <v>0</v>
      </c>
    </row>
    <row r="903" spans="1:131" x14ac:dyDescent="0.25">
      <c r="A903" s="1" t="s">
        <v>131</v>
      </c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X903" s="1"/>
      <c r="Y903" s="1"/>
      <c r="Z903" s="1"/>
      <c r="AA903" s="1"/>
      <c r="AF903" s="1"/>
      <c r="AG903" s="1"/>
      <c r="AJ903" s="1"/>
      <c r="AK903" s="1"/>
      <c r="AL903" s="1"/>
      <c r="AM903" s="1"/>
      <c r="AO903" s="1"/>
      <c r="AQ903" s="1"/>
      <c r="AR903" s="1"/>
      <c r="AT903" s="1"/>
      <c r="AU903" s="1"/>
      <c r="AV903" s="1"/>
      <c r="AY903" s="1"/>
      <c r="AZ903" s="1"/>
      <c r="BA903" s="1"/>
      <c r="BB903" s="1"/>
      <c r="BF903" s="1"/>
      <c r="BG903" s="1"/>
      <c r="BH903" s="1"/>
      <c r="BI903" s="1"/>
      <c r="BJ903" s="1"/>
      <c r="BM903" s="1"/>
      <c r="BN903" s="1"/>
      <c r="BO903" s="1"/>
      <c r="BP903" s="1"/>
      <c r="BQ903" s="1"/>
      <c r="BR903" s="1"/>
      <c r="BS903" s="1"/>
      <c r="BT903" s="1"/>
      <c r="BV903" s="1"/>
      <c r="BW903" s="1"/>
      <c r="CA903" s="1"/>
      <c r="CB903" s="1"/>
      <c r="CD903" s="1"/>
      <c r="CE903" s="1"/>
      <c r="CF903" s="1"/>
      <c r="CG903" s="1"/>
      <c r="CK903" s="1"/>
      <c r="CL903" s="1"/>
      <c r="CM903" s="1"/>
      <c r="CN903" s="1"/>
      <c r="CP903" s="1"/>
      <c r="CR903" s="1"/>
      <c r="CV903" s="1"/>
      <c r="CW903" s="1"/>
      <c r="CX903" s="1"/>
      <c r="CZ903" s="1"/>
      <c r="DA903" s="1"/>
      <c r="DB903" s="1"/>
      <c r="DC903" s="1"/>
      <c r="DD903" s="1"/>
      <c r="DE903" s="1"/>
      <c r="DF903" s="1"/>
      <c r="DG903" s="1"/>
      <c r="DJ903" s="1"/>
      <c r="DL903" s="1"/>
      <c r="DM903">
        <v>3797598</v>
      </c>
      <c r="DN903" s="1" t="s">
        <v>658</v>
      </c>
      <c r="DO903" s="1" t="s">
        <v>163</v>
      </c>
      <c r="DP903" s="1" t="s">
        <v>658</v>
      </c>
      <c r="DQ903" s="1" t="s">
        <v>173</v>
      </c>
      <c r="DR903" s="1" t="s">
        <v>1726</v>
      </c>
      <c r="DS903" s="1" t="s">
        <v>2794</v>
      </c>
      <c r="DT903" s="1" t="s">
        <v>173</v>
      </c>
      <c r="DU903" s="1" t="s">
        <v>3862</v>
      </c>
      <c r="DV903" s="1" t="s">
        <v>4930</v>
      </c>
      <c r="DW903" s="1" t="s">
        <v>144</v>
      </c>
      <c r="DX903" s="1" t="s">
        <v>142</v>
      </c>
      <c r="DY903">
        <v>4.4596499999999999E-4</v>
      </c>
      <c r="DZ903" t="b">
        <v>0</v>
      </c>
      <c r="EA903">
        <f>Tabel1[[#This Row],[ns1:value74]]+DY902</f>
        <v>2.5112559E-2</v>
      </c>
    </row>
    <row r="904" spans="1:131" x14ac:dyDescent="0.25">
      <c r="A904" s="1" t="s">
        <v>131</v>
      </c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X904" s="1"/>
      <c r="Y904" s="1"/>
      <c r="Z904" s="1"/>
      <c r="AA904" s="1"/>
      <c r="AF904" s="1"/>
      <c r="AG904" s="1"/>
      <c r="AJ904" s="1"/>
      <c r="AK904" s="1"/>
      <c r="AL904" s="1"/>
      <c r="AM904" s="1"/>
      <c r="AO904" s="1"/>
      <c r="AQ904" s="1"/>
      <c r="AR904" s="1"/>
      <c r="AT904" s="1"/>
      <c r="AU904" s="1"/>
      <c r="AV904" s="1"/>
      <c r="AY904" s="1"/>
      <c r="AZ904" s="1"/>
      <c r="BA904" s="1"/>
      <c r="BB904" s="1"/>
      <c r="BF904" s="1"/>
      <c r="BG904" s="1"/>
      <c r="BH904" s="1"/>
      <c r="BI904" s="1"/>
      <c r="BJ904" s="1"/>
      <c r="BM904" s="1"/>
      <c r="BN904" s="1"/>
      <c r="BO904" s="1"/>
      <c r="BP904" s="1"/>
      <c r="BQ904" s="1"/>
      <c r="BR904" s="1"/>
      <c r="BS904" s="1"/>
      <c r="BT904" s="1"/>
      <c r="BV904" s="1"/>
      <c r="BW904" s="1"/>
      <c r="CA904" s="1"/>
      <c r="CB904" s="1"/>
      <c r="CD904" s="1"/>
      <c r="CE904" s="1"/>
      <c r="CF904" s="1"/>
      <c r="CG904" s="1"/>
      <c r="CK904" s="1"/>
      <c r="CL904" s="1"/>
      <c r="CM904" s="1"/>
      <c r="CN904" s="1"/>
      <c r="CP904" s="1"/>
      <c r="CR904" s="1"/>
      <c r="CV904" s="1"/>
      <c r="CW904" s="1"/>
      <c r="CX904" s="1"/>
      <c r="CZ904" s="1"/>
      <c r="DA904" s="1"/>
      <c r="DB904" s="1"/>
      <c r="DC904" s="1"/>
      <c r="DD904" s="1"/>
      <c r="DE904" s="1"/>
      <c r="DF904" s="1"/>
      <c r="DG904" s="1"/>
      <c r="DJ904" s="1"/>
      <c r="DL904" s="1"/>
      <c r="DM904">
        <v>4370981</v>
      </c>
      <c r="DN904" s="1" t="s">
        <v>659</v>
      </c>
      <c r="DO904" s="1" t="s">
        <v>163</v>
      </c>
      <c r="DP904" s="1" t="s">
        <v>659</v>
      </c>
      <c r="DQ904" s="1" t="s">
        <v>173</v>
      </c>
      <c r="DR904" s="1" t="s">
        <v>1727</v>
      </c>
      <c r="DS904" s="1" t="s">
        <v>2795</v>
      </c>
      <c r="DT904" s="1" t="s">
        <v>173</v>
      </c>
      <c r="DU904" s="1" t="s">
        <v>3863</v>
      </c>
      <c r="DV904" s="1" t="s">
        <v>4931</v>
      </c>
      <c r="DW904" s="1" t="s">
        <v>144</v>
      </c>
      <c r="DX904" s="1" t="s">
        <v>141</v>
      </c>
      <c r="DY904">
        <v>8.2958825000000007E-3</v>
      </c>
      <c r="DZ904" t="b">
        <v>0</v>
      </c>
    </row>
    <row r="905" spans="1:131" x14ac:dyDescent="0.25">
      <c r="A905" s="1" t="s">
        <v>131</v>
      </c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X905" s="1"/>
      <c r="Y905" s="1"/>
      <c r="Z905" s="1"/>
      <c r="AA905" s="1"/>
      <c r="AF905" s="1"/>
      <c r="AG905" s="1"/>
      <c r="AJ905" s="1"/>
      <c r="AK905" s="1"/>
      <c r="AL905" s="1"/>
      <c r="AM905" s="1"/>
      <c r="AO905" s="1"/>
      <c r="AQ905" s="1"/>
      <c r="AR905" s="1"/>
      <c r="AT905" s="1"/>
      <c r="AU905" s="1"/>
      <c r="AV905" s="1"/>
      <c r="AY905" s="1"/>
      <c r="AZ905" s="1"/>
      <c r="BA905" s="1"/>
      <c r="BB905" s="1"/>
      <c r="BF905" s="1"/>
      <c r="BG905" s="1"/>
      <c r="BH905" s="1"/>
      <c r="BI905" s="1"/>
      <c r="BJ905" s="1"/>
      <c r="BM905" s="1"/>
      <c r="BN905" s="1"/>
      <c r="BO905" s="1"/>
      <c r="BP905" s="1"/>
      <c r="BQ905" s="1"/>
      <c r="BR905" s="1"/>
      <c r="BS905" s="1"/>
      <c r="BT905" s="1"/>
      <c r="BV905" s="1"/>
      <c r="BW905" s="1"/>
      <c r="CA905" s="1"/>
      <c r="CB905" s="1"/>
      <c r="CD905" s="1"/>
      <c r="CE905" s="1"/>
      <c r="CF905" s="1"/>
      <c r="CG905" s="1"/>
      <c r="CK905" s="1"/>
      <c r="CL905" s="1"/>
      <c r="CM905" s="1"/>
      <c r="CN905" s="1"/>
      <c r="CP905" s="1"/>
      <c r="CR905" s="1"/>
      <c r="CV905" s="1"/>
      <c r="CW905" s="1"/>
      <c r="CX905" s="1"/>
      <c r="CZ905" s="1"/>
      <c r="DA905" s="1"/>
      <c r="DB905" s="1"/>
      <c r="DC905" s="1"/>
      <c r="DD905" s="1"/>
      <c r="DE905" s="1"/>
      <c r="DF905" s="1"/>
      <c r="DG905" s="1"/>
      <c r="DJ905" s="1"/>
      <c r="DL905" s="1"/>
      <c r="DM905">
        <v>4370981</v>
      </c>
      <c r="DN905" s="1" t="s">
        <v>659</v>
      </c>
      <c r="DO905" s="1" t="s">
        <v>163</v>
      </c>
      <c r="DP905" s="1" t="s">
        <v>659</v>
      </c>
      <c r="DQ905" s="1" t="s">
        <v>173</v>
      </c>
      <c r="DR905" s="1" t="s">
        <v>1727</v>
      </c>
      <c r="DS905" s="1" t="s">
        <v>2795</v>
      </c>
      <c r="DT905" s="1" t="s">
        <v>173</v>
      </c>
      <c r="DU905" s="1" t="s">
        <v>3863</v>
      </c>
      <c r="DV905" s="1" t="s">
        <v>4931</v>
      </c>
      <c r="DW905" s="1" t="s">
        <v>144</v>
      </c>
      <c r="DX905" s="1" t="s">
        <v>142</v>
      </c>
      <c r="DY905">
        <v>2.6607099999999999E-4</v>
      </c>
      <c r="DZ905" t="b">
        <v>0</v>
      </c>
      <c r="EA905">
        <f>Tabel1[[#This Row],[ns1:value74]]+DY904</f>
        <v>8.5619535000000004E-3</v>
      </c>
    </row>
    <row r="906" spans="1:131" x14ac:dyDescent="0.25">
      <c r="A906" s="1" t="s">
        <v>131</v>
      </c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X906" s="1"/>
      <c r="Y906" s="1"/>
      <c r="Z906" s="1"/>
      <c r="AA906" s="1"/>
      <c r="AF906" s="1"/>
      <c r="AG906" s="1"/>
      <c r="AJ906" s="1"/>
      <c r="AK906" s="1"/>
      <c r="AL906" s="1"/>
      <c r="AM906" s="1"/>
      <c r="AO906" s="1"/>
      <c r="AQ906" s="1"/>
      <c r="AR906" s="1"/>
      <c r="AT906" s="1"/>
      <c r="AU906" s="1"/>
      <c r="AV906" s="1"/>
      <c r="AY906" s="1"/>
      <c r="AZ906" s="1"/>
      <c r="BA906" s="1"/>
      <c r="BB906" s="1"/>
      <c r="BF906" s="1"/>
      <c r="BG906" s="1"/>
      <c r="BH906" s="1"/>
      <c r="BI906" s="1"/>
      <c r="BJ906" s="1"/>
      <c r="BM906" s="1"/>
      <c r="BN906" s="1"/>
      <c r="BO906" s="1"/>
      <c r="BP906" s="1"/>
      <c r="BQ906" s="1"/>
      <c r="BR906" s="1"/>
      <c r="BS906" s="1"/>
      <c r="BT906" s="1"/>
      <c r="BV906" s="1"/>
      <c r="BW906" s="1"/>
      <c r="CA906" s="1"/>
      <c r="CB906" s="1"/>
      <c r="CD906" s="1"/>
      <c r="CE906" s="1"/>
      <c r="CF906" s="1"/>
      <c r="CG906" s="1"/>
      <c r="CK906" s="1"/>
      <c r="CL906" s="1"/>
      <c r="CM906" s="1"/>
      <c r="CN906" s="1"/>
      <c r="CP906" s="1"/>
      <c r="CR906" s="1"/>
      <c r="CV906" s="1"/>
      <c r="CW906" s="1"/>
      <c r="CX906" s="1"/>
      <c r="CZ906" s="1"/>
      <c r="DA906" s="1"/>
      <c r="DB906" s="1"/>
      <c r="DC906" s="1"/>
      <c r="DD906" s="1"/>
      <c r="DE906" s="1"/>
      <c r="DF906" s="1"/>
      <c r="DG906" s="1"/>
      <c r="DJ906" s="1"/>
      <c r="DL906" s="1"/>
      <c r="DM906">
        <v>4069968</v>
      </c>
      <c r="DN906" s="1" t="s">
        <v>660</v>
      </c>
      <c r="DO906" s="1" t="s">
        <v>163</v>
      </c>
      <c r="DP906" s="1" t="s">
        <v>660</v>
      </c>
      <c r="DQ906" s="1" t="s">
        <v>173</v>
      </c>
      <c r="DR906" s="1" t="s">
        <v>1728</v>
      </c>
      <c r="DS906" s="1" t="s">
        <v>2796</v>
      </c>
      <c r="DT906" s="1" t="s">
        <v>173</v>
      </c>
      <c r="DU906" s="1" t="s">
        <v>3864</v>
      </c>
      <c r="DV906" s="1" t="s">
        <v>4932</v>
      </c>
      <c r="DW906" s="1" t="s">
        <v>144</v>
      </c>
      <c r="DX906" s="1" t="s">
        <v>141</v>
      </c>
      <c r="DY906">
        <v>8.5970274999999999E-2</v>
      </c>
      <c r="DZ906" t="b">
        <v>0</v>
      </c>
    </row>
    <row r="907" spans="1:131" x14ac:dyDescent="0.25">
      <c r="A907" s="1" t="s">
        <v>131</v>
      </c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X907" s="1"/>
      <c r="Y907" s="1"/>
      <c r="Z907" s="1"/>
      <c r="AA907" s="1"/>
      <c r="AF907" s="1"/>
      <c r="AG907" s="1"/>
      <c r="AJ907" s="1"/>
      <c r="AK907" s="1"/>
      <c r="AL907" s="1"/>
      <c r="AM907" s="1"/>
      <c r="AO907" s="1"/>
      <c r="AQ907" s="1"/>
      <c r="AR907" s="1"/>
      <c r="AT907" s="1"/>
      <c r="AU907" s="1"/>
      <c r="AV907" s="1"/>
      <c r="AY907" s="1"/>
      <c r="AZ907" s="1"/>
      <c r="BA907" s="1"/>
      <c r="BB907" s="1"/>
      <c r="BF907" s="1"/>
      <c r="BG907" s="1"/>
      <c r="BH907" s="1"/>
      <c r="BI907" s="1"/>
      <c r="BJ907" s="1"/>
      <c r="BM907" s="1"/>
      <c r="BN907" s="1"/>
      <c r="BO907" s="1"/>
      <c r="BP907" s="1"/>
      <c r="BQ907" s="1"/>
      <c r="BR907" s="1"/>
      <c r="BS907" s="1"/>
      <c r="BT907" s="1"/>
      <c r="BV907" s="1"/>
      <c r="BW907" s="1"/>
      <c r="CA907" s="1"/>
      <c r="CB907" s="1"/>
      <c r="CD907" s="1"/>
      <c r="CE907" s="1"/>
      <c r="CF907" s="1"/>
      <c r="CG907" s="1"/>
      <c r="CK907" s="1"/>
      <c r="CL907" s="1"/>
      <c r="CM907" s="1"/>
      <c r="CN907" s="1"/>
      <c r="CP907" s="1"/>
      <c r="CR907" s="1"/>
      <c r="CV907" s="1"/>
      <c r="CW907" s="1"/>
      <c r="CX907" s="1"/>
      <c r="CZ907" s="1"/>
      <c r="DA907" s="1"/>
      <c r="DB907" s="1"/>
      <c r="DC907" s="1"/>
      <c r="DD907" s="1"/>
      <c r="DE907" s="1"/>
      <c r="DF907" s="1"/>
      <c r="DG907" s="1"/>
      <c r="DJ907" s="1"/>
      <c r="DL907" s="1"/>
      <c r="DM907">
        <v>4069968</v>
      </c>
      <c r="DN907" s="1" t="s">
        <v>660</v>
      </c>
      <c r="DO907" s="1" t="s">
        <v>163</v>
      </c>
      <c r="DP907" s="1" t="s">
        <v>660</v>
      </c>
      <c r="DQ907" s="1" t="s">
        <v>173</v>
      </c>
      <c r="DR907" s="1" t="s">
        <v>1728</v>
      </c>
      <c r="DS907" s="1" t="s">
        <v>2796</v>
      </c>
      <c r="DT907" s="1" t="s">
        <v>173</v>
      </c>
      <c r="DU907" s="1" t="s">
        <v>3864</v>
      </c>
      <c r="DV907" s="1" t="s">
        <v>4932</v>
      </c>
      <c r="DW907" s="1" t="s">
        <v>144</v>
      </c>
      <c r="DX907" s="1" t="s">
        <v>142</v>
      </c>
      <c r="DY907">
        <v>1.2108010000000001E-3</v>
      </c>
      <c r="DZ907" t="b">
        <v>0</v>
      </c>
      <c r="EA907">
        <f>Tabel1[[#This Row],[ns1:value74]]+DY906</f>
        <v>8.7181075999999996E-2</v>
      </c>
    </row>
    <row r="908" spans="1:131" x14ac:dyDescent="0.25">
      <c r="A908" s="1" t="s">
        <v>131</v>
      </c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X908" s="1"/>
      <c r="Y908" s="1"/>
      <c r="Z908" s="1"/>
      <c r="AA908" s="1"/>
      <c r="AF908" s="1"/>
      <c r="AG908" s="1"/>
      <c r="AJ908" s="1"/>
      <c r="AK908" s="1"/>
      <c r="AL908" s="1"/>
      <c r="AM908" s="1"/>
      <c r="AO908" s="1"/>
      <c r="AQ908" s="1"/>
      <c r="AR908" s="1"/>
      <c r="AT908" s="1"/>
      <c r="AU908" s="1"/>
      <c r="AV908" s="1"/>
      <c r="AY908" s="1"/>
      <c r="AZ908" s="1"/>
      <c r="BA908" s="1"/>
      <c r="BB908" s="1"/>
      <c r="BF908" s="1"/>
      <c r="BG908" s="1"/>
      <c r="BH908" s="1"/>
      <c r="BI908" s="1"/>
      <c r="BJ908" s="1"/>
      <c r="BM908" s="1"/>
      <c r="BN908" s="1"/>
      <c r="BO908" s="1"/>
      <c r="BP908" s="1"/>
      <c r="BQ908" s="1"/>
      <c r="BR908" s="1"/>
      <c r="BS908" s="1"/>
      <c r="BT908" s="1"/>
      <c r="BV908" s="1"/>
      <c r="BW908" s="1"/>
      <c r="CA908" s="1"/>
      <c r="CB908" s="1"/>
      <c r="CD908" s="1"/>
      <c r="CE908" s="1"/>
      <c r="CF908" s="1"/>
      <c r="CG908" s="1"/>
      <c r="CK908" s="1"/>
      <c r="CL908" s="1"/>
      <c r="CM908" s="1"/>
      <c r="CN908" s="1"/>
      <c r="CP908" s="1"/>
      <c r="CR908" s="1"/>
      <c r="CV908" s="1"/>
      <c r="CW908" s="1"/>
      <c r="CX908" s="1"/>
      <c r="CZ908" s="1"/>
      <c r="DA908" s="1"/>
      <c r="DB908" s="1"/>
      <c r="DC908" s="1"/>
      <c r="DD908" s="1"/>
      <c r="DE908" s="1"/>
      <c r="DF908" s="1"/>
      <c r="DG908" s="1"/>
      <c r="DJ908" s="1"/>
      <c r="DL908" s="1"/>
      <c r="DM908">
        <v>4069969</v>
      </c>
      <c r="DN908" s="1" t="s">
        <v>661</v>
      </c>
      <c r="DO908" s="1" t="s">
        <v>163</v>
      </c>
      <c r="DP908" s="1" t="s">
        <v>661</v>
      </c>
      <c r="DQ908" s="1" t="s">
        <v>173</v>
      </c>
      <c r="DR908" s="1" t="s">
        <v>1729</v>
      </c>
      <c r="DS908" s="1" t="s">
        <v>2797</v>
      </c>
      <c r="DT908" s="1" t="s">
        <v>173</v>
      </c>
      <c r="DU908" s="1" t="s">
        <v>3865</v>
      </c>
      <c r="DV908" s="1" t="s">
        <v>4933</v>
      </c>
      <c r="DW908" s="1" t="s">
        <v>144</v>
      </c>
      <c r="DX908" s="1" t="s">
        <v>141</v>
      </c>
      <c r="DY908">
        <v>8.9220590000000002E-2</v>
      </c>
      <c r="DZ908" t="b">
        <v>0</v>
      </c>
    </row>
    <row r="909" spans="1:131" x14ac:dyDescent="0.25">
      <c r="A909" s="1" t="s">
        <v>131</v>
      </c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X909" s="1"/>
      <c r="Y909" s="1"/>
      <c r="Z909" s="1"/>
      <c r="AA909" s="1"/>
      <c r="AF909" s="1"/>
      <c r="AG909" s="1"/>
      <c r="AJ909" s="1"/>
      <c r="AK909" s="1"/>
      <c r="AL909" s="1"/>
      <c r="AM909" s="1"/>
      <c r="AO909" s="1"/>
      <c r="AQ909" s="1"/>
      <c r="AR909" s="1"/>
      <c r="AT909" s="1"/>
      <c r="AU909" s="1"/>
      <c r="AV909" s="1"/>
      <c r="AY909" s="1"/>
      <c r="AZ909" s="1"/>
      <c r="BA909" s="1"/>
      <c r="BB909" s="1"/>
      <c r="BF909" s="1"/>
      <c r="BG909" s="1"/>
      <c r="BH909" s="1"/>
      <c r="BI909" s="1"/>
      <c r="BJ909" s="1"/>
      <c r="BM909" s="1"/>
      <c r="BN909" s="1"/>
      <c r="BO909" s="1"/>
      <c r="BP909" s="1"/>
      <c r="BQ909" s="1"/>
      <c r="BR909" s="1"/>
      <c r="BS909" s="1"/>
      <c r="BT909" s="1"/>
      <c r="BV909" s="1"/>
      <c r="BW909" s="1"/>
      <c r="CA909" s="1"/>
      <c r="CB909" s="1"/>
      <c r="CD909" s="1"/>
      <c r="CE909" s="1"/>
      <c r="CF909" s="1"/>
      <c r="CG909" s="1"/>
      <c r="CK909" s="1"/>
      <c r="CL909" s="1"/>
      <c r="CM909" s="1"/>
      <c r="CN909" s="1"/>
      <c r="CP909" s="1"/>
      <c r="CR909" s="1"/>
      <c r="CV909" s="1"/>
      <c r="CW909" s="1"/>
      <c r="CX909" s="1"/>
      <c r="CZ909" s="1"/>
      <c r="DA909" s="1"/>
      <c r="DB909" s="1"/>
      <c r="DC909" s="1"/>
      <c r="DD909" s="1"/>
      <c r="DE909" s="1"/>
      <c r="DF909" s="1"/>
      <c r="DG909" s="1"/>
      <c r="DJ909" s="1"/>
      <c r="DL909" s="1"/>
      <c r="DM909">
        <v>4069969</v>
      </c>
      <c r="DN909" s="1" t="s">
        <v>661</v>
      </c>
      <c r="DO909" s="1" t="s">
        <v>163</v>
      </c>
      <c r="DP909" s="1" t="s">
        <v>661</v>
      </c>
      <c r="DQ909" s="1" t="s">
        <v>173</v>
      </c>
      <c r="DR909" s="1" t="s">
        <v>1729</v>
      </c>
      <c r="DS909" s="1" t="s">
        <v>2797</v>
      </c>
      <c r="DT909" s="1" t="s">
        <v>173</v>
      </c>
      <c r="DU909" s="1" t="s">
        <v>3865</v>
      </c>
      <c r="DV909" s="1" t="s">
        <v>4933</v>
      </c>
      <c r="DW909" s="1" t="s">
        <v>144</v>
      </c>
      <c r="DX909" s="1" t="s">
        <v>142</v>
      </c>
      <c r="DY909">
        <v>1.2120099999999999E-3</v>
      </c>
      <c r="DZ909" t="b">
        <v>0</v>
      </c>
      <c r="EA909">
        <f>Tabel1[[#This Row],[ns1:value74]]+DY908</f>
        <v>9.0432600000000002E-2</v>
      </c>
    </row>
    <row r="910" spans="1:131" x14ac:dyDescent="0.25">
      <c r="A910" s="1" t="s">
        <v>131</v>
      </c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X910" s="1"/>
      <c r="Y910" s="1"/>
      <c r="Z910" s="1"/>
      <c r="AA910" s="1"/>
      <c r="AF910" s="1"/>
      <c r="AG910" s="1"/>
      <c r="AJ910" s="1"/>
      <c r="AK910" s="1"/>
      <c r="AL910" s="1"/>
      <c r="AM910" s="1"/>
      <c r="AO910" s="1"/>
      <c r="AQ910" s="1"/>
      <c r="AR910" s="1"/>
      <c r="AT910" s="1"/>
      <c r="AU910" s="1"/>
      <c r="AV910" s="1"/>
      <c r="AY910" s="1"/>
      <c r="AZ910" s="1"/>
      <c r="BA910" s="1"/>
      <c r="BB910" s="1"/>
      <c r="BF910" s="1"/>
      <c r="BG910" s="1"/>
      <c r="BH910" s="1"/>
      <c r="BI910" s="1"/>
      <c r="BJ910" s="1"/>
      <c r="BM910" s="1"/>
      <c r="BN910" s="1"/>
      <c r="BO910" s="1"/>
      <c r="BP910" s="1"/>
      <c r="BQ910" s="1"/>
      <c r="BR910" s="1"/>
      <c r="BS910" s="1"/>
      <c r="BT910" s="1"/>
      <c r="BV910" s="1"/>
      <c r="BW910" s="1"/>
      <c r="CA910" s="1"/>
      <c r="CB910" s="1"/>
      <c r="CD910" s="1"/>
      <c r="CE910" s="1"/>
      <c r="CF910" s="1"/>
      <c r="CG910" s="1"/>
      <c r="CK910" s="1"/>
      <c r="CL910" s="1"/>
      <c r="CM910" s="1"/>
      <c r="CN910" s="1"/>
      <c r="CP910" s="1"/>
      <c r="CR910" s="1"/>
      <c r="CV910" s="1"/>
      <c r="CW910" s="1"/>
      <c r="CX910" s="1"/>
      <c r="CZ910" s="1"/>
      <c r="DA910" s="1"/>
      <c r="DB910" s="1"/>
      <c r="DC910" s="1"/>
      <c r="DD910" s="1"/>
      <c r="DE910" s="1"/>
      <c r="DF910" s="1"/>
      <c r="DG910" s="1"/>
      <c r="DJ910" s="1"/>
      <c r="DL910" s="1"/>
      <c r="DM910">
        <v>4069966</v>
      </c>
      <c r="DN910" s="1" t="s">
        <v>662</v>
      </c>
      <c r="DO910" s="1" t="s">
        <v>163</v>
      </c>
      <c r="DP910" s="1" t="s">
        <v>662</v>
      </c>
      <c r="DQ910" s="1" t="s">
        <v>173</v>
      </c>
      <c r="DR910" s="1" t="s">
        <v>1730</v>
      </c>
      <c r="DS910" s="1" t="s">
        <v>2798</v>
      </c>
      <c r="DT910" s="1" t="s">
        <v>173</v>
      </c>
      <c r="DU910" s="1" t="s">
        <v>3866</v>
      </c>
      <c r="DV910" s="1" t="s">
        <v>4934</v>
      </c>
      <c r="DW910" s="1" t="s">
        <v>144</v>
      </c>
      <c r="DX910" s="1" t="s">
        <v>141</v>
      </c>
      <c r="DY910">
        <v>9.9486729999999995E-2</v>
      </c>
      <c r="DZ910" t="b">
        <v>0</v>
      </c>
    </row>
    <row r="911" spans="1:131" x14ac:dyDescent="0.25">
      <c r="A911" s="1" t="s">
        <v>131</v>
      </c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X911" s="1"/>
      <c r="Y911" s="1"/>
      <c r="Z911" s="1"/>
      <c r="AA911" s="1"/>
      <c r="AF911" s="1"/>
      <c r="AG911" s="1"/>
      <c r="AJ911" s="1"/>
      <c r="AK911" s="1"/>
      <c r="AL911" s="1"/>
      <c r="AM911" s="1"/>
      <c r="AO911" s="1"/>
      <c r="AQ911" s="1"/>
      <c r="AR911" s="1"/>
      <c r="AT911" s="1"/>
      <c r="AU911" s="1"/>
      <c r="AV911" s="1"/>
      <c r="AY911" s="1"/>
      <c r="AZ911" s="1"/>
      <c r="BA911" s="1"/>
      <c r="BB911" s="1"/>
      <c r="BF911" s="1"/>
      <c r="BG911" s="1"/>
      <c r="BH911" s="1"/>
      <c r="BI911" s="1"/>
      <c r="BJ911" s="1"/>
      <c r="BM911" s="1"/>
      <c r="BN911" s="1"/>
      <c r="BO911" s="1"/>
      <c r="BP911" s="1"/>
      <c r="BQ911" s="1"/>
      <c r="BR911" s="1"/>
      <c r="BS911" s="1"/>
      <c r="BT911" s="1"/>
      <c r="BV911" s="1"/>
      <c r="BW911" s="1"/>
      <c r="CA911" s="1"/>
      <c r="CB911" s="1"/>
      <c r="CD911" s="1"/>
      <c r="CE911" s="1"/>
      <c r="CF911" s="1"/>
      <c r="CG911" s="1"/>
      <c r="CK911" s="1"/>
      <c r="CL911" s="1"/>
      <c r="CM911" s="1"/>
      <c r="CN911" s="1"/>
      <c r="CP911" s="1"/>
      <c r="CR911" s="1"/>
      <c r="CV911" s="1"/>
      <c r="CW911" s="1"/>
      <c r="CX911" s="1"/>
      <c r="CZ911" s="1"/>
      <c r="DA911" s="1"/>
      <c r="DB911" s="1"/>
      <c r="DC911" s="1"/>
      <c r="DD911" s="1"/>
      <c r="DE911" s="1"/>
      <c r="DF911" s="1"/>
      <c r="DG911" s="1"/>
      <c r="DJ911" s="1"/>
      <c r="DL911" s="1"/>
      <c r="DM911">
        <v>4069966</v>
      </c>
      <c r="DN911" s="1" t="s">
        <v>662</v>
      </c>
      <c r="DO911" s="1" t="s">
        <v>163</v>
      </c>
      <c r="DP911" s="1" t="s">
        <v>662</v>
      </c>
      <c r="DQ911" s="1" t="s">
        <v>173</v>
      </c>
      <c r="DR911" s="1" t="s">
        <v>1730</v>
      </c>
      <c r="DS911" s="1" t="s">
        <v>2798</v>
      </c>
      <c r="DT911" s="1" t="s">
        <v>173</v>
      </c>
      <c r="DU911" s="1" t="s">
        <v>3866</v>
      </c>
      <c r="DV911" s="1" t="s">
        <v>4934</v>
      </c>
      <c r="DW911" s="1" t="s">
        <v>144</v>
      </c>
      <c r="DX911" s="1" t="s">
        <v>142</v>
      </c>
      <c r="DY911">
        <v>1.360195E-3</v>
      </c>
      <c r="DZ911" t="b">
        <v>0</v>
      </c>
      <c r="EA911">
        <f>Tabel1[[#This Row],[ns1:value74]]+DY910</f>
        <v>0.10084692499999999</v>
      </c>
    </row>
    <row r="912" spans="1:131" x14ac:dyDescent="0.25">
      <c r="A912" s="1" t="s">
        <v>131</v>
      </c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X912" s="1"/>
      <c r="Y912" s="1"/>
      <c r="Z912" s="1"/>
      <c r="AA912" s="1"/>
      <c r="AF912" s="1"/>
      <c r="AG912" s="1"/>
      <c r="AJ912" s="1"/>
      <c r="AK912" s="1"/>
      <c r="AL912" s="1"/>
      <c r="AM912" s="1"/>
      <c r="AO912" s="1"/>
      <c r="AQ912" s="1"/>
      <c r="AR912" s="1"/>
      <c r="AT912" s="1"/>
      <c r="AU912" s="1"/>
      <c r="AV912" s="1"/>
      <c r="AY912" s="1"/>
      <c r="AZ912" s="1"/>
      <c r="BA912" s="1"/>
      <c r="BB912" s="1"/>
      <c r="BF912" s="1"/>
      <c r="BG912" s="1"/>
      <c r="BH912" s="1"/>
      <c r="BI912" s="1"/>
      <c r="BJ912" s="1"/>
      <c r="BM912" s="1"/>
      <c r="BN912" s="1"/>
      <c r="BO912" s="1"/>
      <c r="BP912" s="1"/>
      <c r="BQ912" s="1"/>
      <c r="BR912" s="1"/>
      <c r="BS912" s="1"/>
      <c r="BT912" s="1"/>
      <c r="BV912" s="1"/>
      <c r="BW912" s="1"/>
      <c r="CA912" s="1"/>
      <c r="CB912" s="1"/>
      <c r="CD912" s="1"/>
      <c r="CE912" s="1"/>
      <c r="CF912" s="1"/>
      <c r="CG912" s="1"/>
      <c r="CK912" s="1"/>
      <c r="CL912" s="1"/>
      <c r="CM912" s="1"/>
      <c r="CN912" s="1"/>
      <c r="CP912" s="1"/>
      <c r="CR912" s="1"/>
      <c r="CV912" s="1"/>
      <c r="CW912" s="1"/>
      <c r="CX912" s="1"/>
      <c r="CZ912" s="1"/>
      <c r="DA912" s="1"/>
      <c r="DB912" s="1"/>
      <c r="DC912" s="1"/>
      <c r="DD912" s="1"/>
      <c r="DE912" s="1"/>
      <c r="DF912" s="1"/>
      <c r="DG912" s="1"/>
      <c r="DJ912" s="1"/>
      <c r="DL912" s="1"/>
      <c r="DM912">
        <v>4069967</v>
      </c>
      <c r="DN912" s="1" t="s">
        <v>663</v>
      </c>
      <c r="DO912" s="1" t="s">
        <v>163</v>
      </c>
      <c r="DP912" s="1" t="s">
        <v>663</v>
      </c>
      <c r="DQ912" s="1" t="s">
        <v>173</v>
      </c>
      <c r="DR912" s="1" t="s">
        <v>1731</v>
      </c>
      <c r="DS912" s="1" t="s">
        <v>2799</v>
      </c>
      <c r="DT912" s="1" t="s">
        <v>173</v>
      </c>
      <c r="DU912" s="1" t="s">
        <v>3867</v>
      </c>
      <c r="DV912" s="1" t="s">
        <v>4935</v>
      </c>
      <c r="DW912" s="1" t="s">
        <v>144</v>
      </c>
      <c r="DX912" s="1" t="s">
        <v>141</v>
      </c>
      <c r="DY912">
        <v>8.0312439999999999E-2</v>
      </c>
      <c r="DZ912" t="b">
        <v>0</v>
      </c>
    </row>
    <row r="913" spans="1:131" x14ac:dyDescent="0.25">
      <c r="A913" s="1" t="s">
        <v>131</v>
      </c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X913" s="1"/>
      <c r="Y913" s="1"/>
      <c r="Z913" s="1"/>
      <c r="AA913" s="1"/>
      <c r="AF913" s="1"/>
      <c r="AG913" s="1"/>
      <c r="AJ913" s="1"/>
      <c r="AK913" s="1"/>
      <c r="AL913" s="1"/>
      <c r="AM913" s="1"/>
      <c r="AO913" s="1"/>
      <c r="AQ913" s="1"/>
      <c r="AR913" s="1"/>
      <c r="AT913" s="1"/>
      <c r="AU913" s="1"/>
      <c r="AV913" s="1"/>
      <c r="AY913" s="1"/>
      <c r="AZ913" s="1"/>
      <c r="BA913" s="1"/>
      <c r="BB913" s="1"/>
      <c r="BF913" s="1"/>
      <c r="BG913" s="1"/>
      <c r="BH913" s="1"/>
      <c r="BI913" s="1"/>
      <c r="BJ913" s="1"/>
      <c r="BM913" s="1"/>
      <c r="BN913" s="1"/>
      <c r="BO913" s="1"/>
      <c r="BP913" s="1"/>
      <c r="BQ913" s="1"/>
      <c r="BR913" s="1"/>
      <c r="BS913" s="1"/>
      <c r="BT913" s="1"/>
      <c r="BV913" s="1"/>
      <c r="BW913" s="1"/>
      <c r="CA913" s="1"/>
      <c r="CB913" s="1"/>
      <c r="CD913" s="1"/>
      <c r="CE913" s="1"/>
      <c r="CF913" s="1"/>
      <c r="CG913" s="1"/>
      <c r="CK913" s="1"/>
      <c r="CL913" s="1"/>
      <c r="CM913" s="1"/>
      <c r="CN913" s="1"/>
      <c r="CP913" s="1"/>
      <c r="CR913" s="1"/>
      <c r="CV913" s="1"/>
      <c r="CW913" s="1"/>
      <c r="CX913" s="1"/>
      <c r="CZ913" s="1"/>
      <c r="DA913" s="1"/>
      <c r="DB913" s="1"/>
      <c r="DC913" s="1"/>
      <c r="DD913" s="1"/>
      <c r="DE913" s="1"/>
      <c r="DF913" s="1"/>
      <c r="DG913" s="1"/>
      <c r="DJ913" s="1"/>
      <c r="DL913" s="1"/>
      <c r="DM913">
        <v>4069967</v>
      </c>
      <c r="DN913" s="1" t="s">
        <v>663</v>
      </c>
      <c r="DO913" s="1" t="s">
        <v>163</v>
      </c>
      <c r="DP913" s="1" t="s">
        <v>663</v>
      </c>
      <c r="DQ913" s="1" t="s">
        <v>173</v>
      </c>
      <c r="DR913" s="1" t="s">
        <v>1731</v>
      </c>
      <c r="DS913" s="1" t="s">
        <v>2799</v>
      </c>
      <c r="DT913" s="1" t="s">
        <v>173</v>
      </c>
      <c r="DU913" s="1" t="s">
        <v>3867</v>
      </c>
      <c r="DV913" s="1" t="s">
        <v>4935</v>
      </c>
      <c r="DW913" s="1" t="s">
        <v>144</v>
      </c>
      <c r="DX913" s="1" t="s">
        <v>142</v>
      </c>
      <c r="DY913">
        <v>1.0584240000000001E-3</v>
      </c>
      <c r="DZ913" t="b">
        <v>0</v>
      </c>
      <c r="EA913">
        <f>Tabel1[[#This Row],[ns1:value74]]+DY912</f>
        <v>8.1370864000000001E-2</v>
      </c>
    </row>
    <row r="914" spans="1:131" x14ac:dyDescent="0.25">
      <c r="A914" s="1" t="s">
        <v>131</v>
      </c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X914" s="1"/>
      <c r="Y914" s="1"/>
      <c r="Z914" s="1"/>
      <c r="AA914" s="1"/>
      <c r="AF914" s="1"/>
      <c r="AG914" s="1"/>
      <c r="AJ914" s="1"/>
      <c r="AK914" s="1"/>
      <c r="AL914" s="1"/>
      <c r="AM914" s="1"/>
      <c r="AO914" s="1"/>
      <c r="AQ914" s="1"/>
      <c r="AR914" s="1"/>
      <c r="AT914" s="1"/>
      <c r="AU914" s="1"/>
      <c r="AV914" s="1"/>
      <c r="AY914" s="1"/>
      <c r="AZ914" s="1"/>
      <c r="BA914" s="1"/>
      <c r="BB914" s="1"/>
      <c r="BF914" s="1"/>
      <c r="BG914" s="1"/>
      <c r="BH914" s="1"/>
      <c r="BI914" s="1"/>
      <c r="BJ914" s="1"/>
      <c r="BM914" s="1"/>
      <c r="BN914" s="1"/>
      <c r="BO914" s="1"/>
      <c r="BP914" s="1"/>
      <c r="BQ914" s="1"/>
      <c r="BR914" s="1"/>
      <c r="BS914" s="1"/>
      <c r="BT914" s="1"/>
      <c r="BV914" s="1"/>
      <c r="BW914" s="1"/>
      <c r="CA914" s="1"/>
      <c r="CB914" s="1"/>
      <c r="CD914" s="1"/>
      <c r="CE914" s="1"/>
      <c r="CF914" s="1"/>
      <c r="CG914" s="1"/>
      <c r="CK914" s="1"/>
      <c r="CL914" s="1"/>
      <c r="CM914" s="1"/>
      <c r="CN914" s="1"/>
      <c r="CP914" s="1"/>
      <c r="CR914" s="1"/>
      <c r="CV914" s="1"/>
      <c r="CW914" s="1"/>
      <c r="CX914" s="1"/>
      <c r="CZ914" s="1"/>
      <c r="DA914" s="1"/>
      <c r="DB914" s="1"/>
      <c r="DC914" s="1"/>
      <c r="DD914" s="1"/>
      <c r="DE914" s="1"/>
      <c r="DF914" s="1"/>
      <c r="DG914" s="1"/>
      <c r="DJ914" s="1"/>
      <c r="DL914" s="1"/>
      <c r="DM914">
        <v>3797579</v>
      </c>
      <c r="DN914" s="1" t="s">
        <v>664</v>
      </c>
      <c r="DO914" s="1" t="s">
        <v>163</v>
      </c>
      <c r="DP914" s="1" t="s">
        <v>664</v>
      </c>
      <c r="DQ914" s="1" t="s">
        <v>173</v>
      </c>
      <c r="DR914" s="1" t="s">
        <v>1732</v>
      </c>
      <c r="DS914" s="1" t="s">
        <v>2800</v>
      </c>
      <c r="DT914" s="1" t="s">
        <v>173</v>
      </c>
      <c r="DU914" s="1" t="s">
        <v>3868</v>
      </c>
      <c r="DV914" s="1" t="s">
        <v>4936</v>
      </c>
      <c r="DW914" s="1" t="s">
        <v>144</v>
      </c>
      <c r="DX914" s="1" t="s">
        <v>141</v>
      </c>
      <c r="DY914">
        <v>1.0457235E-2</v>
      </c>
      <c r="DZ914" t="b">
        <v>0</v>
      </c>
    </row>
    <row r="915" spans="1:131" x14ac:dyDescent="0.25">
      <c r="A915" s="1" t="s">
        <v>131</v>
      </c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X915" s="1"/>
      <c r="Y915" s="1"/>
      <c r="Z915" s="1"/>
      <c r="AA915" s="1"/>
      <c r="AF915" s="1"/>
      <c r="AG915" s="1"/>
      <c r="AJ915" s="1"/>
      <c r="AK915" s="1"/>
      <c r="AL915" s="1"/>
      <c r="AM915" s="1"/>
      <c r="AO915" s="1"/>
      <c r="AQ915" s="1"/>
      <c r="AR915" s="1"/>
      <c r="AT915" s="1"/>
      <c r="AU915" s="1"/>
      <c r="AV915" s="1"/>
      <c r="AY915" s="1"/>
      <c r="AZ915" s="1"/>
      <c r="BA915" s="1"/>
      <c r="BB915" s="1"/>
      <c r="BF915" s="1"/>
      <c r="BG915" s="1"/>
      <c r="BH915" s="1"/>
      <c r="BI915" s="1"/>
      <c r="BJ915" s="1"/>
      <c r="BM915" s="1"/>
      <c r="BN915" s="1"/>
      <c r="BO915" s="1"/>
      <c r="BP915" s="1"/>
      <c r="BQ915" s="1"/>
      <c r="BR915" s="1"/>
      <c r="BS915" s="1"/>
      <c r="BT915" s="1"/>
      <c r="BV915" s="1"/>
      <c r="BW915" s="1"/>
      <c r="CA915" s="1"/>
      <c r="CB915" s="1"/>
      <c r="CD915" s="1"/>
      <c r="CE915" s="1"/>
      <c r="CF915" s="1"/>
      <c r="CG915" s="1"/>
      <c r="CK915" s="1"/>
      <c r="CL915" s="1"/>
      <c r="CM915" s="1"/>
      <c r="CN915" s="1"/>
      <c r="CP915" s="1"/>
      <c r="CR915" s="1"/>
      <c r="CV915" s="1"/>
      <c r="CW915" s="1"/>
      <c r="CX915" s="1"/>
      <c r="CZ915" s="1"/>
      <c r="DA915" s="1"/>
      <c r="DB915" s="1"/>
      <c r="DC915" s="1"/>
      <c r="DD915" s="1"/>
      <c r="DE915" s="1"/>
      <c r="DF915" s="1"/>
      <c r="DG915" s="1"/>
      <c r="DJ915" s="1"/>
      <c r="DL915" s="1"/>
      <c r="DM915">
        <v>3797579</v>
      </c>
      <c r="DN915" s="1" t="s">
        <v>664</v>
      </c>
      <c r="DO915" s="1" t="s">
        <v>163</v>
      </c>
      <c r="DP915" s="1" t="s">
        <v>664</v>
      </c>
      <c r="DQ915" s="1" t="s">
        <v>173</v>
      </c>
      <c r="DR915" s="1" t="s">
        <v>1732</v>
      </c>
      <c r="DS915" s="1" t="s">
        <v>2800</v>
      </c>
      <c r="DT915" s="1" t="s">
        <v>173</v>
      </c>
      <c r="DU915" s="1" t="s">
        <v>3868</v>
      </c>
      <c r="DV915" s="1" t="s">
        <v>4936</v>
      </c>
      <c r="DW915" s="1" t="s">
        <v>144</v>
      </c>
      <c r="DX915" s="1" t="s">
        <v>142</v>
      </c>
      <c r="DY915">
        <v>3.2056400000000002E-4</v>
      </c>
      <c r="DZ915" t="b">
        <v>0</v>
      </c>
      <c r="EA915">
        <f>Tabel1[[#This Row],[ns1:value74]]+DY914</f>
        <v>1.0777799000000001E-2</v>
      </c>
    </row>
    <row r="916" spans="1:131" x14ac:dyDescent="0.25">
      <c r="A916" s="1" t="s">
        <v>131</v>
      </c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X916" s="1"/>
      <c r="Y916" s="1"/>
      <c r="Z916" s="1"/>
      <c r="AA916" s="1"/>
      <c r="AF916" s="1"/>
      <c r="AG916" s="1"/>
      <c r="AJ916" s="1"/>
      <c r="AK916" s="1"/>
      <c r="AL916" s="1"/>
      <c r="AM916" s="1"/>
      <c r="AO916" s="1"/>
      <c r="AQ916" s="1"/>
      <c r="AR916" s="1"/>
      <c r="AT916" s="1"/>
      <c r="AU916" s="1"/>
      <c r="AV916" s="1"/>
      <c r="AY916" s="1"/>
      <c r="AZ916" s="1"/>
      <c r="BA916" s="1"/>
      <c r="BB916" s="1"/>
      <c r="BF916" s="1"/>
      <c r="BG916" s="1"/>
      <c r="BH916" s="1"/>
      <c r="BI916" s="1"/>
      <c r="BJ916" s="1"/>
      <c r="BM916" s="1"/>
      <c r="BN916" s="1"/>
      <c r="BO916" s="1"/>
      <c r="BP916" s="1"/>
      <c r="BQ916" s="1"/>
      <c r="BR916" s="1"/>
      <c r="BS916" s="1"/>
      <c r="BT916" s="1"/>
      <c r="BV916" s="1"/>
      <c r="BW916" s="1"/>
      <c r="CA916" s="1"/>
      <c r="CB916" s="1"/>
      <c r="CD916" s="1"/>
      <c r="CE916" s="1"/>
      <c r="CF916" s="1"/>
      <c r="CG916" s="1"/>
      <c r="CK916" s="1"/>
      <c r="CL916" s="1"/>
      <c r="CM916" s="1"/>
      <c r="CN916" s="1"/>
      <c r="CP916" s="1"/>
      <c r="CR916" s="1"/>
      <c r="CV916" s="1"/>
      <c r="CW916" s="1"/>
      <c r="CX916" s="1"/>
      <c r="CZ916" s="1"/>
      <c r="DA916" s="1"/>
      <c r="DB916" s="1"/>
      <c r="DC916" s="1"/>
      <c r="DD916" s="1"/>
      <c r="DE916" s="1"/>
      <c r="DF916" s="1"/>
      <c r="DG916" s="1"/>
      <c r="DJ916" s="1"/>
      <c r="DL916" s="1"/>
      <c r="DM916">
        <v>4178507</v>
      </c>
      <c r="DN916" s="1" t="s">
        <v>665</v>
      </c>
      <c r="DO916" s="1" t="s">
        <v>163</v>
      </c>
      <c r="DP916" s="1" t="s">
        <v>665</v>
      </c>
      <c r="DQ916" s="1" t="s">
        <v>173</v>
      </c>
      <c r="DR916" s="1" t="s">
        <v>1733</v>
      </c>
      <c r="DS916" s="1" t="s">
        <v>2801</v>
      </c>
      <c r="DT916" s="1" t="s">
        <v>173</v>
      </c>
      <c r="DU916" s="1" t="s">
        <v>3869</v>
      </c>
      <c r="DV916" s="1" t="s">
        <v>4937</v>
      </c>
      <c r="DW916" s="1" t="s">
        <v>144</v>
      </c>
      <c r="DX916" s="1" t="s">
        <v>141</v>
      </c>
      <c r="DY916">
        <v>5.5456545000000003E-2</v>
      </c>
      <c r="DZ916" t="b">
        <v>0</v>
      </c>
    </row>
    <row r="917" spans="1:131" x14ac:dyDescent="0.25">
      <c r="A917" s="1" t="s">
        <v>131</v>
      </c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X917" s="1"/>
      <c r="Y917" s="1"/>
      <c r="Z917" s="1"/>
      <c r="AA917" s="1"/>
      <c r="AF917" s="1"/>
      <c r="AG917" s="1"/>
      <c r="AJ917" s="1"/>
      <c r="AK917" s="1"/>
      <c r="AL917" s="1"/>
      <c r="AM917" s="1"/>
      <c r="AO917" s="1"/>
      <c r="AQ917" s="1"/>
      <c r="AR917" s="1"/>
      <c r="AT917" s="1"/>
      <c r="AU917" s="1"/>
      <c r="AV917" s="1"/>
      <c r="AY917" s="1"/>
      <c r="AZ917" s="1"/>
      <c r="BA917" s="1"/>
      <c r="BB917" s="1"/>
      <c r="BF917" s="1"/>
      <c r="BG917" s="1"/>
      <c r="BH917" s="1"/>
      <c r="BI917" s="1"/>
      <c r="BJ917" s="1"/>
      <c r="BM917" s="1"/>
      <c r="BN917" s="1"/>
      <c r="BO917" s="1"/>
      <c r="BP917" s="1"/>
      <c r="BQ917" s="1"/>
      <c r="BR917" s="1"/>
      <c r="BS917" s="1"/>
      <c r="BT917" s="1"/>
      <c r="BV917" s="1"/>
      <c r="BW917" s="1"/>
      <c r="CA917" s="1"/>
      <c r="CB917" s="1"/>
      <c r="CD917" s="1"/>
      <c r="CE917" s="1"/>
      <c r="CF917" s="1"/>
      <c r="CG917" s="1"/>
      <c r="CK917" s="1"/>
      <c r="CL917" s="1"/>
      <c r="CM917" s="1"/>
      <c r="CN917" s="1"/>
      <c r="CP917" s="1"/>
      <c r="CR917" s="1"/>
      <c r="CV917" s="1"/>
      <c r="CW917" s="1"/>
      <c r="CX917" s="1"/>
      <c r="CZ917" s="1"/>
      <c r="DA917" s="1"/>
      <c r="DB917" s="1"/>
      <c r="DC917" s="1"/>
      <c r="DD917" s="1"/>
      <c r="DE917" s="1"/>
      <c r="DF917" s="1"/>
      <c r="DG917" s="1"/>
      <c r="DJ917" s="1"/>
      <c r="DL917" s="1"/>
      <c r="DM917">
        <v>4178507</v>
      </c>
      <c r="DN917" s="1" t="s">
        <v>665</v>
      </c>
      <c r="DO917" s="1" t="s">
        <v>163</v>
      </c>
      <c r="DP917" s="1" t="s">
        <v>665</v>
      </c>
      <c r="DQ917" s="1" t="s">
        <v>173</v>
      </c>
      <c r="DR917" s="1" t="s">
        <v>1733</v>
      </c>
      <c r="DS917" s="1" t="s">
        <v>2801</v>
      </c>
      <c r="DT917" s="1" t="s">
        <v>173</v>
      </c>
      <c r="DU917" s="1" t="s">
        <v>3869</v>
      </c>
      <c r="DV917" s="1" t="s">
        <v>4937</v>
      </c>
      <c r="DW917" s="1" t="s">
        <v>144</v>
      </c>
      <c r="DX917" s="1" t="s">
        <v>142</v>
      </c>
      <c r="DY917">
        <v>9.9880499999999996E-4</v>
      </c>
      <c r="DZ917" t="b">
        <v>0</v>
      </c>
      <c r="EA917">
        <f>Tabel1[[#This Row],[ns1:value74]]+DY916</f>
        <v>5.6455350000000001E-2</v>
      </c>
    </row>
    <row r="918" spans="1:131" x14ac:dyDescent="0.25">
      <c r="A918" s="1" t="s">
        <v>131</v>
      </c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X918" s="1"/>
      <c r="Y918" s="1"/>
      <c r="Z918" s="1"/>
      <c r="AA918" s="1"/>
      <c r="AF918" s="1"/>
      <c r="AG918" s="1"/>
      <c r="AJ918" s="1"/>
      <c r="AK918" s="1"/>
      <c r="AL918" s="1"/>
      <c r="AM918" s="1"/>
      <c r="AO918" s="1"/>
      <c r="AQ918" s="1"/>
      <c r="AR918" s="1"/>
      <c r="AT918" s="1"/>
      <c r="AU918" s="1"/>
      <c r="AV918" s="1"/>
      <c r="AY918" s="1"/>
      <c r="AZ918" s="1"/>
      <c r="BA918" s="1"/>
      <c r="BB918" s="1"/>
      <c r="BF918" s="1"/>
      <c r="BG918" s="1"/>
      <c r="BH918" s="1"/>
      <c r="BI918" s="1"/>
      <c r="BJ918" s="1"/>
      <c r="BM918" s="1"/>
      <c r="BN918" s="1"/>
      <c r="BO918" s="1"/>
      <c r="BP918" s="1"/>
      <c r="BQ918" s="1"/>
      <c r="BR918" s="1"/>
      <c r="BS918" s="1"/>
      <c r="BT918" s="1"/>
      <c r="BV918" s="1"/>
      <c r="BW918" s="1"/>
      <c r="CA918" s="1"/>
      <c r="CB918" s="1"/>
      <c r="CD918" s="1"/>
      <c r="CE918" s="1"/>
      <c r="CF918" s="1"/>
      <c r="CG918" s="1"/>
      <c r="CK918" s="1"/>
      <c r="CL918" s="1"/>
      <c r="CM918" s="1"/>
      <c r="CN918" s="1"/>
      <c r="CP918" s="1"/>
      <c r="CR918" s="1"/>
      <c r="CV918" s="1"/>
      <c r="CW918" s="1"/>
      <c r="CX918" s="1"/>
      <c r="CZ918" s="1"/>
      <c r="DA918" s="1"/>
      <c r="DB918" s="1"/>
      <c r="DC918" s="1"/>
      <c r="DD918" s="1"/>
      <c r="DE918" s="1"/>
      <c r="DF918" s="1"/>
      <c r="DG918" s="1"/>
      <c r="DJ918" s="1"/>
      <c r="DL918" s="1"/>
      <c r="DM918">
        <v>3797580</v>
      </c>
      <c r="DN918" s="1" t="s">
        <v>666</v>
      </c>
      <c r="DO918" s="1" t="s">
        <v>163</v>
      </c>
      <c r="DP918" s="1" t="s">
        <v>666</v>
      </c>
      <c r="DQ918" s="1" t="s">
        <v>173</v>
      </c>
      <c r="DR918" s="1" t="s">
        <v>1734</v>
      </c>
      <c r="DS918" s="1" t="s">
        <v>2802</v>
      </c>
      <c r="DT918" s="1" t="s">
        <v>173</v>
      </c>
      <c r="DU918" s="1" t="s">
        <v>3870</v>
      </c>
      <c r="DV918" s="1" t="s">
        <v>4938</v>
      </c>
      <c r="DW918" s="1" t="s">
        <v>144</v>
      </c>
      <c r="DX918" s="1" t="s">
        <v>141</v>
      </c>
      <c r="DY918">
        <v>1.5102122000000001E-2</v>
      </c>
      <c r="DZ918" t="b">
        <v>0</v>
      </c>
    </row>
    <row r="919" spans="1:131" x14ac:dyDescent="0.25">
      <c r="A919" s="1" t="s">
        <v>131</v>
      </c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X919" s="1"/>
      <c r="Y919" s="1"/>
      <c r="Z919" s="1"/>
      <c r="AA919" s="1"/>
      <c r="AF919" s="1"/>
      <c r="AG919" s="1"/>
      <c r="AJ919" s="1"/>
      <c r="AK919" s="1"/>
      <c r="AL919" s="1"/>
      <c r="AM919" s="1"/>
      <c r="AO919" s="1"/>
      <c r="AQ919" s="1"/>
      <c r="AR919" s="1"/>
      <c r="AT919" s="1"/>
      <c r="AU919" s="1"/>
      <c r="AV919" s="1"/>
      <c r="AY919" s="1"/>
      <c r="AZ919" s="1"/>
      <c r="BA919" s="1"/>
      <c r="BB919" s="1"/>
      <c r="BF919" s="1"/>
      <c r="BG919" s="1"/>
      <c r="BH919" s="1"/>
      <c r="BI919" s="1"/>
      <c r="BJ919" s="1"/>
      <c r="BM919" s="1"/>
      <c r="BN919" s="1"/>
      <c r="BO919" s="1"/>
      <c r="BP919" s="1"/>
      <c r="BQ919" s="1"/>
      <c r="BR919" s="1"/>
      <c r="BS919" s="1"/>
      <c r="BT919" s="1"/>
      <c r="BV919" s="1"/>
      <c r="BW919" s="1"/>
      <c r="CA919" s="1"/>
      <c r="CB919" s="1"/>
      <c r="CD919" s="1"/>
      <c r="CE919" s="1"/>
      <c r="CF919" s="1"/>
      <c r="CG919" s="1"/>
      <c r="CK919" s="1"/>
      <c r="CL919" s="1"/>
      <c r="CM919" s="1"/>
      <c r="CN919" s="1"/>
      <c r="CP919" s="1"/>
      <c r="CR919" s="1"/>
      <c r="CV919" s="1"/>
      <c r="CW919" s="1"/>
      <c r="CX919" s="1"/>
      <c r="CZ919" s="1"/>
      <c r="DA919" s="1"/>
      <c r="DB919" s="1"/>
      <c r="DC919" s="1"/>
      <c r="DD919" s="1"/>
      <c r="DE919" s="1"/>
      <c r="DF919" s="1"/>
      <c r="DG919" s="1"/>
      <c r="DJ919" s="1"/>
      <c r="DL919" s="1"/>
      <c r="DM919">
        <v>3797580</v>
      </c>
      <c r="DN919" s="1" t="s">
        <v>666</v>
      </c>
      <c r="DO919" s="1" t="s">
        <v>163</v>
      </c>
      <c r="DP919" s="1" t="s">
        <v>666</v>
      </c>
      <c r="DQ919" s="1" t="s">
        <v>173</v>
      </c>
      <c r="DR919" s="1" t="s">
        <v>1734</v>
      </c>
      <c r="DS919" s="1" t="s">
        <v>2802</v>
      </c>
      <c r="DT919" s="1" t="s">
        <v>173</v>
      </c>
      <c r="DU919" s="1" t="s">
        <v>3870</v>
      </c>
      <c r="DV919" s="1" t="s">
        <v>4938</v>
      </c>
      <c r="DW919" s="1" t="s">
        <v>144</v>
      </c>
      <c r="DX919" s="1" t="s">
        <v>142</v>
      </c>
      <c r="DY919">
        <v>3.5218199999999998E-4</v>
      </c>
      <c r="DZ919" t="b">
        <v>0</v>
      </c>
      <c r="EA919">
        <f>Tabel1[[#This Row],[ns1:value74]]+DY918</f>
        <v>1.5454304E-2</v>
      </c>
    </row>
    <row r="920" spans="1:131" x14ac:dyDescent="0.25">
      <c r="A920" s="1" t="s">
        <v>131</v>
      </c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X920" s="1"/>
      <c r="Y920" s="1"/>
      <c r="Z920" s="1"/>
      <c r="AA920" s="1"/>
      <c r="AF920" s="1"/>
      <c r="AG920" s="1"/>
      <c r="AJ920" s="1"/>
      <c r="AK920" s="1"/>
      <c r="AL920" s="1"/>
      <c r="AM920" s="1"/>
      <c r="AO920" s="1"/>
      <c r="AQ920" s="1"/>
      <c r="AR920" s="1"/>
      <c r="AT920" s="1"/>
      <c r="AU920" s="1"/>
      <c r="AV920" s="1"/>
      <c r="AY920" s="1"/>
      <c r="AZ920" s="1"/>
      <c r="BA920" s="1"/>
      <c r="BB920" s="1"/>
      <c r="BF920" s="1"/>
      <c r="BG920" s="1"/>
      <c r="BH920" s="1"/>
      <c r="BI920" s="1"/>
      <c r="BJ920" s="1"/>
      <c r="BM920" s="1"/>
      <c r="BN920" s="1"/>
      <c r="BO920" s="1"/>
      <c r="BP920" s="1"/>
      <c r="BQ920" s="1"/>
      <c r="BR920" s="1"/>
      <c r="BS920" s="1"/>
      <c r="BT920" s="1"/>
      <c r="BV920" s="1"/>
      <c r="BW920" s="1"/>
      <c r="CA920" s="1"/>
      <c r="CB920" s="1"/>
      <c r="CD920" s="1"/>
      <c r="CE920" s="1"/>
      <c r="CF920" s="1"/>
      <c r="CG920" s="1"/>
      <c r="CK920" s="1"/>
      <c r="CL920" s="1"/>
      <c r="CM920" s="1"/>
      <c r="CN920" s="1"/>
      <c r="CP920" s="1"/>
      <c r="CR920" s="1"/>
      <c r="CV920" s="1"/>
      <c r="CW920" s="1"/>
      <c r="CX920" s="1"/>
      <c r="CZ920" s="1"/>
      <c r="DA920" s="1"/>
      <c r="DB920" s="1"/>
      <c r="DC920" s="1"/>
      <c r="DD920" s="1"/>
      <c r="DE920" s="1"/>
      <c r="DF920" s="1"/>
      <c r="DG920" s="1"/>
      <c r="DJ920" s="1"/>
      <c r="DL920" s="1"/>
      <c r="DM920">
        <v>3797582</v>
      </c>
      <c r="DN920" s="1" t="s">
        <v>667</v>
      </c>
      <c r="DO920" s="1" t="s">
        <v>163</v>
      </c>
      <c r="DP920" s="1" t="s">
        <v>667</v>
      </c>
      <c r="DQ920" s="1" t="s">
        <v>173</v>
      </c>
      <c r="DR920" s="1" t="s">
        <v>1735</v>
      </c>
      <c r="DS920" s="1" t="s">
        <v>2803</v>
      </c>
      <c r="DT920" s="1" t="s">
        <v>173</v>
      </c>
      <c r="DU920" s="1" t="s">
        <v>3871</v>
      </c>
      <c r="DV920" s="1" t="s">
        <v>4939</v>
      </c>
      <c r="DW920" s="1" t="s">
        <v>144</v>
      </c>
      <c r="DX920" s="1" t="s">
        <v>141</v>
      </c>
      <c r="DY920">
        <v>1.2134601E-2</v>
      </c>
      <c r="DZ920" t="b">
        <v>0</v>
      </c>
    </row>
    <row r="921" spans="1:131" x14ac:dyDescent="0.25">
      <c r="A921" s="1" t="s">
        <v>131</v>
      </c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X921" s="1"/>
      <c r="Y921" s="1"/>
      <c r="Z921" s="1"/>
      <c r="AA921" s="1"/>
      <c r="AF921" s="1"/>
      <c r="AG921" s="1"/>
      <c r="AJ921" s="1"/>
      <c r="AK921" s="1"/>
      <c r="AL921" s="1"/>
      <c r="AM921" s="1"/>
      <c r="AO921" s="1"/>
      <c r="AQ921" s="1"/>
      <c r="AR921" s="1"/>
      <c r="AT921" s="1"/>
      <c r="AU921" s="1"/>
      <c r="AV921" s="1"/>
      <c r="AY921" s="1"/>
      <c r="AZ921" s="1"/>
      <c r="BA921" s="1"/>
      <c r="BB921" s="1"/>
      <c r="BF921" s="1"/>
      <c r="BG921" s="1"/>
      <c r="BH921" s="1"/>
      <c r="BI921" s="1"/>
      <c r="BJ921" s="1"/>
      <c r="BM921" s="1"/>
      <c r="BN921" s="1"/>
      <c r="BO921" s="1"/>
      <c r="BP921" s="1"/>
      <c r="BQ921" s="1"/>
      <c r="BR921" s="1"/>
      <c r="BS921" s="1"/>
      <c r="BT921" s="1"/>
      <c r="BV921" s="1"/>
      <c r="BW921" s="1"/>
      <c r="CA921" s="1"/>
      <c r="CB921" s="1"/>
      <c r="CD921" s="1"/>
      <c r="CE921" s="1"/>
      <c r="CF921" s="1"/>
      <c r="CG921" s="1"/>
      <c r="CK921" s="1"/>
      <c r="CL921" s="1"/>
      <c r="CM921" s="1"/>
      <c r="CN921" s="1"/>
      <c r="CP921" s="1"/>
      <c r="CR921" s="1"/>
      <c r="CV921" s="1"/>
      <c r="CW921" s="1"/>
      <c r="CX921" s="1"/>
      <c r="CZ921" s="1"/>
      <c r="DA921" s="1"/>
      <c r="DB921" s="1"/>
      <c r="DC921" s="1"/>
      <c r="DD921" s="1"/>
      <c r="DE921" s="1"/>
      <c r="DF921" s="1"/>
      <c r="DG921" s="1"/>
      <c r="DJ921" s="1"/>
      <c r="DL921" s="1"/>
      <c r="DM921">
        <v>3797582</v>
      </c>
      <c r="DN921" s="1" t="s">
        <v>667</v>
      </c>
      <c r="DO921" s="1" t="s">
        <v>163</v>
      </c>
      <c r="DP921" s="1" t="s">
        <v>667</v>
      </c>
      <c r="DQ921" s="1" t="s">
        <v>173</v>
      </c>
      <c r="DR921" s="1" t="s">
        <v>1735</v>
      </c>
      <c r="DS921" s="1" t="s">
        <v>2803</v>
      </c>
      <c r="DT921" s="1" t="s">
        <v>173</v>
      </c>
      <c r="DU921" s="1" t="s">
        <v>3871</v>
      </c>
      <c r="DV921" s="1" t="s">
        <v>4939</v>
      </c>
      <c r="DW921" s="1" t="s">
        <v>144</v>
      </c>
      <c r="DX921" s="1" t="s">
        <v>142</v>
      </c>
      <c r="DY921">
        <v>3.3234900000000001E-4</v>
      </c>
      <c r="DZ921" t="b">
        <v>0</v>
      </c>
      <c r="EA921">
        <f>Tabel1[[#This Row],[ns1:value74]]+DY920</f>
        <v>1.2466950000000001E-2</v>
      </c>
    </row>
    <row r="922" spans="1:131" x14ac:dyDescent="0.25">
      <c r="A922" s="1" t="s">
        <v>131</v>
      </c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X922" s="1"/>
      <c r="Y922" s="1"/>
      <c r="Z922" s="1"/>
      <c r="AA922" s="1"/>
      <c r="AF922" s="1"/>
      <c r="AG922" s="1"/>
      <c r="AJ922" s="1"/>
      <c r="AK922" s="1"/>
      <c r="AL922" s="1"/>
      <c r="AM922" s="1"/>
      <c r="AO922" s="1"/>
      <c r="AQ922" s="1"/>
      <c r="AR922" s="1"/>
      <c r="AT922" s="1"/>
      <c r="AU922" s="1"/>
      <c r="AV922" s="1"/>
      <c r="AY922" s="1"/>
      <c r="AZ922" s="1"/>
      <c r="BA922" s="1"/>
      <c r="BB922" s="1"/>
      <c r="BF922" s="1"/>
      <c r="BG922" s="1"/>
      <c r="BH922" s="1"/>
      <c r="BI922" s="1"/>
      <c r="BJ922" s="1"/>
      <c r="BM922" s="1"/>
      <c r="BN922" s="1"/>
      <c r="BO922" s="1"/>
      <c r="BP922" s="1"/>
      <c r="BQ922" s="1"/>
      <c r="BR922" s="1"/>
      <c r="BS922" s="1"/>
      <c r="BT922" s="1"/>
      <c r="BV922" s="1"/>
      <c r="BW922" s="1"/>
      <c r="CA922" s="1"/>
      <c r="CB922" s="1"/>
      <c r="CD922" s="1"/>
      <c r="CE922" s="1"/>
      <c r="CF922" s="1"/>
      <c r="CG922" s="1"/>
      <c r="CK922" s="1"/>
      <c r="CL922" s="1"/>
      <c r="CM922" s="1"/>
      <c r="CN922" s="1"/>
      <c r="CP922" s="1"/>
      <c r="CR922" s="1"/>
      <c r="CV922" s="1"/>
      <c r="CW922" s="1"/>
      <c r="CX922" s="1"/>
      <c r="CZ922" s="1"/>
      <c r="DA922" s="1"/>
      <c r="DB922" s="1"/>
      <c r="DC922" s="1"/>
      <c r="DD922" s="1"/>
      <c r="DE922" s="1"/>
      <c r="DF922" s="1"/>
      <c r="DG922" s="1"/>
      <c r="DJ922" s="1"/>
      <c r="DL922" s="1"/>
      <c r="DM922">
        <v>3803714</v>
      </c>
      <c r="DN922" s="1" t="s">
        <v>668</v>
      </c>
      <c r="DO922" s="1" t="s">
        <v>163</v>
      </c>
      <c r="DP922" s="1" t="s">
        <v>668</v>
      </c>
      <c r="DQ922" s="1" t="s">
        <v>173</v>
      </c>
      <c r="DR922" s="1" t="s">
        <v>1736</v>
      </c>
      <c r="DS922" s="1" t="s">
        <v>2804</v>
      </c>
      <c r="DT922" s="1" t="s">
        <v>173</v>
      </c>
      <c r="DU922" s="1" t="s">
        <v>3872</v>
      </c>
      <c r="DV922" s="1" t="s">
        <v>4940</v>
      </c>
      <c r="DW922" s="1" t="s">
        <v>144</v>
      </c>
      <c r="DX922" s="1" t="s">
        <v>141</v>
      </c>
      <c r="DY922">
        <v>1.9564673000000001E-2</v>
      </c>
      <c r="DZ922" t="b">
        <v>0</v>
      </c>
    </row>
    <row r="923" spans="1:131" x14ac:dyDescent="0.25">
      <c r="A923" s="1" t="s">
        <v>131</v>
      </c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X923" s="1"/>
      <c r="Y923" s="1"/>
      <c r="Z923" s="1"/>
      <c r="AA923" s="1"/>
      <c r="AF923" s="1"/>
      <c r="AG923" s="1"/>
      <c r="AJ923" s="1"/>
      <c r="AK923" s="1"/>
      <c r="AL923" s="1"/>
      <c r="AM923" s="1"/>
      <c r="AO923" s="1"/>
      <c r="AQ923" s="1"/>
      <c r="AR923" s="1"/>
      <c r="AT923" s="1"/>
      <c r="AU923" s="1"/>
      <c r="AV923" s="1"/>
      <c r="AY923" s="1"/>
      <c r="AZ923" s="1"/>
      <c r="BA923" s="1"/>
      <c r="BB923" s="1"/>
      <c r="BF923" s="1"/>
      <c r="BG923" s="1"/>
      <c r="BH923" s="1"/>
      <c r="BI923" s="1"/>
      <c r="BJ923" s="1"/>
      <c r="BM923" s="1"/>
      <c r="BN923" s="1"/>
      <c r="BO923" s="1"/>
      <c r="BP923" s="1"/>
      <c r="BQ923" s="1"/>
      <c r="BR923" s="1"/>
      <c r="BS923" s="1"/>
      <c r="BT923" s="1"/>
      <c r="BV923" s="1"/>
      <c r="BW923" s="1"/>
      <c r="CA923" s="1"/>
      <c r="CB923" s="1"/>
      <c r="CD923" s="1"/>
      <c r="CE923" s="1"/>
      <c r="CF923" s="1"/>
      <c r="CG923" s="1"/>
      <c r="CK923" s="1"/>
      <c r="CL923" s="1"/>
      <c r="CM923" s="1"/>
      <c r="CN923" s="1"/>
      <c r="CP923" s="1"/>
      <c r="CR923" s="1"/>
      <c r="CV923" s="1"/>
      <c r="CW923" s="1"/>
      <c r="CX923" s="1"/>
      <c r="CZ923" s="1"/>
      <c r="DA923" s="1"/>
      <c r="DB923" s="1"/>
      <c r="DC923" s="1"/>
      <c r="DD923" s="1"/>
      <c r="DE923" s="1"/>
      <c r="DF923" s="1"/>
      <c r="DG923" s="1"/>
      <c r="DJ923" s="1"/>
      <c r="DL923" s="1"/>
      <c r="DM923">
        <v>3803714</v>
      </c>
      <c r="DN923" s="1" t="s">
        <v>668</v>
      </c>
      <c r="DO923" s="1" t="s">
        <v>163</v>
      </c>
      <c r="DP923" s="1" t="s">
        <v>668</v>
      </c>
      <c r="DQ923" s="1" t="s">
        <v>173</v>
      </c>
      <c r="DR923" s="1" t="s">
        <v>1736</v>
      </c>
      <c r="DS923" s="1" t="s">
        <v>2804</v>
      </c>
      <c r="DT923" s="1" t="s">
        <v>173</v>
      </c>
      <c r="DU923" s="1" t="s">
        <v>3872</v>
      </c>
      <c r="DV923" s="1" t="s">
        <v>4940</v>
      </c>
      <c r="DW923" s="1" t="s">
        <v>144</v>
      </c>
      <c r="DX923" s="1" t="s">
        <v>142</v>
      </c>
      <c r="DY923">
        <v>4.3898299999999999E-4</v>
      </c>
      <c r="DZ923" t="b">
        <v>0</v>
      </c>
      <c r="EA923">
        <f>Tabel1[[#This Row],[ns1:value74]]+DY922</f>
        <v>2.0003656000000002E-2</v>
      </c>
    </row>
    <row r="924" spans="1:131" x14ac:dyDescent="0.25">
      <c r="A924" s="1" t="s">
        <v>131</v>
      </c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X924" s="1"/>
      <c r="Y924" s="1"/>
      <c r="Z924" s="1"/>
      <c r="AA924" s="1"/>
      <c r="AF924" s="1"/>
      <c r="AG924" s="1"/>
      <c r="AJ924" s="1"/>
      <c r="AK924" s="1"/>
      <c r="AL924" s="1"/>
      <c r="AM924" s="1"/>
      <c r="AO924" s="1"/>
      <c r="AQ924" s="1"/>
      <c r="AR924" s="1"/>
      <c r="AT924" s="1"/>
      <c r="AU924" s="1"/>
      <c r="AV924" s="1"/>
      <c r="AY924" s="1"/>
      <c r="AZ924" s="1"/>
      <c r="BA924" s="1"/>
      <c r="BB924" s="1"/>
      <c r="BF924" s="1"/>
      <c r="BG924" s="1"/>
      <c r="BH924" s="1"/>
      <c r="BI924" s="1"/>
      <c r="BJ924" s="1"/>
      <c r="BM924" s="1"/>
      <c r="BN924" s="1"/>
      <c r="BO924" s="1"/>
      <c r="BP924" s="1"/>
      <c r="BQ924" s="1"/>
      <c r="BR924" s="1"/>
      <c r="BS924" s="1"/>
      <c r="BT924" s="1"/>
      <c r="BV924" s="1"/>
      <c r="BW924" s="1"/>
      <c r="CA924" s="1"/>
      <c r="CB924" s="1"/>
      <c r="CD924" s="1"/>
      <c r="CE924" s="1"/>
      <c r="CF924" s="1"/>
      <c r="CG924" s="1"/>
      <c r="CK924" s="1"/>
      <c r="CL924" s="1"/>
      <c r="CM924" s="1"/>
      <c r="CN924" s="1"/>
      <c r="CP924" s="1"/>
      <c r="CR924" s="1"/>
      <c r="CV924" s="1"/>
      <c r="CW924" s="1"/>
      <c r="CX924" s="1"/>
      <c r="CZ924" s="1"/>
      <c r="DA924" s="1"/>
      <c r="DB924" s="1"/>
      <c r="DC924" s="1"/>
      <c r="DD924" s="1"/>
      <c r="DE924" s="1"/>
      <c r="DF924" s="1"/>
      <c r="DG924" s="1"/>
      <c r="DJ924" s="1"/>
      <c r="DL924" s="1"/>
      <c r="DM924">
        <v>3912259</v>
      </c>
      <c r="DN924" s="1" t="s">
        <v>669</v>
      </c>
      <c r="DO924" s="1" t="s">
        <v>163</v>
      </c>
      <c r="DP924" s="1" t="s">
        <v>669</v>
      </c>
      <c r="DQ924" s="1" t="s">
        <v>173</v>
      </c>
      <c r="DR924" s="1" t="s">
        <v>1737</v>
      </c>
      <c r="DS924" s="1" t="s">
        <v>2805</v>
      </c>
      <c r="DT924" s="1" t="s">
        <v>173</v>
      </c>
      <c r="DU924" s="1" t="s">
        <v>3873</v>
      </c>
      <c r="DV924" s="1" t="s">
        <v>4941</v>
      </c>
      <c r="DW924" s="1" t="s">
        <v>144</v>
      </c>
      <c r="DX924" s="1" t="s">
        <v>141</v>
      </c>
      <c r="DY924">
        <v>1.0791782999999999E-2</v>
      </c>
      <c r="DZ924" t="b">
        <v>0</v>
      </c>
    </row>
    <row r="925" spans="1:131" x14ac:dyDescent="0.25">
      <c r="A925" s="1" t="s">
        <v>131</v>
      </c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X925" s="1"/>
      <c r="Y925" s="1"/>
      <c r="Z925" s="1"/>
      <c r="AA925" s="1"/>
      <c r="AF925" s="1"/>
      <c r="AG925" s="1"/>
      <c r="AJ925" s="1"/>
      <c r="AK925" s="1"/>
      <c r="AL925" s="1"/>
      <c r="AM925" s="1"/>
      <c r="AO925" s="1"/>
      <c r="AQ925" s="1"/>
      <c r="AR925" s="1"/>
      <c r="AT925" s="1"/>
      <c r="AU925" s="1"/>
      <c r="AV925" s="1"/>
      <c r="AY925" s="1"/>
      <c r="AZ925" s="1"/>
      <c r="BA925" s="1"/>
      <c r="BB925" s="1"/>
      <c r="BF925" s="1"/>
      <c r="BG925" s="1"/>
      <c r="BH925" s="1"/>
      <c r="BI925" s="1"/>
      <c r="BJ925" s="1"/>
      <c r="BM925" s="1"/>
      <c r="BN925" s="1"/>
      <c r="BO925" s="1"/>
      <c r="BP925" s="1"/>
      <c r="BQ925" s="1"/>
      <c r="BR925" s="1"/>
      <c r="BS925" s="1"/>
      <c r="BT925" s="1"/>
      <c r="BV925" s="1"/>
      <c r="BW925" s="1"/>
      <c r="CA925" s="1"/>
      <c r="CB925" s="1"/>
      <c r="CD925" s="1"/>
      <c r="CE925" s="1"/>
      <c r="CF925" s="1"/>
      <c r="CG925" s="1"/>
      <c r="CK925" s="1"/>
      <c r="CL925" s="1"/>
      <c r="CM925" s="1"/>
      <c r="CN925" s="1"/>
      <c r="CP925" s="1"/>
      <c r="CR925" s="1"/>
      <c r="CV925" s="1"/>
      <c r="CW925" s="1"/>
      <c r="CX925" s="1"/>
      <c r="CZ925" s="1"/>
      <c r="DA925" s="1"/>
      <c r="DB925" s="1"/>
      <c r="DC925" s="1"/>
      <c r="DD925" s="1"/>
      <c r="DE925" s="1"/>
      <c r="DF925" s="1"/>
      <c r="DG925" s="1"/>
      <c r="DJ925" s="1"/>
      <c r="DL925" s="1"/>
      <c r="DM925">
        <v>3912259</v>
      </c>
      <c r="DN925" s="1" t="s">
        <v>669</v>
      </c>
      <c r="DO925" s="1" t="s">
        <v>163</v>
      </c>
      <c r="DP925" s="1" t="s">
        <v>669</v>
      </c>
      <c r="DQ925" s="1" t="s">
        <v>173</v>
      </c>
      <c r="DR925" s="1" t="s">
        <v>1737</v>
      </c>
      <c r="DS925" s="1" t="s">
        <v>2805</v>
      </c>
      <c r="DT925" s="1" t="s">
        <v>173</v>
      </c>
      <c r="DU925" s="1" t="s">
        <v>3873</v>
      </c>
      <c r="DV925" s="1" t="s">
        <v>4941</v>
      </c>
      <c r="DW925" s="1" t="s">
        <v>144</v>
      </c>
      <c r="DX925" s="1" t="s">
        <v>142</v>
      </c>
      <c r="DY925">
        <v>2.9024900000000002E-4</v>
      </c>
      <c r="DZ925" t="b">
        <v>0</v>
      </c>
      <c r="EA925">
        <f>Tabel1[[#This Row],[ns1:value74]]+DY924</f>
        <v>1.1082031999999999E-2</v>
      </c>
    </row>
    <row r="926" spans="1:131" x14ac:dyDescent="0.25">
      <c r="A926" s="1" t="s">
        <v>131</v>
      </c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X926" s="1"/>
      <c r="Y926" s="1"/>
      <c r="Z926" s="1"/>
      <c r="AA926" s="1"/>
      <c r="AF926" s="1"/>
      <c r="AG926" s="1"/>
      <c r="AJ926" s="1"/>
      <c r="AK926" s="1"/>
      <c r="AL926" s="1"/>
      <c r="AM926" s="1"/>
      <c r="AO926" s="1"/>
      <c r="AQ926" s="1"/>
      <c r="AR926" s="1"/>
      <c r="AT926" s="1"/>
      <c r="AU926" s="1"/>
      <c r="AV926" s="1"/>
      <c r="AY926" s="1"/>
      <c r="AZ926" s="1"/>
      <c r="BA926" s="1"/>
      <c r="BB926" s="1"/>
      <c r="BF926" s="1"/>
      <c r="BG926" s="1"/>
      <c r="BH926" s="1"/>
      <c r="BI926" s="1"/>
      <c r="BJ926" s="1"/>
      <c r="BM926" s="1"/>
      <c r="BN926" s="1"/>
      <c r="BO926" s="1"/>
      <c r="BP926" s="1"/>
      <c r="BQ926" s="1"/>
      <c r="BR926" s="1"/>
      <c r="BS926" s="1"/>
      <c r="BT926" s="1"/>
      <c r="BV926" s="1"/>
      <c r="BW926" s="1"/>
      <c r="CA926" s="1"/>
      <c r="CB926" s="1"/>
      <c r="CD926" s="1"/>
      <c r="CE926" s="1"/>
      <c r="CF926" s="1"/>
      <c r="CG926" s="1"/>
      <c r="CK926" s="1"/>
      <c r="CL926" s="1"/>
      <c r="CM926" s="1"/>
      <c r="CN926" s="1"/>
      <c r="CP926" s="1"/>
      <c r="CR926" s="1"/>
      <c r="CV926" s="1"/>
      <c r="CW926" s="1"/>
      <c r="CX926" s="1"/>
      <c r="CZ926" s="1"/>
      <c r="DA926" s="1"/>
      <c r="DB926" s="1"/>
      <c r="DC926" s="1"/>
      <c r="DD926" s="1"/>
      <c r="DE926" s="1"/>
      <c r="DF926" s="1"/>
      <c r="DG926" s="1"/>
      <c r="DJ926" s="1"/>
      <c r="DL926" s="1"/>
      <c r="DM926">
        <v>3803715</v>
      </c>
      <c r="DN926" s="1" t="s">
        <v>670</v>
      </c>
      <c r="DO926" s="1" t="s">
        <v>163</v>
      </c>
      <c r="DP926" s="1" t="s">
        <v>670</v>
      </c>
      <c r="DQ926" s="1" t="s">
        <v>173</v>
      </c>
      <c r="DR926" s="1" t="s">
        <v>1738</v>
      </c>
      <c r="DS926" s="1" t="s">
        <v>2806</v>
      </c>
      <c r="DT926" s="1" t="s">
        <v>173</v>
      </c>
      <c r="DU926" s="1" t="s">
        <v>3874</v>
      </c>
      <c r="DV926" s="1" t="s">
        <v>4942</v>
      </c>
      <c r="DW926" s="1" t="s">
        <v>144</v>
      </c>
      <c r="DX926" s="1" t="s">
        <v>141</v>
      </c>
      <c r="DY926">
        <v>2.1230125999999998E-2</v>
      </c>
      <c r="DZ926" t="b">
        <v>0</v>
      </c>
    </row>
    <row r="927" spans="1:131" x14ac:dyDescent="0.25">
      <c r="A927" s="1" t="s">
        <v>131</v>
      </c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X927" s="1"/>
      <c r="Y927" s="1"/>
      <c r="Z927" s="1"/>
      <c r="AA927" s="1"/>
      <c r="AF927" s="1"/>
      <c r="AG927" s="1"/>
      <c r="AJ927" s="1"/>
      <c r="AK927" s="1"/>
      <c r="AL927" s="1"/>
      <c r="AM927" s="1"/>
      <c r="AO927" s="1"/>
      <c r="AQ927" s="1"/>
      <c r="AR927" s="1"/>
      <c r="AT927" s="1"/>
      <c r="AU927" s="1"/>
      <c r="AV927" s="1"/>
      <c r="AY927" s="1"/>
      <c r="AZ927" s="1"/>
      <c r="BA927" s="1"/>
      <c r="BB927" s="1"/>
      <c r="BF927" s="1"/>
      <c r="BG927" s="1"/>
      <c r="BH927" s="1"/>
      <c r="BI927" s="1"/>
      <c r="BJ927" s="1"/>
      <c r="BM927" s="1"/>
      <c r="BN927" s="1"/>
      <c r="BO927" s="1"/>
      <c r="BP927" s="1"/>
      <c r="BQ927" s="1"/>
      <c r="BR927" s="1"/>
      <c r="BS927" s="1"/>
      <c r="BT927" s="1"/>
      <c r="BV927" s="1"/>
      <c r="BW927" s="1"/>
      <c r="CA927" s="1"/>
      <c r="CB927" s="1"/>
      <c r="CD927" s="1"/>
      <c r="CE927" s="1"/>
      <c r="CF927" s="1"/>
      <c r="CG927" s="1"/>
      <c r="CK927" s="1"/>
      <c r="CL927" s="1"/>
      <c r="CM927" s="1"/>
      <c r="CN927" s="1"/>
      <c r="CP927" s="1"/>
      <c r="CR927" s="1"/>
      <c r="CV927" s="1"/>
      <c r="CW927" s="1"/>
      <c r="CX927" s="1"/>
      <c r="CZ927" s="1"/>
      <c r="DA927" s="1"/>
      <c r="DB927" s="1"/>
      <c r="DC927" s="1"/>
      <c r="DD927" s="1"/>
      <c r="DE927" s="1"/>
      <c r="DF927" s="1"/>
      <c r="DG927" s="1"/>
      <c r="DJ927" s="1"/>
      <c r="DL927" s="1"/>
      <c r="DM927">
        <v>3803715</v>
      </c>
      <c r="DN927" s="1" t="s">
        <v>670</v>
      </c>
      <c r="DO927" s="1" t="s">
        <v>163</v>
      </c>
      <c r="DP927" s="1" t="s">
        <v>670</v>
      </c>
      <c r="DQ927" s="1" t="s">
        <v>173</v>
      </c>
      <c r="DR927" s="1" t="s">
        <v>1738</v>
      </c>
      <c r="DS927" s="1" t="s">
        <v>2806</v>
      </c>
      <c r="DT927" s="1" t="s">
        <v>173</v>
      </c>
      <c r="DU927" s="1" t="s">
        <v>3874</v>
      </c>
      <c r="DV927" s="1" t="s">
        <v>4942</v>
      </c>
      <c r="DW927" s="1" t="s">
        <v>144</v>
      </c>
      <c r="DX927" s="1" t="s">
        <v>142</v>
      </c>
      <c r="DY927">
        <v>4.4742399999999998E-4</v>
      </c>
      <c r="DZ927" t="b">
        <v>0</v>
      </c>
      <c r="EA927">
        <f>Tabel1[[#This Row],[ns1:value74]]+DY926</f>
        <v>2.1677549999999997E-2</v>
      </c>
    </row>
    <row r="928" spans="1:131" x14ac:dyDescent="0.25">
      <c r="A928" s="1" t="s">
        <v>131</v>
      </c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X928" s="1"/>
      <c r="Y928" s="1"/>
      <c r="Z928" s="1"/>
      <c r="AA928" s="1"/>
      <c r="AF928" s="1"/>
      <c r="AG928" s="1"/>
      <c r="AJ928" s="1"/>
      <c r="AK928" s="1"/>
      <c r="AL928" s="1"/>
      <c r="AM928" s="1"/>
      <c r="AO928" s="1"/>
      <c r="AQ928" s="1"/>
      <c r="AR928" s="1"/>
      <c r="AT928" s="1"/>
      <c r="AU928" s="1"/>
      <c r="AV928" s="1"/>
      <c r="AY928" s="1"/>
      <c r="AZ928" s="1"/>
      <c r="BA928" s="1"/>
      <c r="BB928" s="1"/>
      <c r="BF928" s="1"/>
      <c r="BG928" s="1"/>
      <c r="BH928" s="1"/>
      <c r="BI928" s="1"/>
      <c r="BJ928" s="1"/>
      <c r="BM928" s="1"/>
      <c r="BN928" s="1"/>
      <c r="BO928" s="1"/>
      <c r="BP928" s="1"/>
      <c r="BQ928" s="1"/>
      <c r="BR928" s="1"/>
      <c r="BS928" s="1"/>
      <c r="BT928" s="1"/>
      <c r="BV928" s="1"/>
      <c r="BW928" s="1"/>
      <c r="CA928" s="1"/>
      <c r="CB928" s="1"/>
      <c r="CD928" s="1"/>
      <c r="CE928" s="1"/>
      <c r="CF928" s="1"/>
      <c r="CG928" s="1"/>
      <c r="CK928" s="1"/>
      <c r="CL928" s="1"/>
      <c r="CM928" s="1"/>
      <c r="CN928" s="1"/>
      <c r="CP928" s="1"/>
      <c r="CR928" s="1"/>
      <c r="CV928" s="1"/>
      <c r="CW928" s="1"/>
      <c r="CX928" s="1"/>
      <c r="CZ928" s="1"/>
      <c r="DA928" s="1"/>
      <c r="DB928" s="1"/>
      <c r="DC928" s="1"/>
      <c r="DD928" s="1"/>
      <c r="DE928" s="1"/>
      <c r="DF928" s="1"/>
      <c r="DG928" s="1"/>
      <c r="DJ928" s="1"/>
      <c r="DL928" s="1"/>
      <c r="DM928">
        <v>3912258</v>
      </c>
      <c r="DN928" s="1" t="s">
        <v>671</v>
      </c>
      <c r="DO928" s="1" t="s">
        <v>163</v>
      </c>
      <c r="DP928" s="1" t="s">
        <v>671</v>
      </c>
      <c r="DQ928" s="1" t="s">
        <v>173</v>
      </c>
      <c r="DR928" s="1" t="s">
        <v>1739</v>
      </c>
      <c r="DS928" s="1" t="s">
        <v>2807</v>
      </c>
      <c r="DT928" s="1" t="s">
        <v>173</v>
      </c>
      <c r="DU928" s="1" t="s">
        <v>3875</v>
      </c>
      <c r="DV928" s="1" t="s">
        <v>4943</v>
      </c>
      <c r="DW928" s="1" t="s">
        <v>144</v>
      </c>
      <c r="DX928" s="1" t="s">
        <v>141</v>
      </c>
      <c r="DY928">
        <v>1.2665638E-2</v>
      </c>
      <c r="DZ928" t="b">
        <v>0</v>
      </c>
    </row>
    <row r="929" spans="1:131" x14ac:dyDescent="0.25">
      <c r="A929" s="1" t="s">
        <v>131</v>
      </c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X929" s="1"/>
      <c r="Y929" s="1"/>
      <c r="Z929" s="1"/>
      <c r="AA929" s="1"/>
      <c r="AF929" s="1"/>
      <c r="AG929" s="1"/>
      <c r="AJ929" s="1"/>
      <c r="AK929" s="1"/>
      <c r="AL929" s="1"/>
      <c r="AM929" s="1"/>
      <c r="AO929" s="1"/>
      <c r="AQ929" s="1"/>
      <c r="AR929" s="1"/>
      <c r="AT929" s="1"/>
      <c r="AU929" s="1"/>
      <c r="AV929" s="1"/>
      <c r="AY929" s="1"/>
      <c r="AZ929" s="1"/>
      <c r="BA929" s="1"/>
      <c r="BB929" s="1"/>
      <c r="BF929" s="1"/>
      <c r="BG929" s="1"/>
      <c r="BH929" s="1"/>
      <c r="BI929" s="1"/>
      <c r="BJ929" s="1"/>
      <c r="BM929" s="1"/>
      <c r="BN929" s="1"/>
      <c r="BO929" s="1"/>
      <c r="BP929" s="1"/>
      <c r="BQ929" s="1"/>
      <c r="BR929" s="1"/>
      <c r="BS929" s="1"/>
      <c r="BT929" s="1"/>
      <c r="BV929" s="1"/>
      <c r="BW929" s="1"/>
      <c r="CA929" s="1"/>
      <c r="CB929" s="1"/>
      <c r="CD929" s="1"/>
      <c r="CE929" s="1"/>
      <c r="CF929" s="1"/>
      <c r="CG929" s="1"/>
      <c r="CK929" s="1"/>
      <c r="CL929" s="1"/>
      <c r="CM929" s="1"/>
      <c r="CN929" s="1"/>
      <c r="CP929" s="1"/>
      <c r="CR929" s="1"/>
      <c r="CV929" s="1"/>
      <c r="CW929" s="1"/>
      <c r="CX929" s="1"/>
      <c r="CZ929" s="1"/>
      <c r="DA929" s="1"/>
      <c r="DB929" s="1"/>
      <c r="DC929" s="1"/>
      <c r="DD929" s="1"/>
      <c r="DE929" s="1"/>
      <c r="DF929" s="1"/>
      <c r="DG929" s="1"/>
      <c r="DJ929" s="1"/>
      <c r="DL929" s="1"/>
      <c r="DM929">
        <v>3912258</v>
      </c>
      <c r="DN929" s="1" t="s">
        <v>671</v>
      </c>
      <c r="DO929" s="1" t="s">
        <v>163</v>
      </c>
      <c r="DP929" s="1" t="s">
        <v>671</v>
      </c>
      <c r="DQ929" s="1" t="s">
        <v>173</v>
      </c>
      <c r="DR929" s="1" t="s">
        <v>1739</v>
      </c>
      <c r="DS929" s="1" t="s">
        <v>2807</v>
      </c>
      <c r="DT929" s="1" t="s">
        <v>173</v>
      </c>
      <c r="DU929" s="1" t="s">
        <v>3875</v>
      </c>
      <c r="DV929" s="1" t="s">
        <v>4943</v>
      </c>
      <c r="DW929" s="1" t="s">
        <v>144</v>
      </c>
      <c r="DX929" s="1" t="s">
        <v>142</v>
      </c>
      <c r="DY929">
        <v>3.2009399999999999E-4</v>
      </c>
      <c r="DZ929" t="b">
        <v>0</v>
      </c>
      <c r="EA929">
        <f>Tabel1[[#This Row],[ns1:value74]]+DY928</f>
        <v>1.2985732E-2</v>
      </c>
    </row>
    <row r="930" spans="1:131" x14ac:dyDescent="0.25">
      <c r="A930" s="1" t="s">
        <v>131</v>
      </c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X930" s="1"/>
      <c r="Y930" s="1"/>
      <c r="Z930" s="1"/>
      <c r="AA930" s="1"/>
      <c r="AF930" s="1"/>
      <c r="AG930" s="1"/>
      <c r="AJ930" s="1"/>
      <c r="AK930" s="1"/>
      <c r="AL930" s="1"/>
      <c r="AM930" s="1"/>
      <c r="AO930" s="1"/>
      <c r="AQ930" s="1"/>
      <c r="AR930" s="1"/>
      <c r="AT930" s="1"/>
      <c r="AU930" s="1"/>
      <c r="AV930" s="1"/>
      <c r="AY930" s="1"/>
      <c r="AZ930" s="1"/>
      <c r="BA930" s="1"/>
      <c r="BB930" s="1"/>
      <c r="BF930" s="1"/>
      <c r="BG930" s="1"/>
      <c r="BH930" s="1"/>
      <c r="BI930" s="1"/>
      <c r="BJ930" s="1"/>
      <c r="BM930" s="1"/>
      <c r="BN930" s="1"/>
      <c r="BO930" s="1"/>
      <c r="BP930" s="1"/>
      <c r="BQ930" s="1"/>
      <c r="BR930" s="1"/>
      <c r="BS930" s="1"/>
      <c r="BT930" s="1"/>
      <c r="BV930" s="1"/>
      <c r="BW930" s="1"/>
      <c r="CA930" s="1"/>
      <c r="CB930" s="1"/>
      <c r="CD930" s="1"/>
      <c r="CE930" s="1"/>
      <c r="CF930" s="1"/>
      <c r="CG930" s="1"/>
      <c r="CK930" s="1"/>
      <c r="CL930" s="1"/>
      <c r="CM930" s="1"/>
      <c r="CN930" s="1"/>
      <c r="CP930" s="1"/>
      <c r="CR930" s="1"/>
      <c r="CV930" s="1"/>
      <c r="CW930" s="1"/>
      <c r="CX930" s="1"/>
      <c r="CZ930" s="1"/>
      <c r="DA930" s="1"/>
      <c r="DB930" s="1"/>
      <c r="DC930" s="1"/>
      <c r="DD930" s="1"/>
      <c r="DE930" s="1"/>
      <c r="DF930" s="1"/>
      <c r="DG930" s="1"/>
      <c r="DJ930" s="1"/>
      <c r="DL930" s="1"/>
      <c r="DM930">
        <v>3912257</v>
      </c>
      <c r="DN930" s="1" t="s">
        <v>672</v>
      </c>
      <c r="DO930" s="1" t="s">
        <v>163</v>
      </c>
      <c r="DP930" s="1" t="s">
        <v>672</v>
      </c>
      <c r="DQ930" s="1" t="s">
        <v>173</v>
      </c>
      <c r="DR930" s="1" t="s">
        <v>1740</v>
      </c>
      <c r="DS930" s="1" t="s">
        <v>2808</v>
      </c>
      <c r="DT930" s="1" t="s">
        <v>173</v>
      </c>
      <c r="DU930" s="1" t="s">
        <v>3876</v>
      </c>
      <c r="DV930" s="1" t="s">
        <v>4944</v>
      </c>
      <c r="DW930" s="1" t="s">
        <v>144</v>
      </c>
      <c r="DX930" s="1" t="s">
        <v>141</v>
      </c>
      <c r="DY930">
        <v>1.3218512999999999E-2</v>
      </c>
      <c r="DZ930" t="b">
        <v>0</v>
      </c>
    </row>
    <row r="931" spans="1:131" x14ac:dyDescent="0.25">
      <c r="A931" s="1" t="s">
        <v>131</v>
      </c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X931" s="1"/>
      <c r="Y931" s="1"/>
      <c r="Z931" s="1"/>
      <c r="AA931" s="1"/>
      <c r="AF931" s="1"/>
      <c r="AG931" s="1"/>
      <c r="AJ931" s="1"/>
      <c r="AK931" s="1"/>
      <c r="AL931" s="1"/>
      <c r="AM931" s="1"/>
      <c r="AO931" s="1"/>
      <c r="AQ931" s="1"/>
      <c r="AR931" s="1"/>
      <c r="AT931" s="1"/>
      <c r="AU931" s="1"/>
      <c r="AV931" s="1"/>
      <c r="AY931" s="1"/>
      <c r="AZ931" s="1"/>
      <c r="BA931" s="1"/>
      <c r="BB931" s="1"/>
      <c r="BF931" s="1"/>
      <c r="BG931" s="1"/>
      <c r="BH931" s="1"/>
      <c r="BI931" s="1"/>
      <c r="BJ931" s="1"/>
      <c r="BM931" s="1"/>
      <c r="BN931" s="1"/>
      <c r="BO931" s="1"/>
      <c r="BP931" s="1"/>
      <c r="BQ931" s="1"/>
      <c r="BR931" s="1"/>
      <c r="BS931" s="1"/>
      <c r="BT931" s="1"/>
      <c r="BV931" s="1"/>
      <c r="BW931" s="1"/>
      <c r="CA931" s="1"/>
      <c r="CB931" s="1"/>
      <c r="CD931" s="1"/>
      <c r="CE931" s="1"/>
      <c r="CF931" s="1"/>
      <c r="CG931" s="1"/>
      <c r="CK931" s="1"/>
      <c r="CL931" s="1"/>
      <c r="CM931" s="1"/>
      <c r="CN931" s="1"/>
      <c r="CP931" s="1"/>
      <c r="CR931" s="1"/>
      <c r="CV931" s="1"/>
      <c r="CW931" s="1"/>
      <c r="CX931" s="1"/>
      <c r="CZ931" s="1"/>
      <c r="DA931" s="1"/>
      <c r="DB931" s="1"/>
      <c r="DC931" s="1"/>
      <c r="DD931" s="1"/>
      <c r="DE931" s="1"/>
      <c r="DF931" s="1"/>
      <c r="DG931" s="1"/>
      <c r="DJ931" s="1"/>
      <c r="DL931" s="1"/>
      <c r="DM931">
        <v>3912257</v>
      </c>
      <c r="DN931" s="1" t="s">
        <v>672</v>
      </c>
      <c r="DO931" s="1" t="s">
        <v>163</v>
      </c>
      <c r="DP931" s="1" t="s">
        <v>672</v>
      </c>
      <c r="DQ931" s="1" t="s">
        <v>173</v>
      </c>
      <c r="DR931" s="1" t="s">
        <v>1740</v>
      </c>
      <c r="DS931" s="1" t="s">
        <v>2808</v>
      </c>
      <c r="DT931" s="1" t="s">
        <v>173</v>
      </c>
      <c r="DU931" s="1" t="s">
        <v>3876</v>
      </c>
      <c r="DV931" s="1" t="s">
        <v>4944</v>
      </c>
      <c r="DW931" s="1" t="s">
        <v>144</v>
      </c>
      <c r="DX931" s="1" t="s">
        <v>142</v>
      </c>
      <c r="DY931">
        <v>3.3022100000000001E-4</v>
      </c>
      <c r="DZ931" t="b">
        <v>0</v>
      </c>
      <c r="EA931">
        <f>Tabel1[[#This Row],[ns1:value74]]+DY930</f>
        <v>1.3548734E-2</v>
      </c>
    </row>
    <row r="932" spans="1:131" x14ac:dyDescent="0.25">
      <c r="A932" s="1" t="s">
        <v>131</v>
      </c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X932" s="1"/>
      <c r="Y932" s="1"/>
      <c r="Z932" s="1"/>
      <c r="AA932" s="1"/>
      <c r="AF932" s="1"/>
      <c r="AG932" s="1"/>
      <c r="AJ932" s="1"/>
      <c r="AK932" s="1"/>
      <c r="AL932" s="1"/>
      <c r="AM932" s="1"/>
      <c r="AO932" s="1"/>
      <c r="AQ932" s="1"/>
      <c r="AR932" s="1"/>
      <c r="AT932" s="1"/>
      <c r="AU932" s="1"/>
      <c r="AV932" s="1"/>
      <c r="AY932" s="1"/>
      <c r="AZ932" s="1"/>
      <c r="BA932" s="1"/>
      <c r="BB932" s="1"/>
      <c r="BF932" s="1"/>
      <c r="BG932" s="1"/>
      <c r="BH932" s="1"/>
      <c r="BI932" s="1"/>
      <c r="BJ932" s="1"/>
      <c r="BM932" s="1"/>
      <c r="BN932" s="1"/>
      <c r="BO932" s="1"/>
      <c r="BP932" s="1"/>
      <c r="BQ932" s="1"/>
      <c r="BR932" s="1"/>
      <c r="BS932" s="1"/>
      <c r="BT932" s="1"/>
      <c r="BV932" s="1"/>
      <c r="BW932" s="1"/>
      <c r="CA932" s="1"/>
      <c r="CB932" s="1"/>
      <c r="CD932" s="1"/>
      <c r="CE932" s="1"/>
      <c r="CF932" s="1"/>
      <c r="CG932" s="1"/>
      <c r="CK932" s="1"/>
      <c r="CL932" s="1"/>
      <c r="CM932" s="1"/>
      <c r="CN932" s="1"/>
      <c r="CP932" s="1"/>
      <c r="CR932" s="1"/>
      <c r="CV932" s="1"/>
      <c r="CW932" s="1"/>
      <c r="CX932" s="1"/>
      <c r="CZ932" s="1"/>
      <c r="DA932" s="1"/>
      <c r="DB932" s="1"/>
      <c r="DC932" s="1"/>
      <c r="DD932" s="1"/>
      <c r="DE932" s="1"/>
      <c r="DF932" s="1"/>
      <c r="DG932" s="1"/>
      <c r="DJ932" s="1"/>
      <c r="DL932" s="1"/>
      <c r="DM932">
        <v>3912256</v>
      </c>
      <c r="DN932" s="1" t="s">
        <v>673</v>
      </c>
      <c r="DO932" s="1" t="s">
        <v>163</v>
      </c>
      <c r="DP932" s="1" t="s">
        <v>673</v>
      </c>
      <c r="DQ932" s="1" t="s">
        <v>173</v>
      </c>
      <c r="DR932" s="1" t="s">
        <v>1741</v>
      </c>
      <c r="DS932" s="1" t="s">
        <v>2809</v>
      </c>
      <c r="DT932" s="1" t="s">
        <v>173</v>
      </c>
      <c r="DU932" s="1" t="s">
        <v>3877</v>
      </c>
      <c r="DV932" s="1" t="s">
        <v>4945</v>
      </c>
      <c r="DW932" s="1" t="s">
        <v>144</v>
      </c>
      <c r="DX932" s="1" t="s">
        <v>141</v>
      </c>
      <c r="DY932">
        <v>1.1905706E-2</v>
      </c>
      <c r="DZ932" t="b">
        <v>0</v>
      </c>
    </row>
    <row r="933" spans="1:131" x14ac:dyDescent="0.25">
      <c r="A933" s="1" t="s">
        <v>131</v>
      </c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X933" s="1"/>
      <c r="Y933" s="1"/>
      <c r="Z933" s="1"/>
      <c r="AA933" s="1"/>
      <c r="AF933" s="1"/>
      <c r="AG933" s="1"/>
      <c r="AJ933" s="1"/>
      <c r="AK933" s="1"/>
      <c r="AL933" s="1"/>
      <c r="AM933" s="1"/>
      <c r="AO933" s="1"/>
      <c r="AQ933" s="1"/>
      <c r="AR933" s="1"/>
      <c r="AT933" s="1"/>
      <c r="AU933" s="1"/>
      <c r="AV933" s="1"/>
      <c r="AY933" s="1"/>
      <c r="AZ933" s="1"/>
      <c r="BA933" s="1"/>
      <c r="BB933" s="1"/>
      <c r="BF933" s="1"/>
      <c r="BG933" s="1"/>
      <c r="BH933" s="1"/>
      <c r="BI933" s="1"/>
      <c r="BJ933" s="1"/>
      <c r="BM933" s="1"/>
      <c r="BN933" s="1"/>
      <c r="BO933" s="1"/>
      <c r="BP933" s="1"/>
      <c r="BQ933" s="1"/>
      <c r="BR933" s="1"/>
      <c r="BS933" s="1"/>
      <c r="BT933" s="1"/>
      <c r="BV933" s="1"/>
      <c r="BW933" s="1"/>
      <c r="CA933" s="1"/>
      <c r="CB933" s="1"/>
      <c r="CD933" s="1"/>
      <c r="CE933" s="1"/>
      <c r="CF933" s="1"/>
      <c r="CG933" s="1"/>
      <c r="CK933" s="1"/>
      <c r="CL933" s="1"/>
      <c r="CM933" s="1"/>
      <c r="CN933" s="1"/>
      <c r="CP933" s="1"/>
      <c r="CR933" s="1"/>
      <c r="CV933" s="1"/>
      <c r="CW933" s="1"/>
      <c r="CX933" s="1"/>
      <c r="CZ933" s="1"/>
      <c r="DA933" s="1"/>
      <c r="DB933" s="1"/>
      <c r="DC933" s="1"/>
      <c r="DD933" s="1"/>
      <c r="DE933" s="1"/>
      <c r="DF933" s="1"/>
      <c r="DG933" s="1"/>
      <c r="DJ933" s="1"/>
      <c r="DL933" s="1"/>
      <c r="DM933">
        <v>3912256</v>
      </c>
      <c r="DN933" s="1" t="s">
        <v>673</v>
      </c>
      <c r="DO933" s="1" t="s">
        <v>163</v>
      </c>
      <c r="DP933" s="1" t="s">
        <v>673</v>
      </c>
      <c r="DQ933" s="1" t="s">
        <v>173</v>
      </c>
      <c r="DR933" s="1" t="s">
        <v>1741</v>
      </c>
      <c r="DS933" s="1" t="s">
        <v>2809</v>
      </c>
      <c r="DT933" s="1" t="s">
        <v>173</v>
      </c>
      <c r="DU933" s="1" t="s">
        <v>3877</v>
      </c>
      <c r="DV933" s="1" t="s">
        <v>4945</v>
      </c>
      <c r="DW933" s="1" t="s">
        <v>144</v>
      </c>
      <c r="DX933" s="1" t="s">
        <v>142</v>
      </c>
      <c r="DY933">
        <v>3.2310999999999999E-4</v>
      </c>
      <c r="DZ933" t="b">
        <v>0</v>
      </c>
      <c r="EA933">
        <f>Tabel1[[#This Row],[ns1:value74]]+DY932</f>
        <v>1.2228816E-2</v>
      </c>
    </row>
    <row r="934" spans="1:131" x14ac:dyDescent="0.25">
      <c r="A934" s="1" t="s">
        <v>131</v>
      </c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X934" s="1"/>
      <c r="Y934" s="1"/>
      <c r="Z934" s="1"/>
      <c r="AA934" s="1"/>
      <c r="AF934" s="1"/>
      <c r="AG934" s="1"/>
      <c r="AJ934" s="1"/>
      <c r="AK934" s="1"/>
      <c r="AL934" s="1"/>
      <c r="AM934" s="1"/>
      <c r="AO934" s="1"/>
      <c r="AQ934" s="1"/>
      <c r="AR934" s="1"/>
      <c r="AT934" s="1"/>
      <c r="AU934" s="1"/>
      <c r="AV934" s="1"/>
      <c r="AY934" s="1"/>
      <c r="AZ934" s="1"/>
      <c r="BA934" s="1"/>
      <c r="BB934" s="1"/>
      <c r="BF934" s="1"/>
      <c r="BG934" s="1"/>
      <c r="BH934" s="1"/>
      <c r="BI934" s="1"/>
      <c r="BJ934" s="1"/>
      <c r="BM934" s="1"/>
      <c r="BN934" s="1"/>
      <c r="BO934" s="1"/>
      <c r="BP934" s="1"/>
      <c r="BQ934" s="1"/>
      <c r="BR934" s="1"/>
      <c r="BS934" s="1"/>
      <c r="BT934" s="1"/>
      <c r="BV934" s="1"/>
      <c r="BW934" s="1"/>
      <c r="CA934" s="1"/>
      <c r="CB934" s="1"/>
      <c r="CD934" s="1"/>
      <c r="CE934" s="1"/>
      <c r="CF934" s="1"/>
      <c r="CG934" s="1"/>
      <c r="CK934" s="1"/>
      <c r="CL934" s="1"/>
      <c r="CM934" s="1"/>
      <c r="CN934" s="1"/>
      <c r="CP934" s="1"/>
      <c r="CR934" s="1"/>
      <c r="CV934" s="1"/>
      <c r="CW934" s="1"/>
      <c r="CX934" s="1"/>
      <c r="CZ934" s="1"/>
      <c r="DA934" s="1"/>
      <c r="DB934" s="1"/>
      <c r="DC934" s="1"/>
      <c r="DD934" s="1"/>
      <c r="DE934" s="1"/>
      <c r="DF934" s="1"/>
      <c r="DG934" s="1"/>
      <c r="DJ934" s="1"/>
      <c r="DL934" s="1"/>
      <c r="DM934">
        <v>3887807</v>
      </c>
      <c r="DN934" s="1" t="s">
        <v>674</v>
      </c>
      <c r="DO934" s="1" t="s">
        <v>163</v>
      </c>
      <c r="DP934" s="1" t="s">
        <v>674</v>
      </c>
      <c r="DQ934" s="1" t="s">
        <v>173</v>
      </c>
      <c r="DR934" s="1" t="s">
        <v>1742</v>
      </c>
      <c r="DS934" s="1" t="s">
        <v>2810</v>
      </c>
      <c r="DT934" s="1" t="s">
        <v>173</v>
      </c>
      <c r="DU934" s="1" t="s">
        <v>3878</v>
      </c>
      <c r="DV934" s="1" t="s">
        <v>4946</v>
      </c>
      <c r="DW934" s="1" t="s">
        <v>144</v>
      </c>
      <c r="DX934" s="1" t="s">
        <v>141</v>
      </c>
      <c r="DY934">
        <v>1.4004568E-2</v>
      </c>
      <c r="DZ934" t="b">
        <v>0</v>
      </c>
    </row>
    <row r="935" spans="1:131" x14ac:dyDescent="0.25">
      <c r="A935" s="1" t="s">
        <v>131</v>
      </c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X935" s="1"/>
      <c r="Y935" s="1"/>
      <c r="Z935" s="1"/>
      <c r="AA935" s="1"/>
      <c r="AF935" s="1"/>
      <c r="AG935" s="1"/>
      <c r="AJ935" s="1"/>
      <c r="AK935" s="1"/>
      <c r="AL935" s="1"/>
      <c r="AM935" s="1"/>
      <c r="AO935" s="1"/>
      <c r="AQ935" s="1"/>
      <c r="AR935" s="1"/>
      <c r="AT935" s="1"/>
      <c r="AU935" s="1"/>
      <c r="AV935" s="1"/>
      <c r="AY935" s="1"/>
      <c r="AZ935" s="1"/>
      <c r="BA935" s="1"/>
      <c r="BB935" s="1"/>
      <c r="BF935" s="1"/>
      <c r="BG935" s="1"/>
      <c r="BH935" s="1"/>
      <c r="BI935" s="1"/>
      <c r="BJ935" s="1"/>
      <c r="BM935" s="1"/>
      <c r="BN935" s="1"/>
      <c r="BO935" s="1"/>
      <c r="BP935" s="1"/>
      <c r="BQ935" s="1"/>
      <c r="BR935" s="1"/>
      <c r="BS935" s="1"/>
      <c r="BT935" s="1"/>
      <c r="BV935" s="1"/>
      <c r="BW935" s="1"/>
      <c r="CA935" s="1"/>
      <c r="CB935" s="1"/>
      <c r="CD935" s="1"/>
      <c r="CE935" s="1"/>
      <c r="CF935" s="1"/>
      <c r="CG935" s="1"/>
      <c r="CK935" s="1"/>
      <c r="CL935" s="1"/>
      <c r="CM935" s="1"/>
      <c r="CN935" s="1"/>
      <c r="CP935" s="1"/>
      <c r="CR935" s="1"/>
      <c r="CV935" s="1"/>
      <c r="CW935" s="1"/>
      <c r="CX935" s="1"/>
      <c r="CZ935" s="1"/>
      <c r="DA935" s="1"/>
      <c r="DB935" s="1"/>
      <c r="DC935" s="1"/>
      <c r="DD935" s="1"/>
      <c r="DE935" s="1"/>
      <c r="DF935" s="1"/>
      <c r="DG935" s="1"/>
      <c r="DJ935" s="1"/>
      <c r="DL935" s="1"/>
      <c r="DM935">
        <v>3887807</v>
      </c>
      <c r="DN935" s="1" t="s">
        <v>674</v>
      </c>
      <c r="DO935" s="1" t="s">
        <v>163</v>
      </c>
      <c r="DP935" s="1" t="s">
        <v>674</v>
      </c>
      <c r="DQ935" s="1" t="s">
        <v>173</v>
      </c>
      <c r="DR935" s="1" t="s">
        <v>1742</v>
      </c>
      <c r="DS935" s="1" t="s">
        <v>2810</v>
      </c>
      <c r="DT935" s="1" t="s">
        <v>173</v>
      </c>
      <c r="DU935" s="1" t="s">
        <v>3878</v>
      </c>
      <c r="DV935" s="1" t="s">
        <v>4946</v>
      </c>
      <c r="DW935" s="1" t="s">
        <v>144</v>
      </c>
      <c r="DX935" s="1" t="s">
        <v>142</v>
      </c>
      <c r="DY935">
        <v>3.50713E-4</v>
      </c>
      <c r="DZ935" t="b">
        <v>0</v>
      </c>
      <c r="EA935">
        <f>Tabel1[[#This Row],[ns1:value74]]+DY934</f>
        <v>1.4355281000000001E-2</v>
      </c>
    </row>
    <row r="936" spans="1:131" x14ac:dyDescent="0.25">
      <c r="A936" s="1" t="s">
        <v>131</v>
      </c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X936" s="1"/>
      <c r="Y936" s="1"/>
      <c r="Z936" s="1"/>
      <c r="AA936" s="1"/>
      <c r="AF936" s="1"/>
      <c r="AG936" s="1"/>
      <c r="AJ936" s="1"/>
      <c r="AK936" s="1"/>
      <c r="AL936" s="1"/>
      <c r="AM936" s="1"/>
      <c r="AO936" s="1"/>
      <c r="AQ936" s="1"/>
      <c r="AR936" s="1"/>
      <c r="AT936" s="1"/>
      <c r="AU936" s="1"/>
      <c r="AV936" s="1"/>
      <c r="AY936" s="1"/>
      <c r="AZ936" s="1"/>
      <c r="BA936" s="1"/>
      <c r="BB936" s="1"/>
      <c r="BF936" s="1"/>
      <c r="BG936" s="1"/>
      <c r="BH936" s="1"/>
      <c r="BI936" s="1"/>
      <c r="BJ936" s="1"/>
      <c r="BM936" s="1"/>
      <c r="BN936" s="1"/>
      <c r="BO936" s="1"/>
      <c r="BP936" s="1"/>
      <c r="BQ936" s="1"/>
      <c r="BR936" s="1"/>
      <c r="BS936" s="1"/>
      <c r="BT936" s="1"/>
      <c r="BV936" s="1"/>
      <c r="BW936" s="1"/>
      <c r="CA936" s="1"/>
      <c r="CB936" s="1"/>
      <c r="CD936" s="1"/>
      <c r="CE936" s="1"/>
      <c r="CF936" s="1"/>
      <c r="CG936" s="1"/>
      <c r="CK936" s="1"/>
      <c r="CL936" s="1"/>
      <c r="CM936" s="1"/>
      <c r="CN936" s="1"/>
      <c r="CP936" s="1"/>
      <c r="CR936" s="1"/>
      <c r="CV936" s="1"/>
      <c r="CW936" s="1"/>
      <c r="CX936" s="1"/>
      <c r="CZ936" s="1"/>
      <c r="DA936" s="1"/>
      <c r="DB936" s="1"/>
      <c r="DC936" s="1"/>
      <c r="DD936" s="1"/>
      <c r="DE936" s="1"/>
      <c r="DF936" s="1"/>
      <c r="DG936" s="1"/>
      <c r="DJ936" s="1"/>
      <c r="DL936" s="1"/>
      <c r="DM936">
        <v>3887806</v>
      </c>
      <c r="DN936" s="1" t="s">
        <v>675</v>
      </c>
      <c r="DO936" s="1" t="s">
        <v>163</v>
      </c>
      <c r="DP936" s="1" t="s">
        <v>675</v>
      </c>
      <c r="DQ936" s="1" t="s">
        <v>173</v>
      </c>
      <c r="DR936" s="1" t="s">
        <v>1743</v>
      </c>
      <c r="DS936" s="1" t="s">
        <v>2811</v>
      </c>
      <c r="DT936" s="1" t="s">
        <v>173</v>
      </c>
      <c r="DU936" s="1" t="s">
        <v>3879</v>
      </c>
      <c r="DV936" s="1" t="s">
        <v>4947</v>
      </c>
      <c r="DW936" s="1" t="s">
        <v>144</v>
      </c>
      <c r="DX936" s="1" t="s">
        <v>141</v>
      </c>
      <c r="DY936">
        <v>1.2014621E-2</v>
      </c>
      <c r="DZ936" t="b">
        <v>0</v>
      </c>
    </row>
    <row r="937" spans="1:131" x14ac:dyDescent="0.25">
      <c r="A937" s="1" t="s">
        <v>131</v>
      </c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X937" s="1"/>
      <c r="Y937" s="1"/>
      <c r="Z937" s="1"/>
      <c r="AA937" s="1"/>
      <c r="AF937" s="1"/>
      <c r="AG937" s="1"/>
      <c r="AJ937" s="1"/>
      <c r="AK937" s="1"/>
      <c r="AL937" s="1"/>
      <c r="AM937" s="1"/>
      <c r="AO937" s="1"/>
      <c r="AQ937" s="1"/>
      <c r="AR937" s="1"/>
      <c r="AT937" s="1"/>
      <c r="AU937" s="1"/>
      <c r="AV937" s="1"/>
      <c r="AY937" s="1"/>
      <c r="AZ937" s="1"/>
      <c r="BA937" s="1"/>
      <c r="BB937" s="1"/>
      <c r="BF937" s="1"/>
      <c r="BG937" s="1"/>
      <c r="BH937" s="1"/>
      <c r="BI937" s="1"/>
      <c r="BJ937" s="1"/>
      <c r="BM937" s="1"/>
      <c r="BN937" s="1"/>
      <c r="BO937" s="1"/>
      <c r="BP937" s="1"/>
      <c r="BQ937" s="1"/>
      <c r="BR937" s="1"/>
      <c r="BS937" s="1"/>
      <c r="BT937" s="1"/>
      <c r="BV937" s="1"/>
      <c r="BW937" s="1"/>
      <c r="CA937" s="1"/>
      <c r="CB937" s="1"/>
      <c r="CD937" s="1"/>
      <c r="CE937" s="1"/>
      <c r="CF937" s="1"/>
      <c r="CG937" s="1"/>
      <c r="CK937" s="1"/>
      <c r="CL937" s="1"/>
      <c r="CM937" s="1"/>
      <c r="CN937" s="1"/>
      <c r="CP937" s="1"/>
      <c r="CR937" s="1"/>
      <c r="CV937" s="1"/>
      <c r="CW937" s="1"/>
      <c r="CX937" s="1"/>
      <c r="CZ937" s="1"/>
      <c r="DA937" s="1"/>
      <c r="DB937" s="1"/>
      <c r="DC937" s="1"/>
      <c r="DD937" s="1"/>
      <c r="DE937" s="1"/>
      <c r="DF937" s="1"/>
      <c r="DG937" s="1"/>
      <c r="DJ937" s="1"/>
      <c r="DL937" s="1"/>
      <c r="DM937">
        <v>3887806</v>
      </c>
      <c r="DN937" s="1" t="s">
        <v>675</v>
      </c>
      <c r="DO937" s="1" t="s">
        <v>163</v>
      </c>
      <c r="DP937" s="1" t="s">
        <v>675</v>
      </c>
      <c r="DQ937" s="1" t="s">
        <v>173</v>
      </c>
      <c r="DR937" s="1" t="s">
        <v>1743</v>
      </c>
      <c r="DS937" s="1" t="s">
        <v>2811</v>
      </c>
      <c r="DT937" s="1" t="s">
        <v>173</v>
      </c>
      <c r="DU937" s="1" t="s">
        <v>3879</v>
      </c>
      <c r="DV937" s="1" t="s">
        <v>4947</v>
      </c>
      <c r="DW937" s="1" t="s">
        <v>144</v>
      </c>
      <c r="DX937" s="1" t="s">
        <v>142</v>
      </c>
      <c r="DY937">
        <v>3.6646999999999998E-4</v>
      </c>
      <c r="DZ937" t="b">
        <v>0</v>
      </c>
      <c r="EA937">
        <f>Tabel1[[#This Row],[ns1:value74]]+DY936</f>
        <v>1.2381091E-2</v>
      </c>
    </row>
    <row r="938" spans="1:131" x14ac:dyDescent="0.25">
      <c r="A938" s="1" t="s">
        <v>131</v>
      </c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X938" s="1"/>
      <c r="Y938" s="1"/>
      <c r="Z938" s="1"/>
      <c r="AA938" s="1"/>
      <c r="AF938" s="1"/>
      <c r="AG938" s="1"/>
      <c r="AJ938" s="1"/>
      <c r="AK938" s="1"/>
      <c r="AL938" s="1"/>
      <c r="AM938" s="1"/>
      <c r="AO938" s="1"/>
      <c r="AQ938" s="1"/>
      <c r="AR938" s="1"/>
      <c r="AT938" s="1"/>
      <c r="AU938" s="1"/>
      <c r="AV938" s="1"/>
      <c r="AY938" s="1"/>
      <c r="AZ938" s="1"/>
      <c r="BA938" s="1"/>
      <c r="BB938" s="1"/>
      <c r="BF938" s="1"/>
      <c r="BG938" s="1"/>
      <c r="BH938" s="1"/>
      <c r="BI938" s="1"/>
      <c r="BJ938" s="1"/>
      <c r="BM938" s="1"/>
      <c r="BN938" s="1"/>
      <c r="BO938" s="1"/>
      <c r="BP938" s="1"/>
      <c r="BQ938" s="1"/>
      <c r="BR938" s="1"/>
      <c r="BS938" s="1"/>
      <c r="BT938" s="1"/>
      <c r="BV938" s="1"/>
      <c r="BW938" s="1"/>
      <c r="CA938" s="1"/>
      <c r="CB938" s="1"/>
      <c r="CD938" s="1"/>
      <c r="CE938" s="1"/>
      <c r="CF938" s="1"/>
      <c r="CG938" s="1"/>
      <c r="CK938" s="1"/>
      <c r="CL938" s="1"/>
      <c r="CM938" s="1"/>
      <c r="CN938" s="1"/>
      <c r="CP938" s="1"/>
      <c r="CR938" s="1"/>
      <c r="CV938" s="1"/>
      <c r="CW938" s="1"/>
      <c r="CX938" s="1"/>
      <c r="CZ938" s="1"/>
      <c r="DA938" s="1"/>
      <c r="DB938" s="1"/>
      <c r="DC938" s="1"/>
      <c r="DD938" s="1"/>
      <c r="DE938" s="1"/>
      <c r="DF938" s="1"/>
      <c r="DG938" s="1"/>
      <c r="DJ938" s="1"/>
      <c r="DL938" s="1"/>
      <c r="DM938">
        <v>3887805</v>
      </c>
      <c r="DN938" s="1" t="s">
        <v>676</v>
      </c>
      <c r="DO938" s="1" t="s">
        <v>163</v>
      </c>
      <c r="DP938" s="1" t="s">
        <v>676</v>
      </c>
      <c r="DQ938" s="1" t="s">
        <v>173</v>
      </c>
      <c r="DR938" s="1" t="s">
        <v>1744</v>
      </c>
      <c r="DS938" s="1" t="s">
        <v>2812</v>
      </c>
      <c r="DT938" s="1" t="s">
        <v>173</v>
      </c>
      <c r="DU938" s="1" t="s">
        <v>3880</v>
      </c>
      <c r="DV938" s="1" t="s">
        <v>4948</v>
      </c>
      <c r="DW938" s="1" t="s">
        <v>144</v>
      </c>
      <c r="DX938" s="1" t="s">
        <v>141</v>
      </c>
      <c r="DY938">
        <v>1.6426344999999998E-2</v>
      </c>
      <c r="DZ938" t="b">
        <v>0</v>
      </c>
    </row>
    <row r="939" spans="1:131" x14ac:dyDescent="0.25">
      <c r="A939" s="1" t="s">
        <v>131</v>
      </c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X939" s="1"/>
      <c r="Y939" s="1"/>
      <c r="Z939" s="1"/>
      <c r="AA939" s="1"/>
      <c r="AF939" s="1"/>
      <c r="AG939" s="1"/>
      <c r="AJ939" s="1"/>
      <c r="AK939" s="1"/>
      <c r="AL939" s="1"/>
      <c r="AM939" s="1"/>
      <c r="AO939" s="1"/>
      <c r="AQ939" s="1"/>
      <c r="AR939" s="1"/>
      <c r="AT939" s="1"/>
      <c r="AU939" s="1"/>
      <c r="AV939" s="1"/>
      <c r="AY939" s="1"/>
      <c r="AZ939" s="1"/>
      <c r="BA939" s="1"/>
      <c r="BB939" s="1"/>
      <c r="BF939" s="1"/>
      <c r="BG939" s="1"/>
      <c r="BH939" s="1"/>
      <c r="BI939" s="1"/>
      <c r="BJ939" s="1"/>
      <c r="BM939" s="1"/>
      <c r="BN939" s="1"/>
      <c r="BO939" s="1"/>
      <c r="BP939" s="1"/>
      <c r="BQ939" s="1"/>
      <c r="BR939" s="1"/>
      <c r="BS939" s="1"/>
      <c r="BT939" s="1"/>
      <c r="BV939" s="1"/>
      <c r="BW939" s="1"/>
      <c r="CA939" s="1"/>
      <c r="CB939" s="1"/>
      <c r="CD939" s="1"/>
      <c r="CE939" s="1"/>
      <c r="CF939" s="1"/>
      <c r="CG939" s="1"/>
      <c r="CK939" s="1"/>
      <c r="CL939" s="1"/>
      <c r="CM939" s="1"/>
      <c r="CN939" s="1"/>
      <c r="CP939" s="1"/>
      <c r="CR939" s="1"/>
      <c r="CV939" s="1"/>
      <c r="CW939" s="1"/>
      <c r="CX939" s="1"/>
      <c r="CZ939" s="1"/>
      <c r="DA939" s="1"/>
      <c r="DB939" s="1"/>
      <c r="DC939" s="1"/>
      <c r="DD939" s="1"/>
      <c r="DE939" s="1"/>
      <c r="DF939" s="1"/>
      <c r="DG939" s="1"/>
      <c r="DJ939" s="1"/>
      <c r="DL939" s="1"/>
      <c r="DM939">
        <v>3887805</v>
      </c>
      <c r="DN939" s="1" t="s">
        <v>676</v>
      </c>
      <c r="DO939" s="1" t="s">
        <v>163</v>
      </c>
      <c r="DP939" s="1" t="s">
        <v>676</v>
      </c>
      <c r="DQ939" s="1" t="s">
        <v>173</v>
      </c>
      <c r="DR939" s="1" t="s">
        <v>1744</v>
      </c>
      <c r="DS939" s="1" t="s">
        <v>2812</v>
      </c>
      <c r="DT939" s="1" t="s">
        <v>173</v>
      </c>
      <c r="DU939" s="1" t="s">
        <v>3880</v>
      </c>
      <c r="DV939" s="1" t="s">
        <v>4948</v>
      </c>
      <c r="DW939" s="1" t="s">
        <v>144</v>
      </c>
      <c r="DX939" s="1" t="s">
        <v>142</v>
      </c>
      <c r="DY939">
        <v>3.9966099999999999E-4</v>
      </c>
      <c r="DZ939" t="b">
        <v>0</v>
      </c>
      <c r="EA939">
        <f>Tabel1[[#This Row],[ns1:value74]]+DY938</f>
        <v>1.6826005999999998E-2</v>
      </c>
    </row>
    <row r="940" spans="1:131" x14ac:dyDescent="0.25">
      <c r="A940" s="1" t="s">
        <v>131</v>
      </c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X940" s="1"/>
      <c r="Y940" s="1"/>
      <c r="Z940" s="1"/>
      <c r="AA940" s="1"/>
      <c r="AF940" s="1"/>
      <c r="AG940" s="1"/>
      <c r="AJ940" s="1"/>
      <c r="AK940" s="1"/>
      <c r="AL940" s="1"/>
      <c r="AM940" s="1"/>
      <c r="AO940" s="1"/>
      <c r="AQ940" s="1"/>
      <c r="AR940" s="1"/>
      <c r="AT940" s="1"/>
      <c r="AU940" s="1"/>
      <c r="AV940" s="1"/>
      <c r="AY940" s="1"/>
      <c r="AZ940" s="1"/>
      <c r="BA940" s="1"/>
      <c r="BB940" s="1"/>
      <c r="BF940" s="1"/>
      <c r="BG940" s="1"/>
      <c r="BH940" s="1"/>
      <c r="BI940" s="1"/>
      <c r="BJ940" s="1"/>
      <c r="BM940" s="1"/>
      <c r="BN940" s="1"/>
      <c r="BO940" s="1"/>
      <c r="BP940" s="1"/>
      <c r="BQ940" s="1"/>
      <c r="BR940" s="1"/>
      <c r="BS940" s="1"/>
      <c r="BT940" s="1"/>
      <c r="BV940" s="1"/>
      <c r="BW940" s="1"/>
      <c r="CA940" s="1"/>
      <c r="CB940" s="1"/>
      <c r="CD940" s="1"/>
      <c r="CE940" s="1"/>
      <c r="CF940" s="1"/>
      <c r="CG940" s="1"/>
      <c r="CK940" s="1"/>
      <c r="CL940" s="1"/>
      <c r="CM940" s="1"/>
      <c r="CN940" s="1"/>
      <c r="CP940" s="1"/>
      <c r="CR940" s="1"/>
      <c r="CV940" s="1"/>
      <c r="CW940" s="1"/>
      <c r="CX940" s="1"/>
      <c r="CZ940" s="1"/>
      <c r="DA940" s="1"/>
      <c r="DB940" s="1"/>
      <c r="DC940" s="1"/>
      <c r="DD940" s="1"/>
      <c r="DE940" s="1"/>
      <c r="DF940" s="1"/>
      <c r="DG940" s="1"/>
      <c r="DJ940" s="1"/>
      <c r="DL940" s="1"/>
      <c r="DM940">
        <v>3893923</v>
      </c>
      <c r="DN940" s="1" t="s">
        <v>677</v>
      </c>
      <c r="DO940" s="1" t="s">
        <v>163</v>
      </c>
      <c r="DP940" s="1" t="s">
        <v>677</v>
      </c>
      <c r="DQ940" s="1" t="s">
        <v>173</v>
      </c>
      <c r="DR940" s="1" t="s">
        <v>1745</v>
      </c>
      <c r="DS940" s="1" t="s">
        <v>2813</v>
      </c>
      <c r="DT940" s="1" t="s">
        <v>173</v>
      </c>
      <c r="DU940" s="1" t="s">
        <v>3881</v>
      </c>
      <c r="DV940" s="1" t="s">
        <v>4949</v>
      </c>
      <c r="DW940" s="1" t="s">
        <v>144</v>
      </c>
      <c r="DX940" s="1" t="s">
        <v>141</v>
      </c>
      <c r="DY940">
        <v>1.6981820000000002E-2</v>
      </c>
      <c r="DZ940" t="b">
        <v>0</v>
      </c>
    </row>
    <row r="941" spans="1:131" x14ac:dyDescent="0.25">
      <c r="A941" s="1" t="s">
        <v>131</v>
      </c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X941" s="1"/>
      <c r="Y941" s="1"/>
      <c r="Z941" s="1"/>
      <c r="AA941" s="1"/>
      <c r="AF941" s="1"/>
      <c r="AG941" s="1"/>
      <c r="AJ941" s="1"/>
      <c r="AK941" s="1"/>
      <c r="AL941" s="1"/>
      <c r="AM941" s="1"/>
      <c r="AO941" s="1"/>
      <c r="AQ941" s="1"/>
      <c r="AR941" s="1"/>
      <c r="AT941" s="1"/>
      <c r="AU941" s="1"/>
      <c r="AV941" s="1"/>
      <c r="AY941" s="1"/>
      <c r="AZ941" s="1"/>
      <c r="BA941" s="1"/>
      <c r="BB941" s="1"/>
      <c r="BF941" s="1"/>
      <c r="BG941" s="1"/>
      <c r="BH941" s="1"/>
      <c r="BI941" s="1"/>
      <c r="BJ941" s="1"/>
      <c r="BM941" s="1"/>
      <c r="BN941" s="1"/>
      <c r="BO941" s="1"/>
      <c r="BP941" s="1"/>
      <c r="BQ941" s="1"/>
      <c r="BR941" s="1"/>
      <c r="BS941" s="1"/>
      <c r="BT941" s="1"/>
      <c r="BV941" s="1"/>
      <c r="BW941" s="1"/>
      <c r="CA941" s="1"/>
      <c r="CB941" s="1"/>
      <c r="CD941" s="1"/>
      <c r="CE941" s="1"/>
      <c r="CF941" s="1"/>
      <c r="CG941" s="1"/>
      <c r="CK941" s="1"/>
      <c r="CL941" s="1"/>
      <c r="CM941" s="1"/>
      <c r="CN941" s="1"/>
      <c r="CP941" s="1"/>
      <c r="CR941" s="1"/>
      <c r="CV941" s="1"/>
      <c r="CW941" s="1"/>
      <c r="CX941" s="1"/>
      <c r="CZ941" s="1"/>
      <c r="DA941" s="1"/>
      <c r="DB941" s="1"/>
      <c r="DC941" s="1"/>
      <c r="DD941" s="1"/>
      <c r="DE941" s="1"/>
      <c r="DF941" s="1"/>
      <c r="DG941" s="1"/>
      <c r="DJ941" s="1"/>
      <c r="DL941" s="1"/>
      <c r="DM941">
        <v>3893923</v>
      </c>
      <c r="DN941" s="1" t="s">
        <v>677</v>
      </c>
      <c r="DO941" s="1" t="s">
        <v>163</v>
      </c>
      <c r="DP941" s="1" t="s">
        <v>677</v>
      </c>
      <c r="DQ941" s="1" t="s">
        <v>173</v>
      </c>
      <c r="DR941" s="1" t="s">
        <v>1745</v>
      </c>
      <c r="DS941" s="1" t="s">
        <v>2813</v>
      </c>
      <c r="DT941" s="1" t="s">
        <v>173</v>
      </c>
      <c r="DU941" s="1" t="s">
        <v>3881</v>
      </c>
      <c r="DV941" s="1" t="s">
        <v>4949</v>
      </c>
      <c r="DW941" s="1" t="s">
        <v>144</v>
      </c>
      <c r="DX941" s="1" t="s">
        <v>142</v>
      </c>
      <c r="DY941">
        <v>3.7815899999999998E-4</v>
      </c>
      <c r="DZ941" t="b">
        <v>0</v>
      </c>
      <c r="EA941">
        <f>Tabel1[[#This Row],[ns1:value74]]+DY940</f>
        <v>1.7359979000000001E-2</v>
      </c>
    </row>
    <row r="942" spans="1:131" x14ac:dyDescent="0.25">
      <c r="A942" s="1" t="s">
        <v>131</v>
      </c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X942" s="1"/>
      <c r="Y942" s="1"/>
      <c r="Z942" s="1"/>
      <c r="AA942" s="1"/>
      <c r="AF942" s="1"/>
      <c r="AG942" s="1"/>
      <c r="AJ942" s="1"/>
      <c r="AK942" s="1"/>
      <c r="AL942" s="1"/>
      <c r="AM942" s="1"/>
      <c r="AO942" s="1"/>
      <c r="AQ942" s="1"/>
      <c r="AR942" s="1"/>
      <c r="AT942" s="1"/>
      <c r="AU942" s="1"/>
      <c r="AV942" s="1"/>
      <c r="AY942" s="1"/>
      <c r="AZ942" s="1"/>
      <c r="BA942" s="1"/>
      <c r="BB942" s="1"/>
      <c r="BF942" s="1"/>
      <c r="BG942" s="1"/>
      <c r="BH942" s="1"/>
      <c r="BI942" s="1"/>
      <c r="BJ942" s="1"/>
      <c r="BM942" s="1"/>
      <c r="BN942" s="1"/>
      <c r="BO942" s="1"/>
      <c r="BP942" s="1"/>
      <c r="BQ942" s="1"/>
      <c r="BR942" s="1"/>
      <c r="BS942" s="1"/>
      <c r="BT942" s="1"/>
      <c r="BV942" s="1"/>
      <c r="BW942" s="1"/>
      <c r="CA942" s="1"/>
      <c r="CB942" s="1"/>
      <c r="CD942" s="1"/>
      <c r="CE942" s="1"/>
      <c r="CF942" s="1"/>
      <c r="CG942" s="1"/>
      <c r="CK942" s="1"/>
      <c r="CL942" s="1"/>
      <c r="CM942" s="1"/>
      <c r="CN942" s="1"/>
      <c r="CP942" s="1"/>
      <c r="CR942" s="1"/>
      <c r="CV942" s="1"/>
      <c r="CW942" s="1"/>
      <c r="CX942" s="1"/>
      <c r="CZ942" s="1"/>
      <c r="DA942" s="1"/>
      <c r="DB942" s="1"/>
      <c r="DC942" s="1"/>
      <c r="DD942" s="1"/>
      <c r="DE942" s="1"/>
      <c r="DF942" s="1"/>
      <c r="DG942" s="1"/>
      <c r="DJ942" s="1"/>
      <c r="DL942" s="1"/>
      <c r="DM942">
        <v>3893922</v>
      </c>
      <c r="DN942" s="1" t="s">
        <v>678</v>
      </c>
      <c r="DO942" s="1" t="s">
        <v>163</v>
      </c>
      <c r="DP942" s="1" t="s">
        <v>678</v>
      </c>
      <c r="DQ942" s="1" t="s">
        <v>173</v>
      </c>
      <c r="DR942" s="1" t="s">
        <v>1746</v>
      </c>
      <c r="DS942" s="1" t="s">
        <v>2814</v>
      </c>
      <c r="DT942" s="1" t="s">
        <v>173</v>
      </c>
      <c r="DU942" s="1" t="s">
        <v>3882</v>
      </c>
      <c r="DV942" s="1" t="s">
        <v>4950</v>
      </c>
      <c r="DW942" s="1" t="s">
        <v>144</v>
      </c>
      <c r="DX942" s="1" t="s">
        <v>141</v>
      </c>
      <c r="DY942">
        <v>1.4161808E-2</v>
      </c>
      <c r="DZ942" t="b">
        <v>0</v>
      </c>
    </row>
    <row r="943" spans="1:131" x14ac:dyDescent="0.25">
      <c r="A943" s="1" t="s">
        <v>131</v>
      </c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X943" s="1"/>
      <c r="Y943" s="1"/>
      <c r="Z943" s="1"/>
      <c r="AA943" s="1"/>
      <c r="AF943" s="1"/>
      <c r="AG943" s="1"/>
      <c r="AJ943" s="1"/>
      <c r="AK943" s="1"/>
      <c r="AL943" s="1"/>
      <c r="AM943" s="1"/>
      <c r="AO943" s="1"/>
      <c r="AQ943" s="1"/>
      <c r="AR943" s="1"/>
      <c r="AT943" s="1"/>
      <c r="AU943" s="1"/>
      <c r="AV943" s="1"/>
      <c r="AY943" s="1"/>
      <c r="AZ943" s="1"/>
      <c r="BA943" s="1"/>
      <c r="BB943" s="1"/>
      <c r="BF943" s="1"/>
      <c r="BG943" s="1"/>
      <c r="BH943" s="1"/>
      <c r="BI943" s="1"/>
      <c r="BJ943" s="1"/>
      <c r="BM943" s="1"/>
      <c r="BN943" s="1"/>
      <c r="BO943" s="1"/>
      <c r="BP943" s="1"/>
      <c r="BQ943" s="1"/>
      <c r="BR943" s="1"/>
      <c r="BS943" s="1"/>
      <c r="BT943" s="1"/>
      <c r="BV943" s="1"/>
      <c r="BW943" s="1"/>
      <c r="CA943" s="1"/>
      <c r="CB943" s="1"/>
      <c r="CD943" s="1"/>
      <c r="CE943" s="1"/>
      <c r="CF943" s="1"/>
      <c r="CG943" s="1"/>
      <c r="CK943" s="1"/>
      <c r="CL943" s="1"/>
      <c r="CM943" s="1"/>
      <c r="CN943" s="1"/>
      <c r="CP943" s="1"/>
      <c r="CR943" s="1"/>
      <c r="CV943" s="1"/>
      <c r="CW943" s="1"/>
      <c r="CX943" s="1"/>
      <c r="CZ943" s="1"/>
      <c r="DA943" s="1"/>
      <c r="DB943" s="1"/>
      <c r="DC943" s="1"/>
      <c r="DD943" s="1"/>
      <c r="DE943" s="1"/>
      <c r="DF943" s="1"/>
      <c r="DG943" s="1"/>
      <c r="DJ943" s="1"/>
      <c r="DL943" s="1"/>
      <c r="DM943">
        <v>3893922</v>
      </c>
      <c r="DN943" s="1" t="s">
        <v>678</v>
      </c>
      <c r="DO943" s="1" t="s">
        <v>163</v>
      </c>
      <c r="DP943" s="1" t="s">
        <v>678</v>
      </c>
      <c r="DQ943" s="1" t="s">
        <v>173</v>
      </c>
      <c r="DR943" s="1" t="s">
        <v>1746</v>
      </c>
      <c r="DS943" s="1" t="s">
        <v>2814</v>
      </c>
      <c r="DT943" s="1" t="s">
        <v>173</v>
      </c>
      <c r="DU943" s="1" t="s">
        <v>3882</v>
      </c>
      <c r="DV943" s="1" t="s">
        <v>4950</v>
      </c>
      <c r="DW943" s="1" t="s">
        <v>144</v>
      </c>
      <c r="DX943" s="1" t="s">
        <v>142</v>
      </c>
      <c r="DY943">
        <v>3.4912799999999998E-4</v>
      </c>
      <c r="DZ943" t="b">
        <v>0</v>
      </c>
      <c r="EA943">
        <f>Tabel1[[#This Row],[ns1:value74]]+DY942</f>
        <v>1.4510936E-2</v>
      </c>
    </row>
    <row r="944" spans="1:131" x14ac:dyDescent="0.25">
      <c r="A944" s="1" t="s">
        <v>131</v>
      </c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X944" s="1"/>
      <c r="Y944" s="1"/>
      <c r="Z944" s="1"/>
      <c r="AA944" s="1"/>
      <c r="AF944" s="1"/>
      <c r="AG944" s="1"/>
      <c r="AJ944" s="1"/>
      <c r="AK944" s="1"/>
      <c r="AL944" s="1"/>
      <c r="AM944" s="1"/>
      <c r="AO944" s="1"/>
      <c r="AQ944" s="1"/>
      <c r="AR944" s="1"/>
      <c r="AT944" s="1"/>
      <c r="AU944" s="1"/>
      <c r="AV944" s="1"/>
      <c r="AY944" s="1"/>
      <c r="AZ944" s="1"/>
      <c r="BA944" s="1"/>
      <c r="BB944" s="1"/>
      <c r="BF944" s="1"/>
      <c r="BG944" s="1"/>
      <c r="BH944" s="1"/>
      <c r="BI944" s="1"/>
      <c r="BJ944" s="1"/>
      <c r="BM944" s="1"/>
      <c r="BN944" s="1"/>
      <c r="BO944" s="1"/>
      <c r="BP944" s="1"/>
      <c r="BQ944" s="1"/>
      <c r="BR944" s="1"/>
      <c r="BS944" s="1"/>
      <c r="BT944" s="1"/>
      <c r="BV944" s="1"/>
      <c r="BW944" s="1"/>
      <c r="CA944" s="1"/>
      <c r="CB944" s="1"/>
      <c r="CD944" s="1"/>
      <c r="CE944" s="1"/>
      <c r="CF944" s="1"/>
      <c r="CG944" s="1"/>
      <c r="CK944" s="1"/>
      <c r="CL944" s="1"/>
      <c r="CM944" s="1"/>
      <c r="CN944" s="1"/>
      <c r="CP944" s="1"/>
      <c r="CR944" s="1"/>
      <c r="CV944" s="1"/>
      <c r="CW944" s="1"/>
      <c r="CX944" s="1"/>
      <c r="CZ944" s="1"/>
      <c r="DA944" s="1"/>
      <c r="DB944" s="1"/>
      <c r="DC944" s="1"/>
      <c r="DD944" s="1"/>
      <c r="DE944" s="1"/>
      <c r="DF944" s="1"/>
      <c r="DG944" s="1"/>
      <c r="DJ944" s="1"/>
      <c r="DL944" s="1"/>
      <c r="DM944">
        <v>3893921</v>
      </c>
      <c r="DN944" s="1" t="s">
        <v>679</v>
      </c>
      <c r="DO944" s="1" t="s">
        <v>163</v>
      </c>
      <c r="DP944" s="1" t="s">
        <v>679</v>
      </c>
      <c r="DQ944" s="1" t="s">
        <v>173</v>
      </c>
      <c r="DR944" s="1" t="s">
        <v>1747</v>
      </c>
      <c r="DS944" s="1" t="s">
        <v>2815</v>
      </c>
      <c r="DT944" s="1" t="s">
        <v>173</v>
      </c>
      <c r="DU944" s="1" t="s">
        <v>3883</v>
      </c>
      <c r="DV944" s="1" t="s">
        <v>4951</v>
      </c>
      <c r="DW944" s="1" t="s">
        <v>144</v>
      </c>
      <c r="DX944" s="1" t="s">
        <v>141</v>
      </c>
      <c r="DY944">
        <v>1.3506028E-2</v>
      </c>
      <c r="DZ944" t="b">
        <v>0</v>
      </c>
    </row>
    <row r="945" spans="1:131" x14ac:dyDescent="0.25">
      <c r="A945" s="1" t="s">
        <v>131</v>
      </c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X945" s="1"/>
      <c r="Y945" s="1"/>
      <c r="Z945" s="1"/>
      <c r="AA945" s="1"/>
      <c r="AF945" s="1"/>
      <c r="AG945" s="1"/>
      <c r="AJ945" s="1"/>
      <c r="AK945" s="1"/>
      <c r="AL945" s="1"/>
      <c r="AM945" s="1"/>
      <c r="AO945" s="1"/>
      <c r="AQ945" s="1"/>
      <c r="AR945" s="1"/>
      <c r="AT945" s="1"/>
      <c r="AU945" s="1"/>
      <c r="AV945" s="1"/>
      <c r="AY945" s="1"/>
      <c r="AZ945" s="1"/>
      <c r="BA945" s="1"/>
      <c r="BB945" s="1"/>
      <c r="BF945" s="1"/>
      <c r="BG945" s="1"/>
      <c r="BH945" s="1"/>
      <c r="BI945" s="1"/>
      <c r="BJ945" s="1"/>
      <c r="BM945" s="1"/>
      <c r="BN945" s="1"/>
      <c r="BO945" s="1"/>
      <c r="BP945" s="1"/>
      <c r="BQ945" s="1"/>
      <c r="BR945" s="1"/>
      <c r="BS945" s="1"/>
      <c r="BT945" s="1"/>
      <c r="BV945" s="1"/>
      <c r="BW945" s="1"/>
      <c r="CA945" s="1"/>
      <c r="CB945" s="1"/>
      <c r="CD945" s="1"/>
      <c r="CE945" s="1"/>
      <c r="CF945" s="1"/>
      <c r="CG945" s="1"/>
      <c r="CK945" s="1"/>
      <c r="CL945" s="1"/>
      <c r="CM945" s="1"/>
      <c r="CN945" s="1"/>
      <c r="CP945" s="1"/>
      <c r="CR945" s="1"/>
      <c r="CV945" s="1"/>
      <c r="CW945" s="1"/>
      <c r="CX945" s="1"/>
      <c r="CZ945" s="1"/>
      <c r="DA945" s="1"/>
      <c r="DB945" s="1"/>
      <c r="DC945" s="1"/>
      <c r="DD945" s="1"/>
      <c r="DE945" s="1"/>
      <c r="DF945" s="1"/>
      <c r="DG945" s="1"/>
      <c r="DJ945" s="1"/>
      <c r="DL945" s="1"/>
      <c r="DM945">
        <v>3893921</v>
      </c>
      <c r="DN945" s="1" t="s">
        <v>679</v>
      </c>
      <c r="DO945" s="1" t="s">
        <v>163</v>
      </c>
      <c r="DP945" s="1" t="s">
        <v>679</v>
      </c>
      <c r="DQ945" s="1" t="s">
        <v>173</v>
      </c>
      <c r="DR945" s="1" t="s">
        <v>1747</v>
      </c>
      <c r="DS945" s="1" t="s">
        <v>2815</v>
      </c>
      <c r="DT945" s="1" t="s">
        <v>173</v>
      </c>
      <c r="DU945" s="1" t="s">
        <v>3883</v>
      </c>
      <c r="DV945" s="1" t="s">
        <v>4951</v>
      </c>
      <c r="DW945" s="1" t="s">
        <v>144</v>
      </c>
      <c r="DX945" s="1" t="s">
        <v>142</v>
      </c>
      <c r="DY945">
        <v>3.6024499999999998E-4</v>
      </c>
      <c r="DZ945" t="b">
        <v>0</v>
      </c>
      <c r="EA945">
        <f>Tabel1[[#This Row],[ns1:value74]]+DY944</f>
        <v>1.3866273E-2</v>
      </c>
    </row>
    <row r="946" spans="1:131" x14ac:dyDescent="0.25">
      <c r="A946" s="1" t="s">
        <v>131</v>
      </c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X946" s="1"/>
      <c r="Y946" s="1"/>
      <c r="Z946" s="1"/>
      <c r="AA946" s="1"/>
      <c r="AF946" s="1"/>
      <c r="AG946" s="1"/>
      <c r="AJ946" s="1"/>
      <c r="AK946" s="1"/>
      <c r="AL946" s="1"/>
      <c r="AM946" s="1"/>
      <c r="AO946" s="1"/>
      <c r="AQ946" s="1"/>
      <c r="AR946" s="1"/>
      <c r="AT946" s="1"/>
      <c r="AU946" s="1"/>
      <c r="AV946" s="1"/>
      <c r="AY946" s="1"/>
      <c r="AZ946" s="1"/>
      <c r="BA946" s="1"/>
      <c r="BB946" s="1"/>
      <c r="BF946" s="1"/>
      <c r="BG946" s="1"/>
      <c r="BH946" s="1"/>
      <c r="BI946" s="1"/>
      <c r="BJ946" s="1"/>
      <c r="BM946" s="1"/>
      <c r="BN946" s="1"/>
      <c r="BO946" s="1"/>
      <c r="BP946" s="1"/>
      <c r="BQ946" s="1"/>
      <c r="BR946" s="1"/>
      <c r="BS946" s="1"/>
      <c r="BT946" s="1"/>
      <c r="BV946" s="1"/>
      <c r="BW946" s="1"/>
      <c r="CA946" s="1"/>
      <c r="CB946" s="1"/>
      <c r="CD946" s="1"/>
      <c r="CE946" s="1"/>
      <c r="CF946" s="1"/>
      <c r="CG946" s="1"/>
      <c r="CK946" s="1"/>
      <c r="CL946" s="1"/>
      <c r="CM946" s="1"/>
      <c r="CN946" s="1"/>
      <c r="CP946" s="1"/>
      <c r="CR946" s="1"/>
      <c r="CV946" s="1"/>
      <c r="CW946" s="1"/>
      <c r="CX946" s="1"/>
      <c r="CZ946" s="1"/>
      <c r="DA946" s="1"/>
      <c r="DB946" s="1"/>
      <c r="DC946" s="1"/>
      <c r="DD946" s="1"/>
      <c r="DE946" s="1"/>
      <c r="DF946" s="1"/>
      <c r="DG946" s="1"/>
      <c r="DJ946" s="1"/>
      <c r="DL946" s="1"/>
      <c r="DM946">
        <v>3893920</v>
      </c>
      <c r="DN946" s="1" t="s">
        <v>680</v>
      </c>
      <c r="DO946" s="1" t="s">
        <v>163</v>
      </c>
      <c r="DP946" s="1" t="s">
        <v>680</v>
      </c>
      <c r="DQ946" s="1" t="s">
        <v>173</v>
      </c>
      <c r="DR946" s="1" t="s">
        <v>1748</v>
      </c>
      <c r="DS946" s="1" t="s">
        <v>2816</v>
      </c>
      <c r="DT946" s="1" t="s">
        <v>173</v>
      </c>
      <c r="DU946" s="1" t="s">
        <v>3884</v>
      </c>
      <c r="DV946" s="1" t="s">
        <v>4952</v>
      </c>
      <c r="DW946" s="1" t="s">
        <v>144</v>
      </c>
      <c r="DX946" s="1" t="s">
        <v>141</v>
      </c>
      <c r="DY946">
        <v>1.3220592999999999E-2</v>
      </c>
      <c r="DZ946" t="b">
        <v>0</v>
      </c>
    </row>
    <row r="947" spans="1:131" x14ac:dyDescent="0.25">
      <c r="A947" s="1" t="s">
        <v>131</v>
      </c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X947" s="1"/>
      <c r="Y947" s="1"/>
      <c r="Z947" s="1"/>
      <c r="AA947" s="1"/>
      <c r="AF947" s="1"/>
      <c r="AG947" s="1"/>
      <c r="AJ947" s="1"/>
      <c r="AK947" s="1"/>
      <c r="AL947" s="1"/>
      <c r="AM947" s="1"/>
      <c r="AO947" s="1"/>
      <c r="AQ947" s="1"/>
      <c r="AR947" s="1"/>
      <c r="AT947" s="1"/>
      <c r="AU947" s="1"/>
      <c r="AV947" s="1"/>
      <c r="AY947" s="1"/>
      <c r="AZ947" s="1"/>
      <c r="BA947" s="1"/>
      <c r="BB947" s="1"/>
      <c r="BF947" s="1"/>
      <c r="BG947" s="1"/>
      <c r="BH947" s="1"/>
      <c r="BI947" s="1"/>
      <c r="BJ947" s="1"/>
      <c r="BM947" s="1"/>
      <c r="BN947" s="1"/>
      <c r="BO947" s="1"/>
      <c r="BP947" s="1"/>
      <c r="BQ947" s="1"/>
      <c r="BR947" s="1"/>
      <c r="BS947" s="1"/>
      <c r="BT947" s="1"/>
      <c r="BV947" s="1"/>
      <c r="BW947" s="1"/>
      <c r="CA947" s="1"/>
      <c r="CB947" s="1"/>
      <c r="CD947" s="1"/>
      <c r="CE947" s="1"/>
      <c r="CF947" s="1"/>
      <c r="CG947" s="1"/>
      <c r="CK947" s="1"/>
      <c r="CL947" s="1"/>
      <c r="CM947" s="1"/>
      <c r="CN947" s="1"/>
      <c r="CP947" s="1"/>
      <c r="CR947" s="1"/>
      <c r="CV947" s="1"/>
      <c r="CW947" s="1"/>
      <c r="CX947" s="1"/>
      <c r="CZ947" s="1"/>
      <c r="DA947" s="1"/>
      <c r="DB947" s="1"/>
      <c r="DC947" s="1"/>
      <c r="DD947" s="1"/>
      <c r="DE947" s="1"/>
      <c r="DF947" s="1"/>
      <c r="DG947" s="1"/>
      <c r="DJ947" s="1"/>
      <c r="DL947" s="1"/>
      <c r="DM947">
        <v>3893920</v>
      </c>
      <c r="DN947" s="1" t="s">
        <v>680</v>
      </c>
      <c r="DO947" s="1" t="s">
        <v>163</v>
      </c>
      <c r="DP947" s="1" t="s">
        <v>680</v>
      </c>
      <c r="DQ947" s="1" t="s">
        <v>173</v>
      </c>
      <c r="DR947" s="1" t="s">
        <v>1748</v>
      </c>
      <c r="DS947" s="1" t="s">
        <v>2816</v>
      </c>
      <c r="DT947" s="1" t="s">
        <v>173</v>
      </c>
      <c r="DU947" s="1" t="s">
        <v>3884</v>
      </c>
      <c r="DV947" s="1" t="s">
        <v>4952</v>
      </c>
      <c r="DW947" s="1" t="s">
        <v>144</v>
      </c>
      <c r="DX947" s="1" t="s">
        <v>142</v>
      </c>
      <c r="DY947">
        <v>3.6600700000000001E-4</v>
      </c>
      <c r="DZ947" t="b">
        <v>0</v>
      </c>
      <c r="EA947">
        <f>Tabel1[[#This Row],[ns1:value74]]+DY946</f>
        <v>1.3586599999999999E-2</v>
      </c>
    </row>
    <row r="948" spans="1:131" x14ac:dyDescent="0.25">
      <c r="A948" s="1" t="s">
        <v>131</v>
      </c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X948" s="1"/>
      <c r="Y948" s="1"/>
      <c r="Z948" s="1"/>
      <c r="AA948" s="1"/>
      <c r="AF948" s="1"/>
      <c r="AG948" s="1"/>
      <c r="AJ948" s="1"/>
      <c r="AK948" s="1"/>
      <c r="AL948" s="1"/>
      <c r="AM948" s="1"/>
      <c r="AO948" s="1"/>
      <c r="AQ948" s="1"/>
      <c r="AR948" s="1"/>
      <c r="AT948" s="1"/>
      <c r="AU948" s="1"/>
      <c r="AV948" s="1"/>
      <c r="AY948" s="1"/>
      <c r="AZ948" s="1"/>
      <c r="BA948" s="1"/>
      <c r="BB948" s="1"/>
      <c r="BF948" s="1"/>
      <c r="BG948" s="1"/>
      <c r="BH948" s="1"/>
      <c r="BI948" s="1"/>
      <c r="BJ948" s="1"/>
      <c r="BM948" s="1"/>
      <c r="BN948" s="1"/>
      <c r="BO948" s="1"/>
      <c r="BP948" s="1"/>
      <c r="BQ948" s="1"/>
      <c r="BR948" s="1"/>
      <c r="BS948" s="1"/>
      <c r="BT948" s="1"/>
      <c r="BV948" s="1"/>
      <c r="BW948" s="1"/>
      <c r="CA948" s="1"/>
      <c r="CB948" s="1"/>
      <c r="CD948" s="1"/>
      <c r="CE948" s="1"/>
      <c r="CF948" s="1"/>
      <c r="CG948" s="1"/>
      <c r="CK948" s="1"/>
      <c r="CL948" s="1"/>
      <c r="CM948" s="1"/>
      <c r="CN948" s="1"/>
      <c r="CP948" s="1"/>
      <c r="CR948" s="1"/>
      <c r="CV948" s="1"/>
      <c r="CW948" s="1"/>
      <c r="CX948" s="1"/>
      <c r="CZ948" s="1"/>
      <c r="DA948" s="1"/>
      <c r="DB948" s="1"/>
      <c r="DC948" s="1"/>
      <c r="DD948" s="1"/>
      <c r="DE948" s="1"/>
      <c r="DF948" s="1"/>
      <c r="DG948" s="1"/>
      <c r="DJ948" s="1"/>
      <c r="DL948" s="1"/>
      <c r="DM948">
        <v>3900035</v>
      </c>
      <c r="DN948" s="1" t="s">
        <v>681</v>
      </c>
      <c r="DO948" s="1" t="s">
        <v>163</v>
      </c>
      <c r="DP948" s="1" t="s">
        <v>681</v>
      </c>
      <c r="DQ948" s="1" t="s">
        <v>173</v>
      </c>
      <c r="DR948" s="1" t="s">
        <v>1749</v>
      </c>
      <c r="DS948" s="1" t="s">
        <v>2817</v>
      </c>
      <c r="DT948" s="1" t="s">
        <v>173</v>
      </c>
      <c r="DU948" s="1" t="s">
        <v>3885</v>
      </c>
      <c r="DV948" s="1" t="s">
        <v>4953</v>
      </c>
      <c r="DW948" s="1" t="s">
        <v>144</v>
      </c>
      <c r="DX948" s="1" t="s">
        <v>141</v>
      </c>
      <c r="DY948">
        <v>1.2430482E-2</v>
      </c>
      <c r="DZ948" t="b">
        <v>0</v>
      </c>
    </row>
    <row r="949" spans="1:131" x14ac:dyDescent="0.25">
      <c r="A949" s="1" t="s">
        <v>131</v>
      </c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X949" s="1"/>
      <c r="Y949" s="1"/>
      <c r="Z949" s="1"/>
      <c r="AA949" s="1"/>
      <c r="AF949" s="1"/>
      <c r="AG949" s="1"/>
      <c r="AJ949" s="1"/>
      <c r="AK949" s="1"/>
      <c r="AL949" s="1"/>
      <c r="AM949" s="1"/>
      <c r="AO949" s="1"/>
      <c r="AQ949" s="1"/>
      <c r="AR949" s="1"/>
      <c r="AT949" s="1"/>
      <c r="AU949" s="1"/>
      <c r="AV949" s="1"/>
      <c r="AY949" s="1"/>
      <c r="AZ949" s="1"/>
      <c r="BA949" s="1"/>
      <c r="BB949" s="1"/>
      <c r="BF949" s="1"/>
      <c r="BG949" s="1"/>
      <c r="BH949" s="1"/>
      <c r="BI949" s="1"/>
      <c r="BJ949" s="1"/>
      <c r="BM949" s="1"/>
      <c r="BN949" s="1"/>
      <c r="BO949" s="1"/>
      <c r="BP949" s="1"/>
      <c r="BQ949" s="1"/>
      <c r="BR949" s="1"/>
      <c r="BS949" s="1"/>
      <c r="BT949" s="1"/>
      <c r="BV949" s="1"/>
      <c r="BW949" s="1"/>
      <c r="CA949" s="1"/>
      <c r="CB949" s="1"/>
      <c r="CD949" s="1"/>
      <c r="CE949" s="1"/>
      <c r="CF949" s="1"/>
      <c r="CG949" s="1"/>
      <c r="CK949" s="1"/>
      <c r="CL949" s="1"/>
      <c r="CM949" s="1"/>
      <c r="CN949" s="1"/>
      <c r="CP949" s="1"/>
      <c r="CR949" s="1"/>
      <c r="CV949" s="1"/>
      <c r="CW949" s="1"/>
      <c r="CX949" s="1"/>
      <c r="CZ949" s="1"/>
      <c r="DA949" s="1"/>
      <c r="DB949" s="1"/>
      <c r="DC949" s="1"/>
      <c r="DD949" s="1"/>
      <c r="DE949" s="1"/>
      <c r="DF949" s="1"/>
      <c r="DG949" s="1"/>
      <c r="DJ949" s="1"/>
      <c r="DL949" s="1"/>
      <c r="DM949">
        <v>3900035</v>
      </c>
      <c r="DN949" s="1" t="s">
        <v>681</v>
      </c>
      <c r="DO949" s="1" t="s">
        <v>163</v>
      </c>
      <c r="DP949" s="1" t="s">
        <v>681</v>
      </c>
      <c r="DQ949" s="1" t="s">
        <v>173</v>
      </c>
      <c r="DR949" s="1" t="s">
        <v>1749</v>
      </c>
      <c r="DS949" s="1" t="s">
        <v>2817</v>
      </c>
      <c r="DT949" s="1" t="s">
        <v>173</v>
      </c>
      <c r="DU949" s="1" t="s">
        <v>3885</v>
      </c>
      <c r="DV949" s="1" t="s">
        <v>4953</v>
      </c>
      <c r="DW949" s="1" t="s">
        <v>144</v>
      </c>
      <c r="DX949" s="1" t="s">
        <v>142</v>
      </c>
      <c r="DY949">
        <v>3.4527899999999999E-4</v>
      </c>
      <c r="DZ949" t="b">
        <v>0</v>
      </c>
      <c r="EA949">
        <f>Tabel1[[#This Row],[ns1:value74]]+DY948</f>
        <v>1.2775761E-2</v>
      </c>
    </row>
    <row r="950" spans="1:131" x14ac:dyDescent="0.25">
      <c r="A950" s="1" t="s">
        <v>131</v>
      </c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X950" s="1"/>
      <c r="Y950" s="1"/>
      <c r="Z950" s="1"/>
      <c r="AA950" s="1"/>
      <c r="AF950" s="1"/>
      <c r="AG950" s="1"/>
      <c r="AJ950" s="1"/>
      <c r="AK950" s="1"/>
      <c r="AL950" s="1"/>
      <c r="AM950" s="1"/>
      <c r="AO950" s="1"/>
      <c r="AQ950" s="1"/>
      <c r="AR950" s="1"/>
      <c r="AT950" s="1"/>
      <c r="AU950" s="1"/>
      <c r="AV950" s="1"/>
      <c r="AY950" s="1"/>
      <c r="AZ950" s="1"/>
      <c r="BA950" s="1"/>
      <c r="BB950" s="1"/>
      <c r="BF950" s="1"/>
      <c r="BG950" s="1"/>
      <c r="BH950" s="1"/>
      <c r="BI950" s="1"/>
      <c r="BJ950" s="1"/>
      <c r="BM950" s="1"/>
      <c r="BN950" s="1"/>
      <c r="BO950" s="1"/>
      <c r="BP950" s="1"/>
      <c r="BQ950" s="1"/>
      <c r="BR950" s="1"/>
      <c r="BS950" s="1"/>
      <c r="BT950" s="1"/>
      <c r="BV950" s="1"/>
      <c r="BW950" s="1"/>
      <c r="CA950" s="1"/>
      <c r="CB950" s="1"/>
      <c r="CD950" s="1"/>
      <c r="CE950" s="1"/>
      <c r="CF950" s="1"/>
      <c r="CG950" s="1"/>
      <c r="CK950" s="1"/>
      <c r="CL950" s="1"/>
      <c r="CM950" s="1"/>
      <c r="CN950" s="1"/>
      <c r="CP950" s="1"/>
      <c r="CR950" s="1"/>
      <c r="CV950" s="1"/>
      <c r="CW950" s="1"/>
      <c r="CX950" s="1"/>
      <c r="CZ950" s="1"/>
      <c r="DA950" s="1"/>
      <c r="DB950" s="1"/>
      <c r="DC950" s="1"/>
      <c r="DD950" s="1"/>
      <c r="DE950" s="1"/>
      <c r="DF950" s="1"/>
      <c r="DG950" s="1"/>
      <c r="DJ950" s="1"/>
      <c r="DL950" s="1"/>
      <c r="DM950">
        <v>3900032</v>
      </c>
      <c r="DN950" s="1" t="s">
        <v>682</v>
      </c>
      <c r="DO950" s="1" t="s">
        <v>163</v>
      </c>
      <c r="DP950" s="1" t="s">
        <v>682</v>
      </c>
      <c r="DQ950" s="1" t="s">
        <v>173</v>
      </c>
      <c r="DR950" s="1" t="s">
        <v>1750</v>
      </c>
      <c r="DS950" s="1" t="s">
        <v>2818</v>
      </c>
      <c r="DT950" s="1" t="s">
        <v>173</v>
      </c>
      <c r="DU950" s="1" t="s">
        <v>3886</v>
      </c>
      <c r="DV950" s="1" t="s">
        <v>4954</v>
      </c>
      <c r="DW950" s="1" t="s">
        <v>144</v>
      </c>
      <c r="DX950" s="1" t="s">
        <v>141</v>
      </c>
      <c r="DY950">
        <v>1.1441692999999999E-2</v>
      </c>
      <c r="DZ950" t="b">
        <v>0</v>
      </c>
    </row>
    <row r="951" spans="1:131" x14ac:dyDescent="0.25">
      <c r="A951" s="1" t="s">
        <v>131</v>
      </c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X951" s="1"/>
      <c r="Y951" s="1"/>
      <c r="Z951" s="1"/>
      <c r="AA951" s="1"/>
      <c r="AF951" s="1"/>
      <c r="AG951" s="1"/>
      <c r="AJ951" s="1"/>
      <c r="AK951" s="1"/>
      <c r="AL951" s="1"/>
      <c r="AM951" s="1"/>
      <c r="AO951" s="1"/>
      <c r="AQ951" s="1"/>
      <c r="AR951" s="1"/>
      <c r="AT951" s="1"/>
      <c r="AU951" s="1"/>
      <c r="AV951" s="1"/>
      <c r="AY951" s="1"/>
      <c r="AZ951" s="1"/>
      <c r="BA951" s="1"/>
      <c r="BB951" s="1"/>
      <c r="BF951" s="1"/>
      <c r="BG951" s="1"/>
      <c r="BH951" s="1"/>
      <c r="BI951" s="1"/>
      <c r="BJ951" s="1"/>
      <c r="BM951" s="1"/>
      <c r="BN951" s="1"/>
      <c r="BO951" s="1"/>
      <c r="BP951" s="1"/>
      <c r="BQ951" s="1"/>
      <c r="BR951" s="1"/>
      <c r="BS951" s="1"/>
      <c r="BT951" s="1"/>
      <c r="BV951" s="1"/>
      <c r="BW951" s="1"/>
      <c r="CA951" s="1"/>
      <c r="CB951" s="1"/>
      <c r="CD951" s="1"/>
      <c r="CE951" s="1"/>
      <c r="CF951" s="1"/>
      <c r="CG951" s="1"/>
      <c r="CK951" s="1"/>
      <c r="CL951" s="1"/>
      <c r="CM951" s="1"/>
      <c r="CN951" s="1"/>
      <c r="CP951" s="1"/>
      <c r="CR951" s="1"/>
      <c r="CV951" s="1"/>
      <c r="CW951" s="1"/>
      <c r="CX951" s="1"/>
      <c r="CZ951" s="1"/>
      <c r="DA951" s="1"/>
      <c r="DB951" s="1"/>
      <c r="DC951" s="1"/>
      <c r="DD951" s="1"/>
      <c r="DE951" s="1"/>
      <c r="DF951" s="1"/>
      <c r="DG951" s="1"/>
      <c r="DJ951" s="1"/>
      <c r="DL951" s="1"/>
      <c r="DM951">
        <v>3900032</v>
      </c>
      <c r="DN951" s="1" t="s">
        <v>682</v>
      </c>
      <c r="DO951" s="1" t="s">
        <v>163</v>
      </c>
      <c r="DP951" s="1" t="s">
        <v>682</v>
      </c>
      <c r="DQ951" s="1" t="s">
        <v>173</v>
      </c>
      <c r="DR951" s="1" t="s">
        <v>1750</v>
      </c>
      <c r="DS951" s="1" t="s">
        <v>2818</v>
      </c>
      <c r="DT951" s="1" t="s">
        <v>173</v>
      </c>
      <c r="DU951" s="1" t="s">
        <v>3886</v>
      </c>
      <c r="DV951" s="1" t="s">
        <v>4954</v>
      </c>
      <c r="DW951" s="1" t="s">
        <v>144</v>
      </c>
      <c r="DX951" s="1" t="s">
        <v>142</v>
      </c>
      <c r="DY951">
        <v>3.3520499999999999E-4</v>
      </c>
      <c r="DZ951" t="b">
        <v>0</v>
      </c>
      <c r="EA951">
        <f>Tabel1[[#This Row],[ns1:value74]]+DY950</f>
        <v>1.1776897999999999E-2</v>
      </c>
    </row>
    <row r="952" spans="1:131" x14ac:dyDescent="0.25">
      <c r="A952" s="1" t="s">
        <v>131</v>
      </c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X952" s="1"/>
      <c r="Y952" s="1"/>
      <c r="Z952" s="1"/>
      <c r="AA952" s="1"/>
      <c r="AF952" s="1"/>
      <c r="AG952" s="1"/>
      <c r="AJ952" s="1"/>
      <c r="AK952" s="1"/>
      <c r="AL952" s="1"/>
      <c r="AM952" s="1"/>
      <c r="AO952" s="1"/>
      <c r="AQ952" s="1"/>
      <c r="AR952" s="1"/>
      <c r="AT952" s="1"/>
      <c r="AU952" s="1"/>
      <c r="AV952" s="1"/>
      <c r="AY952" s="1"/>
      <c r="AZ952" s="1"/>
      <c r="BA952" s="1"/>
      <c r="BB952" s="1"/>
      <c r="BF952" s="1"/>
      <c r="BG952" s="1"/>
      <c r="BH952" s="1"/>
      <c r="BI952" s="1"/>
      <c r="BJ952" s="1"/>
      <c r="BM952" s="1"/>
      <c r="BN952" s="1"/>
      <c r="BO952" s="1"/>
      <c r="BP952" s="1"/>
      <c r="BQ952" s="1"/>
      <c r="BR952" s="1"/>
      <c r="BS952" s="1"/>
      <c r="BT952" s="1"/>
      <c r="BV952" s="1"/>
      <c r="BW952" s="1"/>
      <c r="CA952" s="1"/>
      <c r="CB952" s="1"/>
      <c r="CD952" s="1"/>
      <c r="CE952" s="1"/>
      <c r="CF952" s="1"/>
      <c r="CG952" s="1"/>
      <c r="CK952" s="1"/>
      <c r="CL952" s="1"/>
      <c r="CM952" s="1"/>
      <c r="CN952" s="1"/>
      <c r="CP952" s="1"/>
      <c r="CR952" s="1"/>
      <c r="CV952" s="1"/>
      <c r="CW952" s="1"/>
      <c r="CX952" s="1"/>
      <c r="CZ952" s="1"/>
      <c r="DA952" s="1"/>
      <c r="DB952" s="1"/>
      <c r="DC952" s="1"/>
      <c r="DD952" s="1"/>
      <c r="DE952" s="1"/>
      <c r="DF952" s="1"/>
      <c r="DG952" s="1"/>
      <c r="DJ952" s="1"/>
      <c r="DL952" s="1"/>
      <c r="DM952">
        <v>3900037</v>
      </c>
      <c r="DN952" s="1" t="s">
        <v>683</v>
      </c>
      <c r="DO952" s="1" t="s">
        <v>163</v>
      </c>
      <c r="DP952" s="1" t="s">
        <v>683</v>
      </c>
      <c r="DQ952" s="1" t="s">
        <v>173</v>
      </c>
      <c r="DR952" s="1" t="s">
        <v>1751</v>
      </c>
      <c r="DS952" s="1" t="s">
        <v>2819</v>
      </c>
      <c r="DT952" s="1" t="s">
        <v>173</v>
      </c>
      <c r="DU952" s="1" t="s">
        <v>3887</v>
      </c>
      <c r="DV952" s="1" t="s">
        <v>4955</v>
      </c>
      <c r="DW952" s="1" t="s">
        <v>144</v>
      </c>
      <c r="DX952" s="1" t="s">
        <v>141</v>
      </c>
      <c r="DY952">
        <v>1.7677957000000001E-2</v>
      </c>
      <c r="DZ952" t="b">
        <v>0</v>
      </c>
    </row>
    <row r="953" spans="1:131" x14ac:dyDescent="0.25">
      <c r="A953" s="1" t="s">
        <v>131</v>
      </c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X953" s="1"/>
      <c r="Y953" s="1"/>
      <c r="Z953" s="1"/>
      <c r="AA953" s="1"/>
      <c r="AF953" s="1"/>
      <c r="AG953" s="1"/>
      <c r="AJ953" s="1"/>
      <c r="AK953" s="1"/>
      <c r="AL953" s="1"/>
      <c r="AM953" s="1"/>
      <c r="AO953" s="1"/>
      <c r="AQ953" s="1"/>
      <c r="AR953" s="1"/>
      <c r="AT953" s="1"/>
      <c r="AU953" s="1"/>
      <c r="AV953" s="1"/>
      <c r="AY953" s="1"/>
      <c r="AZ953" s="1"/>
      <c r="BA953" s="1"/>
      <c r="BB953" s="1"/>
      <c r="BF953" s="1"/>
      <c r="BG953" s="1"/>
      <c r="BH953" s="1"/>
      <c r="BI953" s="1"/>
      <c r="BJ953" s="1"/>
      <c r="BM953" s="1"/>
      <c r="BN953" s="1"/>
      <c r="BO953" s="1"/>
      <c r="BP953" s="1"/>
      <c r="BQ953" s="1"/>
      <c r="BR953" s="1"/>
      <c r="BS953" s="1"/>
      <c r="BT953" s="1"/>
      <c r="BV953" s="1"/>
      <c r="BW953" s="1"/>
      <c r="CA953" s="1"/>
      <c r="CB953" s="1"/>
      <c r="CD953" s="1"/>
      <c r="CE953" s="1"/>
      <c r="CF953" s="1"/>
      <c r="CG953" s="1"/>
      <c r="CK953" s="1"/>
      <c r="CL953" s="1"/>
      <c r="CM953" s="1"/>
      <c r="CN953" s="1"/>
      <c r="CP953" s="1"/>
      <c r="CR953" s="1"/>
      <c r="CV953" s="1"/>
      <c r="CW953" s="1"/>
      <c r="CX953" s="1"/>
      <c r="CZ953" s="1"/>
      <c r="DA953" s="1"/>
      <c r="DB953" s="1"/>
      <c r="DC953" s="1"/>
      <c r="DD953" s="1"/>
      <c r="DE953" s="1"/>
      <c r="DF953" s="1"/>
      <c r="DG953" s="1"/>
      <c r="DJ953" s="1"/>
      <c r="DL953" s="1"/>
      <c r="DM953">
        <v>3900037</v>
      </c>
      <c r="DN953" s="1" t="s">
        <v>683</v>
      </c>
      <c r="DO953" s="1" t="s">
        <v>163</v>
      </c>
      <c r="DP953" s="1" t="s">
        <v>683</v>
      </c>
      <c r="DQ953" s="1" t="s">
        <v>173</v>
      </c>
      <c r="DR953" s="1" t="s">
        <v>1751</v>
      </c>
      <c r="DS953" s="1" t="s">
        <v>2819</v>
      </c>
      <c r="DT953" s="1" t="s">
        <v>173</v>
      </c>
      <c r="DU953" s="1" t="s">
        <v>3887</v>
      </c>
      <c r="DV953" s="1" t="s">
        <v>4955</v>
      </c>
      <c r="DW953" s="1" t="s">
        <v>144</v>
      </c>
      <c r="DX953" s="1" t="s">
        <v>142</v>
      </c>
      <c r="DY953">
        <v>3.8926599999999998E-4</v>
      </c>
      <c r="DZ953" t="b">
        <v>0</v>
      </c>
      <c r="EA953">
        <f>Tabel1[[#This Row],[ns1:value74]]+DY952</f>
        <v>1.8067223E-2</v>
      </c>
    </row>
    <row r="954" spans="1:131" x14ac:dyDescent="0.25">
      <c r="A954" s="1" t="s">
        <v>131</v>
      </c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X954" s="1"/>
      <c r="Y954" s="1"/>
      <c r="Z954" s="1"/>
      <c r="AA954" s="1"/>
      <c r="AF954" s="1"/>
      <c r="AG954" s="1"/>
      <c r="AJ954" s="1"/>
      <c r="AK954" s="1"/>
      <c r="AL954" s="1"/>
      <c r="AM954" s="1"/>
      <c r="AO954" s="1"/>
      <c r="AQ954" s="1"/>
      <c r="AR954" s="1"/>
      <c r="AT954" s="1"/>
      <c r="AU954" s="1"/>
      <c r="AV954" s="1"/>
      <c r="AY954" s="1"/>
      <c r="AZ954" s="1"/>
      <c r="BA954" s="1"/>
      <c r="BB954" s="1"/>
      <c r="BF954" s="1"/>
      <c r="BG954" s="1"/>
      <c r="BH954" s="1"/>
      <c r="BI954" s="1"/>
      <c r="BJ954" s="1"/>
      <c r="BM954" s="1"/>
      <c r="BN954" s="1"/>
      <c r="BO954" s="1"/>
      <c r="BP954" s="1"/>
      <c r="BQ954" s="1"/>
      <c r="BR954" s="1"/>
      <c r="BS954" s="1"/>
      <c r="BT954" s="1"/>
      <c r="BV954" s="1"/>
      <c r="BW954" s="1"/>
      <c r="CA954" s="1"/>
      <c r="CB954" s="1"/>
      <c r="CD954" s="1"/>
      <c r="CE954" s="1"/>
      <c r="CF954" s="1"/>
      <c r="CG954" s="1"/>
      <c r="CK954" s="1"/>
      <c r="CL954" s="1"/>
      <c r="CM954" s="1"/>
      <c r="CN954" s="1"/>
      <c r="CP954" s="1"/>
      <c r="CR954" s="1"/>
      <c r="CV954" s="1"/>
      <c r="CW954" s="1"/>
      <c r="CX954" s="1"/>
      <c r="CZ954" s="1"/>
      <c r="DA954" s="1"/>
      <c r="DB954" s="1"/>
      <c r="DC954" s="1"/>
      <c r="DD954" s="1"/>
      <c r="DE954" s="1"/>
      <c r="DF954" s="1"/>
      <c r="DG954" s="1"/>
      <c r="DJ954" s="1"/>
      <c r="DL954" s="1"/>
      <c r="DM954">
        <v>3900036</v>
      </c>
      <c r="DN954" s="1" t="s">
        <v>684</v>
      </c>
      <c r="DO954" s="1" t="s">
        <v>163</v>
      </c>
      <c r="DP954" s="1" t="s">
        <v>684</v>
      </c>
      <c r="DQ954" s="1" t="s">
        <v>173</v>
      </c>
      <c r="DR954" s="1" t="s">
        <v>1752</v>
      </c>
      <c r="DS954" s="1" t="s">
        <v>2820</v>
      </c>
      <c r="DT954" s="1" t="s">
        <v>173</v>
      </c>
      <c r="DU954" s="1" t="s">
        <v>3888</v>
      </c>
      <c r="DV954" s="1" t="s">
        <v>4956</v>
      </c>
      <c r="DW954" s="1" t="s">
        <v>144</v>
      </c>
      <c r="DX954" s="1" t="s">
        <v>141</v>
      </c>
      <c r="DY954">
        <v>1.373219E-2</v>
      </c>
      <c r="DZ954" t="b">
        <v>0</v>
      </c>
    </row>
    <row r="955" spans="1:131" x14ac:dyDescent="0.25">
      <c r="A955" s="1" t="s">
        <v>131</v>
      </c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X955" s="1"/>
      <c r="Y955" s="1"/>
      <c r="Z955" s="1"/>
      <c r="AA955" s="1"/>
      <c r="AF955" s="1"/>
      <c r="AG955" s="1"/>
      <c r="AJ955" s="1"/>
      <c r="AK955" s="1"/>
      <c r="AL955" s="1"/>
      <c r="AM955" s="1"/>
      <c r="AO955" s="1"/>
      <c r="AQ955" s="1"/>
      <c r="AR955" s="1"/>
      <c r="AT955" s="1"/>
      <c r="AU955" s="1"/>
      <c r="AV955" s="1"/>
      <c r="AY955" s="1"/>
      <c r="AZ955" s="1"/>
      <c r="BA955" s="1"/>
      <c r="BB955" s="1"/>
      <c r="BF955" s="1"/>
      <c r="BG955" s="1"/>
      <c r="BH955" s="1"/>
      <c r="BI955" s="1"/>
      <c r="BJ955" s="1"/>
      <c r="BM955" s="1"/>
      <c r="BN955" s="1"/>
      <c r="BO955" s="1"/>
      <c r="BP955" s="1"/>
      <c r="BQ955" s="1"/>
      <c r="BR955" s="1"/>
      <c r="BS955" s="1"/>
      <c r="BT955" s="1"/>
      <c r="BV955" s="1"/>
      <c r="BW955" s="1"/>
      <c r="CA955" s="1"/>
      <c r="CB955" s="1"/>
      <c r="CD955" s="1"/>
      <c r="CE955" s="1"/>
      <c r="CF955" s="1"/>
      <c r="CG955" s="1"/>
      <c r="CK955" s="1"/>
      <c r="CL955" s="1"/>
      <c r="CM955" s="1"/>
      <c r="CN955" s="1"/>
      <c r="CP955" s="1"/>
      <c r="CR955" s="1"/>
      <c r="CV955" s="1"/>
      <c r="CW955" s="1"/>
      <c r="CX955" s="1"/>
      <c r="CZ955" s="1"/>
      <c r="DA955" s="1"/>
      <c r="DB955" s="1"/>
      <c r="DC955" s="1"/>
      <c r="DD955" s="1"/>
      <c r="DE955" s="1"/>
      <c r="DF955" s="1"/>
      <c r="DG955" s="1"/>
      <c r="DJ955" s="1"/>
      <c r="DL955" s="1"/>
      <c r="DM955">
        <v>3900036</v>
      </c>
      <c r="DN955" s="1" t="s">
        <v>684</v>
      </c>
      <c r="DO955" s="1" t="s">
        <v>163</v>
      </c>
      <c r="DP955" s="1" t="s">
        <v>684</v>
      </c>
      <c r="DQ955" s="1" t="s">
        <v>173</v>
      </c>
      <c r="DR955" s="1" t="s">
        <v>1752</v>
      </c>
      <c r="DS955" s="1" t="s">
        <v>2820</v>
      </c>
      <c r="DT955" s="1" t="s">
        <v>173</v>
      </c>
      <c r="DU955" s="1" t="s">
        <v>3888</v>
      </c>
      <c r="DV955" s="1" t="s">
        <v>4956</v>
      </c>
      <c r="DW955" s="1" t="s">
        <v>144</v>
      </c>
      <c r="DX955" s="1" t="s">
        <v>142</v>
      </c>
      <c r="DY955">
        <v>3.4262099999999998E-4</v>
      </c>
      <c r="DZ955" t="b">
        <v>0</v>
      </c>
      <c r="EA955">
        <f>Tabel1[[#This Row],[ns1:value74]]+DY954</f>
        <v>1.4074811E-2</v>
      </c>
    </row>
    <row r="956" spans="1:131" x14ac:dyDescent="0.25">
      <c r="A956" s="1" t="s">
        <v>131</v>
      </c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X956" s="1"/>
      <c r="Y956" s="1"/>
      <c r="Z956" s="1"/>
      <c r="AA956" s="1"/>
      <c r="AF956" s="1"/>
      <c r="AG956" s="1"/>
      <c r="AJ956" s="1"/>
      <c r="AK956" s="1"/>
      <c r="AL956" s="1"/>
      <c r="AM956" s="1"/>
      <c r="AO956" s="1"/>
      <c r="AQ956" s="1"/>
      <c r="AR956" s="1"/>
      <c r="AT956" s="1"/>
      <c r="AU956" s="1"/>
      <c r="AV956" s="1"/>
      <c r="AY956" s="1"/>
      <c r="AZ956" s="1"/>
      <c r="BA956" s="1"/>
      <c r="BB956" s="1"/>
      <c r="BF956" s="1"/>
      <c r="BG956" s="1"/>
      <c r="BH956" s="1"/>
      <c r="BI956" s="1"/>
      <c r="BJ956" s="1"/>
      <c r="BM956" s="1"/>
      <c r="BN956" s="1"/>
      <c r="BO956" s="1"/>
      <c r="BP956" s="1"/>
      <c r="BQ956" s="1"/>
      <c r="BR956" s="1"/>
      <c r="BS956" s="1"/>
      <c r="BT956" s="1"/>
      <c r="BV956" s="1"/>
      <c r="BW956" s="1"/>
      <c r="CA956" s="1"/>
      <c r="CB956" s="1"/>
      <c r="CD956" s="1"/>
      <c r="CE956" s="1"/>
      <c r="CF956" s="1"/>
      <c r="CG956" s="1"/>
      <c r="CK956" s="1"/>
      <c r="CL956" s="1"/>
      <c r="CM956" s="1"/>
      <c r="CN956" s="1"/>
      <c r="CP956" s="1"/>
      <c r="CR956" s="1"/>
      <c r="CV956" s="1"/>
      <c r="CW956" s="1"/>
      <c r="CX956" s="1"/>
      <c r="CZ956" s="1"/>
      <c r="DA956" s="1"/>
      <c r="DB956" s="1"/>
      <c r="DC956" s="1"/>
      <c r="DD956" s="1"/>
      <c r="DE956" s="1"/>
      <c r="DF956" s="1"/>
      <c r="DG956" s="1"/>
      <c r="DJ956" s="1"/>
      <c r="DL956" s="1"/>
      <c r="DM956">
        <v>3875578</v>
      </c>
      <c r="DN956" s="1" t="s">
        <v>685</v>
      </c>
      <c r="DO956" s="1" t="s">
        <v>163</v>
      </c>
      <c r="DP956" s="1" t="s">
        <v>685</v>
      </c>
      <c r="DQ956" s="1" t="s">
        <v>173</v>
      </c>
      <c r="DR956" s="1" t="s">
        <v>1753</v>
      </c>
      <c r="DS956" s="1" t="s">
        <v>2821</v>
      </c>
      <c r="DT956" s="1" t="s">
        <v>173</v>
      </c>
      <c r="DU956" s="1" t="s">
        <v>3889</v>
      </c>
      <c r="DV956" s="1" t="s">
        <v>4957</v>
      </c>
      <c r="DW956" s="1" t="s">
        <v>144</v>
      </c>
      <c r="DX956" s="1" t="s">
        <v>141</v>
      </c>
      <c r="DY956">
        <v>2.6941745999999999E-2</v>
      </c>
      <c r="DZ956" t="b">
        <v>0</v>
      </c>
    </row>
    <row r="957" spans="1:131" x14ac:dyDescent="0.25">
      <c r="A957" s="1" t="s">
        <v>131</v>
      </c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X957" s="1"/>
      <c r="Y957" s="1"/>
      <c r="Z957" s="1"/>
      <c r="AA957" s="1"/>
      <c r="AF957" s="1"/>
      <c r="AG957" s="1"/>
      <c r="AJ957" s="1"/>
      <c r="AK957" s="1"/>
      <c r="AL957" s="1"/>
      <c r="AM957" s="1"/>
      <c r="AO957" s="1"/>
      <c r="AQ957" s="1"/>
      <c r="AR957" s="1"/>
      <c r="AT957" s="1"/>
      <c r="AU957" s="1"/>
      <c r="AV957" s="1"/>
      <c r="AY957" s="1"/>
      <c r="AZ957" s="1"/>
      <c r="BA957" s="1"/>
      <c r="BB957" s="1"/>
      <c r="BF957" s="1"/>
      <c r="BG957" s="1"/>
      <c r="BH957" s="1"/>
      <c r="BI957" s="1"/>
      <c r="BJ957" s="1"/>
      <c r="BM957" s="1"/>
      <c r="BN957" s="1"/>
      <c r="BO957" s="1"/>
      <c r="BP957" s="1"/>
      <c r="BQ957" s="1"/>
      <c r="BR957" s="1"/>
      <c r="BS957" s="1"/>
      <c r="BT957" s="1"/>
      <c r="BV957" s="1"/>
      <c r="BW957" s="1"/>
      <c r="CA957" s="1"/>
      <c r="CB957" s="1"/>
      <c r="CD957" s="1"/>
      <c r="CE957" s="1"/>
      <c r="CF957" s="1"/>
      <c r="CG957" s="1"/>
      <c r="CK957" s="1"/>
      <c r="CL957" s="1"/>
      <c r="CM957" s="1"/>
      <c r="CN957" s="1"/>
      <c r="CP957" s="1"/>
      <c r="CR957" s="1"/>
      <c r="CV957" s="1"/>
      <c r="CW957" s="1"/>
      <c r="CX957" s="1"/>
      <c r="CZ957" s="1"/>
      <c r="DA957" s="1"/>
      <c r="DB957" s="1"/>
      <c r="DC957" s="1"/>
      <c r="DD957" s="1"/>
      <c r="DE957" s="1"/>
      <c r="DF957" s="1"/>
      <c r="DG957" s="1"/>
      <c r="DJ957" s="1"/>
      <c r="DL957" s="1"/>
      <c r="DM957">
        <v>3875578</v>
      </c>
      <c r="DN957" s="1" t="s">
        <v>685</v>
      </c>
      <c r="DO957" s="1" t="s">
        <v>163</v>
      </c>
      <c r="DP957" s="1" t="s">
        <v>685</v>
      </c>
      <c r="DQ957" s="1" t="s">
        <v>173</v>
      </c>
      <c r="DR957" s="1" t="s">
        <v>1753</v>
      </c>
      <c r="DS957" s="1" t="s">
        <v>2821</v>
      </c>
      <c r="DT957" s="1" t="s">
        <v>173</v>
      </c>
      <c r="DU957" s="1" t="s">
        <v>3889</v>
      </c>
      <c r="DV957" s="1" t="s">
        <v>4957</v>
      </c>
      <c r="DW957" s="1" t="s">
        <v>144</v>
      </c>
      <c r="DX957" s="1" t="s">
        <v>142</v>
      </c>
      <c r="DY957">
        <v>4.43149E-4</v>
      </c>
      <c r="DZ957" t="b">
        <v>0</v>
      </c>
      <c r="EA957">
        <f>Tabel1[[#This Row],[ns1:value74]]+DY956</f>
        <v>2.7384894999999999E-2</v>
      </c>
    </row>
    <row r="958" spans="1:131" x14ac:dyDescent="0.25">
      <c r="A958" s="1" t="s">
        <v>131</v>
      </c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X958" s="1"/>
      <c r="Y958" s="1"/>
      <c r="Z958" s="1"/>
      <c r="AA958" s="1"/>
      <c r="AF958" s="1"/>
      <c r="AG958" s="1"/>
      <c r="AJ958" s="1"/>
      <c r="AK958" s="1"/>
      <c r="AL958" s="1"/>
      <c r="AM958" s="1"/>
      <c r="AO958" s="1"/>
      <c r="AQ958" s="1"/>
      <c r="AR958" s="1"/>
      <c r="AT958" s="1"/>
      <c r="AU958" s="1"/>
      <c r="AV958" s="1"/>
      <c r="AY958" s="1"/>
      <c r="AZ958" s="1"/>
      <c r="BA958" s="1"/>
      <c r="BB958" s="1"/>
      <c r="BF958" s="1"/>
      <c r="BG958" s="1"/>
      <c r="BH958" s="1"/>
      <c r="BI958" s="1"/>
      <c r="BJ958" s="1"/>
      <c r="BM958" s="1"/>
      <c r="BN958" s="1"/>
      <c r="BO958" s="1"/>
      <c r="BP958" s="1"/>
      <c r="BQ958" s="1"/>
      <c r="BR958" s="1"/>
      <c r="BS958" s="1"/>
      <c r="BT958" s="1"/>
      <c r="BV958" s="1"/>
      <c r="BW958" s="1"/>
      <c r="CA958" s="1"/>
      <c r="CB958" s="1"/>
      <c r="CD958" s="1"/>
      <c r="CE958" s="1"/>
      <c r="CF958" s="1"/>
      <c r="CG958" s="1"/>
      <c r="CK958" s="1"/>
      <c r="CL958" s="1"/>
      <c r="CM958" s="1"/>
      <c r="CN958" s="1"/>
      <c r="CP958" s="1"/>
      <c r="CR958" s="1"/>
      <c r="CV958" s="1"/>
      <c r="CW958" s="1"/>
      <c r="CX958" s="1"/>
      <c r="CZ958" s="1"/>
      <c r="DA958" s="1"/>
      <c r="DB958" s="1"/>
      <c r="DC958" s="1"/>
      <c r="DD958" s="1"/>
      <c r="DE958" s="1"/>
      <c r="DF958" s="1"/>
      <c r="DG958" s="1"/>
      <c r="DJ958" s="1"/>
      <c r="DL958" s="1"/>
      <c r="DM958">
        <v>3875577</v>
      </c>
      <c r="DN958" s="1" t="s">
        <v>686</v>
      </c>
      <c r="DO958" s="1" t="s">
        <v>163</v>
      </c>
      <c r="DP958" s="1" t="s">
        <v>686</v>
      </c>
      <c r="DQ958" s="1" t="s">
        <v>173</v>
      </c>
      <c r="DR958" s="1" t="s">
        <v>1754</v>
      </c>
      <c r="DS958" s="1" t="s">
        <v>2822</v>
      </c>
      <c r="DT958" s="1" t="s">
        <v>173</v>
      </c>
      <c r="DU958" s="1" t="s">
        <v>3890</v>
      </c>
      <c r="DV958" s="1" t="s">
        <v>4958</v>
      </c>
      <c r="DW958" s="1" t="s">
        <v>144</v>
      </c>
      <c r="DX958" s="1" t="s">
        <v>141</v>
      </c>
      <c r="DY958">
        <v>1.3157464000000001E-2</v>
      </c>
      <c r="DZ958" t="b">
        <v>0</v>
      </c>
    </row>
    <row r="959" spans="1:131" x14ac:dyDescent="0.25">
      <c r="A959" s="1" t="s">
        <v>131</v>
      </c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X959" s="1"/>
      <c r="Y959" s="1"/>
      <c r="Z959" s="1"/>
      <c r="AA959" s="1"/>
      <c r="AF959" s="1"/>
      <c r="AG959" s="1"/>
      <c r="AJ959" s="1"/>
      <c r="AK959" s="1"/>
      <c r="AL959" s="1"/>
      <c r="AM959" s="1"/>
      <c r="AO959" s="1"/>
      <c r="AQ959" s="1"/>
      <c r="AR959" s="1"/>
      <c r="AT959" s="1"/>
      <c r="AU959" s="1"/>
      <c r="AV959" s="1"/>
      <c r="AY959" s="1"/>
      <c r="AZ959" s="1"/>
      <c r="BA959" s="1"/>
      <c r="BB959" s="1"/>
      <c r="BF959" s="1"/>
      <c r="BG959" s="1"/>
      <c r="BH959" s="1"/>
      <c r="BI959" s="1"/>
      <c r="BJ959" s="1"/>
      <c r="BM959" s="1"/>
      <c r="BN959" s="1"/>
      <c r="BO959" s="1"/>
      <c r="BP959" s="1"/>
      <c r="BQ959" s="1"/>
      <c r="BR959" s="1"/>
      <c r="BS959" s="1"/>
      <c r="BT959" s="1"/>
      <c r="BV959" s="1"/>
      <c r="BW959" s="1"/>
      <c r="CA959" s="1"/>
      <c r="CB959" s="1"/>
      <c r="CD959" s="1"/>
      <c r="CE959" s="1"/>
      <c r="CF959" s="1"/>
      <c r="CG959" s="1"/>
      <c r="CK959" s="1"/>
      <c r="CL959" s="1"/>
      <c r="CM959" s="1"/>
      <c r="CN959" s="1"/>
      <c r="CP959" s="1"/>
      <c r="CR959" s="1"/>
      <c r="CV959" s="1"/>
      <c r="CW959" s="1"/>
      <c r="CX959" s="1"/>
      <c r="CZ959" s="1"/>
      <c r="DA959" s="1"/>
      <c r="DB959" s="1"/>
      <c r="DC959" s="1"/>
      <c r="DD959" s="1"/>
      <c r="DE959" s="1"/>
      <c r="DF959" s="1"/>
      <c r="DG959" s="1"/>
      <c r="DJ959" s="1"/>
      <c r="DL959" s="1"/>
      <c r="DM959">
        <v>3875577</v>
      </c>
      <c r="DN959" s="1" t="s">
        <v>686</v>
      </c>
      <c r="DO959" s="1" t="s">
        <v>163</v>
      </c>
      <c r="DP959" s="1" t="s">
        <v>686</v>
      </c>
      <c r="DQ959" s="1" t="s">
        <v>173</v>
      </c>
      <c r="DR959" s="1" t="s">
        <v>1754</v>
      </c>
      <c r="DS959" s="1" t="s">
        <v>2822</v>
      </c>
      <c r="DT959" s="1" t="s">
        <v>173</v>
      </c>
      <c r="DU959" s="1" t="s">
        <v>3890</v>
      </c>
      <c r="DV959" s="1" t="s">
        <v>4958</v>
      </c>
      <c r="DW959" s="1" t="s">
        <v>144</v>
      </c>
      <c r="DX959" s="1" t="s">
        <v>142</v>
      </c>
      <c r="DY959">
        <v>3.5116599999999998E-4</v>
      </c>
      <c r="DZ959" t="b">
        <v>0</v>
      </c>
      <c r="EA959">
        <f>Tabel1[[#This Row],[ns1:value74]]+DY958</f>
        <v>1.3508630000000001E-2</v>
      </c>
    </row>
    <row r="960" spans="1:131" x14ac:dyDescent="0.25">
      <c r="A960" s="1" t="s">
        <v>131</v>
      </c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X960" s="1"/>
      <c r="Y960" s="1"/>
      <c r="Z960" s="1"/>
      <c r="AA960" s="1"/>
      <c r="AF960" s="1"/>
      <c r="AG960" s="1"/>
      <c r="AJ960" s="1"/>
      <c r="AK960" s="1"/>
      <c r="AL960" s="1"/>
      <c r="AM960" s="1"/>
      <c r="AO960" s="1"/>
      <c r="AQ960" s="1"/>
      <c r="AR960" s="1"/>
      <c r="AT960" s="1"/>
      <c r="AU960" s="1"/>
      <c r="AV960" s="1"/>
      <c r="AY960" s="1"/>
      <c r="AZ960" s="1"/>
      <c r="BA960" s="1"/>
      <c r="BB960" s="1"/>
      <c r="BF960" s="1"/>
      <c r="BG960" s="1"/>
      <c r="BH960" s="1"/>
      <c r="BI960" s="1"/>
      <c r="BJ960" s="1"/>
      <c r="BM960" s="1"/>
      <c r="BN960" s="1"/>
      <c r="BO960" s="1"/>
      <c r="BP960" s="1"/>
      <c r="BQ960" s="1"/>
      <c r="BR960" s="1"/>
      <c r="BS960" s="1"/>
      <c r="BT960" s="1"/>
      <c r="BV960" s="1"/>
      <c r="BW960" s="1"/>
      <c r="CA960" s="1"/>
      <c r="CB960" s="1"/>
      <c r="CD960" s="1"/>
      <c r="CE960" s="1"/>
      <c r="CF960" s="1"/>
      <c r="CG960" s="1"/>
      <c r="CK960" s="1"/>
      <c r="CL960" s="1"/>
      <c r="CM960" s="1"/>
      <c r="CN960" s="1"/>
      <c r="CP960" s="1"/>
      <c r="CR960" s="1"/>
      <c r="CV960" s="1"/>
      <c r="CW960" s="1"/>
      <c r="CX960" s="1"/>
      <c r="CZ960" s="1"/>
      <c r="DA960" s="1"/>
      <c r="DB960" s="1"/>
      <c r="DC960" s="1"/>
      <c r="DD960" s="1"/>
      <c r="DE960" s="1"/>
      <c r="DF960" s="1"/>
      <c r="DG960" s="1"/>
      <c r="DJ960" s="1"/>
      <c r="DL960" s="1"/>
      <c r="DM960">
        <v>3875576</v>
      </c>
      <c r="DN960" s="1" t="s">
        <v>687</v>
      </c>
      <c r="DO960" s="1" t="s">
        <v>163</v>
      </c>
      <c r="DP960" s="1" t="s">
        <v>687</v>
      </c>
      <c r="DQ960" s="1" t="s">
        <v>173</v>
      </c>
      <c r="DR960" s="1" t="s">
        <v>1755</v>
      </c>
      <c r="DS960" s="1" t="s">
        <v>2823</v>
      </c>
      <c r="DT960" s="1" t="s">
        <v>173</v>
      </c>
      <c r="DU960" s="1" t="s">
        <v>3891</v>
      </c>
      <c r="DV960" s="1" t="s">
        <v>4959</v>
      </c>
      <c r="DW960" s="1" t="s">
        <v>144</v>
      </c>
      <c r="DX960" s="1" t="s">
        <v>141</v>
      </c>
      <c r="DY960">
        <v>1.7852305999999998E-2</v>
      </c>
      <c r="DZ960" t="b">
        <v>0</v>
      </c>
    </row>
    <row r="961" spans="1:131" x14ac:dyDescent="0.25">
      <c r="A961" s="1" t="s">
        <v>131</v>
      </c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X961" s="1"/>
      <c r="Y961" s="1"/>
      <c r="Z961" s="1"/>
      <c r="AA961" s="1"/>
      <c r="AF961" s="1"/>
      <c r="AG961" s="1"/>
      <c r="AJ961" s="1"/>
      <c r="AK961" s="1"/>
      <c r="AL961" s="1"/>
      <c r="AM961" s="1"/>
      <c r="AO961" s="1"/>
      <c r="AQ961" s="1"/>
      <c r="AR961" s="1"/>
      <c r="AT961" s="1"/>
      <c r="AU961" s="1"/>
      <c r="AV961" s="1"/>
      <c r="AY961" s="1"/>
      <c r="AZ961" s="1"/>
      <c r="BA961" s="1"/>
      <c r="BB961" s="1"/>
      <c r="BF961" s="1"/>
      <c r="BG961" s="1"/>
      <c r="BH961" s="1"/>
      <c r="BI961" s="1"/>
      <c r="BJ961" s="1"/>
      <c r="BM961" s="1"/>
      <c r="BN961" s="1"/>
      <c r="BO961" s="1"/>
      <c r="BP961" s="1"/>
      <c r="BQ961" s="1"/>
      <c r="BR961" s="1"/>
      <c r="BS961" s="1"/>
      <c r="BT961" s="1"/>
      <c r="BV961" s="1"/>
      <c r="BW961" s="1"/>
      <c r="CA961" s="1"/>
      <c r="CB961" s="1"/>
      <c r="CD961" s="1"/>
      <c r="CE961" s="1"/>
      <c r="CF961" s="1"/>
      <c r="CG961" s="1"/>
      <c r="CK961" s="1"/>
      <c r="CL961" s="1"/>
      <c r="CM961" s="1"/>
      <c r="CN961" s="1"/>
      <c r="CP961" s="1"/>
      <c r="CR961" s="1"/>
      <c r="CV961" s="1"/>
      <c r="CW961" s="1"/>
      <c r="CX961" s="1"/>
      <c r="CZ961" s="1"/>
      <c r="DA961" s="1"/>
      <c r="DB961" s="1"/>
      <c r="DC961" s="1"/>
      <c r="DD961" s="1"/>
      <c r="DE961" s="1"/>
      <c r="DF961" s="1"/>
      <c r="DG961" s="1"/>
      <c r="DJ961" s="1"/>
      <c r="DL961" s="1"/>
      <c r="DM961">
        <v>3875576</v>
      </c>
      <c r="DN961" s="1" t="s">
        <v>687</v>
      </c>
      <c r="DO961" s="1" t="s">
        <v>163</v>
      </c>
      <c r="DP961" s="1" t="s">
        <v>687</v>
      </c>
      <c r="DQ961" s="1" t="s">
        <v>173</v>
      </c>
      <c r="DR961" s="1" t="s">
        <v>1755</v>
      </c>
      <c r="DS961" s="1" t="s">
        <v>2823</v>
      </c>
      <c r="DT961" s="1" t="s">
        <v>173</v>
      </c>
      <c r="DU961" s="1" t="s">
        <v>3891</v>
      </c>
      <c r="DV961" s="1" t="s">
        <v>4959</v>
      </c>
      <c r="DW961" s="1" t="s">
        <v>144</v>
      </c>
      <c r="DX961" s="1" t="s">
        <v>142</v>
      </c>
      <c r="DY961">
        <v>3.98694E-4</v>
      </c>
      <c r="DZ961" t="b">
        <v>0</v>
      </c>
      <c r="EA961">
        <f>Tabel1[[#This Row],[ns1:value74]]+DY960</f>
        <v>1.8251E-2</v>
      </c>
    </row>
    <row r="962" spans="1:131" x14ac:dyDescent="0.25">
      <c r="A962" s="1" t="s">
        <v>131</v>
      </c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X962" s="1"/>
      <c r="Y962" s="1"/>
      <c r="Z962" s="1"/>
      <c r="AA962" s="1"/>
      <c r="AF962" s="1"/>
      <c r="AG962" s="1"/>
      <c r="AJ962" s="1"/>
      <c r="AK962" s="1"/>
      <c r="AL962" s="1"/>
      <c r="AM962" s="1"/>
      <c r="AO962" s="1"/>
      <c r="AQ962" s="1"/>
      <c r="AR962" s="1"/>
      <c r="AT962" s="1"/>
      <c r="AU962" s="1"/>
      <c r="AV962" s="1"/>
      <c r="AY962" s="1"/>
      <c r="AZ962" s="1"/>
      <c r="BA962" s="1"/>
      <c r="BB962" s="1"/>
      <c r="BF962" s="1"/>
      <c r="BG962" s="1"/>
      <c r="BH962" s="1"/>
      <c r="BI962" s="1"/>
      <c r="BJ962" s="1"/>
      <c r="BM962" s="1"/>
      <c r="BN962" s="1"/>
      <c r="BO962" s="1"/>
      <c r="BP962" s="1"/>
      <c r="BQ962" s="1"/>
      <c r="BR962" s="1"/>
      <c r="BS962" s="1"/>
      <c r="BT962" s="1"/>
      <c r="BV962" s="1"/>
      <c r="BW962" s="1"/>
      <c r="CA962" s="1"/>
      <c r="CB962" s="1"/>
      <c r="CD962" s="1"/>
      <c r="CE962" s="1"/>
      <c r="CF962" s="1"/>
      <c r="CG962" s="1"/>
      <c r="CK962" s="1"/>
      <c r="CL962" s="1"/>
      <c r="CM962" s="1"/>
      <c r="CN962" s="1"/>
      <c r="CP962" s="1"/>
      <c r="CR962" s="1"/>
      <c r="CV962" s="1"/>
      <c r="CW962" s="1"/>
      <c r="CX962" s="1"/>
      <c r="CZ962" s="1"/>
      <c r="DA962" s="1"/>
      <c r="DB962" s="1"/>
      <c r="DC962" s="1"/>
      <c r="DD962" s="1"/>
      <c r="DE962" s="1"/>
      <c r="DF962" s="1"/>
      <c r="DG962" s="1"/>
      <c r="DJ962" s="1"/>
      <c r="DL962" s="1"/>
      <c r="DM962">
        <v>3767021</v>
      </c>
      <c r="DN962" s="1" t="s">
        <v>688</v>
      </c>
      <c r="DO962" s="1" t="s">
        <v>163</v>
      </c>
      <c r="DP962" s="1" t="s">
        <v>688</v>
      </c>
      <c r="DQ962" s="1" t="s">
        <v>173</v>
      </c>
      <c r="DR962" s="1" t="s">
        <v>1756</v>
      </c>
      <c r="DS962" s="1" t="s">
        <v>2824</v>
      </c>
      <c r="DT962" s="1" t="s">
        <v>173</v>
      </c>
      <c r="DU962" s="1" t="s">
        <v>3892</v>
      </c>
      <c r="DV962" s="1" t="s">
        <v>4960</v>
      </c>
      <c r="DW962" s="1" t="s">
        <v>144</v>
      </c>
      <c r="DX962" s="1" t="s">
        <v>141</v>
      </c>
      <c r="DY962">
        <v>1.4900659E-2</v>
      </c>
      <c r="DZ962" t="b">
        <v>0</v>
      </c>
    </row>
    <row r="963" spans="1:131" x14ac:dyDescent="0.25">
      <c r="A963" s="1" t="s">
        <v>131</v>
      </c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X963" s="1"/>
      <c r="Y963" s="1"/>
      <c r="Z963" s="1"/>
      <c r="AA963" s="1"/>
      <c r="AF963" s="1"/>
      <c r="AG963" s="1"/>
      <c r="AJ963" s="1"/>
      <c r="AK963" s="1"/>
      <c r="AL963" s="1"/>
      <c r="AM963" s="1"/>
      <c r="AO963" s="1"/>
      <c r="AQ963" s="1"/>
      <c r="AR963" s="1"/>
      <c r="AT963" s="1"/>
      <c r="AU963" s="1"/>
      <c r="AV963" s="1"/>
      <c r="AY963" s="1"/>
      <c r="AZ963" s="1"/>
      <c r="BA963" s="1"/>
      <c r="BB963" s="1"/>
      <c r="BF963" s="1"/>
      <c r="BG963" s="1"/>
      <c r="BH963" s="1"/>
      <c r="BI963" s="1"/>
      <c r="BJ963" s="1"/>
      <c r="BM963" s="1"/>
      <c r="BN963" s="1"/>
      <c r="BO963" s="1"/>
      <c r="BP963" s="1"/>
      <c r="BQ963" s="1"/>
      <c r="BR963" s="1"/>
      <c r="BS963" s="1"/>
      <c r="BT963" s="1"/>
      <c r="BV963" s="1"/>
      <c r="BW963" s="1"/>
      <c r="CA963" s="1"/>
      <c r="CB963" s="1"/>
      <c r="CD963" s="1"/>
      <c r="CE963" s="1"/>
      <c r="CF963" s="1"/>
      <c r="CG963" s="1"/>
      <c r="CK963" s="1"/>
      <c r="CL963" s="1"/>
      <c r="CM963" s="1"/>
      <c r="CN963" s="1"/>
      <c r="CP963" s="1"/>
      <c r="CR963" s="1"/>
      <c r="CV963" s="1"/>
      <c r="CW963" s="1"/>
      <c r="CX963" s="1"/>
      <c r="CZ963" s="1"/>
      <c r="DA963" s="1"/>
      <c r="DB963" s="1"/>
      <c r="DC963" s="1"/>
      <c r="DD963" s="1"/>
      <c r="DE963" s="1"/>
      <c r="DF963" s="1"/>
      <c r="DG963" s="1"/>
      <c r="DJ963" s="1"/>
      <c r="DL963" s="1"/>
      <c r="DM963">
        <v>3767021</v>
      </c>
      <c r="DN963" s="1" t="s">
        <v>688</v>
      </c>
      <c r="DO963" s="1" t="s">
        <v>163</v>
      </c>
      <c r="DP963" s="1" t="s">
        <v>688</v>
      </c>
      <c r="DQ963" s="1" t="s">
        <v>173</v>
      </c>
      <c r="DR963" s="1" t="s">
        <v>1756</v>
      </c>
      <c r="DS963" s="1" t="s">
        <v>2824</v>
      </c>
      <c r="DT963" s="1" t="s">
        <v>173</v>
      </c>
      <c r="DU963" s="1" t="s">
        <v>3892</v>
      </c>
      <c r="DV963" s="1" t="s">
        <v>4960</v>
      </c>
      <c r="DW963" s="1" t="s">
        <v>144</v>
      </c>
      <c r="DX963" s="1" t="s">
        <v>142</v>
      </c>
      <c r="DY963">
        <v>3.5056699999999998E-4</v>
      </c>
      <c r="DZ963" t="b">
        <v>0</v>
      </c>
      <c r="EA963">
        <f>Tabel1[[#This Row],[ns1:value74]]+DY962</f>
        <v>1.5251226E-2</v>
      </c>
    </row>
    <row r="964" spans="1:131" x14ac:dyDescent="0.25">
      <c r="A964" s="1" t="s">
        <v>131</v>
      </c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X964" s="1"/>
      <c r="Y964" s="1"/>
      <c r="Z964" s="1"/>
      <c r="AA964" s="1"/>
      <c r="AF964" s="1"/>
      <c r="AG964" s="1"/>
      <c r="AJ964" s="1"/>
      <c r="AK964" s="1"/>
      <c r="AL964" s="1"/>
      <c r="AM964" s="1"/>
      <c r="AO964" s="1"/>
      <c r="AQ964" s="1"/>
      <c r="AR964" s="1"/>
      <c r="AT964" s="1"/>
      <c r="AU964" s="1"/>
      <c r="AV964" s="1"/>
      <c r="AY964" s="1"/>
      <c r="AZ964" s="1"/>
      <c r="BA964" s="1"/>
      <c r="BB964" s="1"/>
      <c r="BF964" s="1"/>
      <c r="BG964" s="1"/>
      <c r="BH964" s="1"/>
      <c r="BI964" s="1"/>
      <c r="BJ964" s="1"/>
      <c r="BM964" s="1"/>
      <c r="BN964" s="1"/>
      <c r="BO964" s="1"/>
      <c r="BP964" s="1"/>
      <c r="BQ964" s="1"/>
      <c r="BR964" s="1"/>
      <c r="BS964" s="1"/>
      <c r="BT964" s="1"/>
      <c r="BV964" s="1"/>
      <c r="BW964" s="1"/>
      <c r="CA964" s="1"/>
      <c r="CB964" s="1"/>
      <c r="CD964" s="1"/>
      <c r="CE964" s="1"/>
      <c r="CF964" s="1"/>
      <c r="CG964" s="1"/>
      <c r="CK964" s="1"/>
      <c r="CL964" s="1"/>
      <c r="CM964" s="1"/>
      <c r="CN964" s="1"/>
      <c r="CP964" s="1"/>
      <c r="CR964" s="1"/>
      <c r="CV964" s="1"/>
      <c r="CW964" s="1"/>
      <c r="CX964" s="1"/>
      <c r="CZ964" s="1"/>
      <c r="DA964" s="1"/>
      <c r="DB964" s="1"/>
      <c r="DC964" s="1"/>
      <c r="DD964" s="1"/>
      <c r="DE964" s="1"/>
      <c r="DF964" s="1"/>
      <c r="DG964" s="1"/>
      <c r="DJ964" s="1"/>
      <c r="DL964" s="1"/>
      <c r="DM964">
        <v>3767023</v>
      </c>
      <c r="DN964" s="1" t="s">
        <v>689</v>
      </c>
      <c r="DO964" s="1" t="s">
        <v>163</v>
      </c>
      <c r="DP964" s="1" t="s">
        <v>689</v>
      </c>
      <c r="DQ964" s="1" t="s">
        <v>173</v>
      </c>
      <c r="DR964" s="1" t="s">
        <v>1757</v>
      </c>
      <c r="DS964" s="1" t="s">
        <v>2825</v>
      </c>
      <c r="DT964" s="1" t="s">
        <v>173</v>
      </c>
      <c r="DU964" s="1" t="s">
        <v>3893</v>
      </c>
      <c r="DV964" s="1" t="s">
        <v>4961</v>
      </c>
      <c r="DW964" s="1" t="s">
        <v>144</v>
      </c>
      <c r="DX964" s="1" t="s">
        <v>141</v>
      </c>
      <c r="DY964">
        <v>1.7041244000000001E-2</v>
      </c>
      <c r="DZ964" t="b">
        <v>0</v>
      </c>
    </row>
    <row r="965" spans="1:131" x14ac:dyDescent="0.25">
      <c r="A965" s="1" t="s">
        <v>131</v>
      </c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X965" s="1"/>
      <c r="Y965" s="1"/>
      <c r="Z965" s="1"/>
      <c r="AA965" s="1"/>
      <c r="AF965" s="1"/>
      <c r="AG965" s="1"/>
      <c r="AJ965" s="1"/>
      <c r="AK965" s="1"/>
      <c r="AL965" s="1"/>
      <c r="AM965" s="1"/>
      <c r="AO965" s="1"/>
      <c r="AQ965" s="1"/>
      <c r="AR965" s="1"/>
      <c r="AT965" s="1"/>
      <c r="AU965" s="1"/>
      <c r="AV965" s="1"/>
      <c r="AY965" s="1"/>
      <c r="AZ965" s="1"/>
      <c r="BA965" s="1"/>
      <c r="BB965" s="1"/>
      <c r="BF965" s="1"/>
      <c r="BG965" s="1"/>
      <c r="BH965" s="1"/>
      <c r="BI965" s="1"/>
      <c r="BJ965" s="1"/>
      <c r="BM965" s="1"/>
      <c r="BN965" s="1"/>
      <c r="BO965" s="1"/>
      <c r="BP965" s="1"/>
      <c r="BQ965" s="1"/>
      <c r="BR965" s="1"/>
      <c r="BS965" s="1"/>
      <c r="BT965" s="1"/>
      <c r="BV965" s="1"/>
      <c r="BW965" s="1"/>
      <c r="CA965" s="1"/>
      <c r="CB965" s="1"/>
      <c r="CD965" s="1"/>
      <c r="CE965" s="1"/>
      <c r="CF965" s="1"/>
      <c r="CG965" s="1"/>
      <c r="CK965" s="1"/>
      <c r="CL965" s="1"/>
      <c r="CM965" s="1"/>
      <c r="CN965" s="1"/>
      <c r="CP965" s="1"/>
      <c r="CR965" s="1"/>
      <c r="CV965" s="1"/>
      <c r="CW965" s="1"/>
      <c r="CX965" s="1"/>
      <c r="CZ965" s="1"/>
      <c r="DA965" s="1"/>
      <c r="DB965" s="1"/>
      <c r="DC965" s="1"/>
      <c r="DD965" s="1"/>
      <c r="DE965" s="1"/>
      <c r="DF965" s="1"/>
      <c r="DG965" s="1"/>
      <c r="DJ965" s="1"/>
      <c r="DL965" s="1"/>
      <c r="DM965">
        <v>3767023</v>
      </c>
      <c r="DN965" s="1" t="s">
        <v>689</v>
      </c>
      <c r="DO965" s="1" t="s">
        <v>163</v>
      </c>
      <c r="DP965" s="1" t="s">
        <v>689</v>
      </c>
      <c r="DQ965" s="1" t="s">
        <v>173</v>
      </c>
      <c r="DR965" s="1" t="s">
        <v>1757</v>
      </c>
      <c r="DS965" s="1" t="s">
        <v>2825</v>
      </c>
      <c r="DT965" s="1" t="s">
        <v>173</v>
      </c>
      <c r="DU965" s="1" t="s">
        <v>3893</v>
      </c>
      <c r="DV965" s="1" t="s">
        <v>4961</v>
      </c>
      <c r="DW965" s="1" t="s">
        <v>144</v>
      </c>
      <c r="DX965" s="1" t="s">
        <v>142</v>
      </c>
      <c r="DY965">
        <v>4.6765400000000002E-4</v>
      </c>
      <c r="DZ965" t="b">
        <v>0</v>
      </c>
      <c r="EA965">
        <f>Tabel1[[#This Row],[ns1:value74]]+DY964</f>
        <v>1.7508898000000002E-2</v>
      </c>
    </row>
    <row r="966" spans="1:131" x14ac:dyDescent="0.25">
      <c r="A966" s="1" t="s">
        <v>131</v>
      </c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X966" s="1"/>
      <c r="Y966" s="1"/>
      <c r="Z966" s="1"/>
      <c r="AA966" s="1"/>
      <c r="AF966" s="1"/>
      <c r="AG966" s="1"/>
      <c r="AJ966" s="1"/>
      <c r="AK966" s="1"/>
      <c r="AL966" s="1"/>
      <c r="AM966" s="1"/>
      <c r="AO966" s="1"/>
      <c r="AQ966" s="1"/>
      <c r="AR966" s="1"/>
      <c r="AT966" s="1"/>
      <c r="AU966" s="1"/>
      <c r="AV966" s="1"/>
      <c r="AY966" s="1"/>
      <c r="AZ966" s="1"/>
      <c r="BA966" s="1"/>
      <c r="BB966" s="1"/>
      <c r="BF966" s="1"/>
      <c r="BG966" s="1"/>
      <c r="BH966" s="1"/>
      <c r="BI966" s="1"/>
      <c r="BJ966" s="1"/>
      <c r="BM966" s="1"/>
      <c r="BN966" s="1"/>
      <c r="BO966" s="1"/>
      <c r="BP966" s="1"/>
      <c r="BQ966" s="1"/>
      <c r="BR966" s="1"/>
      <c r="BS966" s="1"/>
      <c r="BT966" s="1"/>
      <c r="BV966" s="1"/>
      <c r="BW966" s="1"/>
      <c r="CA966" s="1"/>
      <c r="CB966" s="1"/>
      <c r="CD966" s="1"/>
      <c r="CE966" s="1"/>
      <c r="CF966" s="1"/>
      <c r="CG966" s="1"/>
      <c r="CK966" s="1"/>
      <c r="CL966" s="1"/>
      <c r="CM966" s="1"/>
      <c r="CN966" s="1"/>
      <c r="CP966" s="1"/>
      <c r="CR966" s="1"/>
      <c r="CV966" s="1"/>
      <c r="CW966" s="1"/>
      <c r="CX966" s="1"/>
      <c r="CZ966" s="1"/>
      <c r="DA966" s="1"/>
      <c r="DB966" s="1"/>
      <c r="DC966" s="1"/>
      <c r="DD966" s="1"/>
      <c r="DE966" s="1"/>
      <c r="DF966" s="1"/>
      <c r="DG966" s="1"/>
      <c r="DJ966" s="1"/>
      <c r="DL966" s="1"/>
      <c r="DM966">
        <v>3767022</v>
      </c>
      <c r="DN966" s="1" t="s">
        <v>690</v>
      </c>
      <c r="DO966" s="1" t="s">
        <v>163</v>
      </c>
      <c r="DP966" s="1" t="s">
        <v>690</v>
      </c>
      <c r="DQ966" s="1" t="s">
        <v>173</v>
      </c>
      <c r="DR966" s="1" t="s">
        <v>1758</v>
      </c>
      <c r="DS966" s="1" t="s">
        <v>2826</v>
      </c>
      <c r="DT966" s="1" t="s">
        <v>173</v>
      </c>
      <c r="DU966" s="1" t="s">
        <v>3894</v>
      </c>
      <c r="DV966" s="1" t="s">
        <v>4962</v>
      </c>
      <c r="DW966" s="1" t="s">
        <v>144</v>
      </c>
      <c r="DX966" s="1" t="s">
        <v>141</v>
      </c>
      <c r="DY966">
        <v>1.5347576999999999E-2</v>
      </c>
      <c r="DZ966" t="b">
        <v>0</v>
      </c>
    </row>
    <row r="967" spans="1:131" x14ac:dyDescent="0.25">
      <c r="A967" s="1" t="s">
        <v>131</v>
      </c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X967" s="1"/>
      <c r="Y967" s="1"/>
      <c r="Z967" s="1"/>
      <c r="AA967" s="1"/>
      <c r="AF967" s="1"/>
      <c r="AG967" s="1"/>
      <c r="AJ967" s="1"/>
      <c r="AK967" s="1"/>
      <c r="AL967" s="1"/>
      <c r="AM967" s="1"/>
      <c r="AO967" s="1"/>
      <c r="AQ967" s="1"/>
      <c r="AR967" s="1"/>
      <c r="AT967" s="1"/>
      <c r="AU967" s="1"/>
      <c r="AV967" s="1"/>
      <c r="AY967" s="1"/>
      <c r="AZ967" s="1"/>
      <c r="BA967" s="1"/>
      <c r="BB967" s="1"/>
      <c r="BF967" s="1"/>
      <c r="BG967" s="1"/>
      <c r="BH967" s="1"/>
      <c r="BI967" s="1"/>
      <c r="BJ967" s="1"/>
      <c r="BM967" s="1"/>
      <c r="BN967" s="1"/>
      <c r="BO967" s="1"/>
      <c r="BP967" s="1"/>
      <c r="BQ967" s="1"/>
      <c r="BR967" s="1"/>
      <c r="BS967" s="1"/>
      <c r="BT967" s="1"/>
      <c r="BV967" s="1"/>
      <c r="BW967" s="1"/>
      <c r="CA967" s="1"/>
      <c r="CB967" s="1"/>
      <c r="CD967" s="1"/>
      <c r="CE967" s="1"/>
      <c r="CF967" s="1"/>
      <c r="CG967" s="1"/>
      <c r="CK967" s="1"/>
      <c r="CL967" s="1"/>
      <c r="CM967" s="1"/>
      <c r="CN967" s="1"/>
      <c r="CP967" s="1"/>
      <c r="CR967" s="1"/>
      <c r="CV967" s="1"/>
      <c r="CW967" s="1"/>
      <c r="CX967" s="1"/>
      <c r="CZ967" s="1"/>
      <c r="DA967" s="1"/>
      <c r="DB967" s="1"/>
      <c r="DC967" s="1"/>
      <c r="DD967" s="1"/>
      <c r="DE967" s="1"/>
      <c r="DF967" s="1"/>
      <c r="DG967" s="1"/>
      <c r="DJ967" s="1"/>
      <c r="DL967" s="1"/>
      <c r="DM967">
        <v>3767022</v>
      </c>
      <c r="DN967" s="1" t="s">
        <v>690</v>
      </c>
      <c r="DO967" s="1" t="s">
        <v>163</v>
      </c>
      <c r="DP967" s="1" t="s">
        <v>690</v>
      </c>
      <c r="DQ967" s="1" t="s">
        <v>173</v>
      </c>
      <c r="DR967" s="1" t="s">
        <v>1758</v>
      </c>
      <c r="DS967" s="1" t="s">
        <v>2826</v>
      </c>
      <c r="DT967" s="1" t="s">
        <v>173</v>
      </c>
      <c r="DU967" s="1" t="s">
        <v>3894</v>
      </c>
      <c r="DV967" s="1" t="s">
        <v>4962</v>
      </c>
      <c r="DW967" s="1" t="s">
        <v>144</v>
      </c>
      <c r="DX967" s="1" t="s">
        <v>142</v>
      </c>
      <c r="DY967">
        <v>4.17227E-4</v>
      </c>
      <c r="DZ967" t="b">
        <v>0</v>
      </c>
      <c r="EA967">
        <f>Tabel1[[#This Row],[ns1:value74]]+DY966</f>
        <v>1.5764804E-2</v>
      </c>
    </row>
    <row r="968" spans="1:131" x14ac:dyDescent="0.25">
      <c r="A968" s="1" t="s">
        <v>131</v>
      </c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X968" s="1"/>
      <c r="Y968" s="1"/>
      <c r="Z968" s="1"/>
      <c r="AA968" s="1"/>
      <c r="AF968" s="1"/>
      <c r="AG968" s="1"/>
      <c r="AJ968" s="1"/>
      <c r="AK968" s="1"/>
      <c r="AL968" s="1"/>
      <c r="AM968" s="1"/>
      <c r="AO968" s="1"/>
      <c r="AQ968" s="1"/>
      <c r="AR968" s="1"/>
      <c r="AT968" s="1"/>
      <c r="AU968" s="1"/>
      <c r="AV968" s="1"/>
      <c r="AY968" s="1"/>
      <c r="AZ968" s="1"/>
      <c r="BA968" s="1"/>
      <c r="BB968" s="1"/>
      <c r="BF968" s="1"/>
      <c r="BG968" s="1"/>
      <c r="BH968" s="1"/>
      <c r="BI968" s="1"/>
      <c r="BJ968" s="1"/>
      <c r="BM968" s="1"/>
      <c r="BN968" s="1"/>
      <c r="BO968" s="1"/>
      <c r="BP968" s="1"/>
      <c r="BQ968" s="1"/>
      <c r="BR968" s="1"/>
      <c r="BS968" s="1"/>
      <c r="BT968" s="1"/>
      <c r="BV968" s="1"/>
      <c r="BW968" s="1"/>
      <c r="CA968" s="1"/>
      <c r="CB968" s="1"/>
      <c r="CD968" s="1"/>
      <c r="CE968" s="1"/>
      <c r="CF968" s="1"/>
      <c r="CG968" s="1"/>
      <c r="CK968" s="1"/>
      <c r="CL968" s="1"/>
      <c r="CM968" s="1"/>
      <c r="CN968" s="1"/>
      <c r="CP968" s="1"/>
      <c r="CR968" s="1"/>
      <c r="CV968" s="1"/>
      <c r="CW968" s="1"/>
      <c r="CX968" s="1"/>
      <c r="CZ968" s="1"/>
      <c r="DA968" s="1"/>
      <c r="DB968" s="1"/>
      <c r="DC968" s="1"/>
      <c r="DD968" s="1"/>
      <c r="DE968" s="1"/>
      <c r="DF968" s="1"/>
      <c r="DG968" s="1"/>
      <c r="DJ968" s="1"/>
      <c r="DL968" s="1"/>
      <c r="DM968">
        <v>3875557</v>
      </c>
      <c r="DN968" s="1" t="s">
        <v>691</v>
      </c>
      <c r="DO968" s="1" t="s">
        <v>163</v>
      </c>
      <c r="DP968" s="1" t="s">
        <v>691</v>
      </c>
      <c r="DQ968" s="1" t="s">
        <v>173</v>
      </c>
      <c r="DR968" s="1" t="s">
        <v>1759</v>
      </c>
      <c r="DS968" s="1" t="s">
        <v>2827</v>
      </c>
      <c r="DT968" s="1" t="s">
        <v>173</v>
      </c>
      <c r="DU968" s="1" t="s">
        <v>3895</v>
      </c>
      <c r="DV968" s="1" t="s">
        <v>4963</v>
      </c>
      <c r="DW968" s="1" t="s">
        <v>144</v>
      </c>
      <c r="DX968" s="1" t="s">
        <v>141</v>
      </c>
      <c r="DY968">
        <v>1.118486E-2</v>
      </c>
      <c r="DZ968" t="b">
        <v>0</v>
      </c>
    </row>
    <row r="969" spans="1:131" x14ac:dyDescent="0.25">
      <c r="A969" s="1" t="s">
        <v>131</v>
      </c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X969" s="1"/>
      <c r="Y969" s="1"/>
      <c r="Z969" s="1"/>
      <c r="AA969" s="1"/>
      <c r="AF969" s="1"/>
      <c r="AG969" s="1"/>
      <c r="AJ969" s="1"/>
      <c r="AK969" s="1"/>
      <c r="AL969" s="1"/>
      <c r="AM969" s="1"/>
      <c r="AO969" s="1"/>
      <c r="AQ969" s="1"/>
      <c r="AR969" s="1"/>
      <c r="AT969" s="1"/>
      <c r="AU969" s="1"/>
      <c r="AV969" s="1"/>
      <c r="AY969" s="1"/>
      <c r="AZ969" s="1"/>
      <c r="BA969" s="1"/>
      <c r="BB969" s="1"/>
      <c r="BF969" s="1"/>
      <c r="BG969" s="1"/>
      <c r="BH969" s="1"/>
      <c r="BI969" s="1"/>
      <c r="BJ969" s="1"/>
      <c r="BM969" s="1"/>
      <c r="BN969" s="1"/>
      <c r="BO969" s="1"/>
      <c r="BP969" s="1"/>
      <c r="BQ969" s="1"/>
      <c r="BR969" s="1"/>
      <c r="BS969" s="1"/>
      <c r="BT969" s="1"/>
      <c r="BV969" s="1"/>
      <c r="BW969" s="1"/>
      <c r="CA969" s="1"/>
      <c r="CB969" s="1"/>
      <c r="CD969" s="1"/>
      <c r="CE969" s="1"/>
      <c r="CF969" s="1"/>
      <c r="CG969" s="1"/>
      <c r="CK969" s="1"/>
      <c r="CL969" s="1"/>
      <c r="CM969" s="1"/>
      <c r="CN969" s="1"/>
      <c r="CP969" s="1"/>
      <c r="CR969" s="1"/>
      <c r="CV969" s="1"/>
      <c r="CW969" s="1"/>
      <c r="CX969" s="1"/>
      <c r="CZ969" s="1"/>
      <c r="DA969" s="1"/>
      <c r="DB969" s="1"/>
      <c r="DC969" s="1"/>
      <c r="DD969" s="1"/>
      <c r="DE969" s="1"/>
      <c r="DF969" s="1"/>
      <c r="DG969" s="1"/>
      <c r="DJ969" s="1"/>
      <c r="DL969" s="1"/>
      <c r="DM969">
        <v>3875557</v>
      </c>
      <c r="DN969" s="1" t="s">
        <v>691</v>
      </c>
      <c r="DO969" s="1" t="s">
        <v>163</v>
      </c>
      <c r="DP969" s="1" t="s">
        <v>691</v>
      </c>
      <c r="DQ969" s="1" t="s">
        <v>173</v>
      </c>
      <c r="DR969" s="1" t="s">
        <v>1759</v>
      </c>
      <c r="DS969" s="1" t="s">
        <v>2827</v>
      </c>
      <c r="DT969" s="1" t="s">
        <v>173</v>
      </c>
      <c r="DU969" s="1" t="s">
        <v>3895</v>
      </c>
      <c r="DV969" s="1" t="s">
        <v>4963</v>
      </c>
      <c r="DW969" s="1" t="s">
        <v>144</v>
      </c>
      <c r="DX969" s="1" t="s">
        <v>142</v>
      </c>
      <c r="DY969">
        <v>3.2164200000000002E-4</v>
      </c>
      <c r="DZ969" t="b">
        <v>0</v>
      </c>
      <c r="EA969">
        <f>Tabel1[[#This Row],[ns1:value74]]+DY968</f>
        <v>1.1506502E-2</v>
      </c>
    </row>
    <row r="970" spans="1:131" x14ac:dyDescent="0.25">
      <c r="A970" s="1" t="s">
        <v>131</v>
      </c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X970" s="1"/>
      <c r="Y970" s="1"/>
      <c r="Z970" s="1"/>
      <c r="AA970" s="1"/>
      <c r="AF970" s="1"/>
      <c r="AG970" s="1"/>
      <c r="AJ970" s="1"/>
      <c r="AK970" s="1"/>
      <c r="AL970" s="1"/>
      <c r="AM970" s="1"/>
      <c r="AO970" s="1"/>
      <c r="AQ970" s="1"/>
      <c r="AR970" s="1"/>
      <c r="AT970" s="1"/>
      <c r="AU970" s="1"/>
      <c r="AV970" s="1"/>
      <c r="AY970" s="1"/>
      <c r="AZ970" s="1"/>
      <c r="BA970" s="1"/>
      <c r="BB970" s="1"/>
      <c r="BF970" s="1"/>
      <c r="BG970" s="1"/>
      <c r="BH970" s="1"/>
      <c r="BI970" s="1"/>
      <c r="BJ970" s="1"/>
      <c r="BM970" s="1"/>
      <c r="BN970" s="1"/>
      <c r="BO970" s="1"/>
      <c r="BP970" s="1"/>
      <c r="BQ970" s="1"/>
      <c r="BR970" s="1"/>
      <c r="BS970" s="1"/>
      <c r="BT970" s="1"/>
      <c r="BV970" s="1"/>
      <c r="BW970" s="1"/>
      <c r="CA970" s="1"/>
      <c r="CB970" s="1"/>
      <c r="CD970" s="1"/>
      <c r="CE970" s="1"/>
      <c r="CF970" s="1"/>
      <c r="CG970" s="1"/>
      <c r="CK970" s="1"/>
      <c r="CL970" s="1"/>
      <c r="CM970" s="1"/>
      <c r="CN970" s="1"/>
      <c r="CP970" s="1"/>
      <c r="CR970" s="1"/>
      <c r="CV970" s="1"/>
      <c r="CW970" s="1"/>
      <c r="CX970" s="1"/>
      <c r="CZ970" s="1"/>
      <c r="DA970" s="1"/>
      <c r="DB970" s="1"/>
      <c r="DC970" s="1"/>
      <c r="DD970" s="1"/>
      <c r="DE970" s="1"/>
      <c r="DF970" s="1"/>
      <c r="DG970" s="1"/>
      <c r="DJ970" s="1"/>
      <c r="DL970" s="1"/>
      <c r="DM970">
        <v>3881691</v>
      </c>
      <c r="DN970" s="1" t="s">
        <v>692</v>
      </c>
      <c r="DO970" s="1" t="s">
        <v>163</v>
      </c>
      <c r="DP970" s="1" t="s">
        <v>692</v>
      </c>
      <c r="DQ970" s="1" t="s">
        <v>173</v>
      </c>
      <c r="DR970" s="1" t="s">
        <v>1760</v>
      </c>
      <c r="DS970" s="1" t="s">
        <v>2828</v>
      </c>
      <c r="DT970" s="1" t="s">
        <v>173</v>
      </c>
      <c r="DU970" s="1" t="s">
        <v>3896</v>
      </c>
      <c r="DV970" s="1" t="s">
        <v>4964</v>
      </c>
      <c r="DW970" s="1" t="s">
        <v>144</v>
      </c>
      <c r="DX970" s="1" t="s">
        <v>141</v>
      </c>
      <c r="DY970">
        <v>1.4424327000000001E-2</v>
      </c>
      <c r="DZ970" t="b">
        <v>0</v>
      </c>
    </row>
    <row r="971" spans="1:131" x14ac:dyDescent="0.25">
      <c r="A971" s="1" t="s">
        <v>131</v>
      </c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X971" s="1"/>
      <c r="Y971" s="1"/>
      <c r="Z971" s="1"/>
      <c r="AA971" s="1"/>
      <c r="AF971" s="1"/>
      <c r="AG971" s="1"/>
      <c r="AJ971" s="1"/>
      <c r="AK971" s="1"/>
      <c r="AL971" s="1"/>
      <c r="AM971" s="1"/>
      <c r="AO971" s="1"/>
      <c r="AQ971" s="1"/>
      <c r="AR971" s="1"/>
      <c r="AT971" s="1"/>
      <c r="AU971" s="1"/>
      <c r="AV971" s="1"/>
      <c r="AY971" s="1"/>
      <c r="AZ971" s="1"/>
      <c r="BA971" s="1"/>
      <c r="BB971" s="1"/>
      <c r="BF971" s="1"/>
      <c r="BG971" s="1"/>
      <c r="BH971" s="1"/>
      <c r="BI971" s="1"/>
      <c r="BJ971" s="1"/>
      <c r="BM971" s="1"/>
      <c r="BN971" s="1"/>
      <c r="BO971" s="1"/>
      <c r="BP971" s="1"/>
      <c r="BQ971" s="1"/>
      <c r="BR971" s="1"/>
      <c r="BS971" s="1"/>
      <c r="BT971" s="1"/>
      <c r="BV971" s="1"/>
      <c r="BW971" s="1"/>
      <c r="CA971" s="1"/>
      <c r="CB971" s="1"/>
      <c r="CD971" s="1"/>
      <c r="CE971" s="1"/>
      <c r="CF971" s="1"/>
      <c r="CG971" s="1"/>
      <c r="CK971" s="1"/>
      <c r="CL971" s="1"/>
      <c r="CM971" s="1"/>
      <c r="CN971" s="1"/>
      <c r="CP971" s="1"/>
      <c r="CR971" s="1"/>
      <c r="CV971" s="1"/>
      <c r="CW971" s="1"/>
      <c r="CX971" s="1"/>
      <c r="CZ971" s="1"/>
      <c r="DA971" s="1"/>
      <c r="DB971" s="1"/>
      <c r="DC971" s="1"/>
      <c r="DD971" s="1"/>
      <c r="DE971" s="1"/>
      <c r="DF971" s="1"/>
      <c r="DG971" s="1"/>
      <c r="DJ971" s="1"/>
      <c r="DL971" s="1"/>
      <c r="DM971">
        <v>3881691</v>
      </c>
      <c r="DN971" s="1" t="s">
        <v>692</v>
      </c>
      <c r="DO971" s="1" t="s">
        <v>163</v>
      </c>
      <c r="DP971" s="1" t="s">
        <v>692</v>
      </c>
      <c r="DQ971" s="1" t="s">
        <v>173</v>
      </c>
      <c r="DR971" s="1" t="s">
        <v>1760</v>
      </c>
      <c r="DS971" s="1" t="s">
        <v>2828</v>
      </c>
      <c r="DT971" s="1" t="s">
        <v>173</v>
      </c>
      <c r="DU971" s="1" t="s">
        <v>3896</v>
      </c>
      <c r="DV971" s="1" t="s">
        <v>4964</v>
      </c>
      <c r="DW971" s="1" t="s">
        <v>144</v>
      </c>
      <c r="DX971" s="1" t="s">
        <v>142</v>
      </c>
      <c r="DY971">
        <v>3.9113199999999998E-4</v>
      </c>
      <c r="DZ971" t="b">
        <v>0</v>
      </c>
      <c r="EA971">
        <f>Tabel1[[#This Row],[ns1:value74]]+DY970</f>
        <v>1.4815459000000001E-2</v>
      </c>
    </row>
    <row r="972" spans="1:131" x14ac:dyDescent="0.25">
      <c r="A972" s="1" t="s">
        <v>131</v>
      </c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X972" s="1"/>
      <c r="Y972" s="1"/>
      <c r="Z972" s="1"/>
      <c r="AA972" s="1"/>
      <c r="AF972" s="1"/>
      <c r="AG972" s="1"/>
      <c r="AJ972" s="1"/>
      <c r="AK972" s="1"/>
      <c r="AL972" s="1"/>
      <c r="AM972" s="1"/>
      <c r="AO972" s="1"/>
      <c r="AQ972" s="1"/>
      <c r="AR972" s="1"/>
      <c r="AT972" s="1"/>
      <c r="AU972" s="1"/>
      <c r="AV972" s="1"/>
      <c r="AY972" s="1"/>
      <c r="AZ972" s="1"/>
      <c r="BA972" s="1"/>
      <c r="BB972" s="1"/>
      <c r="BF972" s="1"/>
      <c r="BG972" s="1"/>
      <c r="BH972" s="1"/>
      <c r="BI972" s="1"/>
      <c r="BJ972" s="1"/>
      <c r="BM972" s="1"/>
      <c r="BN972" s="1"/>
      <c r="BO972" s="1"/>
      <c r="BP972" s="1"/>
      <c r="BQ972" s="1"/>
      <c r="BR972" s="1"/>
      <c r="BS972" s="1"/>
      <c r="BT972" s="1"/>
      <c r="BV972" s="1"/>
      <c r="BW972" s="1"/>
      <c r="CA972" s="1"/>
      <c r="CB972" s="1"/>
      <c r="CD972" s="1"/>
      <c r="CE972" s="1"/>
      <c r="CF972" s="1"/>
      <c r="CG972" s="1"/>
      <c r="CK972" s="1"/>
      <c r="CL972" s="1"/>
      <c r="CM972" s="1"/>
      <c r="CN972" s="1"/>
      <c r="CP972" s="1"/>
      <c r="CR972" s="1"/>
      <c r="CV972" s="1"/>
      <c r="CW972" s="1"/>
      <c r="CX972" s="1"/>
      <c r="CZ972" s="1"/>
      <c r="DA972" s="1"/>
      <c r="DB972" s="1"/>
      <c r="DC972" s="1"/>
      <c r="DD972" s="1"/>
      <c r="DE972" s="1"/>
      <c r="DF972" s="1"/>
      <c r="DG972" s="1"/>
      <c r="DJ972" s="1"/>
      <c r="DL972" s="1"/>
      <c r="DM972">
        <v>3881690</v>
      </c>
      <c r="DN972" s="1" t="s">
        <v>693</v>
      </c>
      <c r="DO972" s="1" t="s">
        <v>163</v>
      </c>
      <c r="DP972" s="1" t="s">
        <v>693</v>
      </c>
      <c r="DQ972" s="1" t="s">
        <v>173</v>
      </c>
      <c r="DR972" s="1" t="s">
        <v>1761</v>
      </c>
      <c r="DS972" s="1" t="s">
        <v>2829</v>
      </c>
      <c r="DT972" s="1" t="s">
        <v>173</v>
      </c>
      <c r="DU972" s="1" t="s">
        <v>3897</v>
      </c>
      <c r="DV972" s="1" t="s">
        <v>4965</v>
      </c>
      <c r="DW972" s="1" t="s">
        <v>144</v>
      </c>
      <c r="DX972" s="1" t="s">
        <v>141</v>
      </c>
      <c r="DY972">
        <v>1.4408277000000001E-2</v>
      </c>
      <c r="DZ972" t="b">
        <v>0</v>
      </c>
    </row>
    <row r="973" spans="1:131" x14ac:dyDescent="0.25">
      <c r="A973" s="1" t="s">
        <v>131</v>
      </c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X973" s="1"/>
      <c r="Y973" s="1"/>
      <c r="Z973" s="1"/>
      <c r="AA973" s="1"/>
      <c r="AF973" s="1"/>
      <c r="AG973" s="1"/>
      <c r="AJ973" s="1"/>
      <c r="AK973" s="1"/>
      <c r="AL973" s="1"/>
      <c r="AM973" s="1"/>
      <c r="AO973" s="1"/>
      <c r="AQ973" s="1"/>
      <c r="AR973" s="1"/>
      <c r="AT973" s="1"/>
      <c r="AU973" s="1"/>
      <c r="AV973" s="1"/>
      <c r="AY973" s="1"/>
      <c r="AZ973" s="1"/>
      <c r="BA973" s="1"/>
      <c r="BB973" s="1"/>
      <c r="BF973" s="1"/>
      <c r="BG973" s="1"/>
      <c r="BH973" s="1"/>
      <c r="BI973" s="1"/>
      <c r="BJ973" s="1"/>
      <c r="BM973" s="1"/>
      <c r="BN973" s="1"/>
      <c r="BO973" s="1"/>
      <c r="BP973" s="1"/>
      <c r="BQ973" s="1"/>
      <c r="BR973" s="1"/>
      <c r="BS973" s="1"/>
      <c r="BT973" s="1"/>
      <c r="BV973" s="1"/>
      <c r="BW973" s="1"/>
      <c r="CA973" s="1"/>
      <c r="CB973" s="1"/>
      <c r="CD973" s="1"/>
      <c r="CE973" s="1"/>
      <c r="CF973" s="1"/>
      <c r="CG973" s="1"/>
      <c r="CK973" s="1"/>
      <c r="CL973" s="1"/>
      <c r="CM973" s="1"/>
      <c r="CN973" s="1"/>
      <c r="CP973" s="1"/>
      <c r="CR973" s="1"/>
      <c r="CV973" s="1"/>
      <c r="CW973" s="1"/>
      <c r="CX973" s="1"/>
      <c r="CZ973" s="1"/>
      <c r="DA973" s="1"/>
      <c r="DB973" s="1"/>
      <c r="DC973" s="1"/>
      <c r="DD973" s="1"/>
      <c r="DE973" s="1"/>
      <c r="DF973" s="1"/>
      <c r="DG973" s="1"/>
      <c r="DJ973" s="1"/>
      <c r="DL973" s="1"/>
      <c r="DM973">
        <v>3881690</v>
      </c>
      <c r="DN973" s="1" t="s">
        <v>693</v>
      </c>
      <c r="DO973" s="1" t="s">
        <v>163</v>
      </c>
      <c r="DP973" s="1" t="s">
        <v>693</v>
      </c>
      <c r="DQ973" s="1" t="s">
        <v>173</v>
      </c>
      <c r="DR973" s="1" t="s">
        <v>1761</v>
      </c>
      <c r="DS973" s="1" t="s">
        <v>2829</v>
      </c>
      <c r="DT973" s="1" t="s">
        <v>173</v>
      </c>
      <c r="DU973" s="1" t="s">
        <v>3897</v>
      </c>
      <c r="DV973" s="1" t="s">
        <v>4965</v>
      </c>
      <c r="DW973" s="1" t="s">
        <v>144</v>
      </c>
      <c r="DX973" s="1" t="s">
        <v>142</v>
      </c>
      <c r="DY973">
        <v>3.9694699999999998E-4</v>
      </c>
      <c r="DZ973" t="b">
        <v>0</v>
      </c>
      <c r="EA973">
        <f>Tabel1[[#This Row],[ns1:value74]]+DY972</f>
        <v>1.4805224000000001E-2</v>
      </c>
    </row>
    <row r="974" spans="1:131" x14ac:dyDescent="0.25">
      <c r="A974" s="1" t="s">
        <v>131</v>
      </c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X974" s="1"/>
      <c r="Y974" s="1"/>
      <c r="Z974" s="1"/>
      <c r="AA974" s="1"/>
      <c r="AF974" s="1"/>
      <c r="AG974" s="1"/>
      <c r="AJ974" s="1"/>
      <c r="AK974" s="1"/>
      <c r="AL974" s="1"/>
      <c r="AM974" s="1"/>
      <c r="AO974" s="1"/>
      <c r="AQ974" s="1"/>
      <c r="AR974" s="1"/>
      <c r="AT974" s="1"/>
      <c r="AU974" s="1"/>
      <c r="AV974" s="1"/>
      <c r="AY974" s="1"/>
      <c r="AZ974" s="1"/>
      <c r="BA974" s="1"/>
      <c r="BB974" s="1"/>
      <c r="BF974" s="1"/>
      <c r="BG974" s="1"/>
      <c r="BH974" s="1"/>
      <c r="BI974" s="1"/>
      <c r="BJ974" s="1"/>
      <c r="BM974" s="1"/>
      <c r="BN974" s="1"/>
      <c r="BO974" s="1"/>
      <c r="BP974" s="1"/>
      <c r="BQ974" s="1"/>
      <c r="BR974" s="1"/>
      <c r="BS974" s="1"/>
      <c r="BT974" s="1"/>
      <c r="BV974" s="1"/>
      <c r="BW974" s="1"/>
      <c r="CA974" s="1"/>
      <c r="CB974" s="1"/>
      <c r="CD974" s="1"/>
      <c r="CE974" s="1"/>
      <c r="CF974" s="1"/>
      <c r="CG974" s="1"/>
      <c r="CK974" s="1"/>
      <c r="CL974" s="1"/>
      <c r="CM974" s="1"/>
      <c r="CN974" s="1"/>
      <c r="CP974" s="1"/>
      <c r="CR974" s="1"/>
      <c r="CV974" s="1"/>
      <c r="CW974" s="1"/>
      <c r="CX974" s="1"/>
      <c r="CZ974" s="1"/>
      <c r="DA974" s="1"/>
      <c r="DB974" s="1"/>
      <c r="DC974" s="1"/>
      <c r="DD974" s="1"/>
      <c r="DE974" s="1"/>
      <c r="DF974" s="1"/>
      <c r="DG974" s="1"/>
      <c r="DJ974" s="1"/>
      <c r="DL974" s="1"/>
      <c r="DM974">
        <v>3875550</v>
      </c>
      <c r="DN974" s="1" t="s">
        <v>694</v>
      </c>
      <c r="DO974" s="1" t="s">
        <v>163</v>
      </c>
      <c r="DP974" s="1" t="s">
        <v>694</v>
      </c>
      <c r="DQ974" s="1" t="s">
        <v>173</v>
      </c>
      <c r="DR974" s="1" t="s">
        <v>1762</v>
      </c>
      <c r="DS974" s="1" t="s">
        <v>2830</v>
      </c>
      <c r="DT974" s="1" t="s">
        <v>173</v>
      </c>
      <c r="DU974" s="1" t="s">
        <v>3898</v>
      </c>
      <c r="DV974" s="1" t="s">
        <v>4966</v>
      </c>
      <c r="DW974" s="1" t="s">
        <v>144</v>
      </c>
      <c r="DX974" s="1" t="s">
        <v>141</v>
      </c>
      <c r="DY974">
        <v>2.6170000000000002E-7</v>
      </c>
      <c r="DZ974" t="b">
        <v>1</v>
      </c>
    </row>
    <row r="975" spans="1:131" x14ac:dyDescent="0.25">
      <c r="A975" s="1" t="s">
        <v>131</v>
      </c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X975" s="1"/>
      <c r="Y975" s="1"/>
      <c r="Z975" s="1"/>
      <c r="AA975" s="1"/>
      <c r="AF975" s="1"/>
      <c r="AG975" s="1"/>
      <c r="AJ975" s="1"/>
      <c r="AK975" s="1"/>
      <c r="AL975" s="1"/>
      <c r="AM975" s="1"/>
      <c r="AO975" s="1"/>
      <c r="AQ975" s="1"/>
      <c r="AR975" s="1"/>
      <c r="AT975" s="1"/>
      <c r="AU975" s="1"/>
      <c r="AV975" s="1"/>
      <c r="AY975" s="1"/>
      <c r="AZ975" s="1"/>
      <c r="BA975" s="1"/>
      <c r="BB975" s="1"/>
      <c r="BF975" s="1"/>
      <c r="BG975" s="1"/>
      <c r="BH975" s="1"/>
      <c r="BI975" s="1"/>
      <c r="BJ975" s="1"/>
      <c r="BM975" s="1"/>
      <c r="BN975" s="1"/>
      <c r="BO975" s="1"/>
      <c r="BP975" s="1"/>
      <c r="BQ975" s="1"/>
      <c r="BR975" s="1"/>
      <c r="BS975" s="1"/>
      <c r="BT975" s="1"/>
      <c r="BV975" s="1"/>
      <c r="BW975" s="1"/>
      <c r="CA975" s="1"/>
      <c r="CB975" s="1"/>
      <c r="CD975" s="1"/>
      <c r="CE975" s="1"/>
      <c r="CF975" s="1"/>
      <c r="CG975" s="1"/>
      <c r="CK975" s="1"/>
      <c r="CL975" s="1"/>
      <c r="CM975" s="1"/>
      <c r="CN975" s="1"/>
      <c r="CP975" s="1"/>
      <c r="CR975" s="1"/>
      <c r="CV975" s="1"/>
      <c r="CW975" s="1"/>
      <c r="CX975" s="1"/>
      <c r="CZ975" s="1"/>
      <c r="DA975" s="1"/>
      <c r="DB975" s="1"/>
      <c r="DC975" s="1"/>
      <c r="DD975" s="1"/>
      <c r="DE975" s="1"/>
      <c r="DF975" s="1"/>
      <c r="DG975" s="1"/>
      <c r="DJ975" s="1"/>
      <c r="DL975" s="1"/>
      <c r="DM975">
        <v>3875550</v>
      </c>
      <c r="DN975" s="1" t="s">
        <v>694</v>
      </c>
      <c r="DO975" s="1" t="s">
        <v>163</v>
      </c>
      <c r="DP975" s="1" t="s">
        <v>694</v>
      </c>
      <c r="DQ975" s="1" t="s">
        <v>173</v>
      </c>
      <c r="DR975" s="1" t="s">
        <v>1762</v>
      </c>
      <c r="DS975" s="1" t="s">
        <v>2830</v>
      </c>
      <c r="DT975" s="1" t="s">
        <v>173</v>
      </c>
      <c r="DU975" s="1" t="s">
        <v>3898</v>
      </c>
      <c r="DV975" s="1" t="s">
        <v>4966</v>
      </c>
      <c r="DW975" s="1" t="s">
        <v>144</v>
      </c>
      <c r="DX975" s="1" t="s">
        <v>142</v>
      </c>
      <c r="DY975">
        <v>6.5079999999999998E-7</v>
      </c>
      <c r="DZ975" t="b">
        <v>1</v>
      </c>
      <c r="EA975">
        <f>Tabel1[[#This Row],[ns1:value74]]+DY974</f>
        <v>9.1249999999999995E-7</v>
      </c>
    </row>
    <row r="976" spans="1:131" x14ac:dyDescent="0.25">
      <c r="A976" s="1" t="s">
        <v>131</v>
      </c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X976" s="1"/>
      <c r="Y976" s="1"/>
      <c r="Z976" s="1"/>
      <c r="AA976" s="1"/>
      <c r="AF976" s="1"/>
      <c r="AG976" s="1"/>
      <c r="AJ976" s="1"/>
      <c r="AK976" s="1"/>
      <c r="AL976" s="1"/>
      <c r="AM976" s="1"/>
      <c r="AO976" s="1"/>
      <c r="AQ976" s="1"/>
      <c r="AR976" s="1"/>
      <c r="AT976" s="1"/>
      <c r="AU976" s="1"/>
      <c r="AV976" s="1"/>
      <c r="AY976" s="1"/>
      <c r="AZ976" s="1"/>
      <c r="BA976" s="1"/>
      <c r="BB976" s="1"/>
      <c r="BF976" s="1"/>
      <c r="BG976" s="1"/>
      <c r="BH976" s="1"/>
      <c r="BI976" s="1"/>
      <c r="BJ976" s="1"/>
      <c r="BM976" s="1"/>
      <c r="BN976" s="1"/>
      <c r="BO976" s="1"/>
      <c r="BP976" s="1"/>
      <c r="BQ976" s="1"/>
      <c r="BR976" s="1"/>
      <c r="BS976" s="1"/>
      <c r="BT976" s="1"/>
      <c r="BV976" s="1"/>
      <c r="BW976" s="1"/>
      <c r="CA976" s="1"/>
      <c r="CB976" s="1"/>
      <c r="CD976" s="1"/>
      <c r="CE976" s="1"/>
      <c r="CF976" s="1"/>
      <c r="CG976" s="1"/>
      <c r="CK976" s="1"/>
      <c r="CL976" s="1"/>
      <c r="CM976" s="1"/>
      <c r="CN976" s="1"/>
      <c r="CP976" s="1"/>
      <c r="CR976" s="1"/>
      <c r="CV976" s="1"/>
      <c r="CW976" s="1"/>
      <c r="CX976" s="1"/>
      <c r="CZ976" s="1"/>
      <c r="DA976" s="1"/>
      <c r="DB976" s="1"/>
      <c r="DC976" s="1"/>
      <c r="DD976" s="1"/>
      <c r="DE976" s="1"/>
      <c r="DF976" s="1"/>
      <c r="DG976" s="1"/>
      <c r="DJ976" s="1"/>
      <c r="DL976" s="1"/>
      <c r="DM976">
        <v>3881694</v>
      </c>
      <c r="DN976" s="1" t="s">
        <v>695</v>
      </c>
      <c r="DO976" s="1" t="s">
        <v>163</v>
      </c>
      <c r="DP976" s="1" t="s">
        <v>695</v>
      </c>
      <c r="DQ976" s="1" t="s">
        <v>173</v>
      </c>
      <c r="DR976" s="1" t="s">
        <v>1763</v>
      </c>
      <c r="DS976" s="1" t="s">
        <v>2831</v>
      </c>
      <c r="DT976" s="1" t="s">
        <v>173</v>
      </c>
      <c r="DU976" s="1" t="s">
        <v>3899</v>
      </c>
      <c r="DV976" s="1" t="s">
        <v>4967</v>
      </c>
      <c r="DW976" s="1" t="s">
        <v>144</v>
      </c>
      <c r="DX976" s="1" t="s">
        <v>141</v>
      </c>
      <c r="DY976">
        <v>2.8490735E-2</v>
      </c>
      <c r="DZ976" t="b">
        <v>0</v>
      </c>
    </row>
    <row r="977" spans="1:131" x14ac:dyDescent="0.25">
      <c r="A977" s="1" t="s">
        <v>131</v>
      </c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X977" s="1"/>
      <c r="Y977" s="1"/>
      <c r="Z977" s="1"/>
      <c r="AA977" s="1"/>
      <c r="AF977" s="1"/>
      <c r="AG977" s="1"/>
      <c r="AJ977" s="1"/>
      <c r="AK977" s="1"/>
      <c r="AL977" s="1"/>
      <c r="AM977" s="1"/>
      <c r="AO977" s="1"/>
      <c r="AQ977" s="1"/>
      <c r="AR977" s="1"/>
      <c r="AT977" s="1"/>
      <c r="AU977" s="1"/>
      <c r="AV977" s="1"/>
      <c r="AY977" s="1"/>
      <c r="AZ977" s="1"/>
      <c r="BA977" s="1"/>
      <c r="BB977" s="1"/>
      <c r="BF977" s="1"/>
      <c r="BG977" s="1"/>
      <c r="BH977" s="1"/>
      <c r="BI977" s="1"/>
      <c r="BJ977" s="1"/>
      <c r="BM977" s="1"/>
      <c r="BN977" s="1"/>
      <c r="BO977" s="1"/>
      <c r="BP977" s="1"/>
      <c r="BQ977" s="1"/>
      <c r="BR977" s="1"/>
      <c r="BS977" s="1"/>
      <c r="BT977" s="1"/>
      <c r="BV977" s="1"/>
      <c r="BW977" s="1"/>
      <c r="CA977" s="1"/>
      <c r="CB977" s="1"/>
      <c r="CD977" s="1"/>
      <c r="CE977" s="1"/>
      <c r="CF977" s="1"/>
      <c r="CG977" s="1"/>
      <c r="CK977" s="1"/>
      <c r="CL977" s="1"/>
      <c r="CM977" s="1"/>
      <c r="CN977" s="1"/>
      <c r="CP977" s="1"/>
      <c r="CR977" s="1"/>
      <c r="CV977" s="1"/>
      <c r="CW977" s="1"/>
      <c r="CX977" s="1"/>
      <c r="CZ977" s="1"/>
      <c r="DA977" s="1"/>
      <c r="DB977" s="1"/>
      <c r="DC977" s="1"/>
      <c r="DD977" s="1"/>
      <c r="DE977" s="1"/>
      <c r="DF977" s="1"/>
      <c r="DG977" s="1"/>
      <c r="DJ977" s="1"/>
      <c r="DL977" s="1"/>
      <c r="DM977">
        <v>3881694</v>
      </c>
      <c r="DN977" s="1" t="s">
        <v>695</v>
      </c>
      <c r="DO977" s="1" t="s">
        <v>163</v>
      </c>
      <c r="DP977" s="1" t="s">
        <v>695</v>
      </c>
      <c r="DQ977" s="1" t="s">
        <v>173</v>
      </c>
      <c r="DR977" s="1" t="s">
        <v>1763</v>
      </c>
      <c r="DS977" s="1" t="s">
        <v>2831</v>
      </c>
      <c r="DT977" s="1" t="s">
        <v>173</v>
      </c>
      <c r="DU977" s="1" t="s">
        <v>3899</v>
      </c>
      <c r="DV977" s="1" t="s">
        <v>4967</v>
      </c>
      <c r="DW977" s="1" t="s">
        <v>144</v>
      </c>
      <c r="DX977" s="1" t="s">
        <v>142</v>
      </c>
      <c r="DY977">
        <v>5.1783600000000003E-4</v>
      </c>
      <c r="DZ977" t="b">
        <v>0</v>
      </c>
      <c r="EA977">
        <f>Tabel1[[#This Row],[ns1:value74]]+DY976</f>
        <v>2.9008571E-2</v>
      </c>
    </row>
    <row r="978" spans="1:131" x14ac:dyDescent="0.25">
      <c r="A978" s="1" t="s">
        <v>131</v>
      </c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X978" s="1"/>
      <c r="Y978" s="1"/>
      <c r="Z978" s="1"/>
      <c r="AA978" s="1"/>
      <c r="AF978" s="1"/>
      <c r="AG978" s="1"/>
      <c r="AJ978" s="1"/>
      <c r="AK978" s="1"/>
      <c r="AL978" s="1"/>
      <c r="AM978" s="1"/>
      <c r="AO978" s="1"/>
      <c r="AQ978" s="1"/>
      <c r="AR978" s="1"/>
      <c r="AT978" s="1"/>
      <c r="AU978" s="1"/>
      <c r="AV978" s="1"/>
      <c r="AY978" s="1"/>
      <c r="AZ978" s="1"/>
      <c r="BA978" s="1"/>
      <c r="BB978" s="1"/>
      <c r="BF978" s="1"/>
      <c r="BG978" s="1"/>
      <c r="BH978" s="1"/>
      <c r="BI978" s="1"/>
      <c r="BJ978" s="1"/>
      <c r="BM978" s="1"/>
      <c r="BN978" s="1"/>
      <c r="BO978" s="1"/>
      <c r="BP978" s="1"/>
      <c r="BQ978" s="1"/>
      <c r="BR978" s="1"/>
      <c r="BS978" s="1"/>
      <c r="BT978" s="1"/>
      <c r="BV978" s="1"/>
      <c r="BW978" s="1"/>
      <c r="CA978" s="1"/>
      <c r="CB978" s="1"/>
      <c r="CD978" s="1"/>
      <c r="CE978" s="1"/>
      <c r="CF978" s="1"/>
      <c r="CG978" s="1"/>
      <c r="CK978" s="1"/>
      <c r="CL978" s="1"/>
      <c r="CM978" s="1"/>
      <c r="CN978" s="1"/>
      <c r="CP978" s="1"/>
      <c r="CR978" s="1"/>
      <c r="CV978" s="1"/>
      <c r="CW978" s="1"/>
      <c r="CX978" s="1"/>
      <c r="CZ978" s="1"/>
      <c r="DA978" s="1"/>
      <c r="DB978" s="1"/>
      <c r="DC978" s="1"/>
      <c r="DD978" s="1"/>
      <c r="DE978" s="1"/>
      <c r="DF978" s="1"/>
      <c r="DG978" s="1"/>
      <c r="DJ978" s="1"/>
      <c r="DL978" s="1"/>
      <c r="DM978">
        <v>3881693</v>
      </c>
      <c r="DN978" s="1" t="s">
        <v>696</v>
      </c>
      <c r="DO978" s="1" t="s">
        <v>163</v>
      </c>
      <c r="DP978" s="1" t="s">
        <v>696</v>
      </c>
      <c r="DQ978" s="1" t="s">
        <v>173</v>
      </c>
      <c r="DR978" s="1" t="s">
        <v>1764</v>
      </c>
      <c r="DS978" s="1" t="s">
        <v>2832</v>
      </c>
      <c r="DT978" s="1" t="s">
        <v>173</v>
      </c>
      <c r="DU978" s="1" t="s">
        <v>3900</v>
      </c>
      <c r="DV978" s="1" t="s">
        <v>4968</v>
      </c>
      <c r="DW978" s="1" t="s">
        <v>144</v>
      </c>
      <c r="DX978" s="1" t="s">
        <v>141</v>
      </c>
      <c r="DY978">
        <v>2.289888E-2</v>
      </c>
      <c r="DZ978" t="b">
        <v>0</v>
      </c>
    </row>
    <row r="979" spans="1:131" x14ac:dyDescent="0.25">
      <c r="A979" s="1" t="s">
        <v>131</v>
      </c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X979" s="1"/>
      <c r="Y979" s="1"/>
      <c r="Z979" s="1"/>
      <c r="AA979" s="1"/>
      <c r="AF979" s="1"/>
      <c r="AG979" s="1"/>
      <c r="AJ979" s="1"/>
      <c r="AK979" s="1"/>
      <c r="AL979" s="1"/>
      <c r="AM979" s="1"/>
      <c r="AO979" s="1"/>
      <c r="AQ979" s="1"/>
      <c r="AR979" s="1"/>
      <c r="AT979" s="1"/>
      <c r="AU979" s="1"/>
      <c r="AV979" s="1"/>
      <c r="AY979" s="1"/>
      <c r="AZ979" s="1"/>
      <c r="BA979" s="1"/>
      <c r="BB979" s="1"/>
      <c r="BF979" s="1"/>
      <c r="BG979" s="1"/>
      <c r="BH979" s="1"/>
      <c r="BI979" s="1"/>
      <c r="BJ979" s="1"/>
      <c r="BM979" s="1"/>
      <c r="BN979" s="1"/>
      <c r="BO979" s="1"/>
      <c r="BP979" s="1"/>
      <c r="BQ979" s="1"/>
      <c r="BR979" s="1"/>
      <c r="BS979" s="1"/>
      <c r="BT979" s="1"/>
      <c r="BV979" s="1"/>
      <c r="BW979" s="1"/>
      <c r="CA979" s="1"/>
      <c r="CB979" s="1"/>
      <c r="CD979" s="1"/>
      <c r="CE979" s="1"/>
      <c r="CF979" s="1"/>
      <c r="CG979" s="1"/>
      <c r="CK979" s="1"/>
      <c r="CL979" s="1"/>
      <c r="CM979" s="1"/>
      <c r="CN979" s="1"/>
      <c r="CP979" s="1"/>
      <c r="CR979" s="1"/>
      <c r="CV979" s="1"/>
      <c r="CW979" s="1"/>
      <c r="CX979" s="1"/>
      <c r="CZ979" s="1"/>
      <c r="DA979" s="1"/>
      <c r="DB979" s="1"/>
      <c r="DC979" s="1"/>
      <c r="DD979" s="1"/>
      <c r="DE979" s="1"/>
      <c r="DF979" s="1"/>
      <c r="DG979" s="1"/>
      <c r="DJ979" s="1"/>
      <c r="DL979" s="1"/>
      <c r="DM979">
        <v>3881693</v>
      </c>
      <c r="DN979" s="1" t="s">
        <v>696</v>
      </c>
      <c r="DO979" s="1" t="s">
        <v>163</v>
      </c>
      <c r="DP979" s="1" t="s">
        <v>696</v>
      </c>
      <c r="DQ979" s="1" t="s">
        <v>173</v>
      </c>
      <c r="DR979" s="1" t="s">
        <v>1764</v>
      </c>
      <c r="DS979" s="1" t="s">
        <v>2832</v>
      </c>
      <c r="DT979" s="1" t="s">
        <v>173</v>
      </c>
      <c r="DU979" s="1" t="s">
        <v>3900</v>
      </c>
      <c r="DV979" s="1" t="s">
        <v>4968</v>
      </c>
      <c r="DW979" s="1" t="s">
        <v>144</v>
      </c>
      <c r="DX979" s="1" t="s">
        <v>142</v>
      </c>
      <c r="DY979">
        <v>4.2362600000000003E-4</v>
      </c>
      <c r="DZ979" t="b">
        <v>0</v>
      </c>
      <c r="EA979">
        <f>Tabel1[[#This Row],[ns1:value74]]+DY978</f>
        <v>2.3322506E-2</v>
      </c>
    </row>
    <row r="980" spans="1:131" x14ac:dyDescent="0.25">
      <c r="A980" s="1" t="s">
        <v>131</v>
      </c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X980" s="1"/>
      <c r="Y980" s="1"/>
      <c r="Z980" s="1"/>
      <c r="AA980" s="1"/>
      <c r="AF980" s="1"/>
      <c r="AG980" s="1"/>
      <c r="AJ980" s="1"/>
      <c r="AK980" s="1"/>
      <c r="AL980" s="1"/>
      <c r="AM980" s="1"/>
      <c r="AO980" s="1"/>
      <c r="AQ980" s="1"/>
      <c r="AR980" s="1"/>
      <c r="AT980" s="1"/>
      <c r="AU980" s="1"/>
      <c r="AV980" s="1"/>
      <c r="AY980" s="1"/>
      <c r="AZ980" s="1"/>
      <c r="BA980" s="1"/>
      <c r="BB980" s="1"/>
      <c r="BF980" s="1"/>
      <c r="BG980" s="1"/>
      <c r="BH980" s="1"/>
      <c r="BI980" s="1"/>
      <c r="BJ980" s="1"/>
      <c r="BM980" s="1"/>
      <c r="BN980" s="1"/>
      <c r="BO980" s="1"/>
      <c r="BP980" s="1"/>
      <c r="BQ980" s="1"/>
      <c r="BR980" s="1"/>
      <c r="BS980" s="1"/>
      <c r="BT980" s="1"/>
      <c r="BV980" s="1"/>
      <c r="BW980" s="1"/>
      <c r="CA980" s="1"/>
      <c r="CB980" s="1"/>
      <c r="CD980" s="1"/>
      <c r="CE980" s="1"/>
      <c r="CF980" s="1"/>
      <c r="CG980" s="1"/>
      <c r="CK980" s="1"/>
      <c r="CL980" s="1"/>
      <c r="CM980" s="1"/>
      <c r="CN980" s="1"/>
      <c r="CP980" s="1"/>
      <c r="CR980" s="1"/>
      <c r="CV980" s="1"/>
      <c r="CW980" s="1"/>
      <c r="CX980" s="1"/>
      <c r="CZ980" s="1"/>
      <c r="DA980" s="1"/>
      <c r="DB980" s="1"/>
      <c r="DC980" s="1"/>
      <c r="DD980" s="1"/>
      <c r="DE980" s="1"/>
      <c r="DF980" s="1"/>
      <c r="DG980" s="1"/>
      <c r="DJ980" s="1"/>
      <c r="DL980" s="1"/>
      <c r="DM980">
        <v>3881692</v>
      </c>
      <c r="DN980" s="1" t="s">
        <v>697</v>
      </c>
      <c r="DO980" s="1" t="s">
        <v>163</v>
      </c>
      <c r="DP980" s="1" t="s">
        <v>697</v>
      </c>
      <c r="DQ980" s="1" t="s">
        <v>173</v>
      </c>
      <c r="DR980" s="1" t="s">
        <v>1765</v>
      </c>
      <c r="DS980" s="1" t="s">
        <v>2833</v>
      </c>
      <c r="DT980" s="1" t="s">
        <v>173</v>
      </c>
      <c r="DU980" s="1" t="s">
        <v>3901</v>
      </c>
      <c r="DV980" s="1" t="s">
        <v>4969</v>
      </c>
      <c r="DW980" s="1" t="s">
        <v>144</v>
      </c>
      <c r="DX980" s="1" t="s">
        <v>141</v>
      </c>
      <c r="DY980">
        <v>1.3570189E-2</v>
      </c>
      <c r="DZ980" t="b">
        <v>0</v>
      </c>
    </row>
    <row r="981" spans="1:131" x14ac:dyDescent="0.25">
      <c r="A981" s="1" t="s">
        <v>131</v>
      </c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X981" s="1"/>
      <c r="Y981" s="1"/>
      <c r="Z981" s="1"/>
      <c r="AA981" s="1"/>
      <c r="AF981" s="1"/>
      <c r="AG981" s="1"/>
      <c r="AJ981" s="1"/>
      <c r="AK981" s="1"/>
      <c r="AL981" s="1"/>
      <c r="AM981" s="1"/>
      <c r="AO981" s="1"/>
      <c r="AQ981" s="1"/>
      <c r="AR981" s="1"/>
      <c r="AT981" s="1"/>
      <c r="AU981" s="1"/>
      <c r="AV981" s="1"/>
      <c r="AY981" s="1"/>
      <c r="AZ981" s="1"/>
      <c r="BA981" s="1"/>
      <c r="BB981" s="1"/>
      <c r="BF981" s="1"/>
      <c r="BG981" s="1"/>
      <c r="BH981" s="1"/>
      <c r="BI981" s="1"/>
      <c r="BJ981" s="1"/>
      <c r="BM981" s="1"/>
      <c r="BN981" s="1"/>
      <c r="BO981" s="1"/>
      <c r="BP981" s="1"/>
      <c r="BQ981" s="1"/>
      <c r="BR981" s="1"/>
      <c r="BS981" s="1"/>
      <c r="BT981" s="1"/>
      <c r="BV981" s="1"/>
      <c r="BW981" s="1"/>
      <c r="CA981" s="1"/>
      <c r="CB981" s="1"/>
      <c r="CD981" s="1"/>
      <c r="CE981" s="1"/>
      <c r="CF981" s="1"/>
      <c r="CG981" s="1"/>
      <c r="CK981" s="1"/>
      <c r="CL981" s="1"/>
      <c r="CM981" s="1"/>
      <c r="CN981" s="1"/>
      <c r="CP981" s="1"/>
      <c r="CR981" s="1"/>
      <c r="CV981" s="1"/>
      <c r="CW981" s="1"/>
      <c r="CX981" s="1"/>
      <c r="CZ981" s="1"/>
      <c r="DA981" s="1"/>
      <c r="DB981" s="1"/>
      <c r="DC981" s="1"/>
      <c r="DD981" s="1"/>
      <c r="DE981" s="1"/>
      <c r="DF981" s="1"/>
      <c r="DG981" s="1"/>
      <c r="DJ981" s="1"/>
      <c r="DL981" s="1"/>
      <c r="DM981">
        <v>3881692</v>
      </c>
      <c r="DN981" s="1" t="s">
        <v>697</v>
      </c>
      <c r="DO981" s="1" t="s">
        <v>163</v>
      </c>
      <c r="DP981" s="1" t="s">
        <v>697</v>
      </c>
      <c r="DQ981" s="1" t="s">
        <v>173</v>
      </c>
      <c r="DR981" s="1" t="s">
        <v>1765</v>
      </c>
      <c r="DS981" s="1" t="s">
        <v>2833</v>
      </c>
      <c r="DT981" s="1" t="s">
        <v>173</v>
      </c>
      <c r="DU981" s="1" t="s">
        <v>3901</v>
      </c>
      <c r="DV981" s="1" t="s">
        <v>4969</v>
      </c>
      <c r="DW981" s="1" t="s">
        <v>144</v>
      </c>
      <c r="DX981" s="1" t="s">
        <v>142</v>
      </c>
      <c r="DY981">
        <v>3.7648E-4</v>
      </c>
      <c r="DZ981" t="b">
        <v>0</v>
      </c>
      <c r="EA981">
        <f>Tabel1[[#This Row],[ns1:value74]]+DY980</f>
        <v>1.3946669E-2</v>
      </c>
    </row>
    <row r="982" spans="1:131" x14ac:dyDescent="0.25">
      <c r="A982" s="1" t="s">
        <v>131</v>
      </c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X982" s="1"/>
      <c r="Y982" s="1"/>
      <c r="Z982" s="1"/>
      <c r="AA982" s="1"/>
      <c r="AF982" s="1"/>
      <c r="AG982" s="1"/>
      <c r="AJ982" s="1"/>
      <c r="AK982" s="1"/>
      <c r="AL982" s="1"/>
      <c r="AM982" s="1"/>
      <c r="AO982" s="1"/>
      <c r="AQ982" s="1"/>
      <c r="AR982" s="1"/>
      <c r="AT982" s="1"/>
      <c r="AU982" s="1"/>
      <c r="AV982" s="1"/>
      <c r="AY982" s="1"/>
      <c r="AZ982" s="1"/>
      <c r="BA982" s="1"/>
      <c r="BB982" s="1"/>
      <c r="BF982" s="1"/>
      <c r="BG982" s="1"/>
      <c r="BH982" s="1"/>
      <c r="BI982" s="1"/>
      <c r="BJ982" s="1"/>
      <c r="BM982" s="1"/>
      <c r="BN982" s="1"/>
      <c r="BO982" s="1"/>
      <c r="BP982" s="1"/>
      <c r="BQ982" s="1"/>
      <c r="BR982" s="1"/>
      <c r="BS982" s="1"/>
      <c r="BT982" s="1"/>
      <c r="BV982" s="1"/>
      <c r="BW982" s="1"/>
      <c r="CA982" s="1"/>
      <c r="CB982" s="1"/>
      <c r="CD982" s="1"/>
      <c r="CE982" s="1"/>
      <c r="CF982" s="1"/>
      <c r="CG982" s="1"/>
      <c r="CK982" s="1"/>
      <c r="CL982" s="1"/>
      <c r="CM982" s="1"/>
      <c r="CN982" s="1"/>
      <c r="CP982" s="1"/>
      <c r="CR982" s="1"/>
      <c r="CV982" s="1"/>
      <c r="CW982" s="1"/>
      <c r="CX982" s="1"/>
      <c r="CZ982" s="1"/>
      <c r="DA982" s="1"/>
      <c r="DB982" s="1"/>
      <c r="DC982" s="1"/>
      <c r="DD982" s="1"/>
      <c r="DE982" s="1"/>
      <c r="DF982" s="1"/>
      <c r="DG982" s="1"/>
      <c r="DJ982" s="1"/>
      <c r="DL982" s="1"/>
      <c r="DM982">
        <v>3773129</v>
      </c>
      <c r="DN982" s="1" t="s">
        <v>698</v>
      </c>
      <c r="DO982" s="1" t="s">
        <v>163</v>
      </c>
      <c r="DP982" s="1" t="s">
        <v>698</v>
      </c>
      <c r="DQ982" s="1" t="s">
        <v>173</v>
      </c>
      <c r="DR982" s="1" t="s">
        <v>1766</v>
      </c>
      <c r="DS982" s="1" t="s">
        <v>2834</v>
      </c>
      <c r="DT982" s="1" t="s">
        <v>173</v>
      </c>
      <c r="DU982" s="1" t="s">
        <v>3902</v>
      </c>
      <c r="DV982" s="1" t="s">
        <v>4970</v>
      </c>
      <c r="DW982" s="1" t="s">
        <v>144</v>
      </c>
      <c r="DX982" s="1" t="s">
        <v>141</v>
      </c>
      <c r="DY982">
        <v>1.5214389E-2</v>
      </c>
      <c r="DZ982" t="b">
        <v>0</v>
      </c>
    </row>
    <row r="983" spans="1:131" x14ac:dyDescent="0.25">
      <c r="A983" s="1" t="s">
        <v>131</v>
      </c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X983" s="1"/>
      <c r="Y983" s="1"/>
      <c r="Z983" s="1"/>
      <c r="AA983" s="1"/>
      <c r="AF983" s="1"/>
      <c r="AG983" s="1"/>
      <c r="AJ983" s="1"/>
      <c r="AK983" s="1"/>
      <c r="AL983" s="1"/>
      <c r="AM983" s="1"/>
      <c r="AO983" s="1"/>
      <c r="AQ983" s="1"/>
      <c r="AR983" s="1"/>
      <c r="AT983" s="1"/>
      <c r="AU983" s="1"/>
      <c r="AV983" s="1"/>
      <c r="AY983" s="1"/>
      <c r="AZ983" s="1"/>
      <c r="BA983" s="1"/>
      <c r="BB983" s="1"/>
      <c r="BF983" s="1"/>
      <c r="BG983" s="1"/>
      <c r="BH983" s="1"/>
      <c r="BI983" s="1"/>
      <c r="BJ983" s="1"/>
      <c r="BM983" s="1"/>
      <c r="BN983" s="1"/>
      <c r="BO983" s="1"/>
      <c r="BP983" s="1"/>
      <c r="BQ983" s="1"/>
      <c r="BR983" s="1"/>
      <c r="BS983" s="1"/>
      <c r="BT983" s="1"/>
      <c r="BV983" s="1"/>
      <c r="BW983" s="1"/>
      <c r="CA983" s="1"/>
      <c r="CB983" s="1"/>
      <c r="CD983" s="1"/>
      <c r="CE983" s="1"/>
      <c r="CF983" s="1"/>
      <c r="CG983" s="1"/>
      <c r="CK983" s="1"/>
      <c r="CL983" s="1"/>
      <c r="CM983" s="1"/>
      <c r="CN983" s="1"/>
      <c r="CP983" s="1"/>
      <c r="CR983" s="1"/>
      <c r="CV983" s="1"/>
      <c r="CW983" s="1"/>
      <c r="CX983" s="1"/>
      <c r="CZ983" s="1"/>
      <c r="DA983" s="1"/>
      <c r="DB983" s="1"/>
      <c r="DC983" s="1"/>
      <c r="DD983" s="1"/>
      <c r="DE983" s="1"/>
      <c r="DF983" s="1"/>
      <c r="DG983" s="1"/>
      <c r="DJ983" s="1"/>
      <c r="DL983" s="1"/>
      <c r="DM983">
        <v>3773129</v>
      </c>
      <c r="DN983" s="1" t="s">
        <v>698</v>
      </c>
      <c r="DO983" s="1" t="s">
        <v>163</v>
      </c>
      <c r="DP983" s="1" t="s">
        <v>698</v>
      </c>
      <c r="DQ983" s="1" t="s">
        <v>173</v>
      </c>
      <c r="DR983" s="1" t="s">
        <v>1766</v>
      </c>
      <c r="DS983" s="1" t="s">
        <v>2834</v>
      </c>
      <c r="DT983" s="1" t="s">
        <v>173</v>
      </c>
      <c r="DU983" s="1" t="s">
        <v>3902</v>
      </c>
      <c r="DV983" s="1" t="s">
        <v>4970</v>
      </c>
      <c r="DW983" s="1" t="s">
        <v>144</v>
      </c>
      <c r="DX983" s="1" t="s">
        <v>142</v>
      </c>
      <c r="DY983">
        <v>3.9325200000000002E-4</v>
      </c>
      <c r="DZ983" t="b">
        <v>0</v>
      </c>
      <c r="EA983">
        <f>Tabel1[[#This Row],[ns1:value74]]+DY982</f>
        <v>1.5607641E-2</v>
      </c>
    </row>
    <row r="984" spans="1:131" x14ac:dyDescent="0.25">
      <c r="A984" s="1" t="s">
        <v>131</v>
      </c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X984" s="1"/>
      <c r="Y984" s="1"/>
      <c r="Z984" s="1"/>
      <c r="AA984" s="1"/>
      <c r="AF984" s="1"/>
      <c r="AG984" s="1"/>
      <c r="AJ984" s="1"/>
      <c r="AK984" s="1"/>
      <c r="AL984" s="1"/>
      <c r="AM984" s="1"/>
      <c r="AO984" s="1"/>
      <c r="AQ984" s="1"/>
      <c r="AR984" s="1"/>
      <c r="AT984" s="1"/>
      <c r="AU984" s="1"/>
      <c r="AV984" s="1"/>
      <c r="AY984" s="1"/>
      <c r="AZ984" s="1"/>
      <c r="BA984" s="1"/>
      <c r="BB984" s="1"/>
      <c r="BF984" s="1"/>
      <c r="BG984" s="1"/>
      <c r="BH984" s="1"/>
      <c r="BI984" s="1"/>
      <c r="BJ984" s="1"/>
      <c r="BM984" s="1"/>
      <c r="BN984" s="1"/>
      <c r="BO984" s="1"/>
      <c r="BP984" s="1"/>
      <c r="BQ984" s="1"/>
      <c r="BR984" s="1"/>
      <c r="BS984" s="1"/>
      <c r="BT984" s="1"/>
      <c r="BV984" s="1"/>
      <c r="BW984" s="1"/>
      <c r="CA984" s="1"/>
      <c r="CB984" s="1"/>
      <c r="CD984" s="1"/>
      <c r="CE984" s="1"/>
      <c r="CF984" s="1"/>
      <c r="CG984" s="1"/>
      <c r="CK984" s="1"/>
      <c r="CL984" s="1"/>
      <c r="CM984" s="1"/>
      <c r="CN984" s="1"/>
      <c r="CP984" s="1"/>
      <c r="CR984" s="1"/>
      <c r="CV984" s="1"/>
      <c r="CW984" s="1"/>
      <c r="CX984" s="1"/>
      <c r="CZ984" s="1"/>
      <c r="DA984" s="1"/>
      <c r="DB984" s="1"/>
      <c r="DC984" s="1"/>
      <c r="DD984" s="1"/>
      <c r="DE984" s="1"/>
      <c r="DF984" s="1"/>
      <c r="DG984" s="1"/>
      <c r="DJ984" s="1"/>
      <c r="DL984" s="1"/>
      <c r="DM984">
        <v>3887809</v>
      </c>
      <c r="DN984" s="1" t="s">
        <v>699</v>
      </c>
      <c r="DO984" s="1" t="s">
        <v>163</v>
      </c>
      <c r="DP984" s="1" t="s">
        <v>699</v>
      </c>
      <c r="DQ984" s="1" t="s">
        <v>173</v>
      </c>
      <c r="DR984" s="1" t="s">
        <v>1767</v>
      </c>
      <c r="DS984" s="1" t="s">
        <v>2835</v>
      </c>
      <c r="DT984" s="1" t="s">
        <v>173</v>
      </c>
      <c r="DU984" s="1" t="s">
        <v>3903</v>
      </c>
      <c r="DV984" s="1" t="s">
        <v>4971</v>
      </c>
      <c r="DW984" s="1" t="s">
        <v>144</v>
      </c>
      <c r="DX984" s="1" t="s">
        <v>141</v>
      </c>
      <c r="DY984">
        <v>2.404657E-2</v>
      </c>
      <c r="DZ984" t="b">
        <v>0</v>
      </c>
    </row>
    <row r="985" spans="1:131" x14ac:dyDescent="0.25">
      <c r="A985" s="1" t="s">
        <v>131</v>
      </c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X985" s="1"/>
      <c r="Y985" s="1"/>
      <c r="Z985" s="1"/>
      <c r="AA985" s="1"/>
      <c r="AF985" s="1"/>
      <c r="AG985" s="1"/>
      <c r="AJ985" s="1"/>
      <c r="AK985" s="1"/>
      <c r="AL985" s="1"/>
      <c r="AM985" s="1"/>
      <c r="AO985" s="1"/>
      <c r="AQ985" s="1"/>
      <c r="AR985" s="1"/>
      <c r="AT985" s="1"/>
      <c r="AU985" s="1"/>
      <c r="AV985" s="1"/>
      <c r="AY985" s="1"/>
      <c r="AZ985" s="1"/>
      <c r="BA985" s="1"/>
      <c r="BB985" s="1"/>
      <c r="BF985" s="1"/>
      <c r="BG985" s="1"/>
      <c r="BH985" s="1"/>
      <c r="BI985" s="1"/>
      <c r="BJ985" s="1"/>
      <c r="BM985" s="1"/>
      <c r="BN985" s="1"/>
      <c r="BO985" s="1"/>
      <c r="BP985" s="1"/>
      <c r="BQ985" s="1"/>
      <c r="BR985" s="1"/>
      <c r="BS985" s="1"/>
      <c r="BT985" s="1"/>
      <c r="BV985" s="1"/>
      <c r="BW985" s="1"/>
      <c r="CA985" s="1"/>
      <c r="CB985" s="1"/>
      <c r="CD985" s="1"/>
      <c r="CE985" s="1"/>
      <c r="CF985" s="1"/>
      <c r="CG985" s="1"/>
      <c r="CK985" s="1"/>
      <c r="CL985" s="1"/>
      <c r="CM985" s="1"/>
      <c r="CN985" s="1"/>
      <c r="CP985" s="1"/>
      <c r="CR985" s="1"/>
      <c r="CV985" s="1"/>
      <c r="CW985" s="1"/>
      <c r="CX985" s="1"/>
      <c r="CZ985" s="1"/>
      <c r="DA985" s="1"/>
      <c r="DB985" s="1"/>
      <c r="DC985" s="1"/>
      <c r="DD985" s="1"/>
      <c r="DE985" s="1"/>
      <c r="DF985" s="1"/>
      <c r="DG985" s="1"/>
      <c r="DJ985" s="1"/>
      <c r="DL985" s="1"/>
      <c r="DM985">
        <v>3887809</v>
      </c>
      <c r="DN985" s="1" t="s">
        <v>699</v>
      </c>
      <c r="DO985" s="1" t="s">
        <v>163</v>
      </c>
      <c r="DP985" s="1" t="s">
        <v>699</v>
      </c>
      <c r="DQ985" s="1" t="s">
        <v>173</v>
      </c>
      <c r="DR985" s="1" t="s">
        <v>1767</v>
      </c>
      <c r="DS985" s="1" t="s">
        <v>2835</v>
      </c>
      <c r="DT985" s="1" t="s">
        <v>173</v>
      </c>
      <c r="DU985" s="1" t="s">
        <v>3903</v>
      </c>
      <c r="DV985" s="1" t="s">
        <v>4971</v>
      </c>
      <c r="DW985" s="1" t="s">
        <v>144</v>
      </c>
      <c r="DX985" s="1" t="s">
        <v>142</v>
      </c>
      <c r="DY985">
        <v>4.4769100000000001E-4</v>
      </c>
      <c r="DZ985" t="b">
        <v>0</v>
      </c>
      <c r="EA985">
        <f>Tabel1[[#This Row],[ns1:value74]]+DY984</f>
        <v>2.4494261E-2</v>
      </c>
    </row>
    <row r="986" spans="1:131" x14ac:dyDescent="0.25">
      <c r="A986" s="1" t="s">
        <v>131</v>
      </c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X986" s="1"/>
      <c r="Y986" s="1"/>
      <c r="Z986" s="1"/>
      <c r="AA986" s="1"/>
      <c r="AF986" s="1"/>
      <c r="AG986" s="1"/>
      <c r="AJ986" s="1"/>
      <c r="AK986" s="1"/>
      <c r="AL986" s="1"/>
      <c r="AM986" s="1"/>
      <c r="AO986" s="1"/>
      <c r="AQ986" s="1"/>
      <c r="AR986" s="1"/>
      <c r="AT986" s="1"/>
      <c r="AU986" s="1"/>
      <c r="AV986" s="1"/>
      <c r="AY986" s="1"/>
      <c r="AZ986" s="1"/>
      <c r="BA986" s="1"/>
      <c r="BB986" s="1"/>
      <c r="BF986" s="1"/>
      <c r="BG986" s="1"/>
      <c r="BH986" s="1"/>
      <c r="BI986" s="1"/>
      <c r="BJ986" s="1"/>
      <c r="BM986" s="1"/>
      <c r="BN986" s="1"/>
      <c r="BO986" s="1"/>
      <c r="BP986" s="1"/>
      <c r="BQ986" s="1"/>
      <c r="BR986" s="1"/>
      <c r="BS986" s="1"/>
      <c r="BT986" s="1"/>
      <c r="BV986" s="1"/>
      <c r="BW986" s="1"/>
      <c r="CA986" s="1"/>
      <c r="CB986" s="1"/>
      <c r="CD986" s="1"/>
      <c r="CE986" s="1"/>
      <c r="CF986" s="1"/>
      <c r="CG986" s="1"/>
      <c r="CK986" s="1"/>
      <c r="CL986" s="1"/>
      <c r="CM986" s="1"/>
      <c r="CN986" s="1"/>
      <c r="CP986" s="1"/>
      <c r="CR986" s="1"/>
      <c r="CV986" s="1"/>
      <c r="CW986" s="1"/>
      <c r="CX986" s="1"/>
      <c r="CZ986" s="1"/>
      <c r="DA986" s="1"/>
      <c r="DB986" s="1"/>
      <c r="DC986" s="1"/>
      <c r="DD986" s="1"/>
      <c r="DE986" s="1"/>
      <c r="DF986" s="1"/>
      <c r="DG986" s="1"/>
      <c r="DJ986" s="1"/>
      <c r="DL986" s="1"/>
      <c r="DM986">
        <v>3887808</v>
      </c>
      <c r="DN986" s="1" t="s">
        <v>700</v>
      </c>
      <c r="DO986" s="1" t="s">
        <v>163</v>
      </c>
      <c r="DP986" s="1" t="s">
        <v>700</v>
      </c>
      <c r="DQ986" s="1" t="s">
        <v>173</v>
      </c>
      <c r="DR986" s="1" t="s">
        <v>1768</v>
      </c>
      <c r="DS986" s="1" t="s">
        <v>2836</v>
      </c>
      <c r="DT986" s="1" t="s">
        <v>173</v>
      </c>
      <c r="DU986" s="1" t="s">
        <v>3904</v>
      </c>
      <c r="DV986" s="1" t="s">
        <v>4972</v>
      </c>
      <c r="DW986" s="1" t="s">
        <v>144</v>
      </c>
      <c r="DX986" s="1" t="s">
        <v>141</v>
      </c>
      <c r="DY986">
        <v>1.6485329999999999E-2</v>
      </c>
      <c r="DZ986" t="b">
        <v>0</v>
      </c>
    </row>
    <row r="987" spans="1:131" x14ac:dyDescent="0.25">
      <c r="A987" s="1" t="s">
        <v>131</v>
      </c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X987" s="1"/>
      <c r="Y987" s="1"/>
      <c r="Z987" s="1"/>
      <c r="AA987" s="1"/>
      <c r="AF987" s="1"/>
      <c r="AG987" s="1"/>
      <c r="AJ987" s="1"/>
      <c r="AK987" s="1"/>
      <c r="AL987" s="1"/>
      <c r="AM987" s="1"/>
      <c r="AO987" s="1"/>
      <c r="AQ987" s="1"/>
      <c r="AR987" s="1"/>
      <c r="AT987" s="1"/>
      <c r="AU987" s="1"/>
      <c r="AV987" s="1"/>
      <c r="AY987" s="1"/>
      <c r="AZ987" s="1"/>
      <c r="BA987" s="1"/>
      <c r="BB987" s="1"/>
      <c r="BF987" s="1"/>
      <c r="BG987" s="1"/>
      <c r="BH987" s="1"/>
      <c r="BI987" s="1"/>
      <c r="BJ987" s="1"/>
      <c r="BM987" s="1"/>
      <c r="BN987" s="1"/>
      <c r="BO987" s="1"/>
      <c r="BP987" s="1"/>
      <c r="BQ987" s="1"/>
      <c r="BR987" s="1"/>
      <c r="BS987" s="1"/>
      <c r="BT987" s="1"/>
      <c r="BV987" s="1"/>
      <c r="BW987" s="1"/>
      <c r="CA987" s="1"/>
      <c r="CB987" s="1"/>
      <c r="CD987" s="1"/>
      <c r="CE987" s="1"/>
      <c r="CF987" s="1"/>
      <c r="CG987" s="1"/>
      <c r="CK987" s="1"/>
      <c r="CL987" s="1"/>
      <c r="CM987" s="1"/>
      <c r="CN987" s="1"/>
      <c r="CP987" s="1"/>
      <c r="CR987" s="1"/>
      <c r="CV987" s="1"/>
      <c r="CW987" s="1"/>
      <c r="CX987" s="1"/>
      <c r="CZ987" s="1"/>
      <c r="DA987" s="1"/>
      <c r="DB987" s="1"/>
      <c r="DC987" s="1"/>
      <c r="DD987" s="1"/>
      <c r="DE987" s="1"/>
      <c r="DF987" s="1"/>
      <c r="DG987" s="1"/>
      <c r="DJ987" s="1"/>
      <c r="DL987" s="1"/>
      <c r="DM987">
        <v>3887808</v>
      </c>
      <c r="DN987" s="1" t="s">
        <v>700</v>
      </c>
      <c r="DO987" s="1" t="s">
        <v>163</v>
      </c>
      <c r="DP987" s="1" t="s">
        <v>700</v>
      </c>
      <c r="DQ987" s="1" t="s">
        <v>173</v>
      </c>
      <c r="DR987" s="1" t="s">
        <v>1768</v>
      </c>
      <c r="DS987" s="1" t="s">
        <v>2836</v>
      </c>
      <c r="DT987" s="1" t="s">
        <v>173</v>
      </c>
      <c r="DU987" s="1" t="s">
        <v>3904</v>
      </c>
      <c r="DV987" s="1" t="s">
        <v>4972</v>
      </c>
      <c r="DW987" s="1" t="s">
        <v>144</v>
      </c>
      <c r="DX987" s="1" t="s">
        <v>142</v>
      </c>
      <c r="DY987">
        <v>3.74569E-4</v>
      </c>
      <c r="DZ987" t="b">
        <v>0</v>
      </c>
      <c r="EA987">
        <f>Tabel1[[#This Row],[ns1:value74]]+DY986</f>
        <v>1.6859899000000001E-2</v>
      </c>
    </row>
    <row r="988" spans="1:131" x14ac:dyDescent="0.25">
      <c r="A988" s="1" t="s">
        <v>131</v>
      </c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X988" s="1"/>
      <c r="Y988" s="1"/>
      <c r="Z988" s="1"/>
      <c r="AA988" s="1"/>
      <c r="AF988" s="1"/>
      <c r="AG988" s="1"/>
      <c r="AJ988" s="1"/>
      <c r="AK988" s="1"/>
      <c r="AL988" s="1"/>
      <c r="AM988" s="1"/>
      <c r="AO988" s="1"/>
      <c r="AQ988" s="1"/>
      <c r="AR988" s="1"/>
      <c r="AT988" s="1"/>
      <c r="AU988" s="1"/>
      <c r="AV988" s="1"/>
      <c r="AY988" s="1"/>
      <c r="AZ988" s="1"/>
      <c r="BA988" s="1"/>
      <c r="BB988" s="1"/>
      <c r="BF988" s="1"/>
      <c r="BG988" s="1"/>
      <c r="BH988" s="1"/>
      <c r="BI988" s="1"/>
      <c r="BJ988" s="1"/>
      <c r="BM988" s="1"/>
      <c r="BN988" s="1"/>
      <c r="BO988" s="1"/>
      <c r="BP988" s="1"/>
      <c r="BQ988" s="1"/>
      <c r="BR988" s="1"/>
      <c r="BS988" s="1"/>
      <c r="BT988" s="1"/>
      <c r="BV988" s="1"/>
      <c r="BW988" s="1"/>
      <c r="CA988" s="1"/>
      <c r="CB988" s="1"/>
      <c r="CD988" s="1"/>
      <c r="CE988" s="1"/>
      <c r="CF988" s="1"/>
      <c r="CG988" s="1"/>
      <c r="CK988" s="1"/>
      <c r="CL988" s="1"/>
      <c r="CM988" s="1"/>
      <c r="CN988" s="1"/>
      <c r="CP988" s="1"/>
      <c r="CR988" s="1"/>
      <c r="CV988" s="1"/>
      <c r="CW988" s="1"/>
      <c r="CX988" s="1"/>
      <c r="CZ988" s="1"/>
      <c r="DA988" s="1"/>
      <c r="DB988" s="1"/>
      <c r="DC988" s="1"/>
      <c r="DD988" s="1"/>
      <c r="DE988" s="1"/>
      <c r="DF988" s="1"/>
      <c r="DG988" s="1"/>
      <c r="DJ988" s="1"/>
      <c r="DL988" s="1"/>
      <c r="DM988">
        <v>4238144</v>
      </c>
      <c r="DN988" s="1" t="s">
        <v>701</v>
      </c>
      <c r="DO988" s="1" t="s">
        <v>163</v>
      </c>
      <c r="DP988" s="1" t="s">
        <v>701</v>
      </c>
      <c r="DQ988" s="1" t="s">
        <v>173</v>
      </c>
      <c r="DR988" s="1" t="s">
        <v>1769</v>
      </c>
      <c r="DS988" s="1" t="s">
        <v>2837</v>
      </c>
      <c r="DT988" s="1" t="s">
        <v>173</v>
      </c>
      <c r="DU988" s="1" t="s">
        <v>3905</v>
      </c>
      <c r="DV988" s="1" t="s">
        <v>4973</v>
      </c>
      <c r="DW988" s="1" t="s">
        <v>144</v>
      </c>
      <c r="DX988" s="1" t="s">
        <v>141</v>
      </c>
      <c r="DY988">
        <v>6.8435830000000003E-2</v>
      </c>
      <c r="DZ988" t="b">
        <v>0</v>
      </c>
    </row>
    <row r="989" spans="1:131" x14ac:dyDescent="0.25">
      <c r="A989" s="1" t="s">
        <v>131</v>
      </c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X989" s="1"/>
      <c r="Y989" s="1"/>
      <c r="Z989" s="1"/>
      <c r="AA989" s="1"/>
      <c r="AF989" s="1"/>
      <c r="AG989" s="1"/>
      <c r="AJ989" s="1"/>
      <c r="AK989" s="1"/>
      <c r="AL989" s="1"/>
      <c r="AM989" s="1"/>
      <c r="AO989" s="1"/>
      <c r="AQ989" s="1"/>
      <c r="AR989" s="1"/>
      <c r="AT989" s="1"/>
      <c r="AU989" s="1"/>
      <c r="AV989" s="1"/>
      <c r="AY989" s="1"/>
      <c r="AZ989" s="1"/>
      <c r="BA989" s="1"/>
      <c r="BB989" s="1"/>
      <c r="BF989" s="1"/>
      <c r="BG989" s="1"/>
      <c r="BH989" s="1"/>
      <c r="BI989" s="1"/>
      <c r="BJ989" s="1"/>
      <c r="BM989" s="1"/>
      <c r="BN989" s="1"/>
      <c r="BO989" s="1"/>
      <c r="BP989" s="1"/>
      <c r="BQ989" s="1"/>
      <c r="BR989" s="1"/>
      <c r="BS989" s="1"/>
      <c r="BT989" s="1"/>
      <c r="BV989" s="1"/>
      <c r="BW989" s="1"/>
      <c r="CA989" s="1"/>
      <c r="CB989" s="1"/>
      <c r="CD989" s="1"/>
      <c r="CE989" s="1"/>
      <c r="CF989" s="1"/>
      <c r="CG989" s="1"/>
      <c r="CK989" s="1"/>
      <c r="CL989" s="1"/>
      <c r="CM989" s="1"/>
      <c r="CN989" s="1"/>
      <c r="CP989" s="1"/>
      <c r="CR989" s="1"/>
      <c r="CV989" s="1"/>
      <c r="CW989" s="1"/>
      <c r="CX989" s="1"/>
      <c r="CZ989" s="1"/>
      <c r="DA989" s="1"/>
      <c r="DB989" s="1"/>
      <c r="DC989" s="1"/>
      <c r="DD989" s="1"/>
      <c r="DE989" s="1"/>
      <c r="DF989" s="1"/>
      <c r="DG989" s="1"/>
      <c r="DJ989" s="1"/>
      <c r="DL989" s="1"/>
      <c r="DM989">
        <v>4238144</v>
      </c>
      <c r="DN989" s="1" t="s">
        <v>701</v>
      </c>
      <c r="DO989" s="1" t="s">
        <v>163</v>
      </c>
      <c r="DP989" s="1" t="s">
        <v>701</v>
      </c>
      <c r="DQ989" s="1" t="s">
        <v>173</v>
      </c>
      <c r="DR989" s="1" t="s">
        <v>1769</v>
      </c>
      <c r="DS989" s="1" t="s">
        <v>2837</v>
      </c>
      <c r="DT989" s="1" t="s">
        <v>173</v>
      </c>
      <c r="DU989" s="1" t="s">
        <v>3905</v>
      </c>
      <c r="DV989" s="1" t="s">
        <v>4973</v>
      </c>
      <c r="DW989" s="1" t="s">
        <v>144</v>
      </c>
      <c r="DX989" s="1" t="s">
        <v>142</v>
      </c>
      <c r="DY989">
        <v>9.2559999999999995E-4</v>
      </c>
      <c r="DZ989" t="b">
        <v>0</v>
      </c>
      <c r="EA989">
        <f>Tabel1[[#This Row],[ns1:value74]]+DY988</f>
        <v>6.9361430000000002E-2</v>
      </c>
    </row>
    <row r="990" spans="1:131" x14ac:dyDescent="0.25">
      <c r="A990" s="1" t="s">
        <v>131</v>
      </c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X990" s="1"/>
      <c r="Y990" s="1"/>
      <c r="Z990" s="1"/>
      <c r="AA990" s="1"/>
      <c r="AF990" s="1"/>
      <c r="AG990" s="1"/>
      <c r="AJ990" s="1"/>
      <c r="AK990" s="1"/>
      <c r="AL990" s="1"/>
      <c r="AM990" s="1"/>
      <c r="AO990" s="1"/>
      <c r="AQ990" s="1"/>
      <c r="AR990" s="1"/>
      <c r="AT990" s="1"/>
      <c r="AU990" s="1"/>
      <c r="AV990" s="1"/>
      <c r="AY990" s="1"/>
      <c r="AZ990" s="1"/>
      <c r="BA990" s="1"/>
      <c r="BB990" s="1"/>
      <c r="BF990" s="1"/>
      <c r="BG990" s="1"/>
      <c r="BH990" s="1"/>
      <c r="BI990" s="1"/>
      <c r="BJ990" s="1"/>
      <c r="BM990" s="1"/>
      <c r="BN990" s="1"/>
      <c r="BO990" s="1"/>
      <c r="BP990" s="1"/>
      <c r="BQ990" s="1"/>
      <c r="BR990" s="1"/>
      <c r="BS990" s="1"/>
      <c r="BT990" s="1"/>
      <c r="BV990" s="1"/>
      <c r="BW990" s="1"/>
      <c r="CA990" s="1"/>
      <c r="CB990" s="1"/>
      <c r="CD990" s="1"/>
      <c r="CE990" s="1"/>
      <c r="CF990" s="1"/>
      <c r="CG990" s="1"/>
      <c r="CK990" s="1"/>
      <c r="CL990" s="1"/>
      <c r="CM990" s="1"/>
      <c r="CN990" s="1"/>
      <c r="CP990" s="1"/>
      <c r="CR990" s="1"/>
      <c r="CV990" s="1"/>
      <c r="CW990" s="1"/>
      <c r="CX990" s="1"/>
      <c r="CZ990" s="1"/>
      <c r="DA990" s="1"/>
      <c r="DB990" s="1"/>
      <c r="DC990" s="1"/>
      <c r="DD990" s="1"/>
      <c r="DE990" s="1"/>
      <c r="DF990" s="1"/>
      <c r="DG990" s="1"/>
      <c r="DJ990" s="1"/>
      <c r="DL990" s="1"/>
      <c r="DM990">
        <v>4238145</v>
      </c>
      <c r="DN990" s="1" t="s">
        <v>702</v>
      </c>
      <c r="DO990" s="1" t="s">
        <v>163</v>
      </c>
      <c r="DP990" s="1" t="s">
        <v>702</v>
      </c>
      <c r="DQ990" s="1" t="s">
        <v>173</v>
      </c>
      <c r="DR990" s="1" t="s">
        <v>1770</v>
      </c>
      <c r="DS990" s="1" t="s">
        <v>2838</v>
      </c>
      <c r="DT990" s="1" t="s">
        <v>173</v>
      </c>
      <c r="DU990" s="1" t="s">
        <v>3906</v>
      </c>
      <c r="DV990" s="1" t="s">
        <v>4974</v>
      </c>
      <c r="DW990" s="1" t="s">
        <v>144</v>
      </c>
      <c r="DX990" s="1" t="s">
        <v>141</v>
      </c>
      <c r="DY990">
        <v>7.4523409999999998E-2</v>
      </c>
      <c r="DZ990" t="b">
        <v>0</v>
      </c>
    </row>
    <row r="991" spans="1:131" x14ac:dyDescent="0.25">
      <c r="A991" s="1" t="s">
        <v>131</v>
      </c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X991" s="1"/>
      <c r="Y991" s="1"/>
      <c r="Z991" s="1"/>
      <c r="AA991" s="1"/>
      <c r="AF991" s="1"/>
      <c r="AG991" s="1"/>
      <c r="AJ991" s="1"/>
      <c r="AK991" s="1"/>
      <c r="AL991" s="1"/>
      <c r="AM991" s="1"/>
      <c r="AO991" s="1"/>
      <c r="AQ991" s="1"/>
      <c r="AR991" s="1"/>
      <c r="AT991" s="1"/>
      <c r="AU991" s="1"/>
      <c r="AV991" s="1"/>
      <c r="AY991" s="1"/>
      <c r="AZ991" s="1"/>
      <c r="BA991" s="1"/>
      <c r="BB991" s="1"/>
      <c r="BF991" s="1"/>
      <c r="BG991" s="1"/>
      <c r="BH991" s="1"/>
      <c r="BI991" s="1"/>
      <c r="BJ991" s="1"/>
      <c r="BM991" s="1"/>
      <c r="BN991" s="1"/>
      <c r="BO991" s="1"/>
      <c r="BP991" s="1"/>
      <c r="BQ991" s="1"/>
      <c r="BR991" s="1"/>
      <c r="BS991" s="1"/>
      <c r="BT991" s="1"/>
      <c r="BV991" s="1"/>
      <c r="BW991" s="1"/>
      <c r="CA991" s="1"/>
      <c r="CB991" s="1"/>
      <c r="CD991" s="1"/>
      <c r="CE991" s="1"/>
      <c r="CF991" s="1"/>
      <c r="CG991" s="1"/>
      <c r="CK991" s="1"/>
      <c r="CL991" s="1"/>
      <c r="CM991" s="1"/>
      <c r="CN991" s="1"/>
      <c r="CP991" s="1"/>
      <c r="CR991" s="1"/>
      <c r="CV991" s="1"/>
      <c r="CW991" s="1"/>
      <c r="CX991" s="1"/>
      <c r="CZ991" s="1"/>
      <c r="DA991" s="1"/>
      <c r="DB991" s="1"/>
      <c r="DC991" s="1"/>
      <c r="DD991" s="1"/>
      <c r="DE991" s="1"/>
      <c r="DF991" s="1"/>
      <c r="DG991" s="1"/>
      <c r="DJ991" s="1"/>
      <c r="DL991" s="1"/>
      <c r="DM991">
        <v>4238145</v>
      </c>
      <c r="DN991" s="1" t="s">
        <v>702</v>
      </c>
      <c r="DO991" s="1" t="s">
        <v>163</v>
      </c>
      <c r="DP991" s="1" t="s">
        <v>702</v>
      </c>
      <c r="DQ991" s="1" t="s">
        <v>173</v>
      </c>
      <c r="DR991" s="1" t="s">
        <v>1770</v>
      </c>
      <c r="DS991" s="1" t="s">
        <v>2838</v>
      </c>
      <c r="DT991" s="1" t="s">
        <v>173</v>
      </c>
      <c r="DU991" s="1" t="s">
        <v>3906</v>
      </c>
      <c r="DV991" s="1" t="s">
        <v>4974</v>
      </c>
      <c r="DW991" s="1" t="s">
        <v>144</v>
      </c>
      <c r="DX991" s="1" t="s">
        <v>142</v>
      </c>
      <c r="DY991">
        <v>9.33033E-4</v>
      </c>
      <c r="DZ991" t="b">
        <v>0</v>
      </c>
      <c r="EA991">
        <f>Tabel1[[#This Row],[ns1:value74]]+DY990</f>
        <v>7.5456442999999998E-2</v>
      </c>
    </row>
    <row r="992" spans="1:131" x14ac:dyDescent="0.25">
      <c r="A992" s="1" t="s">
        <v>131</v>
      </c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X992" s="1"/>
      <c r="Y992" s="1"/>
      <c r="Z992" s="1"/>
      <c r="AA992" s="1"/>
      <c r="AF992" s="1"/>
      <c r="AG992" s="1"/>
      <c r="AJ992" s="1"/>
      <c r="AK992" s="1"/>
      <c r="AL992" s="1"/>
      <c r="AM992" s="1"/>
      <c r="AO992" s="1"/>
      <c r="AQ992" s="1"/>
      <c r="AR992" s="1"/>
      <c r="AT992" s="1"/>
      <c r="AU992" s="1"/>
      <c r="AV992" s="1"/>
      <c r="AY992" s="1"/>
      <c r="AZ992" s="1"/>
      <c r="BA992" s="1"/>
      <c r="BB992" s="1"/>
      <c r="BF992" s="1"/>
      <c r="BG992" s="1"/>
      <c r="BH992" s="1"/>
      <c r="BI992" s="1"/>
      <c r="BJ992" s="1"/>
      <c r="BM992" s="1"/>
      <c r="BN992" s="1"/>
      <c r="BO992" s="1"/>
      <c r="BP992" s="1"/>
      <c r="BQ992" s="1"/>
      <c r="BR992" s="1"/>
      <c r="BS992" s="1"/>
      <c r="BT992" s="1"/>
      <c r="BV992" s="1"/>
      <c r="BW992" s="1"/>
      <c r="CA992" s="1"/>
      <c r="CB992" s="1"/>
      <c r="CD992" s="1"/>
      <c r="CE992" s="1"/>
      <c r="CF992" s="1"/>
      <c r="CG992" s="1"/>
      <c r="CK992" s="1"/>
      <c r="CL992" s="1"/>
      <c r="CM992" s="1"/>
      <c r="CN992" s="1"/>
      <c r="CP992" s="1"/>
      <c r="CR992" s="1"/>
      <c r="CV992" s="1"/>
      <c r="CW992" s="1"/>
      <c r="CX992" s="1"/>
      <c r="CZ992" s="1"/>
      <c r="DA992" s="1"/>
      <c r="DB992" s="1"/>
      <c r="DC992" s="1"/>
      <c r="DD992" s="1"/>
      <c r="DE992" s="1"/>
      <c r="DF992" s="1"/>
      <c r="DG992" s="1"/>
      <c r="DJ992" s="1"/>
      <c r="DL992" s="1"/>
      <c r="DM992">
        <v>3857208</v>
      </c>
      <c r="DN992" s="1" t="s">
        <v>703</v>
      </c>
      <c r="DO992" s="1" t="s">
        <v>163</v>
      </c>
      <c r="DP992" s="1" t="s">
        <v>703</v>
      </c>
      <c r="DQ992" s="1" t="s">
        <v>173</v>
      </c>
      <c r="DR992" s="1" t="s">
        <v>1771</v>
      </c>
      <c r="DS992" s="1" t="s">
        <v>2839</v>
      </c>
      <c r="DT992" s="1" t="s">
        <v>173</v>
      </c>
      <c r="DU992" s="1" t="s">
        <v>3907</v>
      </c>
      <c r="DV992" s="1" t="s">
        <v>4975</v>
      </c>
      <c r="DW992" s="1" t="s">
        <v>144</v>
      </c>
      <c r="DX992" s="1" t="s">
        <v>141</v>
      </c>
      <c r="DY992">
        <v>1.3601009000000001E-2</v>
      </c>
      <c r="DZ992" t="b">
        <v>0</v>
      </c>
    </row>
    <row r="993" spans="1:131" x14ac:dyDescent="0.25">
      <c r="A993" s="1" t="s">
        <v>131</v>
      </c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X993" s="1"/>
      <c r="Y993" s="1"/>
      <c r="Z993" s="1"/>
      <c r="AA993" s="1"/>
      <c r="AF993" s="1"/>
      <c r="AG993" s="1"/>
      <c r="AJ993" s="1"/>
      <c r="AK993" s="1"/>
      <c r="AL993" s="1"/>
      <c r="AM993" s="1"/>
      <c r="AO993" s="1"/>
      <c r="AQ993" s="1"/>
      <c r="AR993" s="1"/>
      <c r="AT993" s="1"/>
      <c r="AU993" s="1"/>
      <c r="AV993" s="1"/>
      <c r="AY993" s="1"/>
      <c r="AZ993" s="1"/>
      <c r="BA993" s="1"/>
      <c r="BB993" s="1"/>
      <c r="BF993" s="1"/>
      <c r="BG993" s="1"/>
      <c r="BH993" s="1"/>
      <c r="BI993" s="1"/>
      <c r="BJ993" s="1"/>
      <c r="BM993" s="1"/>
      <c r="BN993" s="1"/>
      <c r="BO993" s="1"/>
      <c r="BP993" s="1"/>
      <c r="BQ993" s="1"/>
      <c r="BR993" s="1"/>
      <c r="BS993" s="1"/>
      <c r="BT993" s="1"/>
      <c r="BV993" s="1"/>
      <c r="BW993" s="1"/>
      <c r="CA993" s="1"/>
      <c r="CB993" s="1"/>
      <c r="CD993" s="1"/>
      <c r="CE993" s="1"/>
      <c r="CF993" s="1"/>
      <c r="CG993" s="1"/>
      <c r="CK993" s="1"/>
      <c r="CL993" s="1"/>
      <c r="CM993" s="1"/>
      <c r="CN993" s="1"/>
      <c r="CP993" s="1"/>
      <c r="CR993" s="1"/>
      <c r="CV993" s="1"/>
      <c r="CW993" s="1"/>
      <c r="CX993" s="1"/>
      <c r="CZ993" s="1"/>
      <c r="DA993" s="1"/>
      <c r="DB993" s="1"/>
      <c r="DC993" s="1"/>
      <c r="DD993" s="1"/>
      <c r="DE993" s="1"/>
      <c r="DF993" s="1"/>
      <c r="DG993" s="1"/>
      <c r="DJ993" s="1"/>
      <c r="DL993" s="1"/>
      <c r="DM993">
        <v>3857208</v>
      </c>
      <c r="DN993" s="1" t="s">
        <v>703</v>
      </c>
      <c r="DO993" s="1" t="s">
        <v>163</v>
      </c>
      <c r="DP993" s="1" t="s">
        <v>703</v>
      </c>
      <c r="DQ993" s="1" t="s">
        <v>173</v>
      </c>
      <c r="DR993" s="1" t="s">
        <v>1771</v>
      </c>
      <c r="DS993" s="1" t="s">
        <v>2839</v>
      </c>
      <c r="DT993" s="1" t="s">
        <v>173</v>
      </c>
      <c r="DU993" s="1" t="s">
        <v>3907</v>
      </c>
      <c r="DV993" s="1" t="s">
        <v>4975</v>
      </c>
      <c r="DW993" s="1" t="s">
        <v>144</v>
      </c>
      <c r="DX993" s="1" t="s">
        <v>142</v>
      </c>
      <c r="DY993">
        <v>3.1169900000000003E-4</v>
      </c>
      <c r="DZ993" t="b">
        <v>0</v>
      </c>
      <c r="EA993">
        <f>Tabel1[[#This Row],[ns1:value74]]+DY992</f>
        <v>1.3912708000000001E-2</v>
      </c>
    </row>
    <row r="994" spans="1:131" x14ac:dyDescent="0.25">
      <c r="A994" s="1" t="s">
        <v>131</v>
      </c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X994" s="1"/>
      <c r="Y994" s="1"/>
      <c r="Z994" s="1"/>
      <c r="AA994" s="1"/>
      <c r="AF994" s="1"/>
      <c r="AG994" s="1"/>
      <c r="AJ994" s="1"/>
      <c r="AK994" s="1"/>
      <c r="AL994" s="1"/>
      <c r="AM994" s="1"/>
      <c r="AO994" s="1"/>
      <c r="AQ994" s="1"/>
      <c r="AR994" s="1"/>
      <c r="AT994" s="1"/>
      <c r="AU994" s="1"/>
      <c r="AV994" s="1"/>
      <c r="AY994" s="1"/>
      <c r="AZ994" s="1"/>
      <c r="BA994" s="1"/>
      <c r="BB994" s="1"/>
      <c r="BF994" s="1"/>
      <c r="BG994" s="1"/>
      <c r="BH994" s="1"/>
      <c r="BI994" s="1"/>
      <c r="BJ994" s="1"/>
      <c r="BM994" s="1"/>
      <c r="BN994" s="1"/>
      <c r="BO994" s="1"/>
      <c r="BP994" s="1"/>
      <c r="BQ994" s="1"/>
      <c r="BR994" s="1"/>
      <c r="BS994" s="1"/>
      <c r="BT994" s="1"/>
      <c r="BV994" s="1"/>
      <c r="BW994" s="1"/>
      <c r="CA994" s="1"/>
      <c r="CB994" s="1"/>
      <c r="CD994" s="1"/>
      <c r="CE994" s="1"/>
      <c r="CF994" s="1"/>
      <c r="CG994" s="1"/>
      <c r="CK994" s="1"/>
      <c r="CL994" s="1"/>
      <c r="CM994" s="1"/>
      <c r="CN994" s="1"/>
      <c r="CP994" s="1"/>
      <c r="CR994" s="1"/>
      <c r="CV994" s="1"/>
      <c r="CW994" s="1"/>
      <c r="CX994" s="1"/>
      <c r="CZ994" s="1"/>
      <c r="DA994" s="1"/>
      <c r="DB994" s="1"/>
      <c r="DC994" s="1"/>
      <c r="DD994" s="1"/>
      <c r="DE994" s="1"/>
      <c r="DF994" s="1"/>
      <c r="DG994" s="1"/>
      <c r="DJ994" s="1"/>
      <c r="DL994" s="1"/>
      <c r="DM994">
        <v>4238146</v>
      </c>
      <c r="DN994" s="1" t="s">
        <v>704</v>
      </c>
      <c r="DO994" s="1" t="s">
        <v>163</v>
      </c>
      <c r="DP994" s="1" t="s">
        <v>704</v>
      </c>
      <c r="DQ994" s="1" t="s">
        <v>173</v>
      </c>
      <c r="DR994" s="1" t="s">
        <v>1772</v>
      </c>
      <c r="DS994" s="1" t="s">
        <v>2840</v>
      </c>
      <c r="DT994" s="1" t="s">
        <v>173</v>
      </c>
      <c r="DU994" s="1" t="s">
        <v>3908</v>
      </c>
      <c r="DV994" s="1" t="s">
        <v>4976</v>
      </c>
      <c r="DW994" s="1" t="s">
        <v>144</v>
      </c>
      <c r="DX994" s="1" t="s">
        <v>141</v>
      </c>
      <c r="DY994">
        <v>5.9960853000000001E-2</v>
      </c>
      <c r="DZ994" t="b">
        <v>0</v>
      </c>
    </row>
    <row r="995" spans="1:131" x14ac:dyDescent="0.25">
      <c r="A995" s="1" t="s">
        <v>131</v>
      </c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X995" s="1"/>
      <c r="Y995" s="1"/>
      <c r="Z995" s="1"/>
      <c r="AA995" s="1"/>
      <c r="AF995" s="1"/>
      <c r="AG995" s="1"/>
      <c r="AJ995" s="1"/>
      <c r="AK995" s="1"/>
      <c r="AL995" s="1"/>
      <c r="AM995" s="1"/>
      <c r="AO995" s="1"/>
      <c r="AQ995" s="1"/>
      <c r="AR995" s="1"/>
      <c r="AT995" s="1"/>
      <c r="AU995" s="1"/>
      <c r="AV995" s="1"/>
      <c r="AY995" s="1"/>
      <c r="AZ995" s="1"/>
      <c r="BA995" s="1"/>
      <c r="BB995" s="1"/>
      <c r="BF995" s="1"/>
      <c r="BG995" s="1"/>
      <c r="BH995" s="1"/>
      <c r="BI995" s="1"/>
      <c r="BJ995" s="1"/>
      <c r="BM995" s="1"/>
      <c r="BN995" s="1"/>
      <c r="BO995" s="1"/>
      <c r="BP995" s="1"/>
      <c r="BQ995" s="1"/>
      <c r="BR995" s="1"/>
      <c r="BS995" s="1"/>
      <c r="BT995" s="1"/>
      <c r="BV995" s="1"/>
      <c r="BW995" s="1"/>
      <c r="CA995" s="1"/>
      <c r="CB995" s="1"/>
      <c r="CD995" s="1"/>
      <c r="CE995" s="1"/>
      <c r="CF995" s="1"/>
      <c r="CG995" s="1"/>
      <c r="CK995" s="1"/>
      <c r="CL995" s="1"/>
      <c r="CM995" s="1"/>
      <c r="CN995" s="1"/>
      <c r="CP995" s="1"/>
      <c r="CR995" s="1"/>
      <c r="CV995" s="1"/>
      <c r="CW995" s="1"/>
      <c r="CX995" s="1"/>
      <c r="CZ995" s="1"/>
      <c r="DA995" s="1"/>
      <c r="DB995" s="1"/>
      <c r="DC995" s="1"/>
      <c r="DD995" s="1"/>
      <c r="DE995" s="1"/>
      <c r="DF995" s="1"/>
      <c r="DG995" s="1"/>
      <c r="DJ995" s="1"/>
      <c r="DL995" s="1"/>
      <c r="DM995">
        <v>4238146</v>
      </c>
      <c r="DN995" s="1" t="s">
        <v>704</v>
      </c>
      <c r="DO995" s="1" t="s">
        <v>163</v>
      </c>
      <c r="DP995" s="1" t="s">
        <v>704</v>
      </c>
      <c r="DQ995" s="1" t="s">
        <v>173</v>
      </c>
      <c r="DR995" s="1" t="s">
        <v>1772</v>
      </c>
      <c r="DS995" s="1" t="s">
        <v>2840</v>
      </c>
      <c r="DT995" s="1" t="s">
        <v>173</v>
      </c>
      <c r="DU995" s="1" t="s">
        <v>3908</v>
      </c>
      <c r="DV995" s="1" t="s">
        <v>4976</v>
      </c>
      <c r="DW995" s="1" t="s">
        <v>144</v>
      </c>
      <c r="DX995" s="1" t="s">
        <v>142</v>
      </c>
      <c r="DY995">
        <v>8.8283999999999997E-4</v>
      </c>
      <c r="DZ995" t="b">
        <v>0</v>
      </c>
      <c r="EA995">
        <f>Tabel1[[#This Row],[ns1:value74]]+DY994</f>
        <v>6.0843693000000004E-2</v>
      </c>
    </row>
    <row r="996" spans="1:131" x14ac:dyDescent="0.25">
      <c r="A996" s="1" t="s">
        <v>131</v>
      </c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X996" s="1"/>
      <c r="Y996" s="1"/>
      <c r="Z996" s="1"/>
      <c r="AA996" s="1"/>
      <c r="AF996" s="1"/>
      <c r="AG996" s="1"/>
      <c r="AJ996" s="1"/>
      <c r="AK996" s="1"/>
      <c r="AL996" s="1"/>
      <c r="AM996" s="1"/>
      <c r="AO996" s="1"/>
      <c r="AQ996" s="1"/>
      <c r="AR996" s="1"/>
      <c r="AT996" s="1"/>
      <c r="AU996" s="1"/>
      <c r="AV996" s="1"/>
      <c r="AY996" s="1"/>
      <c r="AZ996" s="1"/>
      <c r="BA996" s="1"/>
      <c r="BB996" s="1"/>
      <c r="BF996" s="1"/>
      <c r="BG996" s="1"/>
      <c r="BH996" s="1"/>
      <c r="BI996" s="1"/>
      <c r="BJ996" s="1"/>
      <c r="BM996" s="1"/>
      <c r="BN996" s="1"/>
      <c r="BO996" s="1"/>
      <c r="BP996" s="1"/>
      <c r="BQ996" s="1"/>
      <c r="BR996" s="1"/>
      <c r="BS996" s="1"/>
      <c r="BT996" s="1"/>
      <c r="BV996" s="1"/>
      <c r="BW996" s="1"/>
      <c r="CA996" s="1"/>
      <c r="CB996" s="1"/>
      <c r="CD996" s="1"/>
      <c r="CE996" s="1"/>
      <c r="CF996" s="1"/>
      <c r="CG996" s="1"/>
      <c r="CK996" s="1"/>
      <c r="CL996" s="1"/>
      <c r="CM996" s="1"/>
      <c r="CN996" s="1"/>
      <c r="CP996" s="1"/>
      <c r="CR996" s="1"/>
      <c r="CV996" s="1"/>
      <c r="CW996" s="1"/>
      <c r="CX996" s="1"/>
      <c r="CZ996" s="1"/>
      <c r="DA996" s="1"/>
      <c r="DB996" s="1"/>
      <c r="DC996" s="1"/>
      <c r="DD996" s="1"/>
      <c r="DE996" s="1"/>
      <c r="DF996" s="1"/>
      <c r="DG996" s="1"/>
      <c r="DJ996" s="1"/>
      <c r="DL996" s="1"/>
      <c r="DM996">
        <v>3857214</v>
      </c>
      <c r="DN996" s="1" t="s">
        <v>705</v>
      </c>
      <c r="DO996" s="1" t="s">
        <v>163</v>
      </c>
      <c r="DP996" s="1" t="s">
        <v>705</v>
      </c>
      <c r="DQ996" s="1" t="s">
        <v>173</v>
      </c>
      <c r="DR996" s="1" t="s">
        <v>1773</v>
      </c>
      <c r="DS996" s="1" t="s">
        <v>2841</v>
      </c>
      <c r="DT996" s="1" t="s">
        <v>173</v>
      </c>
      <c r="DU996" s="1" t="s">
        <v>3909</v>
      </c>
      <c r="DV996" s="1" t="s">
        <v>4977</v>
      </c>
      <c r="DW996" s="1" t="s">
        <v>144</v>
      </c>
      <c r="DX996" s="1" t="s">
        <v>141</v>
      </c>
      <c r="DY996">
        <v>1.1221035000000001E-2</v>
      </c>
      <c r="DZ996" t="b">
        <v>0</v>
      </c>
    </row>
    <row r="997" spans="1:131" x14ac:dyDescent="0.25">
      <c r="A997" s="1" t="s">
        <v>131</v>
      </c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X997" s="1"/>
      <c r="Y997" s="1"/>
      <c r="Z997" s="1"/>
      <c r="AA997" s="1"/>
      <c r="AF997" s="1"/>
      <c r="AG997" s="1"/>
      <c r="AJ997" s="1"/>
      <c r="AK997" s="1"/>
      <c r="AL997" s="1"/>
      <c r="AM997" s="1"/>
      <c r="AO997" s="1"/>
      <c r="AQ997" s="1"/>
      <c r="AR997" s="1"/>
      <c r="AT997" s="1"/>
      <c r="AU997" s="1"/>
      <c r="AV997" s="1"/>
      <c r="AY997" s="1"/>
      <c r="AZ997" s="1"/>
      <c r="BA997" s="1"/>
      <c r="BB997" s="1"/>
      <c r="BF997" s="1"/>
      <c r="BG997" s="1"/>
      <c r="BH997" s="1"/>
      <c r="BI997" s="1"/>
      <c r="BJ997" s="1"/>
      <c r="BM997" s="1"/>
      <c r="BN997" s="1"/>
      <c r="BO997" s="1"/>
      <c r="BP997" s="1"/>
      <c r="BQ997" s="1"/>
      <c r="BR997" s="1"/>
      <c r="BS997" s="1"/>
      <c r="BT997" s="1"/>
      <c r="BV997" s="1"/>
      <c r="BW997" s="1"/>
      <c r="CA997" s="1"/>
      <c r="CB997" s="1"/>
      <c r="CD997" s="1"/>
      <c r="CE997" s="1"/>
      <c r="CF997" s="1"/>
      <c r="CG997" s="1"/>
      <c r="CK997" s="1"/>
      <c r="CL997" s="1"/>
      <c r="CM997" s="1"/>
      <c r="CN997" s="1"/>
      <c r="CP997" s="1"/>
      <c r="CR997" s="1"/>
      <c r="CV997" s="1"/>
      <c r="CW997" s="1"/>
      <c r="CX997" s="1"/>
      <c r="CZ997" s="1"/>
      <c r="DA997" s="1"/>
      <c r="DB997" s="1"/>
      <c r="DC997" s="1"/>
      <c r="DD997" s="1"/>
      <c r="DE997" s="1"/>
      <c r="DF997" s="1"/>
      <c r="DG997" s="1"/>
      <c r="DJ997" s="1"/>
      <c r="DL997" s="1"/>
      <c r="DM997">
        <v>3857214</v>
      </c>
      <c r="DN997" s="1" t="s">
        <v>705</v>
      </c>
      <c r="DO997" s="1" t="s">
        <v>163</v>
      </c>
      <c r="DP997" s="1" t="s">
        <v>705</v>
      </c>
      <c r="DQ997" s="1" t="s">
        <v>173</v>
      </c>
      <c r="DR997" s="1" t="s">
        <v>1773</v>
      </c>
      <c r="DS997" s="1" t="s">
        <v>2841</v>
      </c>
      <c r="DT997" s="1" t="s">
        <v>173</v>
      </c>
      <c r="DU997" s="1" t="s">
        <v>3909</v>
      </c>
      <c r="DV997" s="1" t="s">
        <v>4977</v>
      </c>
      <c r="DW997" s="1" t="s">
        <v>144</v>
      </c>
      <c r="DX997" s="1" t="s">
        <v>142</v>
      </c>
      <c r="DY997">
        <v>3.1095999999999999E-4</v>
      </c>
      <c r="DZ997" t="b">
        <v>0</v>
      </c>
      <c r="EA997">
        <f>Tabel1[[#This Row],[ns1:value74]]+DY996</f>
        <v>1.1531995000000001E-2</v>
      </c>
    </row>
    <row r="998" spans="1:131" x14ac:dyDescent="0.25">
      <c r="A998" s="1" t="s">
        <v>131</v>
      </c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X998" s="1"/>
      <c r="Y998" s="1"/>
      <c r="Z998" s="1"/>
      <c r="AA998" s="1"/>
      <c r="AF998" s="1"/>
      <c r="AG998" s="1"/>
      <c r="AJ998" s="1"/>
      <c r="AK998" s="1"/>
      <c r="AL998" s="1"/>
      <c r="AM998" s="1"/>
      <c r="AO998" s="1"/>
      <c r="AQ998" s="1"/>
      <c r="AR998" s="1"/>
      <c r="AT998" s="1"/>
      <c r="AU998" s="1"/>
      <c r="AV998" s="1"/>
      <c r="AY998" s="1"/>
      <c r="AZ998" s="1"/>
      <c r="BA998" s="1"/>
      <c r="BB998" s="1"/>
      <c r="BF998" s="1"/>
      <c r="BG998" s="1"/>
      <c r="BH998" s="1"/>
      <c r="BI998" s="1"/>
      <c r="BJ998" s="1"/>
      <c r="BM998" s="1"/>
      <c r="BN998" s="1"/>
      <c r="BO998" s="1"/>
      <c r="BP998" s="1"/>
      <c r="BQ998" s="1"/>
      <c r="BR998" s="1"/>
      <c r="BS998" s="1"/>
      <c r="BT998" s="1"/>
      <c r="BV998" s="1"/>
      <c r="BW998" s="1"/>
      <c r="CA998" s="1"/>
      <c r="CB998" s="1"/>
      <c r="CD998" s="1"/>
      <c r="CE998" s="1"/>
      <c r="CF998" s="1"/>
      <c r="CG998" s="1"/>
      <c r="CK998" s="1"/>
      <c r="CL998" s="1"/>
      <c r="CM998" s="1"/>
      <c r="CN998" s="1"/>
      <c r="CP998" s="1"/>
      <c r="CR998" s="1"/>
      <c r="CV998" s="1"/>
      <c r="CW998" s="1"/>
      <c r="CX998" s="1"/>
      <c r="CZ998" s="1"/>
      <c r="DA998" s="1"/>
      <c r="DB998" s="1"/>
      <c r="DC998" s="1"/>
      <c r="DD998" s="1"/>
      <c r="DE998" s="1"/>
      <c r="DF998" s="1"/>
      <c r="DG998" s="1"/>
      <c r="DJ998" s="1"/>
      <c r="DL998" s="1"/>
      <c r="DM998">
        <v>3857215</v>
      </c>
      <c r="DN998" s="1" t="s">
        <v>706</v>
      </c>
      <c r="DO998" s="1" t="s">
        <v>163</v>
      </c>
      <c r="DP998" s="1" t="s">
        <v>706</v>
      </c>
      <c r="DQ998" s="1" t="s">
        <v>173</v>
      </c>
      <c r="DR998" s="1" t="s">
        <v>1774</v>
      </c>
      <c r="DS998" s="1" t="s">
        <v>2842</v>
      </c>
      <c r="DT998" s="1" t="s">
        <v>173</v>
      </c>
      <c r="DU998" s="1" t="s">
        <v>3910</v>
      </c>
      <c r="DV998" s="1" t="s">
        <v>4978</v>
      </c>
      <c r="DW998" s="1" t="s">
        <v>144</v>
      </c>
      <c r="DX998" s="1" t="s">
        <v>141</v>
      </c>
      <c r="DY998">
        <v>1.2823940000000001E-2</v>
      </c>
      <c r="DZ998" t="b">
        <v>0</v>
      </c>
    </row>
    <row r="999" spans="1:131" x14ac:dyDescent="0.25">
      <c r="A999" s="1" t="s">
        <v>131</v>
      </c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X999" s="1"/>
      <c r="Y999" s="1"/>
      <c r="Z999" s="1"/>
      <c r="AA999" s="1"/>
      <c r="AF999" s="1"/>
      <c r="AG999" s="1"/>
      <c r="AJ999" s="1"/>
      <c r="AK999" s="1"/>
      <c r="AL999" s="1"/>
      <c r="AM999" s="1"/>
      <c r="AO999" s="1"/>
      <c r="AQ999" s="1"/>
      <c r="AR999" s="1"/>
      <c r="AT999" s="1"/>
      <c r="AU999" s="1"/>
      <c r="AV999" s="1"/>
      <c r="AY999" s="1"/>
      <c r="AZ999" s="1"/>
      <c r="BA999" s="1"/>
      <c r="BB999" s="1"/>
      <c r="BF999" s="1"/>
      <c r="BG999" s="1"/>
      <c r="BH999" s="1"/>
      <c r="BI999" s="1"/>
      <c r="BJ999" s="1"/>
      <c r="BM999" s="1"/>
      <c r="BN999" s="1"/>
      <c r="BO999" s="1"/>
      <c r="BP999" s="1"/>
      <c r="BQ999" s="1"/>
      <c r="BR999" s="1"/>
      <c r="BS999" s="1"/>
      <c r="BT999" s="1"/>
      <c r="BV999" s="1"/>
      <c r="BW999" s="1"/>
      <c r="CA999" s="1"/>
      <c r="CB999" s="1"/>
      <c r="CD999" s="1"/>
      <c r="CE999" s="1"/>
      <c r="CF999" s="1"/>
      <c r="CG999" s="1"/>
      <c r="CK999" s="1"/>
      <c r="CL999" s="1"/>
      <c r="CM999" s="1"/>
      <c r="CN999" s="1"/>
      <c r="CP999" s="1"/>
      <c r="CR999" s="1"/>
      <c r="CV999" s="1"/>
      <c r="CW999" s="1"/>
      <c r="CX999" s="1"/>
      <c r="CZ999" s="1"/>
      <c r="DA999" s="1"/>
      <c r="DB999" s="1"/>
      <c r="DC999" s="1"/>
      <c r="DD999" s="1"/>
      <c r="DE999" s="1"/>
      <c r="DF999" s="1"/>
      <c r="DG999" s="1"/>
      <c r="DJ999" s="1"/>
      <c r="DL999" s="1"/>
      <c r="DM999">
        <v>3857215</v>
      </c>
      <c r="DN999" s="1" t="s">
        <v>706</v>
      </c>
      <c r="DO999" s="1" t="s">
        <v>163</v>
      </c>
      <c r="DP999" s="1" t="s">
        <v>706</v>
      </c>
      <c r="DQ999" s="1" t="s">
        <v>173</v>
      </c>
      <c r="DR999" s="1" t="s">
        <v>1774</v>
      </c>
      <c r="DS999" s="1" t="s">
        <v>2842</v>
      </c>
      <c r="DT999" s="1" t="s">
        <v>173</v>
      </c>
      <c r="DU999" s="1" t="s">
        <v>3910</v>
      </c>
      <c r="DV999" s="1" t="s">
        <v>4978</v>
      </c>
      <c r="DW999" s="1" t="s">
        <v>144</v>
      </c>
      <c r="DX999" s="1" t="s">
        <v>142</v>
      </c>
      <c r="DY999">
        <v>3.3006799999999998E-4</v>
      </c>
      <c r="DZ999" t="b">
        <v>0</v>
      </c>
      <c r="EA999">
        <f>Tabel1[[#This Row],[ns1:value74]]+DY998</f>
        <v>1.3154008E-2</v>
      </c>
    </row>
    <row r="1000" spans="1:131" x14ac:dyDescent="0.25">
      <c r="A1000" s="1" t="s">
        <v>131</v>
      </c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X1000" s="1"/>
      <c r="Y1000" s="1"/>
      <c r="Z1000" s="1"/>
      <c r="AA1000" s="1"/>
      <c r="AF1000" s="1"/>
      <c r="AG1000" s="1"/>
      <c r="AJ1000" s="1"/>
      <c r="AK1000" s="1"/>
      <c r="AL1000" s="1"/>
      <c r="AM1000" s="1"/>
      <c r="AO1000" s="1"/>
      <c r="AQ1000" s="1"/>
      <c r="AR1000" s="1"/>
      <c r="AT1000" s="1"/>
      <c r="AU1000" s="1"/>
      <c r="AV1000" s="1"/>
      <c r="AY1000" s="1"/>
      <c r="AZ1000" s="1"/>
      <c r="BA1000" s="1"/>
      <c r="BB1000" s="1"/>
      <c r="BF1000" s="1"/>
      <c r="BG1000" s="1"/>
      <c r="BH1000" s="1"/>
      <c r="BI1000" s="1"/>
      <c r="BJ1000" s="1"/>
      <c r="BM1000" s="1"/>
      <c r="BN1000" s="1"/>
      <c r="BO1000" s="1"/>
      <c r="BP1000" s="1"/>
      <c r="BQ1000" s="1"/>
      <c r="BR1000" s="1"/>
      <c r="BS1000" s="1"/>
      <c r="BT1000" s="1"/>
      <c r="BV1000" s="1"/>
      <c r="BW1000" s="1"/>
      <c r="CA1000" s="1"/>
      <c r="CB1000" s="1"/>
      <c r="CD1000" s="1"/>
      <c r="CE1000" s="1"/>
      <c r="CF1000" s="1"/>
      <c r="CG1000" s="1"/>
      <c r="CK1000" s="1"/>
      <c r="CL1000" s="1"/>
      <c r="CM1000" s="1"/>
      <c r="CN1000" s="1"/>
      <c r="CP1000" s="1"/>
      <c r="CR1000" s="1"/>
      <c r="CV1000" s="1"/>
      <c r="CW1000" s="1"/>
      <c r="CX1000" s="1"/>
      <c r="CZ1000" s="1"/>
      <c r="DA1000" s="1"/>
      <c r="DB1000" s="1"/>
      <c r="DC1000" s="1"/>
      <c r="DD1000" s="1"/>
      <c r="DE1000" s="1"/>
      <c r="DF1000" s="1"/>
      <c r="DG1000" s="1"/>
      <c r="DJ1000" s="1"/>
      <c r="DL1000" s="1"/>
      <c r="DM1000">
        <v>3863346</v>
      </c>
      <c r="DN1000" s="1" t="s">
        <v>707</v>
      </c>
      <c r="DO1000" s="1" t="s">
        <v>163</v>
      </c>
      <c r="DP1000" s="1" t="s">
        <v>707</v>
      </c>
      <c r="DQ1000" s="1" t="s">
        <v>173</v>
      </c>
      <c r="DR1000" s="1" t="s">
        <v>1775</v>
      </c>
      <c r="DS1000" s="1" t="s">
        <v>2843</v>
      </c>
      <c r="DT1000" s="1" t="s">
        <v>173</v>
      </c>
      <c r="DU1000" s="1" t="s">
        <v>3911</v>
      </c>
      <c r="DV1000" s="1" t="s">
        <v>4979</v>
      </c>
      <c r="DW1000" s="1" t="s">
        <v>144</v>
      </c>
      <c r="DX1000" s="1" t="s">
        <v>141</v>
      </c>
      <c r="DY1000">
        <v>1.4435401E-2</v>
      </c>
      <c r="DZ1000" t="b">
        <v>0</v>
      </c>
    </row>
    <row r="1001" spans="1:131" x14ac:dyDescent="0.25">
      <c r="A1001" s="1" t="s">
        <v>131</v>
      </c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X1001" s="1"/>
      <c r="Y1001" s="1"/>
      <c r="Z1001" s="1"/>
      <c r="AA1001" s="1"/>
      <c r="AF1001" s="1"/>
      <c r="AG1001" s="1"/>
      <c r="AJ1001" s="1"/>
      <c r="AK1001" s="1"/>
      <c r="AL1001" s="1"/>
      <c r="AM1001" s="1"/>
      <c r="AO1001" s="1"/>
      <c r="AQ1001" s="1"/>
      <c r="AR1001" s="1"/>
      <c r="AT1001" s="1"/>
      <c r="AU1001" s="1"/>
      <c r="AV1001" s="1"/>
      <c r="AY1001" s="1"/>
      <c r="AZ1001" s="1"/>
      <c r="BA1001" s="1"/>
      <c r="BB1001" s="1"/>
      <c r="BF1001" s="1"/>
      <c r="BG1001" s="1"/>
      <c r="BH1001" s="1"/>
      <c r="BI1001" s="1"/>
      <c r="BJ1001" s="1"/>
      <c r="BM1001" s="1"/>
      <c r="BN1001" s="1"/>
      <c r="BO1001" s="1"/>
      <c r="BP1001" s="1"/>
      <c r="BQ1001" s="1"/>
      <c r="BR1001" s="1"/>
      <c r="BS1001" s="1"/>
      <c r="BT1001" s="1"/>
      <c r="BV1001" s="1"/>
      <c r="BW1001" s="1"/>
      <c r="CA1001" s="1"/>
      <c r="CB1001" s="1"/>
      <c r="CD1001" s="1"/>
      <c r="CE1001" s="1"/>
      <c r="CF1001" s="1"/>
      <c r="CG1001" s="1"/>
      <c r="CK1001" s="1"/>
      <c r="CL1001" s="1"/>
      <c r="CM1001" s="1"/>
      <c r="CN1001" s="1"/>
      <c r="CP1001" s="1"/>
      <c r="CR1001" s="1"/>
      <c r="CV1001" s="1"/>
      <c r="CW1001" s="1"/>
      <c r="CX1001" s="1"/>
      <c r="CZ1001" s="1"/>
      <c r="DA1001" s="1"/>
      <c r="DB1001" s="1"/>
      <c r="DC1001" s="1"/>
      <c r="DD1001" s="1"/>
      <c r="DE1001" s="1"/>
      <c r="DF1001" s="1"/>
      <c r="DG1001" s="1"/>
      <c r="DJ1001" s="1"/>
      <c r="DL1001" s="1"/>
      <c r="DM1001">
        <v>3863346</v>
      </c>
      <c r="DN1001" s="1" t="s">
        <v>707</v>
      </c>
      <c r="DO1001" s="1" t="s">
        <v>163</v>
      </c>
      <c r="DP1001" s="1" t="s">
        <v>707</v>
      </c>
      <c r="DQ1001" s="1" t="s">
        <v>173</v>
      </c>
      <c r="DR1001" s="1" t="s">
        <v>1775</v>
      </c>
      <c r="DS1001" s="1" t="s">
        <v>2843</v>
      </c>
      <c r="DT1001" s="1" t="s">
        <v>173</v>
      </c>
      <c r="DU1001" s="1" t="s">
        <v>3911</v>
      </c>
      <c r="DV1001" s="1" t="s">
        <v>4979</v>
      </c>
      <c r="DW1001" s="1" t="s">
        <v>144</v>
      </c>
      <c r="DX1001" s="1" t="s">
        <v>142</v>
      </c>
      <c r="DY1001">
        <v>3.90851E-4</v>
      </c>
      <c r="DZ1001" t="b">
        <v>0</v>
      </c>
      <c r="EA1001">
        <f>Tabel1[[#This Row],[ns1:value74]]+DY1000</f>
        <v>1.4826252E-2</v>
      </c>
    </row>
    <row r="1002" spans="1:131" x14ac:dyDescent="0.25">
      <c r="A1002" s="1" t="s">
        <v>131</v>
      </c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X1002" s="1"/>
      <c r="Y1002" s="1"/>
      <c r="Z1002" s="1"/>
      <c r="AA1002" s="1"/>
      <c r="AF1002" s="1"/>
      <c r="AG1002" s="1"/>
      <c r="AJ1002" s="1"/>
      <c r="AK1002" s="1"/>
      <c r="AL1002" s="1"/>
      <c r="AM1002" s="1"/>
      <c r="AO1002" s="1"/>
      <c r="AQ1002" s="1"/>
      <c r="AR1002" s="1"/>
      <c r="AT1002" s="1"/>
      <c r="AU1002" s="1"/>
      <c r="AV1002" s="1"/>
      <c r="AY1002" s="1"/>
      <c r="AZ1002" s="1"/>
      <c r="BA1002" s="1"/>
      <c r="BB1002" s="1"/>
      <c r="BF1002" s="1"/>
      <c r="BG1002" s="1"/>
      <c r="BH1002" s="1"/>
      <c r="BI1002" s="1"/>
      <c r="BJ1002" s="1"/>
      <c r="BM1002" s="1"/>
      <c r="BN1002" s="1"/>
      <c r="BO1002" s="1"/>
      <c r="BP1002" s="1"/>
      <c r="BQ1002" s="1"/>
      <c r="BR1002" s="1"/>
      <c r="BS1002" s="1"/>
      <c r="BT1002" s="1"/>
      <c r="BV1002" s="1"/>
      <c r="BW1002" s="1"/>
      <c r="CA1002" s="1"/>
      <c r="CB1002" s="1"/>
      <c r="CD1002" s="1"/>
      <c r="CE1002" s="1"/>
      <c r="CF1002" s="1"/>
      <c r="CG1002" s="1"/>
      <c r="CK1002" s="1"/>
      <c r="CL1002" s="1"/>
      <c r="CM1002" s="1"/>
      <c r="CN1002" s="1"/>
      <c r="CP1002" s="1"/>
      <c r="CR1002" s="1"/>
      <c r="CV1002" s="1"/>
      <c r="CW1002" s="1"/>
      <c r="CX1002" s="1"/>
      <c r="CZ1002" s="1"/>
      <c r="DA1002" s="1"/>
      <c r="DB1002" s="1"/>
      <c r="DC1002" s="1"/>
      <c r="DD1002" s="1"/>
      <c r="DE1002" s="1"/>
      <c r="DF1002" s="1"/>
      <c r="DG1002" s="1"/>
      <c r="DJ1002" s="1"/>
      <c r="DL1002" s="1"/>
      <c r="DM1002">
        <v>3863347</v>
      </c>
      <c r="DN1002" s="1" t="s">
        <v>708</v>
      </c>
      <c r="DO1002" s="1" t="s">
        <v>163</v>
      </c>
      <c r="DP1002" s="1" t="s">
        <v>708</v>
      </c>
      <c r="DQ1002" s="1" t="s">
        <v>173</v>
      </c>
      <c r="DR1002" s="1" t="s">
        <v>1776</v>
      </c>
      <c r="DS1002" s="1" t="s">
        <v>2844</v>
      </c>
      <c r="DT1002" s="1" t="s">
        <v>173</v>
      </c>
      <c r="DU1002" s="1" t="s">
        <v>3912</v>
      </c>
      <c r="DV1002" s="1" t="s">
        <v>4980</v>
      </c>
      <c r="DW1002" s="1" t="s">
        <v>144</v>
      </c>
      <c r="DX1002" s="1" t="s">
        <v>141</v>
      </c>
      <c r="DY1002">
        <v>1.7762338999999999E-2</v>
      </c>
      <c r="DZ1002" t="b">
        <v>0</v>
      </c>
    </row>
    <row r="1003" spans="1:131" x14ac:dyDescent="0.25">
      <c r="A1003" s="1" t="s">
        <v>131</v>
      </c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X1003" s="1"/>
      <c r="Y1003" s="1"/>
      <c r="Z1003" s="1"/>
      <c r="AA1003" s="1"/>
      <c r="AF1003" s="1"/>
      <c r="AG1003" s="1"/>
      <c r="AJ1003" s="1"/>
      <c r="AK1003" s="1"/>
      <c r="AL1003" s="1"/>
      <c r="AM1003" s="1"/>
      <c r="AO1003" s="1"/>
      <c r="AQ1003" s="1"/>
      <c r="AR1003" s="1"/>
      <c r="AT1003" s="1"/>
      <c r="AU1003" s="1"/>
      <c r="AV1003" s="1"/>
      <c r="AY1003" s="1"/>
      <c r="AZ1003" s="1"/>
      <c r="BA1003" s="1"/>
      <c r="BB1003" s="1"/>
      <c r="BF1003" s="1"/>
      <c r="BG1003" s="1"/>
      <c r="BH1003" s="1"/>
      <c r="BI1003" s="1"/>
      <c r="BJ1003" s="1"/>
      <c r="BM1003" s="1"/>
      <c r="BN1003" s="1"/>
      <c r="BO1003" s="1"/>
      <c r="BP1003" s="1"/>
      <c r="BQ1003" s="1"/>
      <c r="BR1003" s="1"/>
      <c r="BS1003" s="1"/>
      <c r="BT1003" s="1"/>
      <c r="BV1003" s="1"/>
      <c r="BW1003" s="1"/>
      <c r="CA1003" s="1"/>
      <c r="CB1003" s="1"/>
      <c r="CD1003" s="1"/>
      <c r="CE1003" s="1"/>
      <c r="CF1003" s="1"/>
      <c r="CG1003" s="1"/>
      <c r="CK1003" s="1"/>
      <c r="CL1003" s="1"/>
      <c r="CM1003" s="1"/>
      <c r="CN1003" s="1"/>
      <c r="CP1003" s="1"/>
      <c r="CR1003" s="1"/>
      <c r="CV1003" s="1"/>
      <c r="CW1003" s="1"/>
      <c r="CX1003" s="1"/>
      <c r="CZ1003" s="1"/>
      <c r="DA1003" s="1"/>
      <c r="DB1003" s="1"/>
      <c r="DC1003" s="1"/>
      <c r="DD1003" s="1"/>
      <c r="DE1003" s="1"/>
      <c r="DF1003" s="1"/>
      <c r="DG1003" s="1"/>
      <c r="DJ1003" s="1"/>
      <c r="DL1003" s="1"/>
      <c r="DM1003">
        <v>3863347</v>
      </c>
      <c r="DN1003" s="1" t="s">
        <v>708</v>
      </c>
      <c r="DO1003" s="1" t="s">
        <v>163</v>
      </c>
      <c r="DP1003" s="1" t="s">
        <v>708</v>
      </c>
      <c r="DQ1003" s="1" t="s">
        <v>173</v>
      </c>
      <c r="DR1003" s="1" t="s">
        <v>1776</v>
      </c>
      <c r="DS1003" s="1" t="s">
        <v>2844</v>
      </c>
      <c r="DT1003" s="1" t="s">
        <v>173</v>
      </c>
      <c r="DU1003" s="1" t="s">
        <v>3912</v>
      </c>
      <c r="DV1003" s="1" t="s">
        <v>4980</v>
      </c>
      <c r="DW1003" s="1" t="s">
        <v>144</v>
      </c>
      <c r="DX1003" s="1" t="s">
        <v>142</v>
      </c>
      <c r="DY1003">
        <v>4.1845899999999999E-4</v>
      </c>
      <c r="DZ1003" t="b">
        <v>0</v>
      </c>
      <c r="EA1003">
        <f>Tabel1[[#This Row],[ns1:value74]]+DY1002</f>
        <v>1.8180797999999998E-2</v>
      </c>
    </row>
    <row r="1004" spans="1:131" x14ac:dyDescent="0.25">
      <c r="A1004" s="1" t="s">
        <v>131</v>
      </c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X1004" s="1"/>
      <c r="Y1004" s="1"/>
      <c r="Z1004" s="1"/>
      <c r="AA1004" s="1"/>
      <c r="AF1004" s="1"/>
      <c r="AG1004" s="1"/>
      <c r="AJ1004" s="1"/>
      <c r="AK1004" s="1"/>
      <c r="AL1004" s="1"/>
      <c r="AM1004" s="1"/>
      <c r="AO1004" s="1"/>
      <c r="AQ1004" s="1"/>
      <c r="AR1004" s="1"/>
      <c r="AT1004" s="1"/>
      <c r="AU1004" s="1"/>
      <c r="AV1004" s="1"/>
      <c r="AY1004" s="1"/>
      <c r="AZ1004" s="1"/>
      <c r="BA1004" s="1"/>
      <c r="BB1004" s="1"/>
      <c r="BF1004" s="1"/>
      <c r="BG1004" s="1"/>
      <c r="BH1004" s="1"/>
      <c r="BI1004" s="1"/>
      <c r="BJ1004" s="1"/>
      <c r="BM1004" s="1"/>
      <c r="BN1004" s="1"/>
      <c r="BO1004" s="1"/>
      <c r="BP1004" s="1"/>
      <c r="BQ1004" s="1"/>
      <c r="BR1004" s="1"/>
      <c r="BS1004" s="1"/>
      <c r="BT1004" s="1"/>
      <c r="BV1004" s="1"/>
      <c r="BW1004" s="1"/>
      <c r="CA1004" s="1"/>
      <c r="CB1004" s="1"/>
      <c r="CD1004" s="1"/>
      <c r="CE1004" s="1"/>
      <c r="CF1004" s="1"/>
      <c r="CG1004" s="1"/>
      <c r="CK1004" s="1"/>
      <c r="CL1004" s="1"/>
      <c r="CM1004" s="1"/>
      <c r="CN1004" s="1"/>
      <c r="CP1004" s="1"/>
      <c r="CR1004" s="1"/>
      <c r="CV1004" s="1"/>
      <c r="CW1004" s="1"/>
      <c r="CX1004" s="1"/>
      <c r="CZ1004" s="1"/>
      <c r="DA1004" s="1"/>
      <c r="DB1004" s="1"/>
      <c r="DC1004" s="1"/>
      <c r="DD1004" s="1"/>
      <c r="DE1004" s="1"/>
      <c r="DF1004" s="1"/>
      <c r="DG1004" s="1"/>
      <c r="DJ1004" s="1"/>
      <c r="DL1004" s="1"/>
      <c r="DM1004">
        <v>3863345</v>
      </c>
      <c r="DN1004" s="1" t="s">
        <v>709</v>
      </c>
      <c r="DO1004" s="1" t="s">
        <v>163</v>
      </c>
      <c r="DP1004" s="1" t="s">
        <v>709</v>
      </c>
      <c r="DQ1004" s="1" t="s">
        <v>173</v>
      </c>
      <c r="DR1004" s="1" t="s">
        <v>1777</v>
      </c>
      <c r="DS1004" s="1" t="s">
        <v>2845</v>
      </c>
      <c r="DT1004" s="1" t="s">
        <v>173</v>
      </c>
      <c r="DU1004" s="1" t="s">
        <v>3913</v>
      </c>
      <c r="DV1004" s="1" t="s">
        <v>4981</v>
      </c>
      <c r="DW1004" s="1" t="s">
        <v>144</v>
      </c>
      <c r="DX1004" s="1" t="s">
        <v>141</v>
      </c>
      <c r="DY1004">
        <v>1.6782826000000001E-2</v>
      </c>
      <c r="DZ1004" t="b">
        <v>0</v>
      </c>
    </row>
    <row r="1005" spans="1:131" x14ac:dyDescent="0.25">
      <c r="A1005" s="1" t="s">
        <v>131</v>
      </c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X1005" s="1"/>
      <c r="Y1005" s="1"/>
      <c r="Z1005" s="1"/>
      <c r="AA1005" s="1"/>
      <c r="AF1005" s="1"/>
      <c r="AG1005" s="1"/>
      <c r="AJ1005" s="1"/>
      <c r="AK1005" s="1"/>
      <c r="AL1005" s="1"/>
      <c r="AM1005" s="1"/>
      <c r="AO1005" s="1"/>
      <c r="AQ1005" s="1"/>
      <c r="AR1005" s="1"/>
      <c r="AT1005" s="1"/>
      <c r="AU1005" s="1"/>
      <c r="AV1005" s="1"/>
      <c r="AY1005" s="1"/>
      <c r="AZ1005" s="1"/>
      <c r="BA1005" s="1"/>
      <c r="BB1005" s="1"/>
      <c r="BF1005" s="1"/>
      <c r="BG1005" s="1"/>
      <c r="BH1005" s="1"/>
      <c r="BI1005" s="1"/>
      <c r="BJ1005" s="1"/>
      <c r="BM1005" s="1"/>
      <c r="BN1005" s="1"/>
      <c r="BO1005" s="1"/>
      <c r="BP1005" s="1"/>
      <c r="BQ1005" s="1"/>
      <c r="BR1005" s="1"/>
      <c r="BS1005" s="1"/>
      <c r="BT1005" s="1"/>
      <c r="BV1005" s="1"/>
      <c r="BW1005" s="1"/>
      <c r="CA1005" s="1"/>
      <c r="CB1005" s="1"/>
      <c r="CD1005" s="1"/>
      <c r="CE1005" s="1"/>
      <c r="CF1005" s="1"/>
      <c r="CG1005" s="1"/>
      <c r="CK1005" s="1"/>
      <c r="CL1005" s="1"/>
      <c r="CM1005" s="1"/>
      <c r="CN1005" s="1"/>
      <c r="CP1005" s="1"/>
      <c r="CR1005" s="1"/>
      <c r="CV1005" s="1"/>
      <c r="CW1005" s="1"/>
      <c r="CX1005" s="1"/>
      <c r="CZ1005" s="1"/>
      <c r="DA1005" s="1"/>
      <c r="DB1005" s="1"/>
      <c r="DC1005" s="1"/>
      <c r="DD1005" s="1"/>
      <c r="DE1005" s="1"/>
      <c r="DF1005" s="1"/>
      <c r="DG1005" s="1"/>
      <c r="DJ1005" s="1"/>
      <c r="DL1005" s="1"/>
      <c r="DM1005">
        <v>3863345</v>
      </c>
      <c r="DN1005" s="1" t="s">
        <v>709</v>
      </c>
      <c r="DO1005" s="1" t="s">
        <v>163</v>
      </c>
      <c r="DP1005" s="1" t="s">
        <v>709</v>
      </c>
      <c r="DQ1005" s="1" t="s">
        <v>173</v>
      </c>
      <c r="DR1005" s="1" t="s">
        <v>1777</v>
      </c>
      <c r="DS1005" s="1" t="s">
        <v>2845</v>
      </c>
      <c r="DT1005" s="1" t="s">
        <v>173</v>
      </c>
      <c r="DU1005" s="1" t="s">
        <v>3913</v>
      </c>
      <c r="DV1005" s="1" t="s">
        <v>4981</v>
      </c>
      <c r="DW1005" s="1" t="s">
        <v>144</v>
      </c>
      <c r="DX1005" s="1" t="s">
        <v>142</v>
      </c>
      <c r="DY1005">
        <v>4.0986899999999999E-4</v>
      </c>
      <c r="DZ1005" t="b">
        <v>0</v>
      </c>
      <c r="EA1005">
        <f>Tabel1[[#This Row],[ns1:value74]]+DY1004</f>
        <v>1.7192695000000001E-2</v>
      </c>
    </row>
    <row r="1006" spans="1:131" x14ac:dyDescent="0.25">
      <c r="A1006" s="1" t="s">
        <v>131</v>
      </c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X1006" s="1"/>
      <c r="Y1006" s="1"/>
      <c r="Z1006" s="1"/>
      <c r="AA1006" s="1"/>
      <c r="AF1006" s="1"/>
      <c r="AG1006" s="1"/>
      <c r="AJ1006" s="1"/>
      <c r="AK1006" s="1"/>
      <c r="AL1006" s="1"/>
      <c r="AM1006" s="1"/>
      <c r="AO1006" s="1"/>
      <c r="AQ1006" s="1"/>
      <c r="AR1006" s="1"/>
      <c r="AT1006" s="1"/>
      <c r="AU1006" s="1"/>
      <c r="AV1006" s="1"/>
      <c r="AY1006" s="1"/>
      <c r="AZ1006" s="1"/>
      <c r="BA1006" s="1"/>
      <c r="BB1006" s="1"/>
      <c r="BF1006" s="1"/>
      <c r="BG1006" s="1"/>
      <c r="BH1006" s="1"/>
      <c r="BI1006" s="1"/>
      <c r="BJ1006" s="1"/>
      <c r="BM1006" s="1"/>
      <c r="BN1006" s="1"/>
      <c r="BO1006" s="1"/>
      <c r="BP1006" s="1"/>
      <c r="BQ1006" s="1"/>
      <c r="BR1006" s="1"/>
      <c r="BS1006" s="1"/>
      <c r="BT1006" s="1"/>
      <c r="BV1006" s="1"/>
      <c r="BW1006" s="1"/>
      <c r="CA1006" s="1"/>
      <c r="CB1006" s="1"/>
      <c r="CD1006" s="1"/>
      <c r="CE1006" s="1"/>
      <c r="CF1006" s="1"/>
      <c r="CG1006" s="1"/>
      <c r="CK1006" s="1"/>
      <c r="CL1006" s="1"/>
      <c r="CM1006" s="1"/>
      <c r="CN1006" s="1"/>
      <c r="CP1006" s="1"/>
      <c r="CR1006" s="1"/>
      <c r="CV1006" s="1"/>
      <c r="CW1006" s="1"/>
      <c r="CX1006" s="1"/>
      <c r="CZ1006" s="1"/>
      <c r="DA1006" s="1"/>
      <c r="DB1006" s="1"/>
      <c r="DC1006" s="1"/>
      <c r="DD1006" s="1"/>
      <c r="DE1006" s="1"/>
      <c r="DF1006" s="1"/>
      <c r="DG1006" s="1"/>
      <c r="DJ1006" s="1"/>
      <c r="DL1006" s="1"/>
      <c r="DM1006">
        <v>3857206</v>
      </c>
      <c r="DN1006" s="1" t="s">
        <v>710</v>
      </c>
      <c r="DO1006" s="1" t="s">
        <v>163</v>
      </c>
      <c r="DP1006" s="1" t="s">
        <v>710</v>
      </c>
      <c r="DQ1006" s="1" t="s">
        <v>173</v>
      </c>
      <c r="DR1006" s="1" t="s">
        <v>1778</v>
      </c>
      <c r="DS1006" s="1" t="s">
        <v>2846</v>
      </c>
      <c r="DT1006" s="1" t="s">
        <v>173</v>
      </c>
      <c r="DU1006" s="1" t="s">
        <v>3914</v>
      </c>
      <c r="DV1006" s="1" t="s">
        <v>4982</v>
      </c>
      <c r="DW1006" s="1" t="s">
        <v>144</v>
      </c>
      <c r="DX1006" s="1" t="s">
        <v>141</v>
      </c>
      <c r="DY1006">
        <v>9.5653470000000001E-3</v>
      </c>
      <c r="DZ1006" t="b">
        <v>0</v>
      </c>
    </row>
    <row r="1007" spans="1:131" x14ac:dyDescent="0.25">
      <c r="A1007" s="1" t="s">
        <v>131</v>
      </c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X1007" s="1"/>
      <c r="Y1007" s="1"/>
      <c r="Z1007" s="1"/>
      <c r="AA1007" s="1"/>
      <c r="AF1007" s="1"/>
      <c r="AG1007" s="1"/>
      <c r="AJ1007" s="1"/>
      <c r="AK1007" s="1"/>
      <c r="AL1007" s="1"/>
      <c r="AM1007" s="1"/>
      <c r="AO1007" s="1"/>
      <c r="AQ1007" s="1"/>
      <c r="AR1007" s="1"/>
      <c r="AT1007" s="1"/>
      <c r="AU1007" s="1"/>
      <c r="AV1007" s="1"/>
      <c r="AY1007" s="1"/>
      <c r="AZ1007" s="1"/>
      <c r="BA1007" s="1"/>
      <c r="BB1007" s="1"/>
      <c r="BF1007" s="1"/>
      <c r="BG1007" s="1"/>
      <c r="BH1007" s="1"/>
      <c r="BI1007" s="1"/>
      <c r="BJ1007" s="1"/>
      <c r="BM1007" s="1"/>
      <c r="BN1007" s="1"/>
      <c r="BO1007" s="1"/>
      <c r="BP1007" s="1"/>
      <c r="BQ1007" s="1"/>
      <c r="BR1007" s="1"/>
      <c r="BS1007" s="1"/>
      <c r="BT1007" s="1"/>
      <c r="BV1007" s="1"/>
      <c r="BW1007" s="1"/>
      <c r="CA1007" s="1"/>
      <c r="CB1007" s="1"/>
      <c r="CD1007" s="1"/>
      <c r="CE1007" s="1"/>
      <c r="CF1007" s="1"/>
      <c r="CG1007" s="1"/>
      <c r="CK1007" s="1"/>
      <c r="CL1007" s="1"/>
      <c r="CM1007" s="1"/>
      <c r="CN1007" s="1"/>
      <c r="CP1007" s="1"/>
      <c r="CR1007" s="1"/>
      <c r="CV1007" s="1"/>
      <c r="CW1007" s="1"/>
      <c r="CX1007" s="1"/>
      <c r="CZ1007" s="1"/>
      <c r="DA1007" s="1"/>
      <c r="DB1007" s="1"/>
      <c r="DC1007" s="1"/>
      <c r="DD1007" s="1"/>
      <c r="DE1007" s="1"/>
      <c r="DF1007" s="1"/>
      <c r="DG1007" s="1"/>
      <c r="DJ1007" s="1"/>
      <c r="DL1007" s="1"/>
      <c r="DM1007">
        <v>3857206</v>
      </c>
      <c r="DN1007" s="1" t="s">
        <v>710</v>
      </c>
      <c r="DO1007" s="1" t="s">
        <v>163</v>
      </c>
      <c r="DP1007" s="1" t="s">
        <v>710</v>
      </c>
      <c r="DQ1007" s="1" t="s">
        <v>173</v>
      </c>
      <c r="DR1007" s="1" t="s">
        <v>1778</v>
      </c>
      <c r="DS1007" s="1" t="s">
        <v>2846</v>
      </c>
      <c r="DT1007" s="1" t="s">
        <v>173</v>
      </c>
      <c r="DU1007" s="1" t="s">
        <v>3914</v>
      </c>
      <c r="DV1007" s="1" t="s">
        <v>4982</v>
      </c>
      <c r="DW1007" s="1" t="s">
        <v>144</v>
      </c>
      <c r="DX1007" s="1" t="s">
        <v>142</v>
      </c>
      <c r="DY1007">
        <v>2.8672000000000002E-4</v>
      </c>
      <c r="DZ1007" t="b">
        <v>0</v>
      </c>
      <c r="EA1007">
        <f>Tabel1[[#This Row],[ns1:value74]]+DY1006</f>
        <v>9.8520670000000008E-3</v>
      </c>
    </row>
    <row r="1008" spans="1:131" x14ac:dyDescent="0.25">
      <c r="A1008" s="1" t="s">
        <v>131</v>
      </c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X1008" s="1"/>
      <c r="Y1008" s="1"/>
      <c r="Z1008" s="1"/>
      <c r="AA1008" s="1"/>
      <c r="AF1008" s="1"/>
      <c r="AG1008" s="1"/>
      <c r="AJ1008" s="1"/>
      <c r="AK1008" s="1"/>
      <c r="AL1008" s="1"/>
      <c r="AM1008" s="1"/>
      <c r="AO1008" s="1"/>
      <c r="AQ1008" s="1"/>
      <c r="AR1008" s="1"/>
      <c r="AT1008" s="1"/>
      <c r="AU1008" s="1"/>
      <c r="AV1008" s="1"/>
      <c r="AY1008" s="1"/>
      <c r="AZ1008" s="1"/>
      <c r="BA1008" s="1"/>
      <c r="BB1008" s="1"/>
      <c r="BF1008" s="1"/>
      <c r="BG1008" s="1"/>
      <c r="BH1008" s="1"/>
      <c r="BI1008" s="1"/>
      <c r="BJ1008" s="1"/>
      <c r="BM1008" s="1"/>
      <c r="BN1008" s="1"/>
      <c r="BO1008" s="1"/>
      <c r="BP1008" s="1"/>
      <c r="BQ1008" s="1"/>
      <c r="BR1008" s="1"/>
      <c r="BS1008" s="1"/>
      <c r="BT1008" s="1"/>
      <c r="BV1008" s="1"/>
      <c r="BW1008" s="1"/>
      <c r="CA1008" s="1"/>
      <c r="CB1008" s="1"/>
      <c r="CD1008" s="1"/>
      <c r="CE1008" s="1"/>
      <c r="CF1008" s="1"/>
      <c r="CG1008" s="1"/>
      <c r="CK1008" s="1"/>
      <c r="CL1008" s="1"/>
      <c r="CM1008" s="1"/>
      <c r="CN1008" s="1"/>
      <c r="CP1008" s="1"/>
      <c r="CR1008" s="1"/>
      <c r="CV1008" s="1"/>
      <c r="CW1008" s="1"/>
      <c r="CX1008" s="1"/>
      <c r="CZ1008" s="1"/>
      <c r="DA1008" s="1"/>
      <c r="DB1008" s="1"/>
      <c r="DC1008" s="1"/>
      <c r="DD1008" s="1"/>
      <c r="DE1008" s="1"/>
      <c r="DF1008" s="1"/>
      <c r="DG1008" s="1"/>
      <c r="DJ1008" s="1"/>
      <c r="DL1008" s="1"/>
      <c r="DM1008">
        <v>3857207</v>
      </c>
      <c r="DN1008" s="1" t="s">
        <v>711</v>
      </c>
      <c r="DO1008" s="1" t="s">
        <v>163</v>
      </c>
      <c r="DP1008" s="1" t="s">
        <v>711</v>
      </c>
      <c r="DQ1008" s="1" t="s">
        <v>173</v>
      </c>
      <c r="DR1008" s="1" t="s">
        <v>1779</v>
      </c>
      <c r="DS1008" s="1" t="s">
        <v>2847</v>
      </c>
      <c r="DT1008" s="1" t="s">
        <v>173</v>
      </c>
      <c r="DU1008" s="1" t="s">
        <v>3915</v>
      </c>
      <c r="DV1008" s="1" t="s">
        <v>4983</v>
      </c>
      <c r="DW1008" s="1" t="s">
        <v>144</v>
      </c>
      <c r="DX1008" s="1" t="s">
        <v>141</v>
      </c>
      <c r="DY1008">
        <v>8.7865070000000007E-3</v>
      </c>
      <c r="DZ1008" t="b">
        <v>0</v>
      </c>
    </row>
    <row r="1009" spans="1:131" x14ac:dyDescent="0.25">
      <c r="A1009" s="1" t="s">
        <v>131</v>
      </c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X1009" s="1"/>
      <c r="Y1009" s="1"/>
      <c r="Z1009" s="1"/>
      <c r="AA1009" s="1"/>
      <c r="AF1009" s="1"/>
      <c r="AG1009" s="1"/>
      <c r="AJ1009" s="1"/>
      <c r="AK1009" s="1"/>
      <c r="AL1009" s="1"/>
      <c r="AM1009" s="1"/>
      <c r="AO1009" s="1"/>
      <c r="AQ1009" s="1"/>
      <c r="AR1009" s="1"/>
      <c r="AT1009" s="1"/>
      <c r="AU1009" s="1"/>
      <c r="AV1009" s="1"/>
      <c r="AY1009" s="1"/>
      <c r="AZ1009" s="1"/>
      <c r="BA1009" s="1"/>
      <c r="BB1009" s="1"/>
      <c r="BF1009" s="1"/>
      <c r="BG1009" s="1"/>
      <c r="BH1009" s="1"/>
      <c r="BI1009" s="1"/>
      <c r="BJ1009" s="1"/>
      <c r="BM1009" s="1"/>
      <c r="BN1009" s="1"/>
      <c r="BO1009" s="1"/>
      <c r="BP1009" s="1"/>
      <c r="BQ1009" s="1"/>
      <c r="BR1009" s="1"/>
      <c r="BS1009" s="1"/>
      <c r="BT1009" s="1"/>
      <c r="BV1009" s="1"/>
      <c r="BW1009" s="1"/>
      <c r="CA1009" s="1"/>
      <c r="CB1009" s="1"/>
      <c r="CD1009" s="1"/>
      <c r="CE1009" s="1"/>
      <c r="CF1009" s="1"/>
      <c r="CG1009" s="1"/>
      <c r="CK1009" s="1"/>
      <c r="CL1009" s="1"/>
      <c r="CM1009" s="1"/>
      <c r="CN1009" s="1"/>
      <c r="CP1009" s="1"/>
      <c r="CR1009" s="1"/>
      <c r="CV1009" s="1"/>
      <c r="CW1009" s="1"/>
      <c r="CX1009" s="1"/>
      <c r="CZ1009" s="1"/>
      <c r="DA1009" s="1"/>
      <c r="DB1009" s="1"/>
      <c r="DC1009" s="1"/>
      <c r="DD1009" s="1"/>
      <c r="DE1009" s="1"/>
      <c r="DF1009" s="1"/>
      <c r="DG1009" s="1"/>
      <c r="DJ1009" s="1"/>
      <c r="DL1009" s="1"/>
      <c r="DM1009">
        <v>3857207</v>
      </c>
      <c r="DN1009" s="1" t="s">
        <v>711</v>
      </c>
      <c r="DO1009" s="1" t="s">
        <v>163</v>
      </c>
      <c r="DP1009" s="1" t="s">
        <v>711</v>
      </c>
      <c r="DQ1009" s="1" t="s">
        <v>173</v>
      </c>
      <c r="DR1009" s="1" t="s">
        <v>1779</v>
      </c>
      <c r="DS1009" s="1" t="s">
        <v>2847</v>
      </c>
      <c r="DT1009" s="1" t="s">
        <v>173</v>
      </c>
      <c r="DU1009" s="1" t="s">
        <v>3915</v>
      </c>
      <c r="DV1009" s="1" t="s">
        <v>4983</v>
      </c>
      <c r="DW1009" s="1" t="s">
        <v>144</v>
      </c>
      <c r="DX1009" s="1" t="s">
        <v>142</v>
      </c>
      <c r="DY1009">
        <v>2.6727899999999999E-4</v>
      </c>
      <c r="DZ1009" t="b">
        <v>0</v>
      </c>
      <c r="EA1009">
        <f>Tabel1[[#This Row],[ns1:value74]]+DY1008</f>
        <v>9.0537860000000012E-3</v>
      </c>
    </row>
    <row r="1010" spans="1:131" x14ac:dyDescent="0.25">
      <c r="A1010" s="1" t="s">
        <v>131</v>
      </c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X1010" s="1"/>
      <c r="Y1010" s="1"/>
      <c r="Z1010" s="1"/>
      <c r="AA1010" s="1"/>
      <c r="AF1010" s="1"/>
      <c r="AG1010" s="1"/>
      <c r="AJ1010" s="1"/>
      <c r="AK1010" s="1"/>
      <c r="AL1010" s="1"/>
      <c r="AM1010" s="1"/>
      <c r="AO1010" s="1"/>
      <c r="AQ1010" s="1"/>
      <c r="AR1010" s="1"/>
      <c r="AT1010" s="1"/>
      <c r="AU1010" s="1"/>
      <c r="AV1010" s="1"/>
      <c r="AY1010" s="1"/>
      <c r="AZ1010" s="1"/>
      <c r="BA1010" s="1"/>
      <c r="BB1010" s="1"/>
      <c r="BF1010" s="1"/>
      <c r="BG1010" s="1"/>
      <c r="BH1010" s="1"/>
      <c r="BI1010" s="1"/>
      <c r="BJ1010" s="1"/>
      <c r="BM1010" s="1"/>
      <c r="BN1010" s="1"/>
      <c r="BO1010" s="1"/>
      <c r="BP1010" s="1"/>
      <c r="BQ1010" s="1"/>
      <c r="BR1010" s="1"/>
      <c r="BS1010" s="1"/>
      <c r="BT1010" s="1"/>
      <c r="BV1010" s="1"/>
      <c r="BW1010" s="1"/>
      <c r="CA1010" s="1"/>
      <c r="CB1010" s="1"/>
      <c r="CD1010" s="1"/>
      <c r="CE1010" s="1"/>
      <c r="CF1010" s="1"/>
      <c r="CG1010" s="1"/>
      <c r="CK1010" s="1"/>
      <c r="CL1010" s="1"/>
      <c r="CM1010" s="1"/>
      <c r="CN1010" s="1"/>
      <c r="CP1010" s="1"/>
      <c r="CR1010" s="1"/>
      <c r="CV1010" s="1"/>
      <c r="CW1010" s="1"/>
      <c r="CX1010" s="1"/>
      <c r="CZ1010" s="1"/>
      <c r="DA1010" s="1"/>
      <c r="DB1010" s="1"/>
      <c r="DC1010" s="1"/>
      <c r="DD1010" s="1"/>
      <c r="DE1010" s="1"/>
      <c r="DF1010" s="1"/>
      <c r="DG1010" s="1"/>
      <c r="DJ1010" s="1"/>
      <c r="DL1010" s="1"/>
      <c r="DM1010">
        <v>3971880</v>
      </c>
      <c r="DN1010" s="1" t="s">
        <v>712</v>
      </c>
      <c r="DO1010" s="1" t="s">
        <v>163</v>
      </c>
      <c r="DP1010" s="1" t="s">
        <v>712</v>
      </c>
      <c r="DQ1010" s="1" t="s">
        <v>173</v>
      </c>
      <c r="DR1010" s="1" t="s">
        <v>1780</v>
      </c>
      <c r="DS1010" s="1" t="s">
        <v>2848</v>
      </c>
      <c r="DT1010" s="1" t="s">
        <v>173</v>
      </c>
      <c r="DU1010" s="1" t="s">
        <v>3916</v>
      </c>
      <c r="DV1010" s="1" t="s">
        <v>4984</v>
      </c>
      <c r="DW1010" s="1" t="s">
        <v>144</v>
      </c>
      <c r="DX1010" s="1" t="s">
        <v>141</v>
      </c>
      <c r="DY1010">
        <v>1.0024402E-2</v>
      </c>
      <c r="DZ1010" t="b">
        <v>0</v>
      </c>
    </row>
    <row r="1011" spans="1:131" x14ac:dyDescent="0.25">
      <c r="A1011" s="1" t="s">
        <v>131</v>
      </c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X1011" s="1"/>
      <c r="Y1011" s="1"/>
      <c r="Z1011" s="1"/>
      <c r="AA1011" s="1"/>
      <c r="AF1011" s="1"/>
      <c r="AG1011" s="1"/>
      <c r="AJ1011" s="1"/>
      <c r="AK1011" s="1"/>
      <c r="AL1011" s="1"/>
      <c r="AM1011" s="1"/>
      <c r="AO1011" s="1"/>
      <c r="AQ1011" s="1"/>
      <c r="AR1011" s="1"/>
      <c r="AT1011" s="1"/>
      <c r="AU1011" s="1"/>
      <c r="AV1011" s="1"/>
      <c r="AY1011" s="1"/>
      <c r="AZ1011" s="1"/>
      <c r="BA1011" s="1"/>
      <c r="BB1011" s="1"/>
      <c r="BF1011" s="1"/>
      <c r="BG1011" s="1"/>
      <c r="BH1011" s="1"/>
      <c r="BI1011" s="1"/>
      <c r="BJ1011" s="1"/>
      <c r="BM1011" s="1"/>
      <c r="BN1011" s="1"/>
      <c r="BO1011" s="1"/>
      <c r="BP1011" s="1"/>
      <c r="BQ1011" s="1"/>
      <c r="BR1011" s="1"/>
      <c r="BS1011" s="1"/>
      <c r="BT1011" s="1"/>
      <c r="BV1011" s="1"/>
      <c r="BW1011" s="1"/>
      <c r="CA1011" s="1"/>
      <c r="CB1011" s="1"/>
      <c r="CD1011" s="1"/>
      <c r="CE1011" s="1"/>
      <c r="CF1011" s="1"/>
      <c r="CG1011" s="1"/>
      <c r="CK1011" s="1"/>
      <c r="CL1011" s="1"/>
      <c r="CM1011" s="1"/>
      <c r="CN1011" s="1"/>
      <c r="CP1011" s="1"/>
      <c r="CR1011" s="1"/>
      <c r="CV1011" s="1"/>
      <c r="CW1011" s="1"/>
      <c r="CX1011" s="1"/>
      <c r="CZ1011" s="1"/>
      <c r="DA1011" s="1"/>
      <c r="DB1011" s="1"/>
      <c r="DC1011" s="1"/>
      <c r="DD1011" s="1"/>
      <c r="DE1011" s="1"/>
      <c r="DF1011" s="1"/>
      <c r="DG1011" s="1"/>
      <c r="DJ1011" s="1"/>
      <c r="DL1011" s="1"/>
      <c r="DM1011">
        <v>3971880</v>
      </c>
      <c r="DN1011" s="1" t="s">
        <v>712</v>
      </c>
      <c r="DO1011" s="1" t="s">
        <v>163</v>
      </c>
      <c r="DP1011" s="1" t="s">
        <v>712</v>
      </c>
      <c r="DQ1011" s="1" t="s">
        <v>173</v>
      </c>
      <c r="DR1011" s="1" t="s">
        <v>1780</v>
      </c>
      <c r="DS1011" s="1" t="s">
        <v>2848</v>
      </c>
      <c r="DT1011" s="1" t="s">
        <v>173</v>
      </c>
      <c r="DU1011" s="1" t="s">
        <v>3916</v>
      </c>
      <c r="DV1011" s="1" t="s">
        <v>4984</v>
      </c>
      <c r="DW1011" s="1" t="s">
        <v>144</v>
      </c>
      <c r="DX1011" s="1" t="s">
        <v>142</v>
      </c>
      <c r="DY1011">
        <v>2.9293100000000002E-4</v>
      </c>
      <c r="DZ1011" t="b">
        <v>0</v>
      </c>
      <c r="EA1011">
        <f>Tabel1[[#This Row],[ns1:value74]]+DY1010</f>
        <v>1.0317333E-2</v>
      </c>
    </row>
    <row r="1012" spans="1:131" x14ac:dyDescent="0.25">
      <c r="A1012" s="1" t="s">
        <v>131</v>
      </c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X1012" s="1"/>
      <c r="Y1012" s="1"/>
      <c r="Z1012" s="1"/>
      <c r="AA1012" s="1"/>
      <c r="AF1012" s="1"/>
      <c r="AG1012" s="1"/>
      <c r="AJ1012" s="1"/>
      <c r="AK1012" s="1"/>
      <c r="AL1012" s="1"/>
      <c r="AM1012" s="1"/>
      <c r="AO1012" s="1"/>
      <c r="AQ1012" s="1"/>
      <c r="AR1012" s="1"/>
      <c r="AT1012" s="1"/>
      <c r="AU1012" s="1"/>
      <c r="AV1012" s="1"/>
      <c r="AY1012" s="1"/>
      <c r="AZ1012" s="1"/>
      <c r="BA1012" s="1"/>
      <c r="BB1012" s="1"/>
      <c r="BF1012" s="1"/>
      <c r="BG1012" s="1"/>
      <c r="BH1012" s="1"/>
      <c r="BI1012" s="1"/>
      <c r="BJ1012" s="1"/>
      <c r="BM1012" s="1"/>
      <c r="BN1012" s="1"/>
      <c r="BO1012" s="1"/>
      <c r="BP1012" s="1"/>
      <c r="BQ1012" s="1"/>
      <c r="BR1012" s="1"/>
      <c r="BS1012" s="1"/>
      <c r="BT1012" s="1"/>
      <c r="BV1012" s="1"/>
      <c r="BW1012" s="1"/>
      <c r="CA1012" s="1"/>
      <c r="CB1012" s="1"/>
      <c r="CD1012" s="1"/>
      <c r="CE1012" s="1"/>
      <c r="CF1012" s="1"/>
      <c r="CG1012" s="1"/>
      <c r="CK1012" s="1"/>
      <c r="CL1012" s="1"/>
      <c r="CM1012" s="1"/>
      <c r="CN1012" s="1"/>
      <c r="CP1012" s="1"/>
      <c r="CR1012" s="1"/>
      <c r="CV1012" s="1"/>
      <c r="CW1012" s="1"/>
      <c r="CX1012" s="1"/>
      <c r="CZ1012" s="1"/>
      <c r="DA1012" s="1"/>
      <c r="DB1012" s="1"/>
      <c r="DC1012" s="1"/>
      <c r="DD1012" s="1"/>
      <c r="DE1012" s="1"/>
      <c r="DF1012" s="1"/>
      <c r="DG1012" s="1"/>
      <c r="DJ1012" s="1"/>
      <c r="DL1012" s="1"/>
      <c r="DM1012">
        <v>4232022</v>
      </c>
      <c r="DN1012" s="1" t="s">
        <v>713</v>
      </c>
      <c r="DO1012" s="1" t="s">
        <v>163</v>
      </c>
      <c r="DP1012" s="1" t="s">
        <v>713</v>
      </c>
      <c r="DQ1012" s="1" t="s">
        <v>173</v>
      </c>
      <c r="DR1012" s="1" t="s">
        <v>1781</v>
      </c>
      <c r="DS1012" s="1" t="s">
        <v>2849</v>
      </c>
      <c r="DT1012" s="1" t="s">
        <v>173</v>
      </c>
      <c r="DU1012" s="1" t="s">
        <v>3917</v>
      </c>
      <c r="DV1012" s="1" t="s">
        <v>4985</v>
      </c>
      <c r="DW1012" s="1" t="s">
        <v>144</v>
      </c>
      <c r="DX1012" s="1" t="s">
        <v>141</v>
      </c>
      <c r="DY1012">
        <v>8.1733609999999998E-2</v>
      </c>
      <c r="DZ1012" t="b">
        <v>0</v>
      </c>
    </row>
    <row r="1013" spans="1:131" x14ac:dyDescent="0.25">
      <c r="A1013" s="1" t="s">
        <v>131</v>
      </c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X1013" s="1"/>
      <c r="Y1013" s="1"/>
      <c r="Z1013" s="1"/>
      <c r="AA1013" s="1"/>
      <c r="AF1013" s="1"/>
      <c r="AG1013" s="1"/>
      <c r="AJ1013" s="1"/>
      <c r="AK1013" s="1"/>
      <c r="AL1013" s="1"/>
      <c r="AM1013" s="1"/>
      <c r="AO1013" s="1"/>
      <c r="AQ1013" s="1"/>
      <c r="AR1013" s="1"/>
      <c r="AT1013" s="1"/>
      <c r="AU1013" s="1"/>
      <c r="AV1013" s="1"/>
      <c r="AY1013" s="1"/>
      <c r="AZ1013" s="1"/>
      <c r="BA1013" s="1"/>
      <c r="BB1013" s="1"/>
      <c r="BF1013" s="1"/>
      <c r="BG1013" s="1"/>
      <c r="BH1013" s="1"/>
      <c r="BI1013" s="1"/>
      <c r="BJ1013" s="1"/>
      <c r="BM1013" s="1"/>
      <c r="BN1013" s="1"/>
      <c r="BO1013" s="1"/>
      <c r="BP1013" s="1"/>
      <c r="BQ1013" s="1"/>
      <c r="BR1013" s="1"/>
      <c r="BS1013" s="1"/>
      <c r="BT1013" s="1"/>
      <c r="BV1013" s="1"/>
      <c r="BW1013" s="1"/>
      <c r="CA1013" s="1"/>
      <c r="CB1013" s="1"/>
      <c r="CD1013" s="1"/>
      <c r="CE1013" s="1"/>
      <c r="CF1013" s="1"/>
      <c r="CG1013" s="1"/>
      <c r="CK1013" s="1"/>
      <c r="CL1013" s="1"/>
      <c r="CM1013" s="1"/>
      <c r="CN1013" s="1"/>
      <c r="CP1013" s="1"/>
      <c r="CR1013" s="1"/>
      <c r="CV1013" s="1"/>
      <c r="CW1013" s="1"/>
      <c r="CX1013" s="1"/>
      <c r="CZ1013" s="1"/>
      <c r="DA1013" s="1"/>
      <c r="DB1013" s="1"/>
      <c r="DC1013" s="1"/>
      <c r="DD1013" s="1"/>
      <c r="DE1013" s="1"/>
      <c r="DF1013" s="1"/>
      <c r="DG1013" s="1"/>
      <c r="DJ1013" s="1"/>
      <c r="DL1013" s="1"/>
      <c r="DM1013">
        <v>4232022</v>
      </c>
      <c r="DN1013" s="1" t="s">
        <v>713</v>
      </c>
      <c r="DO1013" s="1" t="s">
        <v>163</v>
      </c>
      <c r="DP1013" s="1" t="s">
        <v>713</v>
      </c>
      <c r="DQ1013" s="1" t="s">
        <v>173</v>
      </c>
      <c r="DR1013" s="1" t="s">
        <v>1781</v>
      </c>
      <c r="DS1013" s="1" t="s">
        <v>2849</v>
      </c>
      <c r="DT1013" s="1" t="s">
        <v>173</v>
      </c>
      <c r="DU1013" s="1" t="s">
        <v>3917</v>
      </c>
      <c r="DV1013" s="1" t="s">
        <v>4985</v>
      </c>
      <c r="DW1013" s="1" t="s">
        <v>144</v>
      </c>
      <c r="DX1013" s="1" t="s">
        <v>142</v>
      </c>
      <c r="DY1013">
        <v>1.040935E-3</v>
      </c>
      <c r="DZ1013" t="b">
        <v>0</v>
      </c>
      <c r="EA1013">
        <f>Tabel1[[#This Row],[ns1:value74]]+DY1012</f>
        <v>8.2774545000000005E-2</v>
      </c>
    </row>
    <row r="1014" spans="1:131" x14ac:dyDescent="0.25">
      <c r="A1014" s="1" t="s">
        <v>131</v>
      </c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X1014" s="1"/>
      <c r="Y1014" s="1"/>
      <c r="Z1014" s="1"/>
      <c r="AA1014" s="1"/>
      <c r="AF1014" s="1"/>
      <c r="AG1014" s="1"/>
      <c r="AJ1014" s="1"/>
      <c r="AK1014" s="1"/>
      <c r="AL1014" s="1"/>
      <c r="AM1014" s="1"/>
      <c r="AO1014" s="1"/>
      <c r="AQ1014" s="1"/>
      <c r="AR1014" s="1"/>
      <c r="AT1014" s="1"/>
      <c r="AU1014" s="1"/>
      <c r="AV1014" s="1"/>
      <c r="AY1014" s="1"/>
      <c r="AZ1014" s="1"/>
      <c r="BA1014" s="1"/>
      <c r="BB1014" s="1"/>
      <c r="BF1014" s="1"/>
      <c r="BG1014" s="1"/>
      <c r="BH1014" s="1"/>
      <c r="BI1014" s="1"/>
      <c r="BJ1014" s="1"/>
      <c r="BM1014" s="1"/>
      <c r="BN1014" s="1"/>
      <c r="BO1014" s="1"/>
      <c r="BP1014" s="1"/>
      <c r="BQ1014" s="1"/>
      <c r="BR1014" s="1"/>
      <c r="BS1014" s="1"/>
      <c r="BT1014" s="1"/>
      <c r="BV1014" s="1"/>
      <c r="BW1014" s="1"/>
      <c r="CA1014" s="1"/>
      <c r="CB1014" s="1"/>
      <c r="CD1014" s="1"/>
      <c r="CE1014" s="1"/>
      <c r="CF1014" s="1"/>
      <c r="CG1014" s="1"/>
      <c r="CK1014" s="1"/>
      <c r="CL1014" s="1"/>
      <c r="CM1014" s="1"/>
      <c r="CN1014" s="1"/>
      <c r="CP1014" s="1"/>
      <c r="CR1014" s="1"/>
      <c r="CV1014" s="1"/>
      <c r="CW1014" s="1"/>
      <c r="CX1014" s="1"/>
      <c r="CZ1014" s="1"/>
      <c r="DA1014" s="1"/>
      <c r="DB1014" s="1"/>
      <c r="DC1014" s="1"/>
      <c r="DD1014" s="1"/>
      <c r="DE1014" s="1"/>
      <c r="DF1014" s="1"/>
      <c r="DG1014" s="1"/>
      <c r="DJ1014" s="1"/>
      <c r="DL1014" s="1"/>
      <c r="DM1014">
        <v>4232023</v>
      </c>
      <c r="DN1014" s="1" t="s">
        <v>714</v>
      </c>
      <c r="DO1014" s="1" t="s">
        <v>163</v>
      </c>
      <c r="DP1014" s="1" t="s">
        <v>714</v>
      </c>
      <c r="DQ1014" s="1" t="s">
        <v>173</v>
      </c>
      <c r="DR1014" s="1" t="s">
        <v>1782</v>
      </c>
      <c r="DS1014" s="1" t="s">
        <v>2850</v>
      </c>
      <c r="DT1014" s="1" t="s">
        <v>173</v>
      </c>
      <c r="DU1014" s="1" t="s">
        <v>3918</v>
      </c>
      <c r="DV1014" s="1" t="s">
        <v>4986</v>
      </c>
      <c r="DW1014" s="1" t="s">
        <v>144</v>
      </c>
      <c r="DX1014" s="1" t="s">
        <v>141</v>
      </c>
      <c r="DY1014">
        <v>8.8226120000000005E-2</v>
      </c>
      <c r="DZ1014" t="b">
        <v>0</v>
      </c>
    </row>
    <row r="1015" spans="1:131" x14ac:dyDescent="0.25">
      <c r="A1015" s="1" t="s">
        <v>131</v>
      </c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X1015" s="1"/>
      <c r="Y1015" s="1"/>
      <c r="Z1015" s="1"/>
      <c r="AA1015" s="1"/>
      <c r="AF1015" s="1"/>
      <c r="AG1015" s="1"/>
      <c r="AJ1015" s="1"/>
      <c r="AK1015" s="1"/>
      <c r="AL1015" s="1"/>
      <c r="AM1015" s="1"/>
      <c r="AO1015" s="1"/>
      <c r="AQ1015" s="1"/>
      <c r="AR1015" s="1"/>
      <c r="AT1015" s="1"/>
      <c r="AU1015" s="1"/>
      <c r="AV1015" s="1"/>
      <c r="AY1015" s="1"/>
      <c r="AZ1015" s="1"/>
      <c r="BA1015" s="1"/>
      <c r="BB1015" s="1"/>
      <c r="BF1015" s="1"/>
      <c r="BG1015" s="1"/>
      <c r="BH1015" s="1"/>
      <c r="BI1015" s="1"/>
      <c r="BJ1015" s="1"/>
      <c r="BM1015" s="1"/>
      <c r="BN1015" s="1"/>
      <c r="BO1015" s="1"/>
      <c r="BP1015" s="1"/>
      <c r="BQ1015" s="1"/>
      <c r="BR1015" s="1"/>
      <c r="BS1015" s="1"/>
      <c r="BT1015" s="1"/>
      <c r="BV1015" s="1"/>
      <c r="BW1015" s="1"/>
      <c r="CA1015" s="1"/>
      <c r="CB1015" s="1"/>
      <c r="CD1015" s="1"/>
      <c r="CE1015" s="1"/>
      <c r="CF1015" s="1"/>
      <c r="CG1015" s="1"/>
      <c r="CK1015" s="1"/>
      <c r="CL1015" s="1"/>
      <c r="CM1015" s="1"/>
      <c r="CN1015" s="1"/>
      <c r="CP1015" s="1"/>
      <c r="CR1015" s="1"/>
      <c r="CV1015" s="1"/>
      <c r="CW1015" s="1"/>
      <c r="CX1015" s="1"/>
      <c r="CZ1015" s="1"/>
      <c r="DA1015" s="1"/>
      <c r="DB1015" s="1"/>
      <c r="DC1015" s="1"/>
      <c r="DD1015" s="1"/>
      <c r="DE1015" s="1"/>
      <c r="DF1015" s="1"/>
      <c r="DG1015" s="1"/>
      <c r="DJ1015" s="1"/>
      <c r="DL1015" s="1"/>
      <c r="DM1015">
        <v>4232023</v>
      </c>
      <c r="DN1015" s="1" t="s">
        <v>714</v>
      </c>
      <c r="DO1015" s="1" t="s">
        <v>163</v>
      </c>
      <c r="DP1015" s="1" t="s">
        <v>714</v>
      </c>
      <c r="DQ1015" s="1" t="s">
        <v>173</v>
      </c>
      <c r="DR1015" s="1" t="s">
        <v>1782</v>
      </c>
      <c r="DS1015" s="1" t="s">
        <v>2850</v>
      </c>
      <c r="DT1015" s="1" t="s">
        <v>173</v>
      </c>
      <c r="DU1015" s="1" t="s">
        <v>3918</v>
      </c>
      <c r="DV1015" s="1" t="s">
        <v>4986</v>
      </c>
      <c r="DW1015" s="1" t="s">
        <v>144</v>
      </c>
      <c r="DX1015" s="1" t="s">
        <v>142</v>
      </c>
      <c r="DY1015">
        <v>1.147347E-3</v>
      </c>
      <c r="DZ1015" t="b">
        <v>0</v>
      </c>
      <c r="EA1015">
        <f>Tabel1[[#This Row],[ns1:value74]]+DY1014</f>
        <v>8.9373467000000012E-2</v>
      </c>
    </row>
    <row r="1016" spans="1:131" x14ac:dyDescent="0.25">
      <c r="A1016" s="1" t="s">
        <v>131</v>
      </c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X1016" s="1"/>
      <c r="Y1016" s="1"/>
      <c r="Z1016" s="1"/>
      <c r="AA1016" s="1"/>
      <c r="AF1016" s="1"/>
      <c r="AG1016" s="1"/>
      <c r="AJ1016" s="1"/>
      <c r="AK1016" s="1"/>
      <c r="AL1016" s="1"/>
      <c r="AM1016" s="1"/>
      <c r="AO1016" s="1"/>
      <c r="AQ1016" s="1"/>
      <c r="AR1016" s="1"/>
      <c r="AT1016" s="1"/>
      <c r="AU1016" s="1"/>
      <c r="AV1016" s="1"/>
      <c r="AY1016" s="1"/>
      <c r="AZ1016" s="1"/>
      <c r="BA1016" s="1"/>
      <c r="BB1016" s="1"/>
      <c r="BF1016" s="1"/>
      <c r="BG1016" s="1"/>
      <c r="BH1016" s="1"/>
      <c r="BI1016" s="1"/>
      <c r="BJ1016" s="1"/>
      <c r="BM1016" s="1"/>
      <c r="BN1016" s="1"/>
      <c r="BO1016" s="1"/>
      <c r="BP1016" s="1"/>
      <c r="BQ1016" s="1"/>
      <c r="BR1016" s="1"/>
      <c r="BS1016" s="1"/>
      <c r="BT1016" s="1"/>
      <c r="BV1016" s="1"/>
      <c r="BW1016" s="1"/>
      <c r="CA1016" s="1"/>
      <c r="CB1016" s="1"/>
      <c r="CD1016" s="1"/>
      <c r="CE1016" s="1"/>
      <c r="CF1016" s="1"/>
      <c r="CG1016" s="1"/>
      <c r="CK1016" s="1"/>
      <c r="CL1016" s="1"/>
      <c r="CM1016" s="1"/>
      <c r="CN1016" s="1"/>
      <c r="CP1016" s="1"/>
      <c r="CR1016" s="1"/>
      <c r="CV1016" s="1"/>
      <c r="CW1016" s="1"/>
      <c r="CX1016" s="1"/>
      <c r="CZ1016" s="1"/>
      <c r="DA1016" s="1"/>
      <c r="DB1016" s="1"/>
      <c r="DC1016" s="1"/>
      <c r="DD1016" s="1"/>
      <c r="DE1016" s="1"/>
      <c r="DF1016" s="1"/>
      <c r="DG1016" s="1"/>
      <c r="DJ1016" s="1"/>
      <c r="DL1016" s="1"/>
      <c r="DM1016">
        <v>3863330</v>
      </c>
      <c r="DN1016" s="1" t="s">
        <v>715</v>
      </c>
      <c r="DO1016" s="1" t="s">
        <v>163</v>
      </c>
      <c r="DP1016" s="1" t="s">
        <v>715</v>
      </c>
      <c r="DQ1016" s="1" t="s">
        <v>173</v>
      </c>
      <c r="DR1016" s="1" t="s">
        <v>1783</v>
      </c>
      <c r="DS1016" s="1" t="s">
        <v>2851</v>
      </c>
      <c r="DT1016" s="1" t="s">
        <v>173</v>
      </c>
      <c r="DU1016" s="1" t="s">
        <v>3919</v>
      </c>
      <c r="DV1016" s="1" t="s">
        <v>4987</v>
      </c>
      <c r="DW1016" s="1" t="s">
        <v>144</v>
      </c>
      <c r="DX1016" s="1" t="s">
        <v>141</v>
      </c>
      <c r="DY1016">
        <v>1.5325517E-2</v>
      </c>
      <c r="DZ1016" t="b">
        <v>0</v>
      </c>
    </row>
    <row r="1017" spans="1:131" x14ac:dyDescent="0.25">
      <c r="A1017" s="1" t="s">
        <v>131</v>
      </c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X1017" s="1"/>
      <c r="Y1017" s="1"/>
      <c r="Z1017" s="1"/>
      <c r="AA1017" s="1"/>
      <c r="AF1017" s="1"/>
      <c r="AG1017" s="1"/>
      <c r="AJ1017" s="1"/>
      <c r="AK1017" s="1"/>
      <c r="AL1017" s="1"/>
      <c r="AM1017" s="1"/>
      <c r="AO1017" s="1"/>
      <c r="AQ1017" s="1"/>
      <c r="AR1017" s="1"/>
      <c r="AT1017" s="1"/>
      <c r="AU1017" s="1"/>
      <c r="AV1017" s="1"/>
      <c r="AY1017" s="1"/>
      <c r="AZ1017" s="1"/>
      <c r="BA1017" s="1"/>
      <c r="BB1017" s="1"/>
      <c r="BF1017" s="1"/>
      <c r="BG1017" s="1"/>
      <c r="BH1017" s="1"/>
      <c r="BI1017" s="1"/>
      <c r="BJ1017" s="1"/>
      <c r="BM1017" s="1"/>
      <c r="BN1017" s="1"/>
      <c r="BO1017" s="1"/>
      <c r="BP1017" s="1"/>
      <c r="BQ1017" s="1"/>
      <c r="BR1017" s="1"/>
      <c r="BS1017" s="1"/>
      <c r="BT1017" s="1"/>
      <c r="BV1017" s="1"/>
      <c r="BW1017" s="1"/>
      <c r="CA1017" s="1"/>
      <c r="CB1017" s="1"/>
      <c r="CD1017" s="1"/>
      <c r="CE1017" s="1"/>
      <c r="CF1017" s="1"/>
      <c r="CG1017" s="1"/>
      <c r="CK1017" s="1"/>
      <c r="CL1017" s="1"/>
      <c r="CM1017" s="1"/>
      <c r="CN1017" s="1"/>
      <c r="CP1017" s="1"/>
      <c r="CR1017" s="1"/>
      <c r="CV1017" s="1"/>
      <c r="CW1017" s="1"/>
      <c r="CX1017" s="1"/>
      <c r="CZ1017" s="1"/>
      <c r="DA1017" s="1"/>
      <c r="DB1017" s="1"/>
      <c r="DC1017" s="1"/>
      <c r="DD1017" s="1"/>
      <c r="DE1017" s="1"/>
      <c r="DF1017" s="1"/>
      <c r="DG1017" s="1"/>
      <c r="DJ1017" s="1"/>
      <c r="DL1017" s="1"/>
      <c r="DM1017">
        <v>3863330</v>
      </c>
      <c r="DN1017" s="1" t="s">
        <v>715</v>
      </c>
      <c r="DO1017" s="1" t="s">
        <v>163</v>
      </c>
      <c r="DP1017" s="1" t="s">
        <v>715</v>
      </c>
      <c r="DQ1017" s="1" t="s">
        <v>173</v>
      </c>
      <c r="DR1017" s="1" t="s">
        <v>1783</v>
      </c>
      <c r="DS1017" s="1" t="s">
        <v>2851</v>
      </c>
      <c r="DT1017" s="1" t="s">
        <v>173</v>
      </c>
      <c r="DU1017" s="1" t="s">
        <v>3919</v>
      </c>
      <c r="DV1017" s="1" t="s">
        <v>4987</v>
      </c>
      <c r="DW1017" s="1" t="s">
        <v>144</v>
      </c>
      <c r="DX1017" s="1" t="s">
        <v>142</v>
      </c>
      <c r="DY1017">
        <v>3.5276200000000001E-4</v>
      </c>
      <c r="DZ1017" t="b">
        <v>0</v>
      </c>
      <c r="EA1017">
        <f>Tabel1[[#This Row],[ns1:value74]]+DY1016</f>
        <v>1.5678279E-2</v>
      </c>
    </row>
    <row r="1018" spans="1:131" x14ac:dyDescent="0.25">
      <c r="A1018" s="1" t="s">
        <v>131</v>
      </c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X1018" s="1"/>
      <c r="Y1018" s="1"/>
      <c r="Z1018" s="1"/>
      <c r="AA1018" s="1"/>
      <c r="AF1018" s="1"/>
      <c r="AG1018" s="1"/>
      <c r="AJ1018" s="1"/>
      <c r="AK1018" s="1"/>
      <c r="AL1018" s="1"/>
      <c r="AM1018" s="1"/>
      <c r="AO1018" s="1"/>
      <c r="AQ1018" s="1"/>
      <c r="AR1018" s="1"/>
      <c r="AT1018" s="1"/>
      <c r="AU1018" s="1"/>
      <c r="AV1018" s="1"/>
      <c r="AY1018" s="1"/>
      <c r="AZ1018" s="1"/>
      <c r="BA1018" s="1"/>
      <c r="BB1018" s="1"/>
      <c r="BF1018" s="1"/>
      <c r="BG1018" s="1"/>
      <c r="BH1018" s="1"/>
      <c r="BI1018" s="1"/>
      <c r="BJ1018" s="1"/>
      <c r="BM1018" s="1"/>
      <c r="BN1018" s="1"/>
      <c r="BO1018" s="1"/>
      <c r="BP1018" s="1"/>
      <c r="BQ1018" s="1"/>
      <c r="BR1018" s="1"/>
      <c r="BS1018" s="1"/>
      <c r="BT1018" s="1"/>
      <c r="BV1018" s="1"/>
      <c r="BW1018" s="1"/>
      <c r="CA1018" s="1"/>
      <c r="CB1018" s="1"/>
      <c r="CD1018" s="1"/>
      <c r="CE1018" s="1"/>
      <c r="CF1018" s="1"/>
      <c r="CG1018" s="1"/>
      <c r="CK1018" s="1"/>
      <c r="CL1018" s="1"/>
      <c r="CM1018" s="1"/>
      <c r="CN1018" s="1"/>
      <c r="CP1018" s="1"/>
      <c r="CR1018" s="1"/>
      <c r="CV1018" s="1"/>
      <c r="CW1018" s="1"/>
      <c r="CX1018" s="1"/>
      <c r="CZ1018" s="1"/>
      <c r="DA1018" s="1"/>
      <c r="DB1018" s="1"/>
      <c r="DC1018" s="1"/>
      <c r="DD1018" s="1"/>
      <c r="DE1018" s="1"/>
      <c r="DF1018" s="1"/>
      <c r="DG1018" s="1"/>
      <c r="DJ1018" s="1"/>
      <c r="DL1018" s="1"/>
      <c r="DM1018">
        <v>4232024</v>
      </c>
      <c r="DN1018" s="1" t="s">
        <v>716</v>
      </c>
      <c r="DO1018" s="1" t="s">
        <v>163</v>
      </c>
      <c r="DP1018" s="1" t="s">
        <v>716</v>
      </c>
      <c r="DQ1018" s="1" t="s">
        <v>173</v>
      </c>
      <c r="DR1018" s="1" t="s">
        <v>1784</v>
      </c>
      <c r="DS1018" s="1" t="s">
        <v>2852</v>
      </c>
      <c r="DT1018" s="1" t="s">
        <v>173</v>
      </c>
      <c r="DU1018" s="1" t="s">
        <v>3920</v>
      </c>
      <c r="DV1018" s="1" t="s">
        <v>4988</v>
      </c>
      <c r="DW1018" s="1" t="s">
        <v>144</v>
      </c>
      <c r="DX1018" s="1" t="s">
        <v>141</v>
      </c>
      <c r="DY1018">
        <v>0.10337958999999999</v>
      </c>
      <c r="DZ1018" t="b">
        <v>0</v>
      </c>
    </row>
    <row r="1019" spans="1:131" x14ac:dyDescent="0.25">
      <c r="A1019" s="1" t="s">
        <v>131</v>
      </c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X1019" s="1"/>
      <c r="Y1019" s="1"/>
      <c r="Z1019" s="1"/>
      <c r="AA1019" s="1"/>
      <c r="AF1019" s="1"/>
      <c r="AG1019" s="1"/>
      <c r="AJ1019" s="1"/>
      <c r="AK1019" s="1"/>
      <c r="AL1019" s="1"/>
      <c r="AM1019" s="1"/>
      <c r="AO1019" s="1"/>
      <c r="AQ1019" s="1"/>
      <c r="AR1019" s="1"/>
      <c r="AT1019" s="1"/>
      <c r="AU1019" s="1"/>
      <c r="AV1019" s="1"/>
      <c r="AY1019" s="1"/>
      <c r="AZ1019" s="1"/>
      <c r="BA1019" s="1"/>
      <c r="BB1019" s="1"/>
      <c r="BF1019" s="1"/>
      <c r="BG1019" s="1"/>
      <c r="BH1019" s="1"/>
      <c r="BI1019" s="1"/>
      <c r="BJ1019" s="1"/>
      <c r="BM1019" s="1"/>
      <c r="BN1019" s="1"/>
      <c r="BO1019" s="1"/>
      <c r="BP1019" s="1"/>
      <c r="BQ1019" s="1"/>
      <c r="BR1019" s="1"/>
      <c r="BS1019" s="1"/>
      <c r="BT1019" s="1"/>
      <c r="BV1019" s="1"/>
      <c r="BW1019" s="1"/>
      <c r="CA1019" s="1"/>
      <c r="CB1019" s="1"/>
      <c r="CD1019" s="1"/>
      <c r="CE1019" s="1"/>
      <c r="CF1019" s="1"/>
      <c r="CG1019" s="1"/>
      <c r="CK1019" s="1"/>
      <c r="CL1019" s="1"/>
      <c r="CM1019" s="1"/>
      <c r="CN1019" s="1"/>
      <c r="CP1019" s="1"/>
      <c r="CR1019" s="1"/>
      <c r="CV1019" s="1"/>
      <c r="CW1019" s="1"/>
      <c r="CX1019" s="1"/>
      <c r="CZ1019" s="1"/>
      <c r="DA1019" s="1"/>
      <c r="DB1019" s="1"/>
      <c r="DC1019" s="1"/>
      <c r="DD1019" s="1"/>
      <c r="DE1019" s="1"/>
      <c r="DF1019" s="1"/>
      <c r="DG1019" s="1"/>
      <c r="DJ1019" s="1"/>
      <c r="DL1019" s="1"/>
      <c r="DM1019">
        <v>4232024</v>
      </c>
      <c r="DN1019" s="1" t="s">
        <v>716</v>
      </c>
      <c r="DO1019" s="1" t="s">
        <v>163</v>
      </c>
      <c r="DP1019" s="1" t="s">
        <v>716</v>
      </c>
      <c r="DQ1019" s="1" t="s">
        <v>173</v>
      </c>
      <c r="DR1019" s="1" t="s">
        <v>1784</v>
      </c>
      <c r="DS1019" s="1" t="s">
        <v>2852</v>
      </c>
      <c r="DT1019" s="1" t="s">
        <v>173</v>
      </c>
      <c r="DU1019" s="1" t="s">
        <v>3920</v>
      </c>
      <c r="DV1019" s="1" t="s">
        <v>4988</v>
      </c>
      <c r="DW1019" s="1" t="s">
        <v>144</v>
      </c>
      <c r="DX1019" s="1" t="s">
        <v>142</v>
      </c>
      <c r="DY1019">
        <v>1.38418E-3</v>
      </c>
      <c r="DZ1019" t="b">
        <v>0</v>
      </c>
      <c r="EA1019">
        <f>Tabel1[[#This Row],[ns1:value74]]+DY1018</f>
        <v>0.10476376999999999</v>
      </c>
    </row>
    <row r="1020" spans="1:131" x14ac:dyDescent="0.25">
      <c r="A1020" s="1" t="s">
        <v>131</v>
      </c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X1020" s="1"/>
      <c r="Y1020" s="1"/>
      <c r="Z1020" s="1"/>
      <c r="AA1020" s="1"/>
      <c r="AF1020" s="1"/>
      <c r="AG1020" s="1"/>
      <c r="AJ1020" s="1"/>
      <c r="AK1020" s="1"/>
      <c r="AL1020" s="1"/>
      <c r="AM1020" s="1"/>
      <c r="AO1020" s="1"/>
      <c r="AQ1020" s="1"/>
      <c r="AR1020" s="1"/>
      <c r="AT1020" s="1"/>
      <c r="AU1020" s="1"/>
      <c r="AV1020" s="1"/>
      <c r="AY1020" s="1"/>
      <c r="AZ1020" s="1"/>
      <c r="BA1020" s="1"/>
      <c r="BB1020" s="1"/>
      <c r="BF1020" s="1"/>
      <c r="BG1020" s="1"/>
      <c r="BH1020" s="1"/>
      <c r="BI1020" s="1"/>
      <c r="BJ1020" s="1"/>
      <c r="BM1020" s="1"/>
      <c r="BN1020" s="1"/>
      <c r="BO1020" s="1"/>
      <c r="BP1020" s="1"/>
      <c r="BQ1020" s="1"/>
      <c r="BR1020" s="1"/>
      <c r="BS1020" s="1"/>
      <c r="BT1020" s="1"/>
      <c r="BV1020" s="1"/>
      <c r="BW1020" s="1"/>
      <c r="CA1020" s="1"/>
      <c r="CB1020" s="1"/>
      <c r="CD1020" s="1"/>
      <c r="CE1020" s="1"/>
      <c r="CF1020" s="1"/>
      <c r="CG1020" s="1"/>
      <c r="CK1020" s="1"/>
      <c r="CL1020" s="1"/>
      <c r="CM1020" s="1"/>
      <c r="CN1020" s="1"/>
      <c r="CP1020" s="1"/>
      <c r="CR1020" s="1"/>
      <c r="CV1020" s="1"/>
      <c r="CW1020" s="1"/>
      <c r="CX1020" s="1"/>
      <c r="CZ1020" s="1"/>
      <c r="DA1020" s="1"/>
      <c r="DB1020" s="1"/>
      <c r="DC1020" s="1"/>
      <c r="DD1020" s="1"/>
      <c r="DE1020" s="1"/>
      <c r="DF1020" s="1"/>
      <c r="DG1020" s="1"/>
      <c r="DJ1020" s="1"/>
      <c r="DL1020" s="1"/>
      <c r="DM1020">
        <v>3863331</v>
      </c>
      <c r="DN1020" s="1" t="s">
        <v>717</v>
      </c>
      <c r="DO1020" s="1" t="s">
        <v>163</v>
      </c>
      <c r="DP1020" s="1" t="s">
        <v>717</v>
      </c>
      <c r="DQ1020" s="1" t="s">
        <v>173</v>
      </c>
      <c r="DR1020" s="1" t="s">
        <v>1785</v>
      </c>
      <c r="DS1020" s="1" t="s">
        <v>2853</v>
      </c>
      <c r="DT1020" s="1" t="s">
        <v>173</v>
      </c>
      <c r="DU1020" s="1" t="s">
        <v>3921</v>
      </c>
      <c r="DV1020" s="1" t="s">
        <v>4989</v>
      </c>
      <c r="DW1020" s="1" t="s">
        <v>144</v>
      </c>
      <c r="DX1020" s="1" t="s">
        <v>141</v>
      </c>
      <c r="DY1020">
        <v>1.1612851E-2</v>
      </c>
      <c r="DZ1020" t="b">
        <v>0</v>
      </c>
    </row>
    <row r="1021" spans="1:131" x14ac:dyDescent="0.25">
      <c r="A1021" s="1" t="s">
        <v>131</v>
      </c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X1021" s="1"/>
      <c r="Y1021" s="1"/>
      <c r="Z1021" s="1"/>
      <c r="AA1021" s="1"/>
      <c r="AF1021" s="1"/>
      <c r="AG1021" s="1"/>
      <c r="AJ1021" s="1"/>
      <c r="AK1021" s="1"/>
      <c r="AL1021" s="1"/>
      <c r="AM1021" s="1"/>
      <c r="AO1021" s="1"/>
      <c r="AQ1021" s="1"/>
      <c r="AR1021" s="1"/>
      <c r="AT1021" s="1"/>
      <c r="AU1021" s="1"/>
      <c r="AV1021" s="1"/>
      <c r="AY1021" s="1"/>
      <c r="AZ1021" s="1"/>
      <c r="BA1021" s="1"/>
      <c r="BB1021" s="1"/>
      <c r="BF1021" s="1"/>
      <c r="BG1021" s="1"/>
      <c r="BH1021" s="1"/>
      <c r="BI1021" s="1"/>
      <c r="BJ1021" s="1"/>
      <c r="BM1021" s="1"/>
      <c r="BN1021" s="1"/>
      <c r="BO1021" s="1"/>
      <c r="BP1021" s="1"/>
      <c r="BQ1021" s="1"/>
      <c r="BR1021" s="1"/>
      <c r="BS1021" s="1"/>
      <c r="BT1021" s="1"/>
      <c r="BV1021" s="1"/>
      <c r="BW1021" s="1"/>
      <c r="CA1021" s="1"/>
      <c r="CB1021" s="1"/>
      <c r="CD1021" s="1"/>
      <c r="CE1021" s="1"/>
      <c r="CF1021" s="1"/>
      <c r="CG1021" s="1"/>
      <c r="CK1021" s="1"/>
      <c r="CL1021" s="1"/>
      <c r="CM1021" s="1"/>
      <c r="CN1021" s="1"/>
      <c r="CP1021" s="1"/>
      <c r="CR1021" s="1"/>
      <c r="CV1021" s="1"/>
      <c r="CW1021" s="1"/>
      <c r="CX1021" s="1"/>
      <c r="CZ1021" s="1"/>
      <c r="DA1021" s="1"/>
      <c r="DB1021" s="1"/>
      <c r="DC1021" s="1"/>
      <c r="DD1021" s="1"/>
      <c r="DE1021" s="1"/>
      <c r="DF1021" s="1"/>
      <c r="DG1021" s="1"/>
      <c r="DJ1021" s="1"/>
      <c r="DL1021" s="1"/>
      <c r="DM1021">
        <v>3863331</v>
      </c>
      <c r="DN1021" s="1" t="s">
        <v>717</v>
      </c>
      <c r="DO1021" s="1" t="s">
        <v>163</v>
      </c>
      <c r="DP1021" s="1" t="s">
        <v>717</v>
      </c>
      <c r="DQ1021" s="1" t="s">
        <v>173</v>
      </c>
      <c r="DR1021" s="1" t="s">
        <v>1785</v>
      </c>
      <c r="DS1021" s="1" t="s">
        <v>2853</v>
      </c>
      <c r="DT1021" s="1" t="s">
        <v>173</v>
      </c>
      <c r="DU1021" s="1" t="s">
        <v>3921</v>
      </c>
      <c r="DV1021" s="1" t="s">
        <v>4989</v>
      </c>
      <c r="DW1021" s="1" t="s">
        <v>144</v>
      </c>
      <c r="DX1021" s="1" t="s">
        <v>142</v>
      </c>
      <c r="DY1021">
        <v>3.2408399999999998E-4</v>
      </c>
      <c r="DZ1021" t="b">
        <v>0</v>
      </c>
      <c r="EA1021">
        <f>Tabel1[[#This Row],[ns1:value74]]+DY1020</f>
        <v>1.1936935000000001E-2</v>
      </c>
    </row>
    <row r="1022" spans="1:131" x14ac:dyDescent="0.25">
      <c r="A1022" s="1" t="s">
        <v>131</v>
      </c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X1022" s="1"/>
      <c r="Y1022" s="1"/>
      <c r="Z1022" s="1"/>
      <c r="AA1022" s="1"/>
      <c r="AF1022" s="1"/>
      <c r="AG1022" s="1"/>
      <c r="AJ1022" s="1"/>
      <c r="AK1022" s="1"/>
      <c r="AL1022" s="1"/>
      <c r="AM1022" s="1"/>
      <c r="AO1022" s="1"/>
      <c r="AQ1022" s="1"/>
      <c r="AR1022" s="1"/>
      <c r="AT1022" s="1"/>
      <c r="AU1022" s="1"/>
      <c r="AV1022" s="1"/>
      <c r="AY1022" s="1"/>
      <c r="AZ1022" s="1"/>
      <c r="BA1022" s="1"/>
      <c r="BB1022" s="1"/>
      <c r="BF1022" s="1"/>
      <c r="BG1022" s="1"/>
      <c r="BH1022" s="1"/>
      <c r="BI1022" s="1"/>
      <c r="BJ1022" s="1"/>
      <c r="BM1022" s="1"/>
      <c r="BN1022" s="1"/>
      <c r="BO1022" s="1"/>
      <c r="BP1022" s="1"/>
      <c r="BQ1022" s="1"/>
      <c r="BR1022" s="1"/>
      <c r="BS1022" s="1"/>
      <c r="BT1022" s="1"/>
      <c r="BV1022" s="1"/>
      <c r="BW1022" s="1"/>
      <c r="CA1022" s="1"/>
      <c r="CB1022" s="1"/>
      <c r="CD1022" s="1"/>
      <c r="CE1022" s="1"/>
      <c r="CF1022" s="1"/>
      <c r="CG1022" s="1"/>
      <c r="CK1022" s="1"/>
      <c r="CL1022" s="1"/>
      <c r="CM1022" s="1"/>
      <c r="CN1022" s="1"/>
      <c r="CP1022" s="1"/>
      <c r="CR1022" s="1"/>
      <c r="CV1022" s="1"/>
      <c r="CW1022" s="1"/>
      <c r="CX1022" s="1"/>
      <c r="CZ1022" s="1"/>
      <c r="DA1022" s="1"/>
      <c r="DB1022" s="1"/>
      <c r="DC1022" s="1"/>
      <c r="DD1022" s="1"/>
      <c r="DE1022" s="1"/>
      <c r="DF1022" s="1"/>
      <c r="DG1022" s="1"/>
      <c r="DJ1022" s="1"/>
      <c r="DL1022" s="1"/>
      <c r="DM1022">
        <v>4232025</v>
      </c>
      <c r="DN1022" s="1" t="s">
        <v>718</v>
      </c>
      <c r="DO1022" s="1" t="s">
        <v>163</v>
      </c>
      <c r="DP1022" s="1" t="s">
        <v>718</v>
      </c>
      <c r="DQ1022" s="1" t="s">
        <v>173</v>
      </c>
      <c r="DR1022" s="1" t="s">
        <v>1786</v>
      </c>
      <c r="DS1022" s="1" t="s">
        <v>2854</v>
      </c>
      <c r="DT1022" s="1" t="s">
        <v>173</v>
      </c>
      <c r="DU1022" s="1" t="s">
        <v>3922</v>
      </c>
      <c r="DV1022" s="1" t="s">
        <v>4990</v>
      </c>
      <c r="DW1022" s="1" t="s">
        <v>144</v>
      </c>
      <c r="DX1022" s="1" t="s">
        <v>141</v>
      </c>
      <c r="DY1022">
        <v>0.114895865</v>
      </c>
      <c r="DZ1022" t="b">
        <v>0</v>
      </c>
    </row>
    <row r="1023" spans="1:131" x14ac:dyDescent="0.25">
      <c r="A1023" s="1" t="s">
        <v>131</v>
      </c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X1023" s="1"/>
      <c r="Y1023" s="1"/>
      <c r="Z1023" s="1"/>
      <c r="AA1023" s="1"/>
      <c r="AF1023" s="1"/>
      <c r="AG1023" s="1"/>
      <c r="AJ1023" s="1"/>
      <c r="AK1023" s="1"/>
      <c r="AL1023" s="1"/>
      <c r="AM1023" s="1"/>
      <c r="AO1023" s="1"/>
      <c r="AQ1023" s="1"/>
      <c r="AR1023" s="1"/>
      <c r="AT1023" s="1"/>
      <c r="AU1023" s="1"/>
      <c r="AV1023" s="1"/>
      <c r="AY1023" s="1"/>
      <c r="AZ1023" s="1"/>
      <c r="BA1023" s="1"/>
      <c r="BB1023" s="1"/>
      <c r="BF1023" s="1"/>
      <c r="BG1023" s="1"/>
      <c r="BH1023" s="1"/>
      <c r="BI1023" s="1"/>
      <c r="BJ1023" s="1"/>
      <c r="BM1023" s="1"/>
      <c r="BN1023" s="1"/>
      <c r="BO1023" s="1"/>
      <c r="BP1023" s="1"/>
      <c r="BQ1023" s="1"/>
      <c r="BR1023" s="1"/>
      <c r="BS1023" s="1"/>
      <c r="BT1023" s="1"/>
      <c r="BV1023" s="1"/>
      <c r="BW1023" s="1"/>
      <c r="CA1023" s="1"/>
      <c r="CB1023" s="1"/>
      <c r="CD1023" s="1"/>
      <c r="CE1023" s="1"/>
      <c r="CF1023" s="1"/>
      <c r="CG1023" s="1"/>
      <c r="CK1023" s="1"/>
      <c r="CL1023" s="1"/>
      <c r="CM1023" s="1"/>
      <c r="CN1023" s="1"/>
      <c r="CP1023" s="1"/>
      <c r="CR1023" s="1"/>
      <c r="CV1023" s="1"/>
      <c r="CW1023" s="1"/>
      <c r="CX1023" s="1"/>
      <c r="CZ1023" s="1"/>
      <c r="DA1023" s="1"/>
      <c r="DB1023" s="1"/>
      <c r="DC1023" s="1"/>
      <c r="DD1023" s="1"/>
      <c r="DE1023" s="1"/>
      <c r="DF1023" s="1"/>
      <c r="DG1023" s="1"/>
      <c r="DJ1023" s="1"/>
      <c r="DL1023" s="1"/>
      <c r="DM1023">
        <v>4232025</v>
      </c>
      <c r="DN1023" s="1" t="s">
        <v>718</v>
      </c>
      <c r="DO1023" s="1" t="s">
        <v>163</v>
      </c>
      <c r="DP1023" s="1" t="s">
        <v>718</v>
      </c>
      <c r="DQ1023" s="1" t="s">
        <v>173</v>
      </c>
      <c r="DR1023" s="1" t="s">
        <v>1786</v>
      </c>
      <c r="DS1023" s="1" t="s">
        <v>2854</v>
      </c>
      <c r="DT1023" s="1" t="s">
        <v>173</v>
      </c>
      <c r="DU1023" s="1" t="s">
        <v>3922</v>
      </c>
      <c r="DV1023" s="1" t="s">
        <v>4990</v>
      </c>
      <c r="DW1023" s="1" t="s">
        <v>144</v>
      </c>
      <c r="DX1023" s="1" t="s">
        <v>142</v>
      </c>
      <c r="DY1023">
        <v>1.4421799999999999E-3</v>
      </c>
      <c r="DZ1023" t="b">
        <v>0</v>
      </c>
      <c r="EA1023">
        <f>Tabel1[[#This Row],[ns1:value74]]+DY1022</f>
        <v>0.116338045</v>
      </c>
    </row>
    <row r="1024" spans="1:131" x14ac:dyDescent="0.25">
      <c r="A1024" s="1" t="s">
        <v>131</v>
      </c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X1024" s="1"/>
      <c r="Y1024" s="1"/>
      <c r="Z1024" s="1"/>
      <c r="AA1024" s="1"/>
      <c r="AF1024" s="1"/>
      <c r="AG1024" s="1"/>
      <c r="AJ1024" s="1"/>
      <c r="AK1024" s="1"/>
      <c r="AL1024" s="1"/>
      <c r="AM1024" s="1"/>
      <c r="AO1024" s="1"/>
      <c r="AQ1024" s="1"/>
      <c r="AR1024" s="1"/>
      <c r="AT1024" s="1"/>
      <c r="AU1024" s="1"/>
      <c r="AV1024" s="1"/>
      <c r="AY1024" s="1"/>
      <c r="AZ1024" s="1"/>
      <c r="BA1024" s="1"/>
      <c r="BB1024" s="1"/>
      <c r="BF1024" s="1"/>
      <c r="BG1024" s="1"/>
      <c r="BH1024" s="1"/>
      <c r="BI1024" s="1"/>
      <c r="BJ1024" s="1"/>
      <c r="BM1024" s="1"/>
      <c r="BN1024" s="1"/>
      <c r="BO1024" s="1"/>
      <c r="BP1024" s="1"/>
      <c r="BQ1024" s="1"/>
      <c r="BR1024" s="1"/>
      <c r="BS1024" s="1"/>
      <c r="BT1024" s="1"/>
      <c r="BV1024" s="1"/>
      <c r="BW1024" s="1"/>
      <c r="CA1024" s="1"/>
      <c r="CB1024" s="1"/>
      <c r="CD1024" s="1"/>
      <c r="CE1024" s="1"/>
      <c r="CF1024" s="1"/>
      <c r="CG1024" s="1"/>
      <c r="CK1024" s="1"/>
      <c r="CL1024" s="1"/>
      <c r="CM1024" s="1"/>
      <c r="CN1024" s="1"/>
      <c r="CP1024" s="1"/>
      <c r="CR1024" s="1"/>
      <c r="CV1024" s="1"/>
      <c r="CW1024" s="1"/>
      <c r="CX1024" s="1"/>
      <c r="CZ1024" s="1"/>
      <c r="DA1024" s="1"/>
      <c r="DB1024" s="1"/>
      <c r="DC1024" s="1"/>
      <c r="DD1024" s="1"/>
      <c r="DE1024" s="1"/>
      <c r="DF1024" s="1"/>
      <c r="DG1024" s="1"/>
      <c r="DJ1024" s="1"/>
      <c r="DL1024" s="1"/>
      <c r="DM1024">
        <v>3863328</v>
      </c>
      <c r="DN1024" s="1" t="s">
        <v>719</v>
      </c>
      <c r="DO1024" s="1" t="s">
        <v>163</v>
      </c>
      <c r="DP1024" s="1" t="s">
        <v>719</v>
      </c>
      <c r="DQ1024" s="1" t="s">
        <v>173</v>
      </c>
      <c r="DR1024" s="1" t="s">
        <v>1787</v>
      </c>
      <c r="DS1024" s="1" t="s">
        <v>2855</v>
      </c>
      <c r="DT1024" s="1" t="s">
        <v>173</v>
      </c>
      <c r="DU1024" s="1" t="s">
        <v>3923</v>
      </c>
      <c r="DV1024" s="1" t="s">
        <v>4991</v>
      </c>
      <c r="DW1024" s="1" t="s">
        <v>144</v>
      </c>
      <c r="DX1024" s="1" t="s">
        <v>141</v>
      </c>
      <c r="DY1024">
        <v>9.7270489999999998E-3</v>
      </c>
      <c r="DZ1024" t="b">
        <v>0</v>
      </c>
    </row>
    <row r="1025" spans="1:131" x14ac:dyDescent="0.25">
      <c r="A1025" s="1" t="s">
        <v>131</v>
      </c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X1025" s="1"/>
      <c r="Y1025" s="1"/>
      <c r="Z1025" s="1"/>
      <c r="AA1025" s="1"/>
      <c r="AF1025" s="1"/>
      <c r="AG1025" s="1"/>
      <c r="AJ1025" s="1"/>
      <c r="AK1025" s="1"/>
      <c r="AL1025" s="1"/>
      <c r="AM1025" s="1"/>
      <c r="AO1025" s="1"/>
      <c r="AQ1025" s="1"/>
      <c r="AR1025" s="1"/>
      <c r="AT1025" s="1"/>
      <c r="AU1025" s="1"/>
      <c r="AV1025" s="1"/>
      <c r="AY1025" s="1"/>
      <c r="AZ1025" s="1"/>
      <c r="BA1025" s="1"/>
      <c r="BB1025" s="1"/>
      <c r="BF1025" s="1"/>
      <c r="BG1025" s="1"/>
      <c r="BH1025" s="1"/>
      <c r="BI1025" s="1"/>
      <c r="BJ1025" s="1"/>
      <c r="BM1025" s="1"/>
      <c r="BN1025" s="1"/>
      <c r="BO1025" s="1"/>
      <c r="BP1025" s="1"/>
      <c r="BQ1025" s="1"/>
      <c r="BR1025" s="1"/>
      <c r="BS1025" s="1"/>
      <c r="BT1025" s="1"/>
      <c r="BV1025" s="1"/>
      <c r="BW1025" s="1"/>
      <c r="CA1025" s="1"/>
      <c r="CB1025" s="1"/>
      <c r="CD1025" s="1"/>
      <c r="CE1025" s="1"/>
      <c r="CF1025" s="1"/>
      <c r="CG1025" s="1"/>
      <c r="CK1025" s="1"/>
      <c r="CL1025" s="1"/>
      <c r="CM1025" s="1"/>
      <c r="CN1025" s="1"/>
      <c r="CP1025" s="1"/>
      <c r="CR1025" s="1"/>
      <c r="CV1025" s="1"/>
      <c r="CW1025" s="1"/>
      <c r="CX1025" s="1"/>
      <c r="CZ1025" s="1"/>
      <c r="DA1025" s="1"/>
      <c r="DB1025" s="1"/>
      <c r="DC1025" s="1"/>
      <c r="DD1025" s="1"/>
      <c r="DE1025" s="1"/>
      <c r="DF1025" s="1"/>
      <c r="DG1025" s="1"/>
      <c r="DJ1025" s="1"/>
      <c r="DL1025" s="1"/>
      <c r="DM1025">
        <v>3863328</v>
      </c>
      <c r="DN1025" s="1" t="s">
        <v>719</v>
      </c>
      <c r="DO1025" s="1" t="s">
        <v>163</v>
      </c>
      <c r="DP1025" s="1" t="s">
        <v>719</v>
      </c>
      <c r="DQ1025" s="1" t="s">
        <v>173</v>
      </c>
      <c r="DR1025" s="1" t="s">
        <v>1787</v>
      </c>
      <c r="DS1025" s="1" t="s">
        <v>2855</v>
      </c>
      <c r="DT1025" s="1" t="s">
        <v>173</v>
      </c>
      <c r="DU1025" s="1" t="s">
        <v>3923</v>
      </c>
      <c r="DV1025" s="1" t="s">
        <v>4991</v>
      </c>
      <c r="DW1025" s="1" t="s">
        <v>144</v>
      </c>
      <c r="DX1025" s="1" t="s">
        <v>142</v>
      </c>
      <c r="DY1025">
        <v>3.0559400000000002E-4</v>
      </c>
      <c r="DZ1025" t="b">
        <v>0</v>
      </c>
      <c r="EA1025">
        <f>Tabel1[[#This Row],[ns1:value74]]+DY1024</f>
        <v>1.0032642999999999E-2</v>
      </c>
    </row>
    <row r="1026" spans="1:131" x14ac:dyDescent="0.25">
      <c r="A1026" s="1" t="s">
        <v>131</v>
      </c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X1026" s="1"/>
      <c r="Y1026" s="1"/>
      <c r="Z1026" s="1"/>
      <c r="AA1026" s="1"/>
      <c r="AF1026" s="1"/>
      <c r="AG1026" s="1"/>
      <c r="AJ1026" s="1"/>
      <c r="AK1026" s="1"/>
      <c r="AL1026" s="1"/>
      <c r="AM1026" s="1"/>
      <c r="AO1026" s="1"/>
      <c r="AQ1026" s="1"/>
      <c r="AR1026" s="1"/>
      <c r="AT1026" s="1"/>
      <c r="AU1026" s="1"/>
      <c r="AV1026" s="1"/>
      <c r="AY1026" s="1"/>
      <c r="AZ1026" s="1"/>
      <c r="BA1026" s="1"/>
      <c r="BB1026" s="1"/>
      <c r="BF1026" s="1"/>
      <c r="BG1026" s="1"/>
      <c r="BH1026" s="1"/>
      <c r="BI1026" s="1"/>
      <c r="BJ1026" s="1"/>
      <c r="BM1026" s="1"/>
      <c r="BN1026" s="1"/>
      <c r="BO1026" s="1"/>
      <c r="BP1026" s="1"/>
      <c r="BQ1026" s="1"/>
      <c r="BR1026" s="1"/>
      <c r="BS1026" s="1"/>
      <c r="BT1026" s="1"/>
      <c r="BV1026" s="1"/>
      <c r="BW1026" s="1"/>
      <c r="CA1026" s="1"/>
      <c r="CB1026" s="1"/>
      <c r="CD1026" s="1"/>
      <c r="CE1026" s="1"/>
      <c r="CF1026" s="1"/>
      <c r="CG1026" s="1"/>
      <c r="CK1026" s="1"/>
      <c r="CL1026" s="1"/>
      <c r="CM1026" s="1"/>
      <c r="CN1026" s="1"/>
      <c r="CP1026" s="1"/>
      <c r="CR1026" s="1"/>
      <c r="CV1026" s="1"/>
      <c r="CW1026" s="1"/>
      <c r="CX1026" s="1"/>
      <c r="CZ1026" s="1"/>
      <c r="DA1026" s="1"/>
      <c r="DB1026" s="1"/>
      <c r="DC1026" s="1"/>
      <c r="DD1026" s="1"/>
      <c r="DE1026" s="1"/>
      <c r="DF1026" s="1"/>
      <c r="DG1026" s="1"/>
      <c r="DJ1026" s="1"/>
      <c r="DL1026" s="1"/>
      <c r="DM1026">
        <v>4232026</v>
      </c>
      <c r="DN1026" s="1" t="s">
        <v>720</v>
      </c>
      <c r="DO1026" s="1" t="s">
        <v>163</v>
      </c>
      <c r="DP1026" s="1" t="s">
        <v>720</v>
      </c>
      <c r="DQ1026" s="1" t="s">
        <v>173</v>
      </c>
      <c r="DR1026" s="1" t="s">
        <v>1788</v>
      </c>
      <c r="DS1026" s="1" t="s">
        <v>2856</v>
      </c>
      <c r="DT1026" s="1" t="s">
        <v>173</v>
      </c>
      <c r="DU1026" s="1" t="s">
        <v>3924</v>
      </c>
      <c r="DV1026" s="1" t="s">
        <v>4992</v>
      </c>
      <c r="DW1026" s="1" t="s">
        <v>144</v>
      </c>
      <c r="DX1026" s="1" t="s">
        <v>141</v>
      </c>
      <c r="DY1026">
        <v>0.10842657999999999</v>
      </c>
      <c r="DZ1026" t="b">
        <v>0</v>
      </c>
    </row>
    <row r="1027" spans="1:131" x14ac:dyDescent="0.25">
      <c r="A1027" s="1" t="s">
        <v>131</v>
      </c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X1027" s="1"/>
      <c r="Y1027" s="1"/>
      <c r="Z1027" s="1"/>
      <c r="AA1027" s="1"/>
      <c r="AF1027" s="1"/>
      <c r="AG1027" s="1"/>
      <c r="AJ1027" s="1"/>
      <c r="AK1027" s="1"/>
      <c r="AL1027" s="1"/>
      <c r="AM1027" s="1"/>
      <c r="AO1027" s="1"/>
      <c r="AQ1027" s="1"/>
      <c r="AR1027" s="1"/>
      <c r="AT1027" s="1"/>
      <c r="AU1027" s="1"/>
      <c r="AV1027" s="1"/>
      <c r="AY1027" s="1"/>
      <c r="AZ1027" s="1"/>
      <c r="BA1027" s="1"/>
      <c r="BB1027" s="1"/>
      <c r="BF1027" s="1"/>
      <c r="BG1027" s="1"/>
      <c r="BH1027" s="1"/>
      <c r="BI1027" s="1"/>
      <c r="BJ1027" s="1"/>
      <c r="BM1027" s="1"/>
      <c r="BN1027" s="1"/>
      <c r="BO1027" s="1"/>
      <c r="BP1027" s="1"/>
      <c r="BQ1027" s="1"/>
      <c r="BR1027" s="1"/>
      <c r="BS1027" s="1"/>
      <c r="BT1027" s="1"/>
      <c r="BV1027" s="1"/>
      <c r="BW1027" s="1"/>
      <c r="CA1027" s="1"/>
      <c r="CB1027" s="1"/>
      <c r="CD1027" s="1"/>
      <c r="CE1027" s="1"/>
      <c r="CF1027" s="1"/>
      <c r="CG1027" s="1"/>
      <c r="CK1027" s="1"/>
      <c r="CL1027" s="1"/>
      <c r="CM1027" s="1"/>
      <c r="CN1027" s="1"/>
      <c r="CP1027" s="1"/>
      <c r="CR1027" s="1"/>
      <c r="CV1027" s="1"/>
      <c r="CW1027" s="1"/>
      <c r="CX1027" s="1"/>
      <c r="CZ1027" s="1"/>
      <c r="DA1027" s="1"/>
      <c r="DB1027" s="1"/>
      <c r="DC1027" s="1"/>
      <c r="DD1027" s="1"/>
      <c r="DE1027" s="1"/>
      <c r="DF1027" s="1"/>
      <c r="DG1027" s="1"/>
      <c r="DJ1027" s="1"/>
      <c r="DL1027" s="1"/>
      <c r="DM1027">
        <v>4232026</v>
      </c>
      <c r="DN1027" s="1" t="s">
        <v>720</v>
      </c>
      <c r="DO1027" s="1" t="s">
        <v>163</v>
      </c>
      <c r="DP1027" s="1" t="s">
        <v>720</v>
      </c>
      <c r="DQ1027" s="1" t="s">
        <v>173</v>
      </c>
      <c r="DR1027" s="1" t="s">
        <v>1788</v>
      </c>
      <c r="DS1027" s="1" t="s">
        <v>2856</v>
      </c>
      <c r="DT1027" s="1" t="s">
        <v>173</v>
      </c>
      <c r="DU1027" s="1" t="s">
        <v>3924</v>
      </c>
      <c r="DV1027" s="1" t="s">
        <v>4992</v>
      </c>
      <c r="DW1027" s="1" t="s">
        <v>144</v>
      </c>
      <c r="DX1027" s="1" t="s">
        <v>142</v>
      </c>
      <c r="DY1027">
        <v>1.324761E-3</v>
      </c>
      <c r="DZ1027" t="b">
        <v>0</v>
      </c>
      <c r="EA1027">
        <f>Tabel1[[#This Row],[ns1:value74]]+DY1026</f>
        <v>0.10975134099999999</v>
      </c>
    </row>
    <row r="1028" spans="1:131" x14ac:dyDescent="0.25">
      <c r="A1028" s="1" t="s">
        <v>131</v>
      </c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X1028" s="1"/>
      <c r="Y1028" s="1"/>
      <c r="Z1028" s="1"/>
      <c r="AA1028" s="1"/>
      <c r="AF1028" s="1"/>
      <c r="AG1028" s="1"/>
      <c r="AJ1028" s="1"/>
      <c r="AK1028" s="1"/>
      <c r="AL1028" s="1"/>
      <c r="AM1028" s="1"/>
      <c r="AO1028" s="1"/>
      <c r="AQ1028" s="1"/>
      <c r="AR1028" s="1"/>
      <c r="AT1028" s="1"/>
      <c r="AU1028" s="1"/>
      <c r="AV1028" s="1"/>
      <c r="AY1028" s="1"/>
      <c r="AZ1028" s="1"/>
      <c r="BA1028" s="1"/>
      <c r="BB1028" s="1"/>
      <c r="BF1028" s="1"/>
      <c r="BG1028" s="1"/>
      <c r="BH1028" s="1"/>
      <c r="BI1028" s="1"/>
      <c r="BJ1028" s="1"/>
      <c r="BM1028" s="1"/>
      <c r="BN1028" s="1"/>
      <c r="BO1028" s="1"/>
      <c r="BP1028" s="1"/>
      <c r="BQ1028" s="1"/>
      <c r="BR1028" s="1"/>
      <c r="BS1028" s="1"/>
      <c r="BT1028" s="1"/>
      <c r="BV1028" s="1"/>
      <c r="BW1028" s="1"/>
      <c r="CA1028" s="1"/>
      <c r="CB1028" s="1"/>
      <c r="CD1028" s="1"/>
      <c r="CE1028" s="1"/>
      <c r="CF1028" s="1"/>
      <c r="CG1028" s="1"/>
      <c r="CK1028" s="1"/>
      <c r="CL1028" s="1"/>
      <c r="CM1028" s="1"/>
      <c r="CN1028" s="1"/>
      <c r="CP1028" s="1"/>
      <c r="CR1028" s="1"/>
      <c r="CV1028" s="1"/>
      <c r="CW1028" s="1"/>
      <c r="CX1028" s="1"/>
      <c r="CZ1028" s="1"/>
      <c r="DA1028" s="1"/>
      <c r="DB1028" s="1"/>
      <c r="DC1028" s="1"/>
      <c r="DD1028" s="1"/>
      <c r="DE1028" s="1"/>
      <c r="DF1028" s="1"/>
      <c r="DG1028" s="1"/>
      <c r="DJ1028" s="1"/>
      <c r="DL1028" s="1"/>
      <c r="DM1028">
        <v>3863329</v>
      </c>
      <c r="DN1028" s="1" t="s">
        <v>721</v>
      </c>
      <c r="DO1028" s="1" t="s">
        <v>163</v>
      </c>
      <c r="DP1028" s="1" t="s">
        <v>721</v>
      </c>
      <c r="DQ1028" s="1" t="s">
        <v>173</v>
      </c>
      <c r="DR1028" s="1" t="s">
        <v>1789</v>
      </c>
      <c r="DS1028" s="1" t="s">
        <v>2857</v>
      </c>
      <c r="DT1028" s="1" t="s">
        <v>173</v>
      </c>
      <c r="DU1028" s="1" t="s">
        <v>3925</v>
      </c>
      <c r="DV1028" s="1" t="s">
        <v>4993</v>
      </c>
      <c r="DW1028" s="1" t="s">
        <v>144</v>
      </c>
      <c r="DX1028" s="1" t="s">
        <v>141</v>
      </c>
      <c r="DY1028">
        <v>1.1850585E-2</v>
      </c>
      <c r="DZ1028" t="b">
        <v>0</v>
      </c>
    </row>
    <row r="1029" spans="1:131" x14ac:dyDescent="0.25">
      <c r="A1029" s="1" t="s">
        <v>131</v>
      </c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X1029" s="1"/>
      <c r="Y1029" s="1"/>
      <c r="Z1029" s="1"/>
      <c r="AA1029" s="1"/>
      <c r="AF1029" s="1"/>
      <c r="AG1029" s="1"/>
      <c r="AJ1029" s="1"/>
      <c r="AK1029" s="1"/>
      <c r="AL1029" s="1"/>
      <c r="AM1029" s="1"/>
      <c r="AO1029" s="1"/>
      <c r="AQ1029" s="1"/>
      <c r="AR1029" s="1"/>
      <c r="AT1029" s="1"/>
      <c r="AU1029" s="1"/>
      <c r="AV1029" s="1"/>
      <c r="AY1029" s="1"/>
      <c r="AZ1029" s="1"/>
      <c r="BA1029" s="1"/>
      <c r="BB1029" s="1"/>
      <c r="BF1029" s="1"/>
      <c r="BG1029" s="1"/>
      <c r="BH1029" s="1"/>
      <c r="BI1029" s="1"/>
      <c r="BJ1029" s="1"/>
      <c r="BM1029" s="1"/>
      <c r="BN1029" s="1"/>
      <c r="BO1029" s="1"/>
      <c r="BP1029" s="1"/>
      <c r="BQ1029" s="1"/>
      <c r="BR1029" s="1"/>
      <c r="BS1029" s="1"/>
      <c r="BT1029" s="1"/>
      <c r="BV1029" s="1"/>
      <c r="BW1029" s="1"/>
      <c r="CA1029" s="1"/>
      <c r="CB1029" s="1"/>
      <c r="CD1029" s="1"/>
      <c r="CE1029" s="1"/>
      <c r="CF1029" s="1"/>
      <c r="CG1029" s="1"/>
      <c r="CK1029" s="1"/>
      <c r="CL1029" s="1"/>
      <c r="CM1029" s="1"/>
      <c r="CN1029" s="1"/>
      <c r="CP1029" s="1"/>
      <c r="CR1029" s="1"/>
      <c r="CV1029" s="1"/>
      <c r="CW1029" s="1"/>
      <c r="CX1029" s="1"/>
      <c r="CZ1029" s="1"/>
      <c r="DA1029" s="1"/>
      <c r="DB1029" s="1"/>
      <c r="DC1029" s="1"/>
      <c r="DD1029" s="1"/>
      <c r="DE1029" s="1"/>
      <c r="DF1029" s="1"/>
      <c r="DG1029" s="1"/>
      <c r="DJ1029" s="1"/>
      <c r="DL1029" s="1"/>
      <c r="DM1029">
        <v>3863329</v>
      </c>
      <c r="DN1029" s="1" t="s">
        <v>721</v>
      </c>
      <c r="DO1029" s="1" t="s">
        <v>163</v>
      </c>
      <c r="DP1029" s="1" t="s">
        <v>721</v>
      </c>
      <c r="DQ1029" s="1" t="s">
        <v>173</v>
      </c>
      <c r="DR1029" s="1" t="s">
        <v>1789</v>
      </c>
      <c r="DS1029" s="1" t="s">
        <v>2857</v>
      </c>
      <c r="DT1029" s="1" t="s">
        <v>173</v>
      </c>
      <c r="DU1029" s="1" t="s">
        <v>3925</v>
      </c>
      <c r="DV1029" s="1" t="s">
        <v>4993</v>
      </c>
      <c r="DW1029" s="1" t="s">
        <v>144</v>
      </c>
      <c r="DX1029" s="1" t="s">
        <v>142</v>
      </c>
      <c r="DY1029">
        <v>3.1690599999999999E-4</v>
      </c>
      <c r="DZ1029" t="b">
        <v>0</v>
      </c>
      <c r="EA1029">
        <f>Tabel1[[#This Row],[ns1:value74]]+DY1028</f>
        <v>1.2167491000000001E-2</v>
      </c>
    </row>
    <row r="1030" spans="1:131" x14ac:dyDescent="0.25">
      <c r="A1030" s="1" t="s">
        <v>131</v>
      </c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X1030" s="1"/>
      <c r="Y1030" s="1"/>
      <c r="Z1030" s="1"/>
      <c r="AA1030" s="1"/>
      <c r="AF1030" s="1"/>
      <c r="AG1030" s="1"/>
      <c r="AJ1030" s="1"/>
      <c r="AK1030" s="1"/>
      <c r="AL1030" s="1"/>
      <c r="AM1030" s="1"/>
      <c r="AO1030" s="1"/>
      <c r="AQ1030" s="1"/>
      <c r="AR1030" s="1"/>
      <c r="AT1030" s="1"/>
      <c r="AU1030" s="1"/>
      <c r="AV1030" s="1"/>
      <c r="AY1030" s="1"/>
      <c r="AZ1030" s="1"/>
      <c r="BA1030" s="1"/>
      <c r="BB1030" s="1"/>
      <c r="BF1030" s="1"/>
      <c r="BG1030" s="1"/>
      <c r="BH1030" s="1"/>
      <c r="BI1030" s="1"/>
      <c r="BJ1030" s="1"/>
      <c r="BM1030" s="1"/>
      <c r="BN1030" s="1"/>
      <c r="BO1030" s="1"/>
      <c r="BP1030" s="1"/>
      <c r="BQ1030" s="1"/>
      <c r="BR1030" s="1"/>
      <c r="BS1030" s="1"/>
      <c r="BT1030" s="1"/>
      <c r="BV1030" s="1"/>
      <c r="BW1030" s="1"/>
      <c r="CA1030" s="1"/>
      <c r="CB1030" s="1"/>
      <c r="CD1030" s="1"/>
      <c r="CE1030" s="1"/>
      <c r="CF1030" s="1"/>
      <c r="CG1030" s="1"/>
      <c r="CK1030" s="1"/>
      <c r="CL1030" s="1"/>
      <c r="CM1030" s="1"/>
      <c r="CN1030" s="1"/>
      <c r="CP1030" s="1"/>
      <c r="CR1030" s="1"/>
      <c r="CV1030" s="1"/>
      <c r="CW1030" s="1"/>
      <c r="CX1030" s="1"/>
      <c r="CZ1030" s="1"/>
      <c r="DA1030" s="1"/>
      <c r="DB1030" s="1"/>
      <c r="DC1030" s="1"/>
      <c r="DD1030" s="1"/>
      <c r="DE1030" s="1"/>
      <c r="DF1030" s="1"/>
      <c r="DG1030" s="1"/>
      <c r="DJ1030" s="1"/>
      <c r="DL1030" s="1"/>
      <c r="DM1030">
        <v>4232027</v>
      </c>
      <c r="DN1030" s="1" t="s">
        <v>722</v>
      </c>
      <c r="DO1030" s="1" t="s">
        <v>163</v>
      </c>
      <c r="DP1030" s="1" t="s">
        <v>722</v>
      </c>
      <c r="DQ1030" s="1" t="s">
        <v>173</v>
      </c>
      <c r="DR1030" s="1" t="s">
        <v>1790</v>
      </c>
      <c r="DS1030" s="1" t="s">
        <v>2858</v>
      </c>
      <c r="DT1030" s="1" t="s">
        <v>173</v>
      </c>
      <c r="DU1030" s="1" t="s">
        <v>3926</v>
      </c>
      <c r="DV1030" s="1" t="s">
        <v>4994</v>
      </c>
      <c r="DW1030" s="1" t="s">
        <v>144</v>
      </c>
      <c r="DX1030" s="1" t="s">
        <v>141</v>
      </c>
      <c r="DY1030">
        <v>8.5102839999999999E-2</v>
      </c>
      <c r="DZ1030" t="b">
        <v>0</v>
      </c>
    </row>
    <row r="1031" spans="1:131" x14ac:dyDescent="0.25">
      <c r="A1031" s="1" t="s">
        <v>131</v>
      </c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X1031" s="1"/>
      <c r="Y1031" s="1"/>
      <c r="Z1031" s="1"/>
      <c r="AA1031" s="1"/>
      <c r="AF1031" s="1"/>
      <c r="AG1031" s="1"/>
      <c r="AJ1031" s="1"/>
      <c r="AK1031" s="1"/>
      <c r="AL1031" s="1"/>
      <c r="AM1031" s="1"/>
      <c r="AO1031" s="1"/>
      <c r="AQ1031" s="1"/>
      <c r="AR1031" s="1"/>
      <c r="AT1031" s="1"/>
      <c r="AU1031" s="1"/>
      <c r="AV1031" s="1"/>
      <c r="AY1031" s="1"/>
      <c r="AZ1031" s="1"/>
      <c r="BA1031" s="1"/>
      <c r="BB1031" s="1"/>
      <c r="BF1031" s="1"/>
      <c r="BG1031" s="1"/>
      <c r="BH1031" s="1"/>
      <c r="BI1031" s="1"/>
      <c r="BJ1031" s="1"/>
      <c r="BM1031" s="1"/>
      <c r="BN1031" s="1"/>
      <c r="BO1031" s="1"/>
      <c r="BP1031" s="1"/>
      <c r="BQ1031" s="1"/>
      <c r="BR1031" s="1"/>
      <c r="BS1031" s="1"/>
      <c r="BT1031" s="1"/>
      <c r="BV1031" s="1"/>
      <c r="BW1031" s="1"/>
      <c r="CA1031" s="1"/>
      <c r="CB1031" s="1"/>
      <c r="CD1031" s="1"/>
      <c r="CE1031" s="1"/>
      <c r="CF1031" s="1"/>
      <c r="CG1031" s="1"/>
      <c r="CK1031" s="1"/>
      <c r="CL1031" s="1"/>
      <c r="CM1031" s="1"/>
      <c r="CN1031" s="1"/>
      <c r="CP1031" s="1"/>
      <c r="CR1031" s="1"/>
      <c r="CV1031" s="1"/>
      <c r="CW1031" s="1"/>
      <c r="CX1031" s="1"/>
      <c r="CZ1031" s="1"/>
      <c r="DA1031" s="1"/>
      <c r="DB1031" s="1"/>
      <c r="DC1031" s="1"/>
      <c r="DD1031" s="1"/>
      <c r="DE1031" s="1"/>
      <c r="DF1031" s="1"/>
      <c r="DG1031" s="1"/>
      <c r="DJ1031" s="1"/>
      <c r="DL1031" s="1"/>
      <c r="DM1031">
        <v>4232027</v>
      </c>
      <c r="DN1031" s="1" t="s">
        <v>722</v>
      </c>
      <c r="DO1031" s="1" t="s">
        <v>163</v>
      </c>
      <c r="DP1031" s="1" t="s">
        <v>722</v>
      </c>
      <c r="DQ1031" s="1" t="s">
        <v>173</v>
      </c>
      <c r="DR1031" s="1" t="s">
        <v>1790</v>
      </c>
      <c r="DS1031" s="1" t="s">
        <v>2858</v>
      </c>
      <c r="DT1031" s="1" t="s">
        <v>173</v>
      </c>
      <c r="DU1031" s="1" t="s">
        <v>3926</v>
      </c>
      <c r="DV1031" s="1" t="s">
        <v>4994</v>
      </c>
      <c r="DW1031" s="1" t="s">
        <v>144</v>
      </c>
      <c r="DX1031" s="1" t="s">
        <v>142</v>
      </c>
      <c r="DY1031">
        <v>9.8950899999999996E-4</v>
      </c>
      <c r="DZ1031" t="b">
        <v>0</v>
      </c>
      <c r="EA1031">
        <f>Tabel1[[#This Row],[ns1:value74]]+DY1030</f>
        <v>8.6092348999999999E-2</v>
      </c>
    </row>
    <row r="1032" spans="1:131" x14ac:dyDescent="0.25">
      <c r="A1032" s="1" t="s">
        <v>131</v>
      </c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X1032" s="1"/>
      <c r="Y1032" s="1"/>
      <c r="Z1032" s="1"/>
      <c r="AA1032" s="1"/>
      <c r="AF1032" s="1"/>
      <c r="AG1032" s="1"/>
      <c r="AJ1032" s="1"/>
      <c r="AK1032" s="1"/>
      <c r="AL1032" s="1"/>
      <c r="AM1032" s="1"/>
      <c r="AO1032" s="1"/>
      <c r="AQ1032" s="1"/>
      <c r="AR1032" s="1"/>
      <c r="AT1032" s="1"/>
      <c r="AU1032" s="1"/>
      <c r="AV1032" s="1"/>
      <c r="AY1032" s="1"/>
      <c r="AZ1032" s="1"/>
      <c r="BA1032" s="1"/>
      <c r="BB1032" s="1"/>
      <c r="BF1032" s="1"/>
      <c r="BG1032" s="1"/>
      <c r="BH1032" s="1"/>
      <c r="BI1032" s="1"/>
      <c r="BJ1032" s="1"/>
      <c r="BM1032" s="1"/>
      <c r="BN1032" s="1"/>
      <c r="BO1032" s="1"/>
      <c r="BP1032" s="1"/>
      <c r="BQ1032" s="1"/>
      <c r="BR1032" s="1"/>
      <c r="BS1032" s="1"/>
      <c r="BT1032" s="1"/>
      <c r="BV1032" s="1"/>
      <c r="BW1032" s="1"/>
      <c r="CA1032" s="1"/>
      <c r="CB1032" s="1"/>
      <c r="CD1032" s="1"/>
      <c r="CE1032" s="1"/>
      <c r="CF1032" s="1"/>
      <c r="CG1032" s="1"/>
      <c r="CK1032" s="1"/>
      <c r="CL1032" s="1"/>
      <c r="CM1032" s="1"/>
      <c r="CN1032" s="1"/>
      <c r="CP1032" s="1"/>
      <c r="CR1032" s="1"/>
      <c r="CV1032" s="1"/>
      <c r="CW1032" s="1"/>
      <c r="CX1032" s="1"/>
      <c r="CZ1032" s="1"/>
      <c r="DA1032" s="1"/>
      <c r="DB1032" s="1"/>
      <c r="DC1032" s="1"/>
      <c r="DD1032" s="1"/>
      <c r="DE1032" s="1"/>
      <c r="DF1032" s="1"/>
      <c r="DG1032" s="1"/>
      <c r="DJ1032" s="1"/>
      <c r="DL1032" s="1"/>
      <c r="DM1032">
        <v>4232028</v>
      </c>
      <c r="DN1032" s="1" t="s">
        <v>723</v>
      </c>
      <c r="DO1032" s="1" t="s">
        <v>163</v>
      </c>
      <c r="DP1032" s="1" t="s">
        <v>723</v>
      </c>
      <c r="DQ1032" s="1" t="s">
        <v>173</v>
      </c>
      <c r="DR1032" s="1" t="s">
        <v>1791</v>
      </c>
      <c r="DS1032" s="1" t="s">
        <v>2859</v>
      </c>
      <c r="DT1032" s="1" t="s">
        <v>173</v>
      </c>
      <c r="DU1032" s="1" t="s">
        <v>3927</v>
      </c>
      <c r="DV1032" s="1" t="s">
        <v>4995</v>
      </c>
      <c r="DW1032" s="1" t="s">
        <v>144</v>
      </c>
      <c r="DX1032" s="1" t="s">
        <v>141</v>
      </c>
      <c r="DY1032">
        <v>8.7769605000000001E-2</v>
      </c>
      <c r="DZ1032" t="b">
        <v>0</v>
      </c>
    </row>
    <row r="1033" spans="1:131" x14ac:dyDescent="0.25">
      <c r="A1033" s="1" t="s">
        <v>131</v>
      </c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X1033" s="1"/>
      <c r="Y1033" s="1"/>
      <c r="Z1033" s="1"/>
      <c r="AA1033" s="1"/>
      <c r="AF1033" s="1"/>
      <c r="AG1033" s="1"/>
      <c r="AJ1033" s="1"/>
      <c r="AK1033" s="1"/>
      <c r="AL1033" s="1"/>
      <c r="AM1033" s="1"/>
      <c r="AO1033" s="1"/>
      <c r="AQ1033" s="1"/>
      <c r="AR1033" s="1"/>
      <c r="AT1033" s="1"/>
      <c r="AU1033" s="1"/>
      <c r="AV1033" s="1"/>
      <c r="AY1033" s="1"/>
      <c r="AZ1033" s="1"/>
      <c r="BA1033" s="1"/>
      <c r="BB1033" s="1"/>
      <c r="BF1033" s="1"/>
      <c r="BG1033" s="1"/>
      <c r="BH1033" s="1"/>
      <c r="BI1033" s="1"/>
      <c r="BJ1033" s="1"/>
      <c r="BM1033" s="1"/>
      <c r="BN1033" s="1"/>
      <c r="BO1033" s="1"/>
      <c r="BP1033" s="1"/>
      <c r="BQ1033" s="1"/>
      <c r="BR1033" s="1"/>
      <c r="BS1033" s="1"/>
      <c r="BT1033" s="1"/>
      <c r="BV1033" s="1"/>
      <c r="BW1033" s="1"/>
      <c r="CA1033" s="1"/>
      <c r="CB1033" s="1"/>
      <c r="CD1033" s="1"/>
      <c r="CE1033" s="1"/>
      <c r="CF1033" s="1"/>
      <c r="CG1033" s="1"/>
      <c r="CK1033" s="1"/>
      <c r="CL1033" s="1"/>
      <c r="CM1033" s="1"/>
      <c r="CN1033" s="1"/>
      <c r="CP1033" s="1"/>
      <c r="CR1033" s="1"/>
      <c r="CV1033" s="1"/>
      <c r="CW1033" s="1"/>
      <c r="CX1033" s="1"/>
      <c r="CZ1033" s="1"/>
      <c r="DA1033" s="1"/>
      <c r="DB1033" s="1"/>
      <c r="DC1033" s="1"/>
      <c r="DD1033" s="1"/>
      <c r="DE1033" s="1"/>
      <c r="DF1033" s="1"/>
      <c r="DG1033" s="1"/>
      <c r="DJ1033" s="1"/>
      <c r="DL1033" s="1"/>
      <c r="DM1033">
        <v>4232028</v>
      </c>
      <c r="DN1033" s="1" t="s">
        <v>723</v>
      </c>
      <c r="DO1033" s="1" t="s">
        <v>163</v>
      </c>
      <c r="DP1033" s="1" t="s">
        <v>723</v>
      </c>
      <c r="DQ1033" s="1" t="s">
        <v>173</v>
      </c>
      <c r="DR1033" s="1" t="s">
        <v>1791</v>
      </c>
      <c r="DS1033" s="1" t="s">
        <v>2859</v>
      </c>
      <c r="DT1033" s="1" t="s">
        <v>173</v>
      </c>
      <c r="DU1033" s="1" t="s">
        <v>3927</v>
      </c>
      <c r="DV1033" s="1" t="s">
        <v>4995</v>
      </c>
      <c r="DW1033" s="1" t="s">
        <v>144</v>
      </c>
      <c r="DX1033" s="1" t="s">
        <v>142</v>
      </c>
      <c r="DY1033">
        <v>1.0898500000000001E-3</v>
      </c>
      <c r="DZ1033" t="b">
        <v>0</v>
      </c>
      <c r="EA1033">
        <f>Tabel1[[#This Row],[ns1:value74]]+DY1032</f>
        <v>8.8859455000000004E-2</v>
      </c>
    </row>
    <row r="1034" spans="1:131" x14ac:dyDescent="0.25">
      <c r="A1034" s="1" t="s">
        <v>131</v>
      </c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X1034" s="1"/>
      <c r="Y1034" s="1"/>
      <c r="Z1034" s="1"/>
      <c r="AA1034" s="1"/>
      <c r="AF1034" s="1"/>
      <c r="AG1034" s="1"/>
      <c r="AJ1034" s="1"/>
      <c r="AK1034" s="1"/>
      <c r="AL1034" s="1"/>
      <c r="AM1034" s="1"/>
      <c r="AO1034" s="1"/>
      <c r="AQ1034" s="1"/>
      <c r="AR1034" s="1"/>
      <c r="AT1034" s="1"/>
      <c r="AU1034" s="1"/>
      <c r="AV1034" s="1"/>
      <c r="AY1034" s="1"/>
      <c r="AZ1034" s="1"/>
      <c r="BA1034" s="1"/>
      <c r="BB1034" s="1"/>
      <c r="BF1034" s="1"/>
      <c r="BG1034" s="1"/>
      <c r="BH1034" s="1"/>
      <c r="BI1034" s="1"/>
      <c r="BJ1034" s="1"/>
      <c r="BM1034" s="1"/>
      <c r="BN1034" s="1"/>
      <c r="BO1034" s="1"/>
      <c r="BP1034" s="1"/>
      <c r="BQ1034" s="1"/>
      <c r="BR1034" s="1"/>
      <c r="BS1034" s="1"/>
      <c r="BT1034" s="1"/>
      <c r="BV1034" s="1"/>
      <c r="BW1034" s="1"/>
      <c r="CA1034" s="1"/>
      <c r="CB1034" s="1"/>
      <c r="CD1034" s="1"/>
      <c r="CE1034" s="1"/>
      <c r="CF1034" s="1"/>
      <c r="CG1034" s="1"/>
      <c r="CK1034" s="1"/>
      <c r="CL1034" s="1"/>
      <c r="CM1034" s="1"/>
      <c r="CN1034" s="1"/>
      <c r="CP1034" s="1"/>
      <c r="CR1034" s="1"/>
      <c r="CV1034" s="1"/>
      <c r="CW1034" s="1"/>
      <c r="CX1034" s="1"/>
      <c r="CZ1034" s="1"/>
      <c r="DA1034" s="1"/>
      <c r="DB1034" s="1"/>
      <c r="DC1034" s="1"/>
      <c r="DD1034" s="1"/>
      <c r="DE1034" s="1"/>
      <c r="DF1034" s="1"/>
      <c r="DG1034" s="1"/>
      <c r="DJ1034" s="1"/>
      <c r="DL1034" s="1"/>
      <c r="DM1034">
        <v>4232029</v>
      </c>
      <c r="DN1034" s="1" t="s">
        <v>724</v>
      </c>
      <c r="DO1034" s="1" t="s">
        <v>163</v>
      </c>
      <c r="DP1034" s="1" t="s">
        <v>724</v>
      </c>
      <c r="DQ1034" s="1" t="s">
        <v>173</v>
      </c>
      <c r="DR1034" s="1" t="s">
        <v>1792</v>
      </c>
      <c r="DS1034" s="1" t="s">
        <v>2860</v>
      </c>
      <c r="DT1034" s="1" t="s">
        <v>173</v>
      </c>
      <c r="DU1034" s="1" t="s">
        <v>3928</v>
      </c>
      <c r="DV1034" s="1" t="s">
        <v>4996</v>
      </c>
      <c r="DW1034" s="1" t="s">
        <v>144</v>
      </c>
      <c r="DX1034" s="1" t="s">
        <v>141</v>
      </c>
      <c r="DY1034">
        <v>0.117064185</v>
      </c>
      <c r="DZ1034" t="b">
        <v>0</v>
      </c>
    </row>
    <row r="1035" spans="1:131" x14ac:dyDescent="0.25">
      <c r="A1035" s="1" t="s">
        <v>131</v>
      </c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X1035" s="1"/>
      <c r="Y1035" s="1"/>
      <c r="Z1035" s="1"/>
      <c r="AA1035" s="1"/>
      <c r="AF1035" s="1"/>
      <c r="AG1035" s="1"/>
      <c r="AJ1035" s="1"/>
      <c r="AK1035" s="1"/>
      <c r="AL1035" s="1"/>
      <c r="AM1035" s="1"/>
      <c r="AO1035" s="1"/>
      <c r="AQ1035" s="1"/>
      <c r="AR1035" s="1"/>
      <c r="AT1035" s="1"/>
      <c r="AU1035" s="1"/>
      <c r="AV1035" s="1"/>
      <c r="AY1035" s="1"/>
      <c r="AZ1035" s="1"/>
      <c r="BA1035" s="1"/>
      <c r="BB1035" s="1"/>
      <c r="BF1035" s="1"/>
      <c r="BG1035" s="1"/>
      <c r="BH1035" s="1"/>
      <c r="BI1035" s="1"/>
      <c r="BJ1035" s="1"/>
      <c r="BM1035" s="1"/>
      <c r="BN1035" s="1"/>
      <c r="BO1035" s="1"/>
      <c r="BP1035" s="1"/>
      <c r="BQ1035" s="1"/>
      <c r="BR1035" s="1"/>
      <c r="BS1035" s="1"/>
      <c r="BT1035" s="1"/>
      <c r="BV1035" s="1"/>
      <c r="BW1035" s="1"/>
      <c r="CA1035" s="1"/>
      <c r="CB1035" s="1"/>
      <c r="CD1035" s="1"/>
      <c r="CE1035" s="1"/>
      <c r="CF1035" s="1"/>
      <c r="CG1035" s="1"/>
      <c r="CK1035" s="1"/>
      <c r="CL1035" s="1"/>
      <c r="CM1035" s="1"/>
      <c r="CN1035" s="1"/>
      <c r="CP1035" s="1"/>
      <c r="CR1035" s="1"/>
      <c r="CV1035" s="1"/>
      <c r="CW1035" s="1"/>
      <c r="CX1035" s="1"/>
      <c r="CZ1035" s="1"/>
      <c r="DA1035" s="1"/>
      <c r="DB1035" s="1"/>
      <c r="DC1035" s="1"/>
      <c r="DD1035" s="1"/>
      <c r="DE1035" s="1"/>
      <c r="DF1035" s="1"/>
      <c r="DG1035" s="1"/>
      <c r="DJ1035" s="1"/>
      <c r="DL1035" s="1"/>
      <c r="DM1035">
        <v>4232029</v>
      </c>
      <c r="DN1035" s="1" t="s">
        <v>724</v>
      </c>
      <c r="DO1035" s="1" t="s">
        <v>163</v>
      </c>
      <c r="DP1035" s="1" t="s">
        <v>724</v>
      </c>
      <c r="DQ1035" s="1" t="s">
        <v>173</v>
      </c>
      <c r="DR1035" s="1" t="s">
        <v>1792</v>
      </c>
      <c r="DS1035" s="1" t="s">
        <v>2860</v>
      </c>
      <c r="DT1035" s="1" t="s">
        <v>173</v>
      </c>
      <c r="DU1035" s="1" t="s">
        <v>3928</v>
      </c>
      <c r="DV1035" s="1" t="s">
        <v>4996</v>
      </c>
      <c r="DW1035" s="1" t="s">
        <v>144</v>
      </c>
      <c r="DX1035" s="1" t="s">
        <v>142</v>
      </c>
      <c r="DY1035">
        <v>1.50501E-3</v>
      </c>
      <c r="DZ1035" t="b">
        <v>0</v>
      </c>
      <c r="EA1035">
        <f>Tabel1[[#This Row],[ns1:value74]]+DY1034</f>
        <v>0.118569195</v>
      </c>
    </row>
    <row r="1036" spans="1:131" x14ac:dyDescent="0.25">
      <c r="A1036" s="1" t="s">
        <v>131</v>
      </c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X1036" s="1"/>
      <c r="Y1036" s="1"/>
      <c r="Z1036" s="1"/>
      <c r="AA1036" s="1"/>
      <c r="AF1036" s="1"/>
      <c r="AG1036" s="1"/>
      <c r="AJ1036" s="1"/>
      <c r="AK1036" s="1"/>
      <c r="AL1036" s="1"/>
      <c r="AM1036" s="1"/>
      <c r="AO1036" s="1"/>
      <c r="AQ1036" s="1"/>
      <c r="AR1036" s="1"/>
      <c r="AT1036" s="1"/>
      <c r="AU1036" s="1"/>
      <c r="AV1036" s="1"/>
      <c r="AY1036" s="1"/>
      <c r="AZ1036" s="1"/>
      <c r="BA1036" s="1"/>
      <c r="BB1036" s="1"/>
      <c r="BF1036" s="1"/>
      <c r="BG1036" s="1"/>
      <c r="BH1036" s="1"/>
      <c r="BI1036" s="1"/>
      <c r="BJ1036" s="1"/>
      <c r="BM1036" s="1"/>
      <c r="BN1036" s="1"/>
      <c r="BO1036" s="1"/>
      <c r="BP1036" s="1"/>
      <c r="BQ1036" s="1"/>
      <c r="BR1036" s="1"/>
      <c r="BS1036" s="1"/>
      <c r="BT1036" s="1"/>
      <c r="BV1036" s="1"/>
      <c r="BW1036" s="1"/>
      <c r="CA1036" s="1"/>
      <c r="CB1036" s="1"/>
      <c r="CD1036" s="1"/>
      <c r="CE1036" s="1"/>
      <c r="CF1036" s="1"/>
      <c r="CG1036" s="1"/>
      <c r="CK1036" s="1"/>
      <c r="CL1036" s="1"/>
      <c r="CM1036" s="1"/>
      <c r="CN1036" s="1"/>
      <c r="CP1036" s="1"/>
      <c r="CR1036" s="1"/>
      <c r="CV1036" s="1"/>
      <c r="CW1036" s="1"/>
      <c r="CX1036" s="1"/>
      <c r="CZ1036" s="1"/>
      <c r="DA1036" s="1"/>
      <c r="DB1036" s="1"/>
      <c r="DC1036" s="1"/>
      <c r="DD1036" s="1"/>
      <c r="DE1036" s="1"/>
      <c r="DF1036" s="1"/>
      <c r="DG1036" s="1"/>
      <c r="DJ1036" s="1"/>
      <c r="DL1036" s="1"/>
      <c r="DM1036">
        <v>4232030</v>
      </c>
      <c r="DN1036" s="1" t="s">
        <v>725</v>
      </c>
      <c r="DO1036" s="1" t="s">
        <v>163</v>
      </c>
      <c r="DP1036" s="1" t="s">
        <v>725</v>
      </c>
      <c r="DQ1036" s="1" t="s">
        <v>173</v>
      </c>
      <c r="DR1036" s="1" t="s">
        <v>1793</v>
      </c>
      <c r="DS1036" s="1" t="s">
        <v>2861</v>
      </c>
      <c r="DT1036" s="1" t="s">
        <v>173</v>
      </c>
      <c r="DU1036" s="1" t="s">
        <v>3929</v>
      </c>
      <c r="DV1036" s="1" t="s">
        <v>4997</v>
      </c>
      <c r="DW1036" s="1" t="s">
        <v>144</v>
      </c>
      <c r="DX1036" s="1" t="s">
        <v>141</v>
      </c>
      <c r="DY1036">
        <v>8.6028430000000003E-2</v>
      </c>
      <c r="DZ1036" t="b">
        <v>0</v>
      </c>
    </row>
    <row r="1037" spans="1:131" x14ac:dyDescent="0.25">
      <c r="A1037" s="1" t="s">
        <v>131</v>
      </c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X1037" s="1"/>
      <c r="Y1037" s="1"/>
      <c r="Z1037" s="1"/>
      <c r="AA1037" s="1"/>
      <c r="AF1037" s="1"/>
      <c r="AG1037" s="1"/>
      <c r="AJ1037" s="1"/>
      <c r="AK1037" s="1"/>
      <c r="AL1037" s="1"/>
      <c r="AM1037" s="1"/>
      <c r="AO1037" s="1"/>
      <c r="AQ1037" s="1"/>
      <c r="AR1037" s="1"/>
      <c r="AT1037" s="1"/>
      <c r="AU1037" s="1"/>
      <c r="AV1037" s="1"/>
      <c r="AY1037" s="1"/>
      <c r="AZ1037" s="1"/>
      <c r="BA1037" s="1"/>
      <c r="BB1037" s="1"/>
      <c r="BF1037" s="1"/>
      <c r="BG1037" s="1"/>
      <c r="BH1037" s="1"/>
      <c r="BI1037" s="1"/>
      <c r="BJ1037" s="1"/>
      <c r="BM1037" s="1"/>
      <c r="BN1037" s="1"/>
      <c r="BO1037" s="1"/>
      <c r="BP1037" s="1"/>
      <c r="BQ1037" s="1"/>
      <c r="BR1037" s="1"/>
      <c r="BS1037" s="1"/>
      <c r="BT1037" s="1"/>
      <c r="BV1037" s="1"/>
      <c r="BW1037" s="1"/>
      <c r="CA1037" s="1"/>
      <c r="CB1037" s="1"/>
      <c r="CD1037" s="1"/>
      <c r="CE1037" s="1"/>
      <c r="CF1037" s="1"/>
      <c r="CG1037" s="1"/>
      <c r="CK1037" s="1"/>
      <c r="CL1037" s="1"/>
      <c r="CM1037" s="1"/>
      <c r="CN1037" s="1"/>
      <c r="CP1037" s="1"/>
      <c r="CR1037" s="1"/>
      <c r="CV1037" s="1"/>
      <c r="CW1037" s="1"/>
      <c r="CX1037" s="1"/>
      <c r="CZ1037" s="1"/>
      <c r="DA1037" s="1"/>
      <c r="DB1037" s="1"/>
      <c r="DC1037" s="1"/>
      <c r="DD1037" s="1"/>
      <c r="DE1037" s="1"/>
      <c r="DF1037" s="1"/>
      <c r="DG1037" s="1"/>
      <c r="DJ1037" s="1"/>
      <c r="DL1037" s="1"/>
      <c r="DM1037">
        <v>4232030</v>
      </c>
      <c r="DN1037" s="1" t="s">
        <v>725</v>
      </c>
      <c r="DO1037" s="1" t="s">
        <v>163</v>
      </c>
      <c r="DP1037" s="1" t="s">
        <v>725</v>
      </c>
      <c r="DQ1037" s="1" t="s">
        <v>173</v>
      </c>
      <c r="DR1037" s="1" t="s">
        <v>1793</v>
      </c>
      <c r="DS1037" s="1" t="s">
        <v>2861</v>
      </c>
      <c r="DT1037" s="1" t="s">
        <v>173</v>
      </c>
      <c r="DU1037" s="1" t="s">
        <v>3929</v>
      </c>
      <c r="DV1037" s="1" t="s">
        <v>4997</v>
      </c>
      <c r="DW1037" s="1" t="s">
        <v>144</v>
      </c>
      <c r="DX1037" s="1" t="s">
        <v>142</v>
      </c>
      <c r="DY1037">
        <v>1.136317E-3</v>
      </c>
      <c r="DZ1037" t="b">
        <v>0</v>
      </c>
      <c r="EA1037">
        <f>Tabel1[[#This Row],[ns1:value74]]+DY1036</f>
        <v>8.7164747000000001E-2</v>
      </c>
    </row>
    <row r="1038" spans="1:131" x14ac:dyDescent="0.25">
      <c r="A1038" s="1" t="s">
        <v>131</v>
      </c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X1038" s="1"/>
      <c r="Y1038" s="1"/>
      <c r="Z1038" s="1"/>
      <c r="AA1038" s="1"/>
      <c r="AF1038" s="1"/>
      <c r="AG1038" s="1"/>
      <c r="AJ1038" s="1"/>
      <c r="AK1038" s="1"/>
      <c r="AL1038" s="1"/>
      <c r="AM1038" s="1"/>
      <c r="AO1038" s="1"/>
      <c r="AQ1038" s="1"/>
      <c r="AR1038" s="1"/>
      <c r="AT1038" s="1"/>
      <c r="AU1038" s="1"/>
      <c r="AV1038" s="1"/>
      <c r="AY1038" s="1"/>
      <c r="AZ1038" s="1"/>
      <c r="BA1038" s="1"/>
      <c r="BB1038" s="1"/>
      <c r="BF1038" s="1"/>
      <c r="BG1038" s="1"/>
      <c r="BH1038" s="1"/>
      <c r="BI1038" s="1"/>
      <c r="BJ1038" s="1"/>
      <c r="BM1038" s="1"/>
      <c r="BN1038" s="1"/>
      <c r="BO1038" s="1"/>
      <c r="BP1038" s="1"/>
      <c r="BQ1038" s="1"/>
      <c r="BR1038" s="1"/>
      <c r="BS1038" s="1"/>
      <c r="BT1038" s="1"/>
      <c r="BV1038" s="1"/>
      <c r="BW1038" s="1"/>
      <c r="CA1038" s="1"/>
      <c r="CB1038" s="1"/>
      <c r="CD1038" s="1"/>
      <c r="CE1038" s="1"/>
      <c r="CF1038" s="1"/>
      <c r="CG1038" s="1"/>
      <c r="CK1038" s="1"/>
      <c r="CL1038" s="1"/>
      <c r="CM1038" s="1"/>
      <c r="CN1038" s="1"/>
      <c r="CP1038" s="1"/>
      <c r="CR1038" s="1"/>
      <c r="CV1038" s="1"/>
      <c r="CW1038" s="1"/>
      <c r="CX1038" s="1"/>
      <c r="CZ1038" s="1"/>
      <c r="DA1038" s="1"/>
      <c r="DB1038" s="1"/>
      <c r="DC1038" s="1"/>
      <c r="DD1038" s="1"/>
      <c r="DE1038" s="1"/>
      <c r="DF1038" s="1"/>
      <c r="DG1038" s="1"/>
      <c r="DJ1038" s="1"/>
      <c r="DL1038" s="1"/>
      <c r="DM1038">
        <v>3863322</v>
      </c>
      <c r="DN1038" s="1" t="s">
        <v>726</v>
      </c>
      <c r="DO1038" s="1" t="s">
        <v>163</v>
      </c>
      <c r="DP1038" s="1" t="s">
        <v>726</v>
      </c>
      <c r="DQ1038" s="1" t="s">
        <v>173</v>
      </c>
      <c r="DR1038" s="1" t="s">
        <v>1794</v>
      </c>
      <c r="DS1038" s="1" t="s">
        <v>2862</v>
      </c>
      <c r="DT1038" s="1" t="s">
        <v>173</v>
      </c>
      <c r="DU1038" s="1" t="s">
        <v>3930</v>
      </c>
      <c r="DV1038" s="1" t="s">
        <v>4998</v>
      </c>
      <c r="DW1038" s="1" t="s">
        <v>144</v>
      </c>
      <c r="DX1038" s="1" t="s">
        <v>141</v>
      </c>
      <c r="DY1038">
        <v>9.9438110000000003E-3</v>
      </c>
      <c r="DZ1038" t="b">
        <v>0</v>
      </c>
    </row>
    <row r="1039" spans="1:131" x14ac:dyDescent="0.25">
      <c r="A1039" s="1" t="s">
        <v>131</v>
      </c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X1039" s="1"/>
      <c r="Y1039" s="1"/>
      <c r="Z1039" s="1"/>
      <c r="AA1039" s="1"/>
      <c r="AF1039" s="1"/>
      <c r="AG1039" s="1"/>
      <c r="AJ1039" s="1"/>
      <c r="AK1039" s="1"/>
      <c r="AL1039" s="1"/>
      <c r="AM1039" s="1"/>
      <c r="AO1039" s="1"/>
      <c r="AQ1039" s="1"/>
      <c r="AR1039" s="1"/>
      <c r="AT1039" s="1"/>
      <c r="AU1039" s="1"/>
      <c r="AV1039" s="1"/>
      <c r="AY1039" s="1"/>
      <c r="AZ1039" s="1"/>
      <c r="BA1039" s="1"/>
      <c r="BB1039" s="1"/>
      <c r="BF1039" s="1"/>
      <c r="BG1039" s="1"/>
      <c r="BH1039" s="1"/>
      <c r="BI1039" s="1"/>
      <c r="BJ1039" s="1"/>
      <c r="BM1039" s="1"/>
      <c r="BN1039" s="1"/>
      <c r="BO1039" s="1"/>
      <c r="BP1039" s="1"/>
      <c r="BQ1039" s="1"/>
      <c r="BR1039" s="1"/>
      <c r="BS1039" s="1"/>
      <c r="BT1039" s="1"/>
      <c r="BV1039" s="1"/>
      <c r="BW1039" s="1"/>
      <c r="CA1039" s="1"/>
      <c r="CB1039" s="1"/>
      <c r="CD1039" s="1"/>
      <c r="CE1039" s="1"/>
      <c r="CF1039" s="1"/>
      <c r="CG1039" s="1"/>
      <c r="CK1039" s="1"/>
      <c r="CL1039" s="1"/>
      <c r="CM1039" s="1"/>
      <c r="CN1039" s="1"/>
      <c r="CP1039" s="1"/>
      <c r="CR1039" s="1"/>
      <c r="CV1039" s="1"/>
      <c r="CW1039" s="1"/>
      <c r="CX1039" s="1"/>
      <c r="CZ1039" s="1"/>
      <c r="DA1039" s="1"/>
      <c r="DB1039" s="1"/>
      <c r="DC1039" s="1"/>
      <c r="DD1039" s="1"/>
      <c r="DE1039" s="1"/>
      <c r="DF1039" s="1"/>
      <c r="DG1039" s="1"/>
      <c r="DJ1039" s="1"/>
      <c r="DL1039" s="1"/>
      <c r="DM1039">
        <v>3863322</v>
      </c>
      <c r="DN1039" s="1" t="s">
        <v>726</v>
      </c>
      <c r="DO1039" s="1" t="s">
        <v>163</v>
      </c>
      <c r="DP1039" s="1" t="s">
        <v>726</v>
      </c>
      <c r="DQ1039" s="1" t="s">
        <v>173</v>
      </c>
      <c r="DR1039" s="1" t="s">
        <v>1794</v>
      </c>
      <c r="DS1039" s="1" t="s">
        <v>2862</v>
      </c>
      <c r="DT1039" s="1" t="s">
        <v>173</v>
      </c>
      <c r="DU1039" s="1" t="s">
        <v>3930</v>
      </c>
      <c r="DV1039" s="1" t="s">
        <v>4998</v>
      </c>
      <c r="DW1039" s="1" t="s">
        <v>144</v>
      </c>
      <c r="DX1039" s="1" t="s">
        <v>142</v>
      </c>
      <c r="DY1039">
        <v>3.0324799999999999E-4</v>
      </c>
      <c r="DZ1039" t="b">
        <v>0</v>
      </c>
      <c r="EA1039">
        <f>Tabel1[[#This Row],[ns1:value74]]+DY1038</f>
        <v>1.0247059000000001E-2</v>
      </c>
    </row>
    <row r="1040" spans="1:131" x14ac:dyDescent="0.25">
      <c r="A1040" s="1" t="s">
        <v>131</v>
      </c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X1040" s="1"/>
      <c r="Y1040" s="1"/>
      <c r="Z1040" s="1"/>
      <c r="AA1040" s="1"/>
      <c r="AF1040" s="1"/>
      <c r="AG1040" s="1"/>
      <c r="AJ1040" s="1"/>
      <c r="AK1040" s="1"/>
      <c r="AL1040" s="1"/>
      <c r="AM1040" s="1"/>
      <c r="AO1040" s="1"/>
      <c r="AQ1040" s="1"/>
      <c r="AR1040" s="1"/>
      <c r="AT1040" s="1"/>
      <c r="AU1040" s="1"/>
      <c r="AV1040" s="1"/>
      <c r="AY1040" s="1"/>
      <c r="AZ1040" s="1"/>
      <c r="BA1040" s="1"/>
      <c r="BB1040" s="1"/>
      <c r="BF1040" s="1"/>
      <c r="BG1040" s="1"/>
      <c r="BH1040" s="1"/>
      <c r="BI1040" s="1"/>
      <c r="BJ1040" s="1"/>
      <c r="BM1040" s="1"/>
      <c r="BN1040" s="1"/>
      <c r="BO1040" s="1"/>
      <c r="BP1040" s="1"/>
      <c r="BQ1040" s="1"/>
      <c r="BR1040" s="1"/>
      <c r="BS1040" s="1"/>
      <c r="BT1040" s="1"/>
      <c r="BV1040" s="1"/>
      <c r="BW1040" s="1"/>
      <c r="CA1040" s="1"/>
      <c r="CB1040" s="1"/>
      <c r="CD1040" s="1"/>
      <c r="CE1040" s="1"/>
      <c r="CF1040" s="1"/>
      <c r="CG1040" s="1"/>
      <c r="CK1040" s="1"/>
      <c r="CL1040" s="1"/>
      <c r="CM1040" s="1"/>
      <c r="CN1040" s="1"/>
      <c r="CP1040" s="1"/>
      <c r="CR1040" s="1"/>
      <c r="CV1040" s="1"/>
      <c r="CW1040" s="1"/>
      <c r="CX1040" s="1"/>
      <c r="CZ1040" s="1"/>
      <c r="DA1040" s="1"/>
      <c r="DB1040" s="1"/>
      <c r="DC1040" s="1"/>
      <c r="DD1040" s="1"/>
      <c r="DE1040" s="1"/>
      <c r="DF1040" s="1"/>
      <c r="DG1040" s="1"/>
      <c r="DJ1040" s="1"/>
      <c r="DL1040" s="1"/>
      <c r="DM1040">
        <v>3863324</v>
      </c>
      <c r="DN1040" s="1" t="s">
        <v>727</v>
      </c>
      <c r="DO1040" s="1" t="s">
        <v>163</v>
      </c>
      <c r="DP1040" s="1" t="s">
        <v>727</v>
      </c>
      <c r="DQ1040" s="1" t="s">
        <v>173</v>
      </c>
      <c r="DR1040" s="1" t="s">
        <v>1795</v>
      </c>
      <c r="DS1040" s="1" t="s">
        <v>2863</v>
      </c>
      <c r="DT1040" s="1" t="s">
        <v>173</v>
      </c>
      <c r="DU1040" s="1" t="s">
        <v>3931</v>
      </c>
      <c r="DV1040" s="1" t="s">
        <v>4999</v>
      </c>
      <c r="DW1040" s="1" t="s">
        <v>144</v>
      </c>
      <c r="DX1040" s="1" t="s">
        <v>141</v>
      </c>
      <c r="DY1040">
        <v>1.0708690999999999E-2</v>
      </c>
      <c r="DZ1040" t="b">
        <v>0</v>
      </c>
    </row>
    <row r="1041" spans="1:131" x14ac:dyDescent="0.25">
      <c r="A1041" s="1" t="s">
        <v>131</v>
      </c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X1041" s="1"/>
      <c r="Y1041" s="1"/>
      <c r="Z1041" s="1"/>
      <c r="AA1041" s="1"/>
      <c r="AF1041" s="1"/>
      <c r="AG1041" s="1"/>
      <c r="AJ1041" s="1"/>
      <c r="AK1041" s="1"/>
      <c r="AL1041" s="1"/>
      <c r="AM1041" s="1"/>
      <c r="AO1041" s="1"/>
      <c r="AQ1041" s="1"/>
      <c r="AR1041" s="1"/>
      <c r="AT1041" s="1"/>
      <c r="AU1041" s="1"/>
      <c r="AV1041" s="1"/>
      <c r="AY1041" s="1"/>
      <c r="AZ1041" s="1"/>
      <c r="BA1041" s="1"/>
      <c r="BB1041" s="1"/>
      <c r="BF1041" s="1"/>
      <c r="BG1041" s="1"/>
      <c r="BH1041" s="1"/>
      <c r="BI1041" s="1"/>
      <c r="BJ1041" s="1"/>
      <c r="BM1041" s="1"/>
      <c r="BN1041" s="1"/>
      <c r="BO1041" s="1"/>
      <c r="BP1041" s="1"/>
      <c r="BQ1041" s="1"/>
      <c r="BR1041" s="1"/>
      <c r="BS1041" s="1"/>
      <c r="BT1041" s="1"/>
      <c r="BV1041" s="1"/>
      <c r="BW1041" s="1"/>
      <c r="CA1041" s="1"/>
      <c r="CB1041" s="1"/>
      <c r="CD1041" s="1"/>
      <c r="CE1041" s="1"/>
      <c r="CF1041" s="1"/>
      <c r="CG1041" s="1"/>
      <c r="CK1041" s="1"/>
      <c r="CL1041" s="1"/>
      <c r="CM1041" s="1"/>
      <c r="CN1041" s="1"/>
      <c r="CP1041" s="1"/>
      <c r="CR1041" s="1"/>
      <c r="CV1041" s="1"/>
      <c r="CW1041" s="1"/>
      <c r="CX1041" s="1"/>
      <c r="CZ1041" s="1"/>
      <c r="DA1041" s="1"/>
      <c r="DB1041" s="1"/>
      <c r="DC1041" s="1"/>
      <c r="DD1041" s="1"/>
      <c r="DE1041" s="1"/>
      <c r="DF1041" s="1"/>
      <c r="DG1041" s="1"/>
      <c r="DJ1041" s="1"/>
      <c r="DL1041" s="1"/>
      <c r="DM1041">
        <v>3863324</v>
      </c>
      <c r="DN1041" s="1" t="s">
        <v>727</v>
      </c>
      <c r="DO1041" s="1" t="s">
        <v>163</v>
      </c>
      <c r="DP1041" s="1" t="s">
        <v>727</v>
      </c>
      <c r="DQ1041" s="1" t="s">
        <v>173</v>
      </c>
      <c r="DR1041" s="1" t="s">
        <v>1795</v>
      </c>
      <c r="DS1041" s="1" t="s">
        <v>2863</v>
      </c>
      <c r="DT1041" s="1" t="s">
        <v>173</v>
      </c>
      <c r="DU1041" s="1" t="s">
        <v>3931</v>
      </c>
      <c r="DV1041" s="1" t="s">
        <v>4999</v>
      </c>
      <c r="DW1041" s="1" t="s">
        <v>144</v>
      </c>
      <c r="DX1041" s="1" t="s">
        <v>142</v>
      </c>
      <c r="DY1041">
        <v>2.9064800000000001E-4</v>
      </c>
      <c r="DZ1041" t="b">
        <v>0</v>
      </c>
      <c r="EA1041">
        <f>Tabel1[[#This Row],[ns1:value74]]+DY1040</f>
        <v>1.0999338999999999E-2</v>
      </c>
    </row>
    <row r="1042" spans="1:131" x14ac:dyDescent="0.25">
      <c r="A1042" s="1" t="s">
        <v>131</v>
      </c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X1042" s="1"/>
      <c r="Y1042" s="1"/>
      <c r="Z1042" s="1"/>
      <c r="AA1042" s="1"/>
      <c r="AF1042" s="1"/>
      <c r="AG1042" s="1"/>
      <c r="AJ1042" s="1"/>
      <c r="AK1042" s="1"/>
      <c r="AL1042" s="1"/>
      <c r="AM1042" s="1"/>
      <c r="AO1042" s="1"/>
      <c r="AQ1042" s="1"/>
      <c r="AR1042" s="1"/>
      <c r="AT1042" s="1"/>
      <c r="AU1042" s="1"/>
      <c r="AV1042" s="1"/>
      <c r="AY1042" s="1"/>
      <c r="AZ1042" s="1"/>
      <c r="BA1042" s="1"/>
      <c r="BB1042" s="1"/>
      <c r="BF1042" s="1"/>
      <c r="BG1042" s="1"/>
      <c r="BH1042" s="1"/>
      <c r="BI1042" s="1"/>
      <c r="BJ1042" s="1"/>
      <c r="BM1042" s="1"/>
      <c r="BN1042" s="1"/>
      <c r="BO1042" s="1"/>
      <c r="BP1042" s="1"/>
      <c r="BQ1042" s="1"/>
      <c r="BR1042" s="1"/>
      <c r="BS1042" s="1"/>
      <c r="BT1042" s="1"/>
      <c r="BV1042" s="1"/>
      <c r="BW1042" s="1"/>
      <c r="CA1042" s="1"/>
      <c r="CB1042" s="1"/>
      <c r="CD1042" s="1"/>
      <c r="CE1042" s="1"/>
      <c r="CF1042" s="1"/>
      <c r="CG1042" s="1"/>
      <c r="CK1042" s="1"/>
      <c r="CL1042" s="1"/>
      <c r="CM1042" s="1"/>
      <c r="CN1042" s="1"/>
      <c r="CP1042" s="1"/>
      <c r="CR1042" s="1"/>
      <c r="CV1042" s="1"/>
      <c r="CW1042" s="1"/>
      <c r="CX1042" s="1"/>
      <c r="CZ1042" s="1"/>
      <c r="DA1042" s="1"/>
      <c r="DB1042" s="1"/>
      <c r="DC1042" s="1"/>
      <c r="DD1042" s="1"/>
      <c r="DE1042" s="1"/>
      <c r="DF1042" s="1"/>
      <c r="DG1042" s="1"/>
      <c r="DJ1042" s="1"/>
      <c r="DL1042" s="1"/>
      <c r="DM1042">
        <v>3863325</v>
      </c>
      <c r="DN1042" s="1" t="s">
        <v>728</v>
      </c>
      <c r="DO1042" s="1" t="s">
        <v>163</v>
      </c>
      <c r="DP1042" s="1" t="s">
        <v>728</v>
      </c>
      <c r="DQ1042" s="1" t="s">
        <v>173</v>
      </c>
      <c r="DR1042" s="1" t="s">
        <v>1796</v>
      </c>
      <c r="DS1042" s="1" t="s">
        <v>2864</v>
      </c>
      <c r="DT1042" s="1" t="s">
        <v>173</v>
      </c>
      <c r="DU1042" s="1" t="s">
        <v>3932</v>
      </c>
      <c r="DV1042" s="1" t="s">
        <v>5000</v>
      </c>
      <c r="DW1042" s="1" t="s">
        <v>144</v>
      </c>
      <c r="DX1042" s="1" t="s">
        <v>141</v>
      </c>
      <c r="DY1042">
        <v>1.4856734E-2</v>
      </c>
      <c r="DZ1042" t="b">
        <v>0</v>
      </c>
    </row>
    <row r="1043" spans="1:131" x14ac:dyDescent="0.25">
      <c r="A1043" s="1" t="s">
        <v>131</v>
      </c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X1043" s="1"/>
      <c r="Y1043" s="1"/>
      <c r="Z1043" s="1"/>
      <c r="AA1043" s="1"/>
      <c r="AF1043" s="1"/>
      <c r="AG1043" s="1"/>
      <c r="AJ1043" s="1"/>
      <c r="AK1043" s="1"/>
      <c r="AL1043" s="1"/>
      <c r="AM1043" s="1"/>
      <c r="AO1043" s="1"/>
      <c r="AQ1043" s="1"/>
      <c r="AR1043" s="1"/>
      <c r="AT1043" s="1"/>
      <c r="AU1043" s="1"/>
      <c r="AV1043" s="1"/>
      <c r="AY1043" s="1"/>
      <c r="AZ1043" s="1"/>
      <c r="BA1043" s="1"/>
      <c r="BB1043" s="1"/>
      <c r="BF1043" s="1"/>
      <c r="BG1043" s="1"/>
      <c r="BH1043" s="1"/>
      <c r="BI1043" s="1"/>
      <c r="BJ1043" s="1"/>
      <c r="BM1043" s="1"/>
      <c r="BN1043" s="1"/>
      <c r="BO1043" s="1"/>
      <c r="BP1043" s="1"/>
      <c r="BQ1043" s="1"/>
      <c r="BR1043" s="1"/>
      <c r="BS1043" s="1"/>
      <c r="BT1043" s="1"/>
      <c r="BV1043" s="1"/>
      <c r="BW1043" s="1"/>
      <c r="CA1043" s="1"/>
      <c r="CB1043" s="1"/>
      <c r="CD1043" s="1"/>
      <c r="CE1043" s="1"/>
      <c r="CF1043" s="1"/>
      <c r="CG1043" s="1"/>
      <c r="CK1043" s="1"/>
      <c r="CL1043" s="1"/>
      <c r="CM1043" s="1"/>
      <c r="CN1043" s="1"/>
      <c r="CP1043" s="1"/>
      <c r="CR1043" s="1"/>
      <c r="CV1043" s="1"/>
      <c r="CW1043" s="1"/>
      <c r="CX1043" s="1"/>
      <c r="CZ1043" s="1"/>
      <c r="DA1043" s="1"/>
      <c r="DB1043" s="1"/>
      <c r="DC1043" s="1"/>
      <c r="DD1043" s="1"/>
      <c r="DE1043" s="1"/>
      <c r="DF1043" s="1"/>
      <c r="DG1043" s="1"/>
      <c r="DJ1043" s="1"/>
      <c r="DL1043" s="1"/>
      <c r="DM1043">
        <v>3863325</v>
      </c>
      <c r="DN1043" s="1" t="s">
        <v>728</v>
      </c>
      <c r="DO1043" s="1" t="s">
        <v>163</v>
      </c>
      <c r="DP1043" s="1" t="s">
        <v>728</v>
      </c>
      <c r="DQ1043" s="1" t="s">
        <v>173</v>
      </c>
      <c r="DR1043" s="1" t="s">
        <v>1796</v>
      </c>
      <c r="DS1043" s="1" t="s">
        <v>2864</v>
      </c>
      <c r="DT1043" s="1" t="s">
        <v>173</v>
      </c>
      <c r="DU1043" s="1" t="s">
        <v>3932</v>
      </c>
      <c r="DV1043" s="1" t="s">
        <v>5000</v>
      </c>
      <c r="DW1043" s="1" t="s">
        <v>144</v>
      </c>
      <c r="DX1043" s="1" t="s">
        <v>142</v>
      </c>
      <c r="DY1043">
        <v>3.2466400000000001E-4</v>
      </c>
      <c r="DZ1043" t="b">
        <v>0</v>
      </c>
      <c r="EA1043">
        <f>Tabel1[[#This Row],[ns1:value74]]+DY1042</f>
        <v>1.5181398E-2</v>
      </c>
    </row>
    <row r="1044" spans="1:131" x14ac:dyDescent="0.25">
      <c r="A1044" s="1" t="s">
        <v>131</v>
      </c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X1044" s="1"/>
      <c r="Y1044" s="1"/>
      <c r="Z1044" s="1"/>
      <c r="AA1044" s="1"/>
      <c r="AF1044" s="1"/>
      <c r="AG1044" s="1"/>
      <c r="AJ1044" s="1"/>
      <c r="AK1044" s="1"/>
      <c r="AL1044" s="1"/>
      <c r="AM1044" s="1"/>
      <c r="AO1044" s="1"/>
      <c r="AQ1044" s="1"/>
      <c r="AR1044" s="1"/>
      <c r="AT1044" s="1"/>
      <c r="AU1044" s="1"/>
      <c r="AV1044" s="1"/>
      <c r="AY1044" s="1"/>
      <c r="AZ1044" s="1"/>
      <c r="BA1044" s="1"/>
      <c r="BB1044" s="1"/>
      <c r="BF1044" s="1"/>
      <c r="BG1044" s="1"/>
      <c r="BH1044" s="1"/>
      <c r="BI1044" s="1"/>
      <c r="BJ1044" s="1"/>
      <c r="BM1044" s="1"/>
      <c r="BN1044" s="1"/>
      <c r="BO1044" s="1"/>
      <c r="BP1044" s="1"/>
      <c r="BQ1044" s="1"/>
      <c r="BR1044" s="1"/>
      <c r="BS1044" s="1"/>
      <c r="BT1044" s="1"/>
      <c r="BV1044" s="1"/>
      <c r="BW1044" s="1"/>
      <c r="CA1044" s="1"/>
      <c r="CB1044" s="1"/>
      <c r="CD1044" s="1"/>
      <c r="CE1044" s="1"/>
      <c r="CF1044" s="1"/>
      <c r="CG1044" s="1"/>
      <c r="CK1044" s="1"/>
      <c r="CL1044" s="1"/>
      <c r="CM1044" s="1"/>
      <c r="CN1044" s="1"/>
      <c r="CP1044" s="1"/>
      <c r="CR1044" s="1"/>
      <c r="CV1044" s="1"/>
      <c r="CW1044" s="1"/>
      <c r="CX1044" s="1"/>
      <c r="CZ1044" s="1"/>
      <c r="DA1044" s="1"/>
      <c r="DB1044" s="1"/>
      <c r="DC1044" s="1"/>
      <c r="DD1044" s="1"/>
      <c r="DE1044" s="1"/>
      <c r="DF1044" s="1"/>
      <c r="DG1044" s="1"/>
      <c r="DJ1044" s="1"/>
      <c r="DL1044" s="1"/>
      <c r="DM1044">
        <v>3869463</v>
      </c>
      <c r="DN1044" s="1" t="s">
        <v>729</v>
      </c>
      <c r="DO1044" s="1" t="s">
        <v>163</v>
      </c>
      <c r="DP1044" s="1" t="s">
        <v>729</v>
      </c>
      <c r="DQ1044" s="1" t="s">
        <v>173</v>
      </c>
      <c r="DR1044" s="1" t="s">
        <v>1797</v>
      </c>
      <c r="DS1044" s="1" t="s">
        <v>2865</v>
      </c>
      <c r="DT1044" s="1" t="s">
        <v>173</v>
      </c>
      <c r="DU1044" s="1" t="s">
        <v>3933</v>
      </c>
      <c r="DV1044" s="1" t="s">
        <v>5001</v>
      </c>
      <c r="DW1044" s="1" t="s">
        <v>144</v>
      </c>
      <c r="DX1044" s="1" t="s">
        <v>141</v>
      </c>
      <c r="DY1044">
        <v>2.3105403E-2</v>
      </c>
      <c r="DZ1044" t="b">
        <v>0</v>
      </c>
    </row>
    <row r="1045" spans="1:131" x14ac:dyDescent="0.25">
      <c r="A1045" s="1" t="s">
        <v>131</v>
      </c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X1045" s="1"/>
      <c r="Y1045" s="1"/>
      <c r="Z1045" s="1"/>
      <c r="AA1045" s="1"/>
      <c r="AF1045" s="1"/>
      <c r="AG1045" s="1"/>
      <c r="AJ1045" s="1"/>
      <c r="AK1045" s="1"/>
      <c r="AL1045" s="1"/>
      <c r="AM1045" s="1"/>
      <c r="AO1045" s="1"/>
      <c r="AQ1045" s="1"/>
      <c r="AR1045" s="1"/>
      <c r="AT1045" s="1"/>
      <c r="AU1045" s="1"/>
      <c r="AV1045" s="1"/>
      <c r="AY1045" s="1"/>
      <c r="AZ1045" s="1"/>
      <c r="BA1045" s="1"/>
      <c r="BB1045" s="1"/>
      <c r="BF1045" s="1"/>
      <c r="BG1045" s="1"/>
      <c r="BH1045" s="1"/>
      <c r="BI1045" s="1"/>
      <c r="BJ1045" s="1"/>
      <c r="BM1045" s="1"/>
      <c r="BN1045" s="1"/>
      <c r="BO1045" s="1"/>
      <c r="BP1045" s="1"/>
      <c r="BQ1045" s="1"/>
      <c r="BR1045" s="1"/>
      <c r="BS1045" s="1"/>
      <c r="BT1045" s="1"/>
      <c r="BV1045" s="1"/>
      <c r="BW1045" s="1"/>
      <c r="CA1045" s="1"/>
      <c r="CB1045" s="1"/>
      <c r="CD1045" s="1"/>
      <c r="CE1045" s="1"/>
      <c r="CF1045" s="1"/>
      <c r="CG1045" s="1"/>
      <c r="CK1045" s="1"/>
      <c r="CL1045" s="1"/>
      <c r="CM1045" s="1"/>
      <c r="CN1045" s="1"/>
      <c r="CP1045" s="1"/>
      <c r="CR1045" s="1"/>
      <c r="CV1045" s="1"/>
      <c r="CW1045" s="1"/>
      <c r="CX1045" s="1"/>
      <c r="CZ1045" s="1"/>
      <c r="DA1045" s="1"/>
      <c r="DB1045" s="1"/>
      <c r="DC1045" s="1"/>
      <c r="DD1045" s="1"/>
      <c r="DE1045" s="1"/>
      <c r="DF1045" s="1"/>
      <c r="DG1045" s="1"/>
      <c r="DJ1045" s="1"/>
      <c r="DL1045" s="1"/>
      <c r="DM1045">
        <v>3869463</v>
      </c>
      <c r="DN1045" s="1" t="s">
        <v>729</v>
      </c>
      <c r="DO1045" s="1" t="s">
        <v>163</v>
      </c>
      <c r="DP1045" s="1" t="s">
        <v>729</v>
      </c>
      <c r="DQ1045" s="1" t="s">
        <v>173</v>
      </c>
      <c r="DR1045" s="1" t="s">
        <v>1797</v>
      </c>
      <c r="DS1045" s="1" t="s">
        <v>2865</v>
      </c>
      <c r="DT1045" s="1" t="s">
        <v>173</v>
      </c>
      <c r="DU1045" s="1" t="s">
        <v>3933</v>
      </c>
      <c r="DV1045" s="1" t="s">
        <v>5001</v>
      </c>
      <c r="DW1045" s="1" t="s">
        <v>144</v>
      </c>
      <c r="DX1045" s="1" t="s">
        <v>142</v>
      </c>
      <c r="DY1045">
        <v>4.4685900000000003E-4</v>
      </c>
      <c r="DZ1045" t="b">
        <v>0</v>
      </c>
      <c r="EA1045">
        <f>Tabel1[[#This Row],[ns1:value74]]+DY1044</f>
        <v>2.3552262000000001E-2</v>
      </c>
    </row>
    <row r="1046" spans="1:131" x14ac:dyDescent="0.25">
      <c r="A1046" s="1" t="s">
        <v>131</v>
      </c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X1046" s="1"/>
      <c r="Y1046" s="1"/>
      <c r="Z1046" s="1"/>
      <c r="AA1046" s="1"/>
      <c r="AF1046" s="1"/>
      <c r="AG1046" s="1"/>
      <c r="AJ1046" s="1"/>
      <c r="AK1046" s="1"/>
      <c r="AL1046" s="1"/>
      <c r="AM1046" s="1"/>
      <c r="AO1046" s="1"/>
      <c r="AQ1046" s="1"/>
      <c r="AR1046" s="1"/>
      <c r="AT1046" s="1"/>
      <c r="AU1046" s="1"/>
      <c r="AV1046" s="1"/>
      <c r="AY1046" s="1"/>
      <c r="AZ1046" s="1"/>
      <c r="BA1046" s="1"/>
      <c r="BB1046" s="1"/>
      <c r="BF1046" s="1"/>
      <c r="BG1046" s="1"/>
      <c r="BH1046" s="1"/>
      <c r="BI1046" s="1"/>
      <c r="BJ1046" s="1"/>
      <c r="BM1046" s="1"/>
      <c r="BN1046" s="1"/>
      <c r="BO1046" s="1"/>
      <c r="BP1046" s="1"/>
      <c r="BQ1046" s="1"/>
      <c r="BR1046" s="1"/>
      <c r="BS1046" s="1"/>
      <c r="BT1046" s="1"/>
      <c r="BV1046" s="1"/>
      <c r="BW1046" s="1"/>
      <c r="CA1046" s="1"/>
      <c r="CB1046" s="1"/>
      <c r="CD1046" s="1"/>
      <c r="CE1046" s="1"/>
      <c r="CF1046" s="1"/>
      <c r="CG1046" s="1"/>
      <c r="CK1046" s="1"/>
      <c r="CL1046" s="1"/>
      <c r="CM1046" s="1"/>
      <c r="CN1046" s="1"/>
      <c r="CP1046" s="1"/>
      <c r="CR1046" s="1"/>
      <c r="CV1046" s="1"/>
      <c r="CW1046" s="1"/>
      <c r="CX1046" s="1"/>
      <c r="CZ1046" s="1"/>
      <c r="DA1046" s="1"/>
      <c r="DB1046" s="1"/>
      <c r="DC1046" s="1"/>
      <c r="DD1046" s="1"/>
      <c r="DE1046" s="1"/>
      <c r="DF1046" s="1"/>
      <c r="DG1046" s="1"/>
      <c r="DJ1046" s="1"/>
      <c r="DL1046" s="1"/>
      <c r="DM1046">
        <v>3869462</v>
      </c>
      <c r="DN1046" s="1" t="s">
        <v>730</v>
      </c>
      <c r="DO1046" s="1" t="s">
        <v>163</v>
      </c>
      <c r="DP1046" s="1" t="s">
        <v>730</v>
      </c>
      <c r="DQ1046" s="1" t="s">
        <v>173</v>
      </c>
      <c r="DR1046" s="1" t="s">
        <v>1798</v>
      </c>
      <c r="DS1046" s="1" t="s">
        <v>2866</v>
      </c>
      <c r="DT1046" s="1" t="s">
        <v>173</v>
      </c>
      <c r="DU1046" s="1" t="s">
        <v>3934</v>
      </c>
      <c r="DV1046" s="1" t="s">
        <v>5002</v>
      </c>
      <c r="DW1046" s="1" t="s">
        <v>144</v>
      </c>
      <c r="DX1046" s="1" t="s">
        <v>141</v>
      </c>
      <c r="DY1046">
        <v>1.8811821999999999E-2</v>
      </c>
      <c r="DZ1046" t="b">
        <v>0</v>
      </c>
    </row>
    <row r="1047" spans="1:131" x14ac:dyDescent="0.25">
      <c r="A1047" s="1" t="s">
        <v>131</v>
      </c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X1047" s="1"/>
      <c r="Y1047" s="1"/>
      <c r="Z1047" s="1"/>
      <c r="AA1047" s="1"/>
      <c r="AF1047" s="1"/>
      <c r="AG1047" s="1"/>
      <c r="AJ1047" s="1"/>
      <c r="AK1047" s="1"/>
      <c r="AL1047" s="1"/>
      <c r="AM1047" s="1"/>
      <c r="AO1047" s="1"/>
      <c r="AQ1047" s="1"/>
      <c r="AR1047" s="1"/>
      <c r="AT1047" s="1"/>
      <c r="AU1047" s="1"/>
      <c r="AV1047" s="1"/>
      <c r="AY1047" s="1"/>
      <c r="AZ1047" s="1"/>
      <c r="BA1047" s="1"/>
      <c r="BB1047" s="1"/>
      <c r="BF1047" s="1"/>
      <c r="BG1047" s="1"/>
      <c r="BH1047" s="1"/>
      <c r="BI1047" s="1"/>
      <c r="BJ1047" s="1"/>
      <c r="BM1047" s="1"/>
      <c r="BN1047" s="1"/>
      <c r="BO1047" s="1"/>
      <c r="BP1047" s="1"/>
      <c r="BQ1047" s="1"/>
      <c r="BR1047" s="1"/>
      <c r="BS1047" s="1"/>
      <c r="BT1047" s="1"/>
      <c r="BV1047" s="1"/>
      <c r="BW1047" s="1"/>
      <c r="CA1047" s="1"/>
      <c r="CB1047" s="1"/>
      <c r="CD1047" s="1"/>
      <c r="CE1047" s="1"/>
      <c r="CF1047" s="1"/>
      <c r="CG1047" s="1"/>
      <c r="CK1047" s="1"/>
      <c r="CL1047" s="1"/>
      <c r="CM1047" s="1"/>
      <c r="CN1047" s="1"/>
      <c r="CP1047" s="1"/>
      <c r="CR1047" s="1"/>
      <c r="CV1047" s="1"/>
      <c r="CW1047" s="1"/>
      <c r="CX1047" s="1"/>
      <c r="CZ1047" s="1"/>
      <c r="DA1047" s="1"/>
      <c r="DB1047" s="1"/>
      <c r="DC1047" s="1"/>
      <c r="DD1047" s="1"/>
      <c r="DE1047" s="1"/>
      <c r="DF1047" s="1"/>
      <c r="DG1047" s="1"/>
      <c r="DJ1047" s="1"/>
      <c r="DL1047" s="1"/>
      <c r="DM1047">
        <v>3869462</v>
      </c>
      <c r="DN1047" s="1" t="s">
        <v>730</v>
      </c>
      <c r="DO1047" s="1" t="s">
        <v>163</v>
      </c>
      <c r="DP1047" s="1" t="s">
        <v>730</v>
      </c>
      <c r="DQ1047" s="1" t="s">
        <v>173</v>
      </c>
      <c r="DR1047" s="1" t="s">
        <v>1798</v>
      </c>
      <c r="DS1047" s="1" t="s">
        <v>2866</v>
      </c>
      <c r="DT1047" s="1" t="s">
        <v>173</v>
      </c>
      <c r="DU1047" s="1" t="s">
        <v>3934</v>
      </c>
      <c r="DV1047" s="1" t="s">
        <v>5002</v>
      </c>
      <c r="DW1047" s="1" t="s">
        <v>144</v>
      </c>
      <c r="DX1047" s="1" t="s">
        <v>142</v>
      </c>
      <c r="DY1047">
        <v>4.2445699999999999E-4</v>
      </c>
      <c r="DZ1047" t="b">
        <v>0</v>
      </c>
      <c r="EA1047">
        <f>Tabel1[[#This Row],[ns1:value74]]+DY1046</f>
        <v>1.9236278999999998E-2</v>
      </c>
    </row>
    <row r="1048" spans="1:131" x14ac:dyDescent="0.25">
      <c r="A1048" s="1" t="s">
        <v>131</v>
      </c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X1048" s="1"/>
      <c r="Y1048" s="1"/>
      <c r="Z1048" s="1"/>
      <c r="AA1048" s="1"/>
      <c r="AF1048" s="1"/>
      <c r="AG1048" s="1"/>
      <c r="AJ1048" s="1"/>
      <c r="AK1048" s="1"/>
      <c r="AL1048" s="1"/>
      <c r="AM1048" s="1"/>
      <c r="AO1048" s="1"/>
      <c r="AQ1048" s="1"/>
      <c r="AR1048" s="1"/>
      <c r="AT1048" s="1"/>
      <c r="AU1048" s="1"/>
      <c r="AV1048" s="1"/>
      <c r="AY1048" s="1"/>
      <c r="AZ1048" s="1"/>
      <c r="BA1048" s="1"/>
      <c r="BB1048" s="1"/>
      <c r="BF1048" s="1"/>
      <c r="BG1048" s="1"/>
      <c r="BH1048" s="1"/>
      <c r="BI1048" s="1"/>
      <c r="BJ1048" s="1"/>
      <c r="BM1048" s="1"/>
      <c r="BN1048" s="1"/>
      <c r="BO1048" s="1"/>
      <c r="BP1048" s="1"/>
      <c r="BQ1048" s="1"/>
      <c r="BR1048" s="1"/>
      <c r="BS1048" s="1"/>
      <c r="BT1048" s="1"/>
      <c r="BV1048" s="1"/>
      <c r="BW1048" s="1"/>
      <c r="CA1048" s="1"/>
      <c r="CB1048" s="1"/>
      <c r="CD1048" s="1"/>
      <c r="CE1048" s="1"/>
      <c r="CF1048" s="1"/>
      <c r="CG1048" s="1"/>
      <c r="CK1048" s="1"/>
      <c r="CL1048" s="1"/>
      <c r="CM1048" s="1"/>
      <c r="CN1048" s="1"/>
      <c r="CP1048" s="1"/>
      <c r="CR1048" s="1"/>
      <c r="CV1048" s="1"/>
      <c r="CW1048" s="1"/>
      <c r="CX1048" s="1"/>
      <c r="CZ1048" s="1"/>
      <c r="DA1048" s="1"/>
      <c r="DB1048" s="1"/>
      <c r="DC1048" s="1"/>
      <c r="DD1048" s="1"/>
      <c r="DE1048" s="1"/>
      <c r="DF1048" s="1"/>
      <c r="DG1048" s="1"/>
      <c r="DJ1048" s="1"/>
      <c r="DL1048" s="1"/>
      <c r="DM1048">
        <v>3869461</v>
      </c>
      <c r="DN1048" s="1" t="s">
        <v>731</v>
      </c>
      <c r="DO1048" s="1" t="s">
        <v>163</v>
      </c>
      <c r="DP1048" s="1" t="s">
        <v>731</v>
      </c>
      <c r="DQ1048" s="1" t="s">
        <v>173</v>
      </c>
      <c r="DR1048" s="1" t="s">
        <v>1799</v>
      </c>
      <c r="DS1048" s="1" t="s">
        <v>2867</v>
      </c>
      <c r="DT1048" s="1" t="s">
        <v>173</v>
      </c>
      <c r="DU1048" s="1" t="s">
        <v>3935</v>
      </c>
      <c r="DV1048" s="1" t="s">
        <v>5003</v>
      </c>
      <c r="DW1048" s="1" t="s">
        <v>144</v>
      </c>
      <c r="DX1048" s="1" t="s">
        <v>141</v>
      </c>
      <c r="DY1048">
        <v>1.368541E-2</v>
      </c>
      <c r="DZ1048" t="b">
        <v>0</v>
      </c>
    </row>
    <row r="1049" spans="1:131" x14ac:dyDescent="0.25">
      <c r="A1049" s="1" t="s">
        <v>131</v>
      </c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X1049" s="1"/>
      <c r="Y1049" s="1"/>
      <c r="Z1049" s="1"/>
      <c r="AA1049" s="1"/>
      <c r="AF1049" s="1"/>
      <c r="AG1049" s="1"/>
      <c r="AJ1049" s="1"/>
      <c r="AK1049" s="1"/>
      <c r="AL1049" s="1"/>
      <c r="AM1049" s="1"/>
      <c r="AO1049" s="1"/>
      <c r="AQ1049" s="1"/>
      <c r="AR1049" s="1"/>
      <c r="AT1049" s="1"/>
      <c r="AU1049" s="1"/>
      <c r="AV1049" s="1"/>
      <c r="AY1049" s="1"/>
      <c r="AZ1049" s="1"/>
      <c r="BA1049" s="1"/>
      <c r="BB1049" s="1"/>
      <c r="BF1049" s="1"/>
      <c r="BG1049" s="1"/>
      <c r="BH1049" s="1"/>
      <c r="BI1049" s="1"/>
      <c r="BJ1049" s="1"/>
      <c r="BM1049" s="1"/>
      <c r="BN1049" s="1"/>
      <c r="BO1049" s="1"/>
      <c r="BP1049" s="1"/>
      <c r="BQ1049" s="1"/>
      <c r="BR1049" s="1"/>
      <c r="BS1049" s="1"/>
      <c r="BT1049" s="1"/>
      <c r="BV1049" s="1"/>
      <c r="BW1049" s="1"/>
      <c r="CA1049" s="1"/>
      <c r="CB1049" s="1"/>
      <c r="CD1049" s="1"/>
      <c r="CE1049" s="1"/>
      <c r="CF1049" s="1"/>
      <c r="CG1049" s="1"/>
      <c r="CK1049" s="1"/>
      <c r="CL1049" s="1"/>
      <c r="CM1049" s="1"/>
      <c r="CN1049" s="1"/>
      <c r="CP1049" s="1"/>
      <c r="CR1049" s="1"/>
      <c r="CV1049" s="1"/>
      <c r="CW1049" s="1"/>
      <c r="CX1049" s="1"/>
      <c r="CZ1049" s="1"/>
      <c r="DA1049" s="1"/>
      <c r="DB1049" s="1"/>
      <c r="DC1049" s="1"/>
      <c r="DD1049" s="1"/>
      <c r="DE1049" s="1"/>
      <c r="DF1049" s="1"/>
      <c r="DG1049" s="1"/>
      <c r="DJ1049" s="1"/>
      <c r="DL1049" s="1"/>
      <c r="DM1049">
        <v>3869461</v>
      </c>
      <c r="DN1049" s="1" t="s">
        <v>731</v>
      </c>
      <c r="DO1049" s="1" t="s">
        <v>163</v>
      </c>
      <c r="DP1049" s="1" t="s">
        <v>731</v>
      </c>
      <c r="DQ1049" s="1" t="s">
        <v>173</v>
      </c>
      <c r="DR1049" s="1" t="s">
        <v>1799</v>
      </c>
      <c r="DS1049" s="1" t="s">
        <v>2867</v>
      </c>
      <c r="DT1049" s="1" t="s">
        <v>173</v>
      </c>
      <c r="DU1049" s="1" t="s">
        <v>3935</v>
      </c>
      <c r="DV1049" s="1" t="s">
        <v>5003</v>
      </c>
      <c r="DW1049" s="1" t="s">
        <v>144</v>
      </c>
      <c r="DX1049" s="1" t="s">
        <v>142</v>
      </c>
      <c r="DY1049">
        <v>3.6521399999999999E-4</v>
      </c>
      <c r="DZ1049" t="b">
        <v>0</v>
      </c>
      <c r="EA1049">
        <f>Tabel1[[#This Row],[ns1:value74]]+DY1048</f>
        <v>1.4050624000000001E-2</v>
      </c>
    </row>
    <row r="1050" spans="1:131" x14ac:dyDescent="0.25">
      <c r="A1050" s="1" t="s">
        <v>131</v>
      </c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X1050" s="1"/>
      <c r="Y1050" s="1"/>
      <c r="Z1050" s="1"/>
      <c r="AA1050" s="1"/>
      <c r="AF1050" s="1"/>
      <c r="AG1050" s="1"/>
      <c r="AJ1050" s="1"/>
      <c r="AK1050" s="1"/>
      <c r="AL1050" s="1"/>
      <c r="AM1050" s="1"/>
      <c r="AO1050" s="1"/>
      <c r="AQ1050" s="1"/>
      <c r="AR1050" s="1"/>
      <c r="AT1050" s="1"/>
      <c r="AU1050" s="1"/>
      <c r="AV1050" s="1"/>
      <c r="AY1050" s="1"/>
      <c r="AZ1050" s="1"/>
      <c r="BA1050" s="1"/>
      <c r="BB1050" s="1"/>
      <c r="BF1050" s="1"/>
      <c r="BG1050" s="1"/>
      <c r="BH1050" s="1"/>
      <c r="BI1050" s="1"/>
      <c r="BJ1050" s="1"/>
      <c r="BM1050" s="1"/>
      <c r="BN1050" s="1"/>
      <c r="BO1050" s="1"/>
      <c r="BP1050" s="1"/>
      <c r="BQ1050" s="1"/>
      <c r="BR1050" s="1"/>
      <c r="BS1050" s="1"/>
      <c r="BT1050" s="1"/>
      <c r="BV1050" s="1"/>
      <c r="BW1050" s="1"/>
      <c r="CA1050" s="1"/>
      <c r="CB1050" s="1"/>
      <c r="CD1050" s="1"/>
      <c r="CE1050" s="1"/>
      <c r="CF1050" s="1"/>
      <c r="CG1050" s="1"/>
      <c r="CK1050" s="1"/>
      <c r="CL1050" s="1"/>
      <c r="CM1050" s="1"/>
      <c r="CN1050" s="1"/>
      <c r="CP1050" s="1"/>
      <c r="CR1050" s="1"/>
      <c r="CV1050" s="1"/>
      <c r="CW1050" s="1"/>
      <c r="CX1050" s="1"/>
      <c r="CZ1050" s="1"/>
      <c r="DA1050" s="1"/>
      <c r="DB1050" s="1"/>
      <c r="DC1050" s="1"/>
      <c r="DD1050" s="1"/>
      <c r="DE1050" s="1"/>
      <c r="DF1050" s="1"/>
      <c r="DG1050" s="1"/>
      <c r="DJ1050" s="1"/>
      <c r="DL1050" s="1"/>
      <c r="DM1050">
        <v>3869460</v>
      </c>
      <c r="DN1050" s="1" t="s">
        <v>732</v>
      </c>
      <c r="DO1050" s="1" t="s">
        <v>163</v>
      </c>
      <c r="DP1050" s="1" t="s">
        <v>732</v>
      </c>
      <c r="DQ1050" s="1" t="s">
        <v>173</v>
      </c>
      <c r="DR1050" s="1" t="s">
        <v>1800</v>
      </c>
      <c r="DS1050" s="1" t="s">
        <v>2868</v>
      </c>
      <c r="DT1050" s="1" t="s">
        <v>173</v>
      </c>
      <c r="DU1050" s="1" t="s">
        <v>3936</v>
      </c>
      <c r="DV1050" s="1" t="s">
        <v>5004</v>
      </c>
      <c r="DW1050" s="1" t="s">
        <v>144</v>
      </c>
      <c r="DX1050" s="1" t="s">
        <v>141</v>
      </c>
      <c r="DY1050">
        <v>1.9883094E-2</v>
      </c>
      <c r="DZ1050" t="b">
        <v>0</v>
      </c>
    </row>
    <row r="1051" spans="1:131" x14ac:dyDescent="0.25">
      <c r="A1051" s="1" t="s">
        <v>131</v>
      </c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X1051" s="1"/>
      <c r="Y1051" s="1"/>
      <c r="Z1051" s="1"/>
      <c r="AA1051" s="1"/>
      <c r="AF1051" s="1"/>
      <c r="AG1051" s="1"/>
      <c r="AJ1051" s="1"/>
      <c r="AK1051" s="1"/>
      <c r="AL1051" s="1"/>
      <c r="AM1051" s="1"/>
      <c r="AO1051" s="1"/>
      <c r="AQ1051" s="1"/>
      <c r="AR1051" s="1"/>
      <c r="AT1051" s="1"/>
      <c r="AU1051" s="1"/>
      <c r="AV1051" s="1"/>
      <c r="AY1051" s="1"/>
      <c r="AZ1051" s="1"/>
      <c r="BA1051" s="1"/>
      <c r="BB1051" s="1"/>
      <c r="BF1051" s="1"/>
      <c r="BG1051" s="1"/>
      <c r="BH1051" s="1"/>
      <c r="BI1051" s="1"/>
      <c r="BJ1051" s="1"/>
      <c r="BM1051" s="1"/>
      <c r="BN1051" s="1"/>
      <c r="BO1051" s="1"/>
      <c r="BP1051" s="1"/>
      <c r="BQ1051" s="1"/>
      <c r="BR1051" s="1"/>
      <c r="BS1051" s="1"/>
      <c r="BT1051" s="1"/>
      <c r="BV1051" s="1"/>
      <c r="BW1051" s="1"/>
      <c r="CA1051" s="1"/>
      <c r="CB1051" s="1"/>
      <c r="CD1051" s="1"/>
      <c r="CE1051" s="1"/>
      <c r="CF1051" s="1"/>
      <c r="CG1051" s="1"/>
      <c r="CK1051" s="1"/>
      <c r="CL1051" s="1"/>
      <c r="CM1051" s="1"/>
      <c r="CN1051" s="1"/>
      <c r="CP1051" s="1"/>
      <c r="CR1051" s="1"/>
      <c r="CV1051" s="1"/>
      <c r="CW1051" s="1"/>
      <c r="CX1051" s="1"/>
      <c r="CZ1051" s="1"/>
      <c r="DA1051" s="1"/>
      <c r="DB1051" s="1"/>
      <c r="DC1051" s="1"/>
      <c r="DD1051" s="1"/>
      <c r="DE1051" s="1"/>
      <c r="DF1051" s="1"/>
      <c r="DG1051" s="1"/>
      <c r="DJ1051" s="1"/>
      <c r="DL1051" s="1"/>
      <c r="DM1051">
        <v>3869460</v>
      </c>
      <c r="DN1051" s="1" t="s">
        <v>732</v>
      </c>
      <c r="DO1051" s="1" t="s">
        <v>163</v>
      </c>
      <c r="DP1051" s="1" t="s">
        <v>732</v>
      </c>
      <c r="DQ1051" s="1" t="s">
        <v>173</v>
      </c>
      <c r="DR1051" s="1" t="s">
        <v>1800</v>
      </c>
      <c r="DS1051" s="1" t="s">
        <v>2868</v>
      </c>
      <c r="DT1051" s="1" t="s">
        <v>173</v>
      </c>
      <c r="DU1051" s="1" t="s">
        <v>3936</v>
      </c>
      <c r="DV1051" s="1" t="s">
        <v>5004</v>
      </c>
      <c r="DW1051" s="1" t="s">
        <v>144</v>
      </c>
      <c r="DX1051" s="1" t="s">
        <v>142</v>
      </c>
      <c r="DY1051">
        <v>4.3799699999999997E-4</v>
      </c>
      <c r="DZ1051" t="b">
        <v>0</v>
      </c>
      <c r="EA1051">
        <f>Tabel1[[#This Row],[ns1:value74]]+DY1050</f>
        <v>2.0321090999999999E-2</v>
      </c>
    </row>
    <row r="1052" spans="1:131" x14ac:dyDescent="0.25">
      <c r="A1052" s="1" t="s">
        <v>131</v>
      </c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X1052" s="1"/>
      <c r="Y1052" s="1"/>
      <c r="Z1052" s="1"/>
      <c r="AA1052" s="1"/>
      <c r="AF1052" s="1"/>
      <c r="AG1052" s="1"/>
      <c r="AJ1052" s="1"/>
      <c r="AK1052" s="1"/>
      <c r="AL1052" s="1"/>
      <c r="AM1052" s="1"/>
      <c r="AO1052" s="1"/>
      <c r="AQ1052" s="1"/>
      <c r="AR1052" s="1"/>
      <c r="AT1052" s="1"/>
      <c r="AU1052" s="1"/>
      <c r="AV1052" s="1"/>
      <c r="AY1052" s="1"/>
      <c r="AZ1052" s="1"/>
      <c r="BA1052" s="1"/>
      <c r="BB1052" s="1"/>
      <c r="BF1052" s="1"/>
      <c r="BG1052" s="1"/>
      <c r="BH1052" s="1"/>
      <c r="BI1052" s="1"/>
      <c r="BJ1052" s="1"/>
      <c r="BM1052" s="1"/>
      <c r="BN1052" s="1"/>
      <c r="BO1052" s="1"/>
      <c r="BP1052" s="1"/>
      <c r="BQ1052" s="1"/>
      <c r="BR1052" s="1"/>
      <c r="BS1052" s="1"/>
      <c r="BT1052" s="1"/>
      <c r="BV1052" s="1"/>
      <c r="BW1052" s="1"/>
      <c r="CA1052" s="1"/>
      <c r="CB1052" s="1"/>
      <c r="CD1052" s="1"/>
      <c r="CE1052" s="1"/>
      <c r="CF1052" s="1"/>
      <c r="CG1052" s="1"/>
      <c r="CK1052" s="1"/>
      <c r="CL1052" s="1"/>
      <c r="CM1052" s="1"/>
      <c r="CN1052" s="1"/>
      <c r="CP1052" s="1"/>
      <c r="CR1052" s="1"/>
      <c r="CV1052" s="1"/>
      <c r="CW1052" s="1"/>
      <c r="CX1052" s="1"/>
      <c r="CZ1052" s="1"/>
      <c r="DA1052" s="1"/>
      <c r="DB1052" s="1"/>
      <c r="DC1052" s="1"/>
      <c r="DD1052" s="1"/>
      <c r="DE1052" s="1"/>
      <c r="DF1052" s="1"/>
      <c r="DG1052" s="1"/>
      <c r="DJ1052" s="1"/>
      <c r="DL1052" s="1"/>
      <c r="DM1052">
        <v>4225904</v>
      </c>
      <c r="DN1052" s="1" t="s">
        <v>733</v>
      </c>
      <c r="DO1052" s="1" t="s">
        <v>163</v>
      </c>
      <c r="DP1052" s="1" t="s">
        <v>733</v>
      </c>
      <c r="DQ1052" s="1" t="s">
        <v>173</v>
      </c>
      <c r="DR1052" s="1" t="s">
        <v>1801</v>
      </c>
      <c r="DS1052" s="1" t="s">
        <v>2869</v>
      </c>
      <c r="DT1052" s="1" t="s">
        <v>173</v>
      </c>
      <c r="DU1052" s="1" t="s">
        <v>3937</v>
      </c>
      <c r="DV1052" s="1" t="s">
        <v>5005</v>
      </c>
      <c r="DW1052" s="1" t="s">
        <v>144</v>
      </c>
      <c r="DX1052" s="1" t="s">
        <v>141</v>
      </c>
      <c r="DY1052">
        <v>8.8220149999999997E-2</v>
      </c>
      <c r="DZ1052" t="b">
        <v>0</v>
      </c>
    </row>
    <row r="1053" spans="1:131" x14ac:dyDescent="0.25">
      <c r="A1053" s="1" t="s">
        <v>131</v>
      </c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X1053" s="1"/>
      <c r="Y1053" s="1"/>
      <c r="Z1053" s="1"/>
      <c r="AA1053" s="1"/>
      <c r="AF1053" s="1"/>
      <c r="AG1053" s="1"/>
      <c r="AJ1053" s="1"/>
      <c r="AK1053" s="1"/>
      <c r="AL1053" s="1"/>
      <c r="AM1053" s="1"/>
      <c r="AO1053" s="1"/>
      <c r="AQ1053" s="1"/>
      <c r="AR1053" s="1"/>
      <c r="AT1053" s="1"/>
      <c r="AU1053" s="1"/>
      <c r="AV1053" s="1"/>
      <c r="AY1053" s="1"/>
      <c r="AZ1053" s="1"/>
      <c r="BA1053" s="1"/>
      <c r="BB1053" s="1"/>
      <c r="BF1053" s="1"/>
      <c r="BG1053" s="1"/>
      <c r="BH1053" s="1"/>
      <c r="BI1053" s="1"/>
      <c r="BJ1053" s="1"/>
      <c r="BM1053" s="1"/>
      <c r="BN1053" s="1"/>
      <c r="BO1053" s="1"/>
      <c r="BP1053" s="1"/>
      <c r="BQ1053" s="1"/>
      <c r="BR1053" s="1"/>
      <c r="BS1053" s="1"/>
      <c r="BT1053" s="1"/>
      <c r="BV1053" s="1"/>
      <c r="BW1053" s="1"/>
      <c r="CA1053" s="1"/>
      <c r="CB1053" s="1"/>
      <c r="CD1053" s="1"/>
      <c r="CE1053" s="1"/>
      <c r="CF1053" s="1"/>
      <c r="CG1053" s="1"/>
      <c r="CK1053" s="1"/>
      <c r="CL1053" s="1"/>
      <c r="CM1053" s="1"/>
      <c r="CN1053" s="1"/>
      <c r="CP1053" s="1"/>
      <c r="CR1053" s="1"/>
      <c r="CV1053" s="1"/>
      <c r="CW1053" s="1"/>
      <c r="CX1053" s="1"/>
      <c r="CZ1053" s="1"/>
      <c r="DA1053" s="1"/>
      <c r="DB1053" s="1"/>
      <c r="DC1053" s="1"/>
      <c r="DD1053" s="1"/>
      <c r="DE1053" s="1"/>
      <c r="DF1053" s="1"/>
      <c r="DG1053" s="1"/>
      <c r="DJ1053" s="1"/>
      <c r="DL1053" s="1"/>
      <c r="DM1053">
        <v>4225904</v>
      </c>
      <c r="DN1053" s="1" t="s">
        <v>733</v>
      </c>
      <c r="DO1053" s="1" t="s">
        <v>163</v>
      </c>
      <c r="DP1053" s="1" t="s">
        <v>733</v>
      </c>
      <c r="DQ1053" s="1" t="s">
        <v>173</v>
      </c>
      <c r="DR1053" s="1" t="s">
        <v>1801</v>
      </c>
      <c r="DS1053" s="1" t="s">
        <v>2869</v>
      </c>
      <c r="DT1053" s="1" t="s">
        <v>173</v>
      </c>
      <c r="DU1053" s="1" t="s">
        <v>3937</v>
      </c>
      <c r="DV1053" s="1" t="s">
        <v>5005</v>
      </c>
      <c r="DW1053" s="1" t="s">
        <v>144</v>
      </c>
      <c r="DX1053" s="1" t="s">
        <v>142</v>
      </c>
      <c r="DY1053">
        <v>1.0920089999999999E-3</v>
      </c>
      <c r="DZ1053" t="b">
        <v>0</v>
      </c>
      <c r="EA1053">
        <f>Tabel1[[#This Row],[ns1:value74]]+DY1052</f>
        <v>8.9312159000000002E-2</v>
      </c>
    </row>
    <row r="1054" spans="1:131" x14ac:dyDescent="0.25">
      <c r="A1054" s="1" t="s">
        <v>131</v>
      </c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X1054" s="1"/>
      <c r="Y1054" s="1"/>
      <c r="Z1054" s="1"/>
      <c r="AA1054" s="1"/>
      <c r="AF1054" s="1"/>
      <c r="AG1054" s="1"/>
      <c r="AJ1054" s="1"/>
      <c r="AK1054" s="1"/>
      <c r="AL1054" s="1"/>
      <c r="AM1054" s="1"/>
      <c r="AO1054" s="1"/>
      <c r="AQ1054" s="1"/>
      <c r="AR1054" s="1"/>
      <c r="AT1054" s="1"/>
      <c r="AU1054" s="1"/>
      <c r="AV1054" s="1"/>
      <c r="AY1054" s="1"/>
      <c r="AZ1054" s="1"/>
      <c r="BA1054" s="1"/>
      <c r="BB1054" s="1"/>
      <c r="BF1054" s="1"/>
      <c r="BG1054" s="1"/>
      <c r="BH1054" s="1"/>
      <c r="BI1054" s="1"/>
      <c r="BJ1054" s="1"/>
      <c r="BM1054" s="1"/>
      <c r="BN1054" s="1"/>
      <c r="BO1054" s="1"/>
      <c r="BP1054" s="1"/>
      <c r="BQ1054" s="1"/>
      <c r="BR1054" s="1"/>
      <c r="BS1054" s="1"/>
      <c r="BT1054" s="1"/>
      <c r="BV1054" s="1"/>
      <c r="BW1054" s="1"/>
      <c r="CA1054" s="1"/>
      <c r="CB1054" s="1"/>
      <c r="CD1054" s="1"/>
      <c r="CE1054" s="1"/>
      <c r="CF1054" s="1"/>
      <c r="CG1054" s="1"/>
      <c r="CK1054" s="1"/>
      <c r="CL1054" s="1"/>
      <c r="CM1054" s="1"/>
      <c r="CN1054" s="1"/>
      <c r="CP1054" s="1"/>
      <c r="CR1054" s="1"/>
      <c r="CV1054" s="1"/>
      <c r="CW1054" s="1"/>
      <c r="CX1054" s="1"/>
      <c r="CZ1054" s="1"/>
      <c r="DA1054" s="1"/>
      <c r="DB1054" s="1"/>
      <c r="DC1054" s="1"/>
      <c r="DD1054" s="1"/>
      <c r="DE1054" s="1"/>
      <c r="DF1054" s="1"/>
      <c r="DG1054" s="1"/>
      <c r="DJ1054" s="1"/>
      <c r="DL1054" s="1"/>
      <c r="DM1054">
        <v>4225905</v>
      </c>
      <c r="DN1054" s="1" t="s">
        <v>734</v>
      </c>
      <c r="DO1054" s="1" t="s">
        <v>163</v>
      </c>
      <c r="DP1054" s="1" t="s">
        <v>734</v>
      </c>
      <c r="DQ1054" s="1" t="s">
        <v>173</v>
      </c>
      <c r="DR1054" s="1" t="s">
        <v>1802</v>
      </c>
      <c r="DS1054" s="1" t="s">
        <v>2870</v>
      </c>
      <c r="DT1054" s="1" t="s">
        <v>173</v>
      </c>
      <c r="DU1054" s="1" t="s">
        <v>3938</v>
      </c>
      <c r="DV1054" s="1" t="s">
        <v>5006</v>
      </c>
      <c r="DW1054" s="1" t="s">
        <v>144</v>
      </c>
      <c r="DX1054" s="1" t="s">
        <v>141</v>
      </c>
      <c r="DY1054">
        <v>0.1110139</v>
      </c>
      <c r="DZ1054" t="b">
        <v>0</v>
      </c>
    </row>
    <row r="1055" spans="1:131" x14ac:dyDescent="0.25">
      <c r="A1055" s="1" t="s">
        <v>131</v>
      </c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X1055" s="1"/>
      <c r="Y1055" s="1"/>
      <c r="Z1055" s="1"/>
      <c r="AA1055" s="1"/>
      <c r="AF1055" s="1"/>
      <c r="AG1055" s="1"/>
      <c r="AJ1055" s="1"/>
      <c r="AK1055" s="1"/>
      <c r="AL1055" s="1"/>
      <c r="AM1055" s="1"/>
      <c r="AO1055" s="1"/>
      <c r="AQ1055" s="1"/>
      <c r="AR1055" s="1"/>
      <c r="AT1055" s="1"/>
      <c r="AU1055" s="1"/>
      <c r="AV1055" s="1"/>
      <c r="AY1055" s="1"/>
      <c r="AZ1055" s="1"/>
      <c r="BA1055" s="1"/>
      <c r="BB1055" s="1"/>
      <c r="BF1055" s="1"/>
      <c r="BG1055" s="1"/>
      <c r="BH1055" s="1"/>
      <c r="BI1055" s="1"/>
      <c r="BJ1055" s="1"/>
      <c r="BM1055" s="1"/>
      <c r="BN1055" s="1"/>
      <c r="BO1055" s="1"/>
      <c r="BP1055" s="1"/>
      <c r="BQ1055" s="1"/>
      <c r="BR1055" s="1"/>
      <c r="BS1055" s="1"/>
      <c r="BT1055" s="1"/>
      <c r="BV1055" s="1"/>
      <c r="BW1055" s="1"/>
      <c r="CA1055" s="1"/>
      <c r="CB1055" s="1"/>
      <c r="CD1055" s="1"/>
      <c r="CE1055" s="1"/>
      <c r="CF1055" s="1"/>
      <c r="CG1055" s="1"/>
      <c r="CK1055" s="1"/>
      <c r="CL1055" s="1"/>
      <c r="CM1055" s="1"/>
      <c r="CN1055" s="1"/>
      <c r="CP1055" s="1"/>
      <c r="CR1055" s="1"/>
      <c r="CV1055" s="1"/>
      <c r="CW1055" s="1"/>
      <c r="CX1055" s="1"/>
      <c r="CZ1055" s="1"/>
      <c r="DA1055" s="1"/>
      <c r="DB1055" s="1"/>
      <c r="DC1055" s="1"/>
      <c r="DD1055" s="1"/>
      <c r="DE1055" s="1"/>
      <c r="DF1055" s="1"/>
      <c r="DG1055" s="1"/>
      <c r="DJ1055" s="1"/>
      <c r="DL1055" s="1"/>
      <c r="DM1055">
        <v>4225905</v>
      </c>
      <c r="DN1055" s="1" t="s">
        <v>734</v>
      </c>
      <c r="DO1055" s="1" t="s">
        <v>163</v>
      </c>
      <c r="DP1055" s="1" t="s">
        <v>734</v>
      </c>
      <c r="DQ1055" s="1" t="s">
        <v>173</v>
      </c>
      <c r="DR1055" s="1" t="s">
        <v>1802</v>
      </c>
      <c r="DS1055" s="1" t="s">
        <v>2870</v>
      </c>
      <c r="DT1055" s="1" t="s">
        <v>173</v>
      </c>
      <c r="DU1055" s="1" t="s">
        <v>3938</v>
      </c>
      <c r="DV1055" s="1" t="s">
        <v>5006</v>
      </c>
      <c r="DW1055" s="1" t="s">
        <v>144</v>
      </c>
      <c r="DX1055" s="1" t="s">
        <v>142</v>
      </c>
      <c r="DY1055">
        <v>1.45499E-3</v>
      </c>
      <c r="DZ1055" t="b">
        <v>0</v>
      </c>
      <c r="EA1055">
        <f>Tabel1[[#This Row],[ns1:value74]]+DY1054</f>
        <v>0.11246889</v>
      </c>
    </row>
    <row r="1056" spans="1:131" x14ac:dyDescent="0.25">
      <c r="A1056" s="1" t="s">
        <v>131</v>
      </c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X1056" s="1"/>
      <c r="Y1056" s="1"/>
      <c r="Z1056" s="1"/>
      <c r="AA1056" s="1"/>
      <c r="AF1056" s="1"/>
      <c r="AG1056" s="1"/>
      <c r="AJ1056" s="1"/>
      <c r="AK1056" s="1"/>
      <c r="AL1056" s="1"/>
      <c r="AM1056" s="1"/>
      <c r="AO1056" s="1"/>
      <c r="AQ1056" s="1"/>
      <c r="AR1056" s="1"/>
      <c r="AT1056" s="1"/>
      <c r="AU1056" s="1"/>
      <c r="AV1056" s="1"/>
      <c r="AY1056" s="1"/>
      <c r="AZ1056" s="1"/>
      <c r="BA1056" s="1"/>
      <c r="BB1056" s="1"/>
      <c r="BF1056" s="1"/>
      <c r="BG1056" s="1"/>
      <c r="BH1056" s="1"/>
      <c r="BI1056" s="1"/>
      <c r="BJ1056" s="1"/>
      <c r="BM1056" s="1"/>
      <c r="BN1056" s="1"/>
      <c r="BO1056" s="1"/>
      <c r="BP1056" s="1"/>
      <c r="BQ1056" s="1"/>
      <c r="BR1056" s="1"/>
      <c r="BS1056" s="1"/>
      <c r="BT1056" s="1"/>
      <c r="BV1056" s="1"/>
      <c r="BW1056" s="1"/>
      <c r="CA1056" s="1"/>
      <c r="CB1056" s="1"/>
      <c r="CD1056" s="1"/>
      <c r="CE1056" s="1"/>
      <c r="CF1056" s="1"/>
      <c r="CG1056" s="1"/>
      <c r="CK1056" s="1"/>
      <c r="CL1056" s="1"/>
      <c r="CM1056" s="1"/>
      <c r="CN1056" s="1"/>
      <c r="CP1056" s="1"/>
      <c r="CR1056" s="1"/>
      <c r="CV1056" s="1"/>
      <c r="CW1056" s="1"/>
      <c r="CX1056" s="1"/>
      <c r="CZ1056" s="1"/>
      <c r="DA1056" s="1"/>
      <c r="DB1056" s="1"/>
      <c r="DC1056" s="1"/>
      <c r="DD1056" s="1"/>
      <c r="DE1056" s="1"/>
      <c r="DF1056" s="1"/>
      <c r="DG1056" s="1"/>
      <c r="DJ1056" s="1"/>
      <c r="DL1056" s="1"/>
      <c r="DM1056">
        <v>4225906</v>
      </c>
      <c r="DN1056" s="1" t="s">
        <v>735</v>
      </c>
      <c r="DO1056" s="1" t="s">
        <v>163</v>
      </c>
      <c r="DP1056" s="1" t="s">
        <v>735</v>
      </c>
      <c r="DQ1056" s="1" t="s">
        <v>173</v>
      </c>
      <c r="DR1056" s="1" t="s">
        <v>1803</v>
      </c>
      <c r="DS1056" s="1" t="s">
        <v>2871</v>
      </c>
      <c r="DT1056" s="1" t="s">
        <v>173</v>
      </c>
      <c r="DU1056" s="1" t="s">
        <v>3939</v>
      </c>
      <c r="DV1056" s="1" t="s">
        <v>5007</v>
      </c>
      <c r="DW1056" s="1" t="s">
        <v>144</v>
      </c>
      <c r="DX1056" s="1" t="s">
        <v>141</v>
      </c>
      <c r="DY1056">
        <v>8.2302529999999999E-2</v>
      </c>
      <c r="DZ1056" t="b">
        <v>0</v>
      </c>
    </row>
    <row r="1057" spans="1:131" x14ac:dyDescent="0.25">
      <c r="A1057" s="1" t="s">
        <v>131</v>
      </c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X1057" s="1"/>
      <c r="Y1057" s="1"/>
      <c r="Z1057" s="1"/>
      <c r="AA1057" s="1"/>
      <c r="AF1057" s="1"/>
      <c r="AG1057" s="1"/>
      <c r="AJ1057" s="1"/>
      <c r="AK1057" s="1"/>
      <c r="AL1057" s="1"/>
      <c r="AM1057" s="1"/>
      <c r="AO1057" s="1"/>
      <c r="AQ1057" s="1"/>
      <c r="AR1057" s="1"/>
      <c r="AT1057" s="1"/>
      <c r="AU1057" s="1"/>
      <c r="AV1057" s="1"/>
      <c r="AY1057" s="1"/>
      <c r="AZ1057" s="1"/>
      <c r="BA1057" s="1"/>
      <c r="BB1057" s="1"/>
      <c r="BF1057" s="1"/>
      <c r="BG1057" s="1"/>
      <c r="BH1057" s="1"/>
      <c r="BI1057" s="1"/>
      <c r="BJ1057" s="1"/>
      <c r="BM1057" s="1"/>
      <c r="BN1057" s="1"/>
      <c r="BO1057" s="1"/>
      <c r="BP1057" s="1"/>
      <c r="BQ1057" s="1"/>
      <c r="BR1057" s="1"/>
      <c r="BS1057" s="1"/>
      <c r="BT1057" s="1"/>
      <c r="BV1057" s="1"/>
      <c r="BW1057" s="1"/>
      <c r="CA1057" s="1"/>
      <c r="CB1057" s="1"/>
      <c r="CD1057" s="1"/>
      <c r="CE1057" s="1"/>
      <c r="CF1057" s="1"/>
      <c r="CG1057" s="1"/>
      <c r="CK1057" s="1"/>
      <c r="CL1057" s="1"/>
      <c r="CM1057" s="1"/>
      <c r="CN1057" s="1"/>
      <c r="CP1057" s="1"/>
      <c r="CR1057" s="1"/>
      <c r="CV1057" s="1"/>
      <c r="CW1057" s="1"/>
      <c r="CX1057" s="1"/>
      <c r="CZ1057" s="1"/>
      <c r="DA1057" s="1"/>
      <c r="DB1057" s="1"/>
      <c r="DC1057" s="1"/>
      <c r="DD1057" s="1"/>
      <c r="DE1057" s="1"/>
      <c r="DF1057" s="1"/>
      <c r="DG1057" s="1"/>
      <c r="DJ1057" s="1"/>
      <c r="DL1057" s="1"/>
      <c r="DM1057">
        <v>4225906</v>
      </c>
      <c r="DN1057" s="1" t="s">
        <v>735</v>
      </c>
      <c r="DO1057" s="1" t="s">
        <v>163</v>
      </c>
      <c r="DP1057" s="1" t="s">
        <v>735</v>
      </c>
      <c r="DQ1057" s="1" t="s">
        <v>173</v>
      </c>
      <c r="DR1057" s="1" t="s">
        <v>1803</v>
      </c>
      <c r="DS1057" s="1" t="s">
        <v>2871</v>
      </c>
      <c r="DT1057" s="1" t="s">
        <v>173</v>
      </c>
      <c r="DU1057" s="1" t="s">
        <v>3939</v>
      </c>
      <c r="DV1057" s="1" t="s">
        <v>5007</v>
      </c>
      <c r="DW1057" s="1" t="s">
        <v>144</v>
      </c>
      <c r="DX1057" s="1" t="s">
        <v>142</v>
      </c>
      <c r="DY1057">
        <v>1.042215E-3</v>
      </c>
      <c r="DZ1057" t="b">
        <v>0</v>
      </c>
      <c r="EA1057">
        <f>Tabel1[[#This Row],[ns1:value74]]+DY1056</f>
        <v>8.3344744999999998E-2</v>
      </c>
    </row>
    <row r="1058" spans="1:131" x14ac:dyDescent="0.25">
      <c r="A1058" s="1" t="s">
        <v>131</v>
      </c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X1058" s="1"/>
      <c r="Y1058" s="1"/>
      <c r="Z1058" s="1"/>
      <c r="AA1058" s="1"/>
      <c r="AF1058" s="1"/>
      <c r="AG1058" s="1"/>
      <c r="AJ1058" s="1"/>
      <c r="AK1058" s="1"/>
      <c r="AL1058" s="1"/>
      <c r="AM1058" s="1"/>
      <c r="AO1058" s="1"/>
      <c r="AQ1058" s="1"/>
      <c r="AR1058" s="1"/>
      <c r="AT1058" s="1"/>
      <c r="AU1058" s="1"/>
      <c r="AV1058" s="1"/>
      <c r="AY1058" s="1"/>
      <c r="AZ1058" s="1"/>
      <c r="BA1058" s="1"/>
      <c r="BB1058" s="1"/>
      <c r="BF1058" s="1"/>
      <c r="BG1058" s="1"/>
      <c r="BH1058" s="1"/>
      <c r="BI1058" s="1"/>
      <c r="BJ1058" s="1"/>
      <c r="BM1058" s="1"/>
      <c r="BN1058" s="1"/>
      <c r="BO1058" s="1"/>
      <c r="BP1058" s="1"/>
      <c r="BQ1058" s="1"/>
      <c r="BR1058" s="1"/>
      <c r="BS1058" s="1"/>
      <c r="BT1058" s="1"/>
      <c r="BV1058" s="1"/>
      <c r="BW1058" s="1"/>
      <c r="CA1058" s="1"/>
      <c r="CB1058" s="1"/>
      <c r="CD1058" s="1"/>
      <c r="CE1058" s="1"/>
      <c r="CF1058" s="1"/>
      <c r="CG1058" s="1"/>
      <c r="CK1058" s="1"/>
      <c r="CL1058" s="1"/>
      <c r="CM1058" s="1"/>
      <c r="CN1058" s="1"/>
      <c r="CP1058" s="1"/>
      <c r="CR1058" s="1"/>
      <c r="CV1058" s="1"/>
      <c r="CW1058" s="1"/>
      <c r="CX1058" s="1"/>
      <c r="CZ1058" s="1"/>
      <c r="DA1058" s="1"/>
      <c r="DB1058" s="1"/>
      <c r="DC1058" s="1"/>
      <c r="DD1058" s="1"/>
      <c r="DE1058" s="1"/>
      <c r="DF1058" s="1"/>
      <c r="DG1058" s="1"/>
      <c r="DJ1058" s="1"/>
      <c r="DL1058" s="1"/>
      <c r="DM1058">
        <v>4225907</v>
      </c>
      <c r="DN1058" s="1" t="s">
        <v>736</v>
      </c>
      <c r="DO1058" s="1" t="s">
        <v>163</v>
      </c>
      <c r="DP1058" s="1" t="s">
        <v>736</v>
      </c>
      <c r="DQ1058" s="1" t="s">
        <v>173</v>
      </c>
      <c r="DR1058" s="1" t="s">
        <v>1804</v>
      </c>
      <c r="DS1058" s="1" t="s">
        <v>2872</v>
      </c>
      <c r="DT1058" s="1" t="s">
        <v>173</v>
      </c>
      <c r="DU1058" s="1" t="s">
        <v>3940</v>
      </c>
      <c r="DV1058" s="1" t="s">
        <v>5008</v>
      </c>
      <c r="DW1058" s="1" t="s">
        <v>144</v>
      </c>
      <c r="DX1058" s="1" t="s">
        <v>141</v>
      </c>
      <c r="DY1058">
        <v>6.5870429999999994E-2</v>
      </c>
      <c r="DZ1058" t="b">
        <v>0</v>
      </c>
    </row>
    <row r="1059" spans="1:131" x14ac:dyDescent="0.25">
      <c r="A1059" s="1" t="s">
        <v>131</v>
      </c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X1059" s="1"/>
      <c r="Y1059" s="1"/>
      <c r="Z1059" s="1"/>
      <c r="AA1059" s="1"/>
      <c r="AF1059" s="1"/>
      <c r="AG1059" s="1"/>
      <c r="AJ1059" s="1"/>
      <c r="AK1059" s="1"/>
      <c r="AL1059" s="1"/>
      <c r="AM1059" s="1"/>
      <c r="AO1059" s="1"/>
      <c r="AQ1059" s="1"/>
      <c r="AR1059" s="1"/>
      <c r="AT1059" s="1"/>
      <c r="AU1059" s="1"/>
      <c r="AV1059" s="1"/>
      <c r="AY1059" s="1"/>
      <c r="AZ1059" s="1"/>
      <c r="BA1059" s="1"/>
      <c r="BB1059" s="1"/>
      <c r="BF1059" s="1"/>
      <c r="BG1059" s="1"/>
      <c r="BH1059" s="1"/>
      <c r="BI1059" s="1"/>
      <c r="BJ1059" s="1"/>
      <c r="BM1059" s="1"/>
      <c r="BN1059" s="1"/>
      <c r="BO1059" s="1"/>
      <c r="BP1059" s="1"/>
      <c r="BQ1059" s="1"/>
      <c r="BR1059" s="1"/>
      <c r="BS1059" s="1"/>
      <c r="BT1059" s="1"/>
      <c r="BV1059" s="1"/>
      <c r="BW1059" s="1"/>
      <c r="CA1059" s="1"/>
      <c r="CB1059" s="1"/>
      <c r="CD1059" s="1"/>
      <c r="CE1059" s="1"/>
      <c r="CF1059" s="1"/>
      <c r="CG1059" s="1"/>
      <c r="CK1059" s="1"/>
      <c r="CL1059" s="1"/>
      <c r="CM1059" s="1"/>
      <c r="CN1059" s="1"/>
      <c r="CP1059" s="1"/>
      <c r="CR1059" s="1"/>
      <c r="CV1059" s="1"/>
      <c r="CW1059" s="1"/>
      <c r="CX1059" s="1"/>
      <c r="CZ1059" s="1"/>
      <c r="DA1059" s="1"/>
      <c r="DB1059" s="1"/>
      <c r="DC1059" s="1"/>
      <c r="DD1059" s="1"/>
      <c r="DE1059" s="1"/>
      <c r="DF1059" s="1"/>
      <c r="DG1059" s="1"/>
      <c r="DJ1059" s="1"/>
      <c r="DL1059" s="1"/>
      <c r="DM1059">
        <v>4225907</v>
      </c>
      <c r="DN1059" s="1" t="s">
        <v>736</v>
      </c>
      <c r="DO1059" s="1" t="s">
        <v>163</v>
      </c>
      <c r="DP1059" s="1" t="s">
        <v>736</v>
      </c>
      <c r="DQ1059" s="1" t="s">
        <v>173</v>
      </c>
      <c r="DR1059" s="1" t="s">
        <v>1804</v>
      </c>
      <c r="DS1059" s="1" t="s">
        <v>2872</v>
      </c>
      <c r="DT1059" s="1" t="s">
        <v>173</v>
      </c>
      <c r="DU1059" s="1" t="s">
        <v>3940</v>
      </c>
      <c r="DV1059" s="1" t="s">
        <v>5008</v>
      </c>
      <c r="DW1059" s="1" t="s">
        <v>144</v>
      </c>
      <c r="DX1059" s="1" t="s">
        <v>142</v>
      </c>
      <c r="DY1059">
        <v>9.6990800000000001E-4</v>
      </c>
      <c r="DZ1059" t="b">
        <v>0</v>
      </c>
      <c r="EA1059">
        <f>Tabel1[[#This Row],[ns1:value74]]+DY1058</f>
        <v>6.6840337999999999E-2</v>
      </c>
    </row>
    <row r="1060" spans="1:131" x14ac:dyDescent="0.25">
      <c r="A1060" s="1" t="s">
        <v>131</v>
      </c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X1060" s="1"/>
      <c r="Y1060" s="1"/>
      <c r="Z1060" s="1"/>
      <c r="AA1060" s="1"/>
      <c r="AF1060" s="1"/>
      <c r="AG1060" s="1"/>
      <c r="AJ1060" s="1"/>
      <c r="AK1060" s="1"/>
      <c r="AL1060" s="1"/>
      <c r="AM1060" s="1"/>
      <c r="AO1060" s="1"/>
      <c r="AQ1060" s="1"/>
      <c r="AR1060" s="1"/>
      <c r="AT1060" s="1"/>
      <c r="AU1060" s="1"/>
      <c r="AV1060" s="1"/>
      <c r="AY1060" s="1"/>
      <c r="AZ1060" s="1"/>
      <c r="BA1060" s="1"/>
      <c r="BB1060" s="1"/>
      <c r="BF1060" s="1"/>
      <c r="BG1060" s="1"/>
      <c r="BH1060" s="1"/>
      <c r="BI1060" s="1"/>
      <c r="BJ1060" s="1"/>
      <c r="BM1060" s="1"/>
      <c r="BN1060" s="1"/>
      <c r="BO1060" s="1"/>
      <c r="BP1060" s="1"/>
      <c r="BQ1060" s="1"/>
      <c r="BR1060" s="1"/>
      <c r="BS1060" s="1"/>
      <c r="BT1060" s="1"/>
      <c r="BV1060" s="1"/>
      <c r="BW1060" s="1"/>
      <c r="CA1060" s="1"/>
      <c r="CB1060" s="1"/>
      <c r="CD1060" s="1"/>
      <c r="CE1060" s="1"/>
      <c r="CF1060" s="1"/>
      <c r="CG1060" s="1"/>
      <c r="CK1060" s="1"/>
      <c r="CL1060" s="1"/>
      <c r="CM1060" s="1"/>
      <c r="CN1060" s="1"/>
      <c r="CP1060" s="1"/>
      <c r="CR1060" s="1"/>
      <c r="CV1060" s="1"/>
      <c r="CW1060" s="1"/>
      <c r="CX1060" s="1"/>
      <c r="CZ1060" s="1"/>
      <c r="DA1060" s="1"/>
      <c r="DB1060" s="1"/>
      <c r="DC1060" s="1"/>
      <c r="DD1060" s="1"/>
      <c r="DE1060" s="1"/>
      <c r="DF1060" s="1"/>
      <c r="DG1060" s="1"/>
      <c r="DJ1060" s="1"/>
      <c r="DL1060" s="1"/>
      <c r="DM1060">
        <v>3760909</v>
      </c>
      <c r="DN1060" s="1" t="s">
        <v>737</v>
      </c>
      <c r="DO1060" s="1" t="s">
        <v>163</v>
      </c>
      <c r="DP1060" s="1" t="s">
        <v>737</v>
      </c>
      <c r="DQ1060" s="1" t="s">
        <v>173</v>
      </c>
      <c r="DR1060" s="1" t="s">
        <v>1805</v>
      </c>
      <c r="DS1060" s="1" t="s">
        <v>2873</v>
      </c>
      <c r="DT1060" s="1" t="s">
        <v>173</v>
      </c>
      <c r="DU1060" s="1" t="s">
        <v>3941</v>
      </c>
      <c r="DV1060" s="1" t="s">
        <v>5009</v>
      </c>
      <c r="DW1060" s="1" t="s">
        <v>144</v>
      </c>
      <c r="DX1060" s="1" t="s">
        <v>141</v>
      </c>
      <c r="DY1060">
        <v>1.8867080000000001E-2</v>
      </c>
      <c r="DZ1060" t="b">
        <v>0</v>
      </c>
    </row>
    <row r="1061" spans="1:131" x14ac:dyDescent="0.25">
      <c r="A1061" s="1" t="s">
        <v>131</v>
      </c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X1061" s="1"/>
      <c r="Y1061" s="1"/>
      <c r="Z1061" s="1"/>
      <c r="AA1061" s="1"/>
      <c r="AF1061" s="1"/>
      <c r="AG1061" s="1"/>
      <c r="AJ1061" s="1"/>
      <c r="AK1061" s="1"/>
      <c r="AL1061" s="1"/>
      <c r="AM1061" s="1"/>
      <c r="AO1061" s="1"/>
      <c r="AQ1061" s="1"/>
      <c r="AR1061" s="1"/>
      <c r="AT1061" s="1"/>
      <c r="AU1061" s="1"/>
      <c r="AV1061" s="1"/>
      <c r="AY1061" s="1"/>
      <c r="AZ1061" s="1"/>
      <c r="BA1061" s="1"/>
      <c r="BB1061" s="1"/>
      <c r="BF1061" s="1"/>
      <c r="BG1061" s="1"/>
      <c r="BH1061" s="1"/>
      <c r="BI1061" s="1"/>
      <c r="BJ1061" s="1"/>
      <c r="BM1061" s="1"/>
      <c r="BN1061" s="1"/>
      <c r="BO1061" s="1"/>
      <c r="BP1061" s="1"/>
      <c r="BQ1061" s="1"/>
      <c r="BR1061" s="1"/>
      <c r="BS1061" s="1"/>
      <c r="BT1061" s="1"/>
      <c r="BV1061" s="1"/>
      <c r="BW1061" s="1"/>
      <c r="CA1061" s="1"/>
      <c r="CB1061" s="1"/>
      <c r="CD1061" s="1"/>
      <c r="CE1061" s="1"/>
      <c r="CF1061" s="1"/>
      <c r="CG1061" s="1"/>
      <c r="CK1061" s="1"/>
      <c r="CL1061" s="1"/>
      <c r="CM1061" s="1"/>
      <c r="CN1061" s="1"/>
      <c r="CP1061" s="1"/>
      <c r="CR1061" s="1"/>
      <c r="CV1061" s="1"/>
      <c r="CW1061" s="1"/>
      <c r="CX1061" s="1"/>
      <c r="CZ1061" s="1"/>
      <c r="DA1061" s="1"/>
      <c r="DB1061" s="1"/>
      <c r="DC1061" s="1"/>
      <c r="DD1061" s="1"/>
      <c r="DE1061" s="1"/>
      <c r="DF1061" s="1"/>
      <c r="DG1061" s="1"/>
      <c r="DJ1061" s="1"/>
      <c r="DL1061" s="1"/>
      <c r="DM1061">
        <v>3760909</v>
      </c>
      <c r="DN1061" s="1" t="s">
        <v>737</v>
      </c>
      <c r="DO1061" s="1" t="s">
        <v>163</v>
      </c>
      <c r="DP1061" s="1" t="s">
        <v>737</v>
      </c>
      <c r="DQ1061" s="1" t="s">
        <v>173</v>
      </c>
      <c r="DR1061" s="1" t="s">
        <v>1805</v>
      </c>
      <c r="DS1061" s="1" t="s">
        <v>2873</v>
      </c>
      <c r="DT1061" s="1" t="s">
        <v>173</v>
      </c>
      <c r="DU1061" s="1" t="s">
        <v>3941</v>
      </c>
      <c r="DV1061" s="1" t="s">
        <v>5009</v>
      </c>
      <c r="DW1061" s="1" t="s">
        <v>144</v>
      </c>
      <c r="DX1061" s="1" t="s">
        <v>142</v>
      </c>
      <c r="DY1061">
        <v>4.5368200000000001E-4</v>
      </c>
      <c r="DZ1061" t="b">
        <v>0</v>
      </c>
      <c r="EA1061">
        <f>Tabel1[[#This Row],[ns1:value74]]+DY1060</f>
        <v>1.9320762000000002E-2</v>
      </c>
    </row>
    <row r="1062" spans="1:131" x14ac:dyDescent="0.25">
      <c r="A1062" s="1" t="s">
        <v>131</v>
      </c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X1062" s="1"/>
      <c r="Y1062" s="1"/>
      <c r="Z1062" s="1"/>
      <c r="AA1062" s="1"/>
      <c r="AF1062" s="1"/>
      <c r="AG1062" s="1"/>
      <c r="AJ1062" s="1"/>
      <c r="AK1062" s="1"/>
      <c r="AL1062" s="1"/>
      <c r="AM1062" s="1"/>
      <c r="AO1062" s="1"/>
      <c r="AQ1062" s="1"/>
      <c r="AR1062" s="1"/>
      <c r="AT1062" s="1"/>
      <c r="AU1062" s="1"/>
      <c r="AV1062" s="1"/>
      <c r="AY1062" s="1"/>
      <c r="AZ1062" s="1"/>
      <c r="BA1062" s="1"/>
      <c r="BB1062" s="1"/>
      <c r="BF1062" s="1"/>
      <c r="BG1062" s="1"/>
      <c r="BH1062" s="1"/>
      <c r="BI1062" s="1"/>
      <c r="BJ1062" s="1"/>
      <c r="BM1062" s="1"/>
      <c r="BN1062" s="1"/>
      <c r="BO1062" s="1"/>
      <c r="BP1062" s="1"/>
      <c r="BQ1062" s="1"/>
      <c r="BR1062" s="1"/>
      <c r="BS1062" s="1"/>
      <c r="BT1062" s="1"/>
      <c r="BV1062" s="1"/>
      <c r="BW1062" s="1"/>
      <c r="CA1062" s="1"/>
      <c r="CB1062" s="1"/>
      <c r="CD1062" s="1"/>
      <c r="CE1062" s="1"/>
      <c r="CF1062" s="1"/>
      <c r="CG1062" s="1"/>
      <c r="CK1062" s="1"/>
      <c r="CL1062" s="1"/>
      <c r="CM1062" s="1"/>
      <c r="CN1062" s="1"/>
      <c r="CP1062" s="1"/>
      <c r="CR1062" s="1"/>
      <c r="CV1062" s="1"/>
      <c r="CW1062" s="1"/>
      <c r="CX1062" s="1"/>
      <c r="CZ1062" s="1"/>
      <c r="DA1062" s="1"/>
      <c r="DB1062" s="1"/>
      <c r="DC1062" s="1"/>
      <c r="DD1062" s="1"/>
      <c r="DE1062" s="1"/>
      <c r="DF1062" s="1"/>
      <c r="DG1062" s="1"/>
      <c r="DJ1062" s="1"/>
      <c r="DL1062" s="1"/>
      <c r="DM1062">
        <v>4225908</v>
      </c>
      <c r="DN1062" s="1" t="s">
        <v>738</v>
      </c>
      <c r="DO1062" s="1" t="s">
        <v>163</v>
      </c>
      <c r="DP1062" s="1" t="s">
        <v>738</v>
      </c>
      <c r="DQ1062" s="1" t="s">
        <v>173</v>
      </c>
      <c r="DR1062" s="1" t="s">
        <v>1806</v>
      </c>
      <c r="DS1062" s="1" t="s">
        <v>2874</v>
      </c>
      <c r="DT1062" s="1" t="s">
        <v>173</v>
      </c>
      <c r="DU1062" s="1" t="s">
        <v>3942</v>
      </c>
      <c r="DV1062" s="1" t="s">
        <v>5010</v>
      </c>
      <c r="DW1062" s="1" t="s">
        <v>144</v>
      </c>
      <c r="DX1062" s="1" t="s">
        <v>141</v>
      </c>
      <c r="DY1062">
        <v>7.0207580000000006E-2</v>
      </c>
      <c r="DZ1062" t="b">
        <v>0</v>
      </c>
    </row>
    <row r="1063" spans="1:131" x14ac:dyDescent="0.25">
      <c r="A1063" s="1" t="s">
        <v>131</v>
      </c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X1063" s="1"/>
      <c r="Y1063" s="1"/>
      <c r="Z1063" s="1"/>
      <c r="AA1063" s="1"/>
      <c r="AF1063" s="1"/>
      <c r="AG1063" s="1"/>
      <c r="AJ1063" s="1"/>
      <c r="AK1063" s="1"/>
      <c r="AL1063" s="1"/>
      <c r="AM1063" s="1"/>
      <c r="AO1063" s="1"/>
      <c r="AQ1063" s="1"/>
      <c r="AR1063" s="1"/>
      <c r="AT1063" s="1"/>
      <c r="AU1063" s="1"/>
      <c r="AV1063" s="1"/>
      <c r="AY1063" s="1"/>
      <c r="AZ1063" s="1"/>
      <c r="BA1063" s="1"/>
      <c r="BB1063" s="1"/>
      <c r="BF1063" s="1"/>
      <c r="BG1063" s="1"/>
      <c r="BH1063" s="1"/>
      <c r="BI1063" s="1"/>
      <c r="BJ1063" s="1"/>
      <c r="BM1063" s="1"/>
      <c r="BN1063" s="1"/>
      <c r="BO1063" s="1"/>
      <c r="BP1063" s="1"/>
      <c r="BQ1063" s="1"/>
      <c r="BR1063" s="1"/>
      <c r="BS1063" s="1"/>
      <c r="BT1063" s="1"/>
      <c r="BV1063" s="1"/>
      <c r="BW1063" s="1"/>
      <c r="CA1063" s="1"/>
      <c r="CB1063" s="1"/>
      <c r="CD1063" s="1"/>
      <c r="CE1063" s="1"/>
      <c r="CF1063" s="1"/>
      <c r="CG1063" s="1"/>
      <c r="CK1063" s="1"/>
      <c r="CL1063" s="1"/>
      <c r="CM1063" s="1"/>
      <c r="CN1063" s="1"/>
      <c r="CP1063" s="1"/>
      <c r="CR1063" s="1"/>
      <c r="CV1063" s="1"/>
      <c r="CW1063" s="1"/>
      <c r="CX1063" s="1"/>
      <c r="CZ1063" s="1"/>
      <c r="DA1063" s="1"/>
      <c r="DB1063" s="1"/>
      <c r="DC1063" s="1"/>
      <c r="DD1063" s="1"/>
      <c r="DE1063" s="1"/>
      <c r="DF1063" s="1"/>
      <c r="DG1063" s="1"/>
      <c r="DJ1063" s="1"/>
      <c r="DL1063" s="1"/>
      <c r="DM1063">
        <v>4225908</v>
      </c>
      <c r="DN1063" s="1" t="s">
        <v>738</v>
      </c>
      <c r="DO1063" s="1" t="s">
        <v>163</v>
      </c>
      <c r="DP1063" s="1" t="s">
        <v>738</v>
      </c>
      <c r="DQ1063" s="1" t="s">
        <v>173</v>
      </c>
      <c r="DR1063" s="1" t="s">
        <v>1806</v>
      </c>
      <c r="DS1063" s="1" t="s">
        <v>2874</v>
      </c>
      <c r="DT1063" s="1" t="s">
        <v>173</v>
      </c>
      <c r="DU1063" s="1" t="s">
        <v>3942</v>
      </c>
      <c r="DV1063" s="1" t="s">
        <v>5010</v>
      </c>
      <c r="DW1063" s="1" t="s">
        <v>144</v>
      </c>
      <c r="DX1063" s="1" t="s">
        <v>142</v>
      </c>
      <c r="DY1063">
        <v>9.6665100000000001E-4</v>
      </c>
      <c r="DZ1063" t="b">
        <v>0</v>
      </c>
      <c r="EA1063">
        <f>Tabel1[[#This Row],[ns1:value74]]+DY1062</f>
        <v>7.1174231000000004E-2</v>
      </c>
    </row>
    <row r="1064" spans="1:131" x14ac:dyDescent="0.25">
      <c r="A1064" s="1" t="s">
        <v>131</v>
      </c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X1064" s="1"/>
      <c r="Y1064" s="1"/>
      <c r="Z1064" s="1"/>
      <c r="AA1064" s="1"/>
      <c r="AF1064" s="1"/>
      <c r="AG1064" s="1"/>
      <c r="AJ1064" s="1"/>
      <c r="AK1064" s="1"/>
      <c r="AL1064" s="1"/>
      <c r="AM1064" s="1"/>
      <c r="AO1064" s="1"/>
      <c r="AQ1064" s="1"/>
      <c r="AR1064" s="1"/>
      <c r="AT1064" s="1"/>
      <c r="AU1064" s="1"/>
      <c r="AV1064" s="1"/>
      <c r="AY1064" s="1"/>
      <c r="AZ1064" s="1"/>
      <c r="BA1064" s="1"/>
      <c r="BB1064" s="1"/>
      <c r="BF1064" s="1"/>
      <c r="BG1064" s="1"/>
      <c r="BH1064" s="1"/>
      <c r="BI1064" s="1"/>
      <c r="BJ1064" s="1"/>
      <c r="BM1064" s="1"/>
      <c r="BN1064" s="1"/>
      <c r="BO1064" s="1"/>
      <c r="BP1064" s="1"/>
      <c r="BQ1064" s="1"/>
      <c r="BR1064" s="1"/>
      <c r="BS1064" s="1"/>
      <c r="BT1064" s="1"/>
      <c r="BV1064" s="1"/>
      <c r="BW1064" s="1"/>
      <c r="CA1064" s="1"/>
      <c r="CB1064" s="1"/>
      <c r="CD1064" s="1"/>
      <c r="CE1064" s="1"/>
      <c r="CF1064" s="1"/>
      <c r="CG1064" s="1"/>
      <c r="CK1064" s="1"/>
      <c r="CL1064" s="1"/>
      <c r="CM1064" s="1"/>
      <c r="CN1064" s="1"/>
      <c r="CP1064" s="1"/>
      <c r="CR1064" s="1"/>
      <c r="CV1064" s="1"/>
      <c r="CW1064" s="1"/>
      <c r="CX1064" s="1"/>
      <c r="CZ1064" s="1"/>
      <c r="DA1064" s="1"/>
      <c r="DB1064" s="1"/>
      <c r="DC1064" s="1"/>
      <c r="DD1064" s="1"/>
      <c r="DE1064" s="1"/>
      <c r="DF1064" s="1"/>
      <c r="DG1064" s="1"/>
      <c r="DJ1064" s="1"/>
      <c r="DL1064" s="1"/>
      <c r="DM1064">
        <v>3760908</v>
      </c>
      <c r="DN1064" s="1" t="s">
        <v>739</v>
      </c>
      <c r="DO1064" s="1" t="s">
        <v>163</v>
      </c>
      <c r="DP1064" s="1" t="s">
        <v>739</v>
      </c>
      <c r="DQ1064" s="1" t="s">
        <v>173</v>
      </c>
      <c r="DR1064" s="1" t="s">
        <v>1807</v>
      </c>
      <c r="DS1064" s="1" t="s">
        <v>2875</v>
      </c>
      <c r="DT1064" s="1" t="s">
        <v>173</v>
      </c>
      <c r="DU1064" s="1" t="s">
        <v>3943</v>
      </c>
      <c r="DV1064" s="1" t="s">
        <v>5011</v>
      </c>
      <c r="DW1064" s="1" t="s">
        <v>144</v>
      </c>
      <c r="DX1064" s="1" t="s">
        <v>141</v>
      </c>
      <c r="DY1064">
        <v>1.4990247999999999E-2</v>
      </c>
      <c r="DZ1064" t="b">
        <v>0</v>
      </c>
    </row>
    <row r="1065" spans="1:131" x14ac:dyDescent="0.25">
      <c r="A1065" s="1" t="s">
        <v>131</v>
      </c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X1065" s="1"/>
      <c r="Y1065" s="1"/>
      <c r="Z1065" s="1"/>
      <c r="AA1065" s="1"/>
      <c r="AF1065" s="1"/>
      <c r="AG1065" s="1"/>
      <c r="AJ1065" s="1"/>
      <c r="AK1065" s="1"/>
      <c r="AL1065" s="1"/>
      <c r="AM1065" s="1"/>
      <c r="AO1065" s="1"/>
      <c r="AQ1065" s="1"/>
      <c r="AR1065" s="1"/>
      <c r="AT1065" s="1"/>
      <c r="AU1065" s="1"/>
      <c r="AV1065" s="1"/>
      <c r="AY1065" s="1"/>
      <c r="AZ1065" s="1"/>
      <c r="BA1065" s="1"/>
      <c r="BB1065" s="1"/>
      <c r="BF1065" s="1"/>
      <c r="BG1065" s="1"/>
      <c r="BH1065" s="1"/>
      <c r="BI1065" s="1"/>
      <c r="BJ1065" s="1"/>
      <c r="BM1065" s="1"/>
      <c r="BN1065" s="1"/>
      <c r="BO1065" s="1"/>
      <c r="BP1065" s="1"/>
      <c r="BQ1065" s="1"/>
      <c r="BR1065" s="1"/>
      <c r="BS1065" s="1"/>
      <c r="BT1065" s="1"/>
      <c r="BV1065" s="1"/>
      <c r="BW1065" s="1"/>
      <c r="CA1065" s="1"/>
      <c r="CB1065" s="1"/>
      <c r="CD1065" s="1"/>
      <c r="CE1065" s="1"/>
      <c r="CF1065" s="1"/>
      <c r="CG1065" s="1"/>
      <c r="CK1065" s="1"/>
      <c r="CL1065" s="1"/>
      <c r="CM1065" s="1"/>
      <c r="CN1065" s="1"/>
      <c r="CP1065" s="1"/>
      <c r="CR1065" s="1"/>
      <c r="CV1065" s="1"/>
      <c r="CW1065" s="1"/>
      <c r="CX1065" s="1"/>
      <c r="CZ1065" s="1"/>
      <c r="DA1065" s="1"/>
      <c r="DB1065" s="1"/>
      <c r="DC1065" s="1"/>
      <c r="DD1065" s="1"/>
      <c r="DE1065" s="1"/>
      <c r="DF1065" s="1"/>
      <c r="DG1065" s="1"/>
      <c r="DJ1065" s="1"/>
      <c r="DL1065" s="1"/>
      <c r="DM1065">
        <v>3760908</v>
      </c>
      <c r="DN1065" s="1" t="s">
        <v>739</v>
      </c>
      <c r="DO1065" s="1" t="s">
        <v>163</v>
      </c>
      <c r="DP1065" s="1" t="s">
        <v>739</v>
      </c>
      <c r="DQ1065" s="1" t="s">
        <v>173</v>
      </c>
      <c r="DR1065" s="1" t="s">
        <v>1807</v>
      </c>
      <c r="DS1065" s="1" t="s">
        <v>2875</v>
      </c>
      <c r="DT1065" s="1" t="s">
        <v>173</v>
      </c>
      <c r="DU1065" s="1" t="s">
        <v>3943</v>
      </c>
      <c r="DV1065" s="1" t="s">
        <v>5011</v>
      </c>
      <c r="DW1065" s="1" t="s">
        <v>144</v>
      </c>
      <c r="DX1065" s="1" t="s">
        <v>142</v>
      </c>
      <c r="DY1065">
        <v>3.9541000000000001E-4</v>
      </c>
      <c r="DZ1065" t="b">
        <v>0</v>
      </c>
      <c r="EA1065">
        <f>Tabel1[[#This Row],[ns1:value74]]+DY1064</f>
        <v>1.5385658E-2</v>
      </c>
    </row>
    <row r="1066" spans="1:131" x14ac:dyDescent="0.25">
      <c r="A1066" s="1" t="s">
        <v>131</v>
      </c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X1066" s="1"/>
      <c r="Y1066" s="1"/>
      <c r="Z1066" s="1"/>
      <c r="AA1066" s="1"/>
      <c r="AF1066" s="1"/>
      <c r="AG1066" s="1"/>
      <c r="AJ1066" s="1"/>
      <c r="AK1066" s="1"/>
      <c r="AL1066" s="1"/>
      <c r="AM1066" s="1"/>
      <c r="AO1066" s="1"/>
      <c r="AQ1066" s="1"/>
      <c r="AR1066" s="1"/>
      <c r="AT1066" s="1"/>
      <c r="AU1066" s="1"/>
      <c r="AV1066" s="1"/>
      <c r="AY1066" s="1"/>
      <c r="AZ1066" s="1"/>
      <c r="BA1066" s="1"/>
      <c r="BB1066" s="1"/>
      <c r="BF1066" s="1"/>
      <c r="BG1066" s="1"/>
      <c r="BH1066" s="1"/>
      <c r="BI1066" s="1"/>
      <c r="BJ1066" s="1"/>
      <c r="BM1066" s="1"/>
      <c r="BN1066" s="1"/>
      <c r="BO1066" s="1"/>
      <c r="BP1066" s="1"/>
      <c r="BQ1066" s="1"/>
      <c r="BR1066" s="1"/>
      <c r="BS1066" s="1"/>
      <c r="BT1066" s="1"/>
      <c r="BV1066" s="1"/>
      <c r="BW1066" s="1"/>
      <c r="CA1066" s="1"/>
      <c r="CB1066" s="1"/>
      <c r="CD1066" s="1"/>
      <c r="CE1066" s="1"/>
      <c r="CF1066" s="1"/>
      <c r="CG1066" s="1"/>
      <c r="CK1066" s="1"/>
      <c r="CL1066" s="1"/>
      <c r="CM1066" s="1"/>
      <c r="CN1066" s="1"/>
      <c r="CP1066" s="1"/>
      <c r="CR1066" s="1"/>
      <c r="CV1066" s="1"/>
      <c r="CW1066" s="1"/>
      <c r="CX1066" s="1"/>
      <c r="CZ1066" s="1"/>
      <c r="DA1066" s="1"/>
      <c r="DB1066" s="1"/>
      <c r="DC1066" s="1"/>
      <c r="DD1066" s="1"/>
      <c r="DE1066" s="1"/>
      <c r="DF1066" s="1"/>
      <c r="DG1066" s="1"/>
      <c r="DJ1066" s="1"/>
      <c r="DL1066" s="1"/>
      <c r="DM1066">
        <v>4225909</v>
      </c>
      <c r="DN1066" s="1" t="s">
        <v>740</v>
      </c>
      <c r="DO1066" s="1" t="s">
        <v>163</v>
      </c>
      <c r="DP1066" s="1" t="s">
        <v>740</v>
      </c>
      <c r="DQ1066" s="1" t="s">
        <v>173</v>
      </c>
      <c r="DR1066" s="1" t="s">
        <v>1808</v>
      </c>
      <c r="DS1066" s="1" t="s">
        <v>2876</v>
      </c>
      <c r="DT1066" s="1" t="s">
        <v>173</v>
      </c>
      <c r="DU1066" s="1" t="s">
        <v>3944</v>
      </c>
      <c r="DV1066" s="1" t="s">
        <v>5012</v>
      </c>
      <c r="DW1066" s="1" t="s">
        <v>144</v>
      </c>
      <c r="DX1066" s="1" t="s">
        <v>141</v>
      </c>
      <c r="DY1066">
        <v>9.7958766000000003E-2</v>
      </c>
      <c r="DZ1066" t="b">
        <v>0</v>
      </c>
    </row>
    <row r="1067" spans="1:131" x14ac:dyDescent="0.25">
      <c r="A1067" s="1" t="s">
        <v>131</v>
      </c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X1067" s="1"/>
      <c r="Y1067" s="1"/>
      <c r="Z1067" s="1"/>
      <c r="AA1067" s="1"/>
      <c r="AF1067" s="1"/>
      <c r="AG1067" s="1"/>
      <c r="AJ1067" s="1"/>
      <c r="AK1067" s="1"/>
      <c r="AL1067" s="1"/>
      <c r="AM1067" s="1"/>
      <c r="AO1067" s="1"/>
      <c r="AQ1067" s="1"/>
      <c r="AR1067" s="1"/>
      <c r="AT1067" s="1"/>
      <c r="AU1067" s="1"/>
      <c r="AV1067" s="1"/>
      <c r="AY1067" s="1"/>
      <c r="AZ1067" s="1"/>
      <c r="BA1067" s="1"/>
      <c r="BB1067" s="1"/>
      <c r="BF1067" s="1"/>
      <c r="BG1067" s="1"/>
      <c r="BH1067" s="1"/>
      <c r="BI1067" s="1"/>
      <c r="BJ1067" s="1"/>
      <c r="BM1067" s="1"/>
      <c r="BN1067" s="1"/>
      <c r="BO1067" s="1"/>
      <c r="BP1067" s="1"/>
      <c r="BQ1067" s="1"/>
      <c r="BR1067" s="1"/>
      <c r="BS1067" s="1"/>
      <c r="BT1067" s="1"/>
      <c r="BV1067" s="1"/>
      <c r="BW1067" s="1"/>
      <c r="CA1067" s="1"/>
      <c r="CB1067" s="1"/>
      <c r="CD1067" s="1"/>
      <c r="CE1067" s="1"/>
      <c r="CF1067" s="1"/>
      <c r="CG1067" s="1"/>
      <c r="CK1067" s="1"/>
      <c r="CL1067" s="1"/>
      <c r="CM1067" s="1"/>
      <c r="CN1067" s="1"/>
      <c r="CP1067" s="1"/>
      <c r="CR1067" s="1"/>
      <c r="CV1067" s="1"/>
      <c r="CW1067" s="1"/>
      <c r="CX1067" s="1"/>
      <c r="CZ1067" s="1"/>
      <c r="DA1067" s="1"/>
      <c r="DB1067" s="1"/>
      <c r="DC1067" s="1"/>
      <c r="DD1067" s="1"/>
      <c r="DE1067" s="1"/>
      <c r="DF1067" s="1"/>
      <c r="DG1067" s="1"/>
      <c r="DJ1067" s="1"/>
      <c r="DL1067" s="1"/>
      <c r="DM1067">
        <v>4225909</v>
      </c>
      <c r="DN1067" s="1" t="s">
        <v>740</v>
      </c>
      <c r="DO1067" s="1" t="s">
        <v>163</v>
      </c>
      <c r="DP1067" s="1" t="s">
        <v>740</v>
      </c>
      <c r="DQ1067" s="1" t="s">
        <v>173</v>
      </c>
      <c r="DR1067" s="1" t="s">
        <v>1808</v>
      </c>
      <c r="DS1067" s="1" t="s">
        <v>2876</v>
      </c>
      <c r="DT1067" s="1" t="s">
        <v>173</v>
      </c>
      <c r="DU1067" s="1" t="s">
        <v>3944</v>
      </c>
      <c r="DV1067" s="1" t="s">
        <v>5012</v>
      </c>
      <c r="DW1067" s="1" t="s">
        <v>144</v>
      </c>
      <c r="DX1067" s="1" t="s">
        <v>142</v>
      </c>
      <c r="DY1067">
        <v>1.2131069999999999E-3</v>
      </c>
      <c r="DZ1067" t="b">
        <v>0</v>
      </c>
      <c r="EA1067">
        <f>Tabel1[[#This Row],[ns1:value74]]+DY1066</f>
        <v>9.9171873000000008E-2</v>
      </c>
    </row>
    <row r="1068" spans="1:131" x14ac:dyDescent="0.25">
      <c r="A1068" s="1" t="s">
        <v>131</v>
      </c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X1068" s="1"/>
      <c r="Y1068" s="1"/>
      <c r="Z1068" s="1"/>
      <c r="AA1068" s="1"/>
      <c r="AF1068" s="1"/>
      <c r="AG1068" s="1"/>
      <c r="AJ1068" s="1"/>
      <c r="AK1068" s="1"/>
      <c r="AL1068" s="1"/>
      <c r="AM1068" s="1"/>
      <c r="AO1068" s="1"/>
      <c r="AQ1068" s="1"/>
      <c r="AR1068" s="1"/>
      <c r="AT1068" s="1"/>
      <c r="AU1068" s="1"/>
      <c r="AV1068" s="1"/>
      <c r="AY1068" s="1"/>
      <c r="AZ1068" s="1"/>
      <c r="BA1068" s="1"/>
      <c r="BB1068" s="1"/>
      <c r="BF1068" s="1"/>
      <c r="BG1068" s="1"/>
      <c r="BH1068" s="1"/>
      <c r="BI1068" s="1"/>
      <c r="BJ1068" s="1"/>
      <c r="BM1068" s="1"/>
      <c r="BN1068" s="1"/>
      <c r="BO1068" s="1"/>
      <c r="BP1068" s="1"/>
      <c r="BQ1068" s="1"/>
      <c r="BR1068" s="1"/>
      <c r="BS1068" s="1"/>
      <c r="BT1068" s="1"/>
      <c r="BV1068" s="1"/>
      <c r="BW1068" s="1"/>
      <c r="CA1068" s="1"/>
      <c r="CB1068" s="1"/>
      <c r="CD1068" s="1"/>
      <c r="CE1068" s="1"/>
      <c r="CF1068" s="1"/>
      <c r="CG1068" s="1"/>
      <c r="CK1068" s="1"/>
      <c r="CL1068" s="1"/>
      <c r="CM1068" s="1"/>
      <c r="CN1068" s="1"/>
      <c r="CP1068" s="1"/>
      <c r="CR1068" s="1"/>
      <c r="CV1068" s="1"/>
      <c r="CW1068" s="1"/>
      <c r="CX1068" s="1"/>
      <c r="CZ1068" s="1"/>
      <c r="DA1068" s="1"/>
      <c r="DB1068" s="1"/>
      <c r="DC1068" s="1"/>
      <c r="DD1068" s="1"/>
      <c r="DE1068" s="1"/>
      <c r="DF1068" s="1"/>
      <c r="DG1068" s="1"/>
      <c r="DJ1068" s="1"/>
      <c r="DL1068" s="1"/>
      <c r="DM1068">
        <v>4225910</v>
      </c>
      <c r="DN1068" s="1" t="s">
        <v>741</v>
      </c>
      <c r="DO1068" s="1" t="s">
        <v>163</v>
      </c>
      <c r="DP1068" s="1" t="s">
        <v>741</v>
      </c>
      <c r="DQ1068" s="1" t="s">
        <v>173</v>
      </c>
      <c r="DR1068" s="1" t="s">
        <v>1809</v>
      </c>
      <c r="DS1068" s="1" t="s">
        <v>2877</v>
      </c>
      <c r="DT1068" s="1" t="s">
        <v>173</v>
      </c>
      <c r="DU1068" s="1" t="s">
        <v>3945</v>
      </c>
      <c r="DV1068" s="1" t="s">
        <v>5013</v>
      </c>
      <c r="DW1068" s="1" t="s">
        <v>144</v>
      </c>
      <c r="DX1068" s="1" t="s">
        <v>141</v>
      </c>
      <c r="DY1068">
        <v>8.8922790000000002E-2</v>
      </c>
      <c r="DZ1068" t="b">
        <v>0</v>
      </c>
    </row>
    <row r="1069" spans="1:131" x14ac:dyDescent="0.25">
      <c r="A1069" s="1" t="s">
        <v>131</v>
      </c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X1069" s="1"/>
      <c r="Y1069" s="1"/>
      <c r="Z1069" s="1"/>
      <c r="AA1069" s="1"/>
      <c r="AF1069" s="1"/>
      <c r="AG1069" s="1"/>
      <c r="AJ1069" s="1"/>
      <c r="AK1069" s="1"/>
      <c r="AL1069" s="1"/>
      <c r="AM1069" s="1"/>
      <c r="AO1069" s="1"/>
      <c r="AQ1069" s="1"/>
      <c r="AR1069" s="1"/>
      <c r="AT1069" s="1"/>
      <c r="AU1069" s="1"/>
      <c r="AV1069" s="1"/>
      <c r="AY1069" s="1"/>
      <c r="AZ1069" s="1"/>
      <c r="BA1069" s="1"/>
      <c r="BB1069" s="1"/>
      <c r="BF1069" s="1"/>
      <c r="BG1069" s="1"/>
      <c r="BH1069" s="1"/>
      <c r="BI1069" s="1"/>
      <c r="BJ1069" s="1"/>
      <c r="BM1069" s="1"/>
      <c r="BN1069" s="1"/>
      <c r="BO1069" s="1"/>
      <c r="BP1069" s="1"/>
      <c r="BQ1069" s="1"/>
      <c r="BR1069" s="1"/>
      <c r="BS1069" s="1"/>
      <c r="BT1069" s="1"/>
      <c r="BV1069" s="1"/>
      <c r="BW1069" s="1"/>
      <c r="CA1069" s="1"/>
      <c r="CB1069" s="1"/>
      <c r="CD1069" s="1"/>
      <c r="CE1069" s="1"/>
      <c r="CF1069" s="1"/>
      <c r="CG1069" s="1"/>
      <c r="CK1069" s="1"/>
      <c r="CL1069" s="1"/>
      <c r="CM1069" s="1"/>
      <c r="CN1069" s="1"/>
      <c r="CP1069" s="1"/>
      <c r="CR1069" s="1"/>
      <c r="CV1069" s="1"/>
      <c r="CW1069" s="1"/>
      <c r="CX1069" s="1"/>
      <c r="CZ1069" s="1"/>
      <c r="DA1069" s="1"/>
      <c r="DB1069" s="1"/>
      <c r="DC1069" s="1"/>
      <c r="DD1069" s="1"/>
      <c r="DE1069" s="1"/>
      <c r="DF1069" s="1"/>
      <c r="DG1069" s="1"/>
      <c r="DJ1069" s="1"/>
      <c r="DL1069" s="1"/>
      <c r="DM1069">
        <v>4225910</v>
      </c>
      <c r="DN1069" s="1" t="s">
        <v>741</v>
      </c>
      <c r="DO1069" s="1" t="s">
        <v>163</v>
      </c>
      <c r="DP1069" s="1" t="s">
        <v>741</v>
      </c>
      <c r="DQ1069" s="1" t="s">
        <v>173</v>
      </c>
      <c r="DR1069" s="1" t="s">
        <v>1809</v>
      </c>
      <c r="DS1069" s="1" t="s">
        <v>2877</v>
      </c>
      <c r="DT1069" s="1" t="s">
        <v>173</v>
      </c>
      <c r="DU1069" s="1" t="s">
        <v>3945</v>
      </c>
      <c r="DV1069" s="1" t="s">
        <v>5013</v>
      </c>
      <c r="DW1069" s="1" t="s">
        <v>144</v>
      </c>
      <c r="DX1069" s="1" t="s">
        <v>142</v>
      </c>
      <c r="DY1069">
        <v>1.0548210000000001E-3</v>
      </c>
      <c r="DZ1069" t="b">
        <v>0</v>
      </c>
      <c r="EA1069">
        <f>Tabel1[[#This Row],[ns1:value74]]+DY1068</f>
        <v>8.9977610999999999E-2</v>
      </c>
    </row>
    <row r="1070" spans="1:131" x14ac:dyDescent="0.25">
      <c r="A1070" s="1" t="s">
        <v>131</v>
      </c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X1070" s="1"/>
      <c r="Y1070" s="1"/>
      <c r="Z1070" s="1"/>
      <c r="AA1070" s="1"/>
      <c r="AF1070" s="1"/>
      <c r="AG1070" s="1"/>
      <c r="AJ1070" s="1"/>
      <c r="AK1070" s="1"/>
      <c r="AL1070" s="1"/>
      <c r="AM1070" s="1"/>
      <c r="AO1070" s="1"/>
      <c r="AQ1070" s="1"/>
      <c r="AR1070" s="1"/>
      <c r="AT1070" s="1"/>
      <c r="AU1070" s="1"/>
      <c r="AV1070" s="1"/>
      <c r="AY1070" s="1"/>
      <c r="AZ1070" s="1"/>
      <c r="BA1070" s="1"/>
      <c r="BB1070" s="1"/>
      <c r="BF1070" s="1"/>
      <c r="BG1070" s="1"/>
      <c r="BH1070" s="1"/>
      <c r="BI1070" s="1"/>
      <c r="BJ1070" s="1"/>
      <c r="BM1070" s="1"/>
      <c r="BN1070" s="1"/>
      <c r="BO1070" s="1"/>
      <c r="BP1070" s="1"/>
      <c r="BQ1070" s="1"/>
      <c r="BR1070" s="1"/>
      <c r="BS1070" s="1"/>
      <c r="BT1070" s="1"/>
      <c r="BV1070" s="1"/>
      <c r="BW1070" s="1"/>
      <c r="CA1070" s="1"/>
      <c r="CB1070" s="1"/>
      <c r="CD1070" s="1"/>
      <c r="CE1070" s="1"/>
      <c r="CF1070" s="1"/>
      <c r="CG1070" s="1"/>
      <c r="CK1070" s="1"/>
      <c r="CL1070" s="1"/>
      <c r="CM1070" s="1"/>
      <c r="CN1070" s="1"/>
      <c r="CP1070" s="1"/>
      <c r="CR1070" s="1"/>
      <c r="CV1070" s="1"/>
      <c r="CW1070" s="1"/>
      <c r="CX1070" s="1"/>
      <c r="CZ1070" s="1"/>
      <c r="DA1070" s="1"/>
      <c r="DB1070" s="1"/>
      <c r="DC1070" s="1"/>
      <c r="DD1070" s="1"/>
      <c r="DE1070" s="1"/>
      <c r="DF1070" s="1"/>
      <c r="DG1070" s="1"/>
      <c r="DJ1070" s="1"/>
      <c r="DL1070" s="1"/>
      <c r="DM1070">
        <v>4225911</v>
      </c>
      <c r="DN1070" s="1" t="s">
        <v>742</v>
      </c>
      <c r="DO1070" s="1" t="s">
        <v>163</v>
      </c>
      <c r="DP1070" s="1" t="s">
        <v>742</v>
      </c>
      <c r="DQ1070" s="1" t="s">
        <v>173</v>
      </c>
      <c r="DR1070" s="1" t="s">
        <v>1810</v>
      </c>
      <c r="DS1070" s="1" t="s">
        <v>2878</v>
      </c>
      <c r="DT1070" s="1" t="s">
        <v>173</v>
      </c>
      <c r="DU1070" s="1" t="s">
        <v>3946</v>
      </c>
      <c r="DV1070" s="1" t="s">
        <v>5014</v>
      </c>
      <c r="DW1070" s="1" t="s">
        <v>144</v>
      </c>
      <c r="DX1070" s="1" t="s">
        <v>141</v>
      </c>
      <c r="DY1070">
        <v>8.265364E-2</v>
      </c>
      <c r="DZ1070" t="b">
        <v>0</v>
      </c>
    </row>
    <row r="1071" spans="1:131" x14ac:dyDescent="0.25">
      <c r="A1071" s="1" t="s">
        <v>131</v>
      </c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X1071" s="1"/>
      <c r="Y1071" s="1"/>
      <c r="Z1071" s="1"/>
      <c r="AA1071" s="1"/>
      <c r="AF1071" s="1"/>
      <c r="AG1071" s="1"/>
      <c r="AJ1071" s="1"/>
      <c r="AK1071" s="1"/>
      <c r="AL1071" s="1"/>
      <c r="AM1071" s="1"/>
      <c r="AO1071" s="1"/>
      <c r="AQ1071" s="1"/>
      <c r="AR1071" s="1"/>
      <c r="AT1071" s="1"/>
      <c r="AU1071" s="1"/>
      <c r="AV1071" s="1"/>
      <c r="AY1071" s="1"/>
      <c r="AZ1071" s="1"/>
      <c r="BA1071" s="1"/>
      <c r="BB1071" s="1"/>
      <c r="BF1071" s="1"/>
      <c r="BG1071" s="1"/>
      <c r="BH1071" s="1"/>
      <c r="BI1071" s="1"/>
      <c r="BJ1071" s="1"/>
      <c r="BM1071" s="1"/>
      <c r="BN1071" s="1"/>
      <c r="BO1071" s="1"/>
      <c r="BP1071" s="1"/>
      <c r="BQ1071" s="1"/>
      <c r="BR1071" s="1"/>
      <c r="BS1071" s="1"/>
      <c r="BT1071" s="1"/>
      <c r="BV1071" s="1"/>
      <c r="BW1071" s="1"/>
      <c r="CA1071" s="1"/>
      <c r="CB1071" s="1"/>
      <c r="CD1071" s="1"/>
      <c r="CE1071" s="1"/>
      <c r="CF1071" s="1"/>
      <c r="CG1071" s="1"/>
      <c r="CK1071" s="1"/>
      <c r="CL1071" s="1"/>
      <c r="CM1071" s="1"/>
      <c r="CN1071" s="1"/>
      <c r="CP1071" s="1"/>
      <c r="CR1071" s="1"/>
      <c r="CV1071" s="1"/>
      <c r="CW1071" s="1"/>
      <c r="CX1071" s="1"/>
      <c r="CZ1071" s="1"/>
      <c r="DA1071" s="1"/>
      <c r="DB1071" s="1"/>
      <c r="DC1071" s="1"/>
      <c r="DD1071" s="1"/>
      <c r="DE1071" s="1"/>
      <c r="DF1071" s="1"/>
      <c r="DG1071" s="1"/>
      <c r="DJ1071" s="1"/>
      <c r="DL1071" s="1"/>
      <c r="DM1071">
        <v>4225911</v>
      </c>
      <c r="DN1071" s="1" t="s">
        <v>742</v>
      </c>
      <c r="DO1071" s="1" t="s">
        <v>163</v>
      </c>
      <c r="DP1071" s="1" t="s">
        <v>742</v>
      </c>
      <c r="DQ1071" s="1" t="s">
        <v>173</v>
      </c>
      <c r="DR1071" s="1" t="s">
        <v>1810</v>
      </c>
      <c r="DS1071" s="1" t="s">
        <v>2878</v>
      </c>
      <c r="DT1071" s="1" t="s">
        <v>173</v>
      </c>
      <c r="DU1071" s="1" t="s">
        <v>3946</v>
      </c>
      <c r="DV1071" s="1" t="s">
        <v>5014</v>
      </c>
      <c r="DW1071" s="1" t="s">
        <v>144</v>
      </c>
      <c r="DX1071" s="1" t="s">
        <v>142</v>
      </c>
      <c r="DY1071">
        <v>9.6513499999999999E-4</v>
      </c>
      <c r="DZ1071" t="b">
        <v>0</v>
      </c>
      <c r="EA1071">
        <f>Tabel1[[#This Row],[ns1:value74]]+DY1070</f>
        <v>8.3618775000000006E-2</v>
      </c>
    </row>
    <row r="1072" spans="1:131" x14ac:dyDescent="0.25">
      <c r="A1072" s="1" t="s">
        <v>131</v>
      </c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X1072" s="1"/>
      <c r="Y1072" s="1"/>
      <c r="Z1072" s="1"/>
      <c r="AA1072" s="1"/>
      <c r="AF1072" s="1"/>
      <c r="AG1072" s="1"/>
      <c r="AJ1072" s="1"/>
      <c r="AK1072" s="1"/>
      <c r="AL1072" s="1"/>
      <c r="AM1072" s="1"/>
      <c r="AO1072" s="1"/>
      <c r="AQ1072" s="1"/>
      <c r="AR1072" s="1"/>
      <c r="AT1072" s="1"/>
      <c r="AU1072" s="1"/>
      <c r="AV1072" s="1"/>
      <c r="AY1072" s="1"/>
      <c r="AZ1072" s="1"/>
      <c r="BA1072" s="1"/>
      <c r="BB1072" s="1"/>
      <c r="BF1072" s="1"/>
      <c r="BG1072" s="1"/>
      <c r="BH1072" s="1"/>
      <c r="BI1072" s="1"/>
      <c r="BJ1072" s="1"/>
      <c r="BM1072" s="1"/>
      <c r="BN1072" s="1"/>
      <c r="BO1072" s="1"/>
      <c r="BP1072" s="1"/>
      <c r="BQ1072" s="1"/>
      <c r="BR1072" s="1"/>
      <c r="BS1072" s="1"/>
      <c r="BT1072" s="1"/>
      <c r="BV1072" s="1"/>
      <c r="BW1072" s="1"/>
      <c r="CA1072" s="1"/>
      <c r="CB1072" s="1"/>
      <c r="CD1072" s="1"/>
      <c r="CE1072" s="1"/>
      <c r="CF1072" s="1"/>
      <c r="CG1072" s="1"/>
      <c r="CK1072" s="1"/>
      <c r="CL1072" s="1"/>
      <c r="CM1072" s="1"/>
      <c r="CN1072" s="1"/>
      <c r="CP1072" s="1"/>
      <c r="CR1072" s="1"/>
      <c r="CV1072" s="1"/>
      <c r="CW1072" s="1"/>
      <c r="CX1072" s="1"/>
      <c r="CZ1072" s="1"/>
      <c r="DA1072" s="1"/>
      <c r="DB1072" s="1"/>
      <c r="DC1072" s="1"/>
      <c r="DD1072" s="1"/>
      <c r="DE1072" s="1"/>
      <c r="DF1072" s="1"/>
      <c r="DG1072" s="1"/>
      <c r="DJ1072" s="1"/>
      <c r="DL1072" s="1"/>
      <c r="DM1072">
        <v>3869443</v>
      </c>
      <c r="DN1072" s="1" t="s">
        <v>743</v>
      </c>
      <c r="DO1072" s="1" t="s">
        <v>163</v>
      </c>
      <c r="DP1072" s="1" t="s">
        <v>743</v>
      </c>
      <c r="DQ1072" s="1" t="s">
        <v>173</v>
      </c>
      <c r="DR1072" s="1" t="s">
        <v>1811</v>
      </c>
      <c r="DS1072" s="1" t="s">
        <v>2879</v>
      </c>
      <c r="DT1072" s="1" t="s">
        <v>173</v>
      </c>
      <c r="DU1072" s="1" t="s">
        <v>3947</v>
      </c>
      <c r="DV1072" s="1" t="s">
        <v>5015</v>
      </c>
      <c r="DW1072" s="1" t="s">
        <v>144</v>
      </c>
      <c r="DX1072" s="1" t="s">
        <v>141</v>
      </c>
      <c r="DY1072">
        <v>1.3815506999999999E-2</v>
      </c>
      <c r="DZ1072" t="b">
        <v>0</v>
      </c>
    </row>
    <row r="1073" spans="1:131" x14ac:dyDescent="0.25">
      <c r="A1073" s="1" t="s">
        <v>131</v>
      </c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X1073" s="1"/>
      <c r="Y1073" s="1"/>
      <c r="Z1073" s="1"/>
      <c r="AA1073" s="1"/>
      <c r="AF1073" s="1"/>
      <c r="AG1073" s="1"/>
      <c r="AJ1073" s="1"/>
      <c r="AK1073" s="1"/>
      <c r="AL1073" s="1"/>
      <c r="AM1073" s="1"/>
      <c r="AO1073" s="1"/>
      <c r="AQ1073" s="1"/>
      <c r="AR1073" s="1"/>
      <c r="AT1073" s="1"/>
      <c r="AU1073" s="1"/>
      <c r="AV1073" s="1"/>
      <c r="AY1073" s="1"/>
      <c r="AZ1073" s="1"/>
      <c r="BA1073" s="1"/>
      <c r="BB1073" s="1"/>
      <c r="BF1073" s="1"/>
      <c r="BG1073" s="1"/>
      <c r="BH1073" s="1"/>
      <c r="BI1073" s="1"/>
      <c r="BJ1073" s="1"/>
      <c r="BM1073" s="1"/>
      <c r="BN1073" s="1"/>
      <c r="BO1073" s="1"/>
      <c r="BP1073" s="1"/>
      <c r="BQ1073" s="1"/>
      <c r="BR1073" s="1"/>
      <c r="BS1073" s="1"/>
      <c r="BT1073" s="1"/>
      <c r="BV1073" s="1"/>
      <c r="BW1073" s="1"/>
      <c r="CA1073" s="1"/>
      <c r="CB1073" s="1"/>
      <c r="CD1073" s="1"/>
      <c r="CE1073" s="1"/>
      <c r="CF1073" s="1"/>
      <c r="CG1073" s="1"/>
      <c r="CK1073" s="1"/>
      <c r="CL1073" s="1"/>
      <c r="CM1073" s="1"/>
      <c r="CN1073" s="1"/>
      <c r="CP1073" s="1"/>
      <c r="CR1073" s="1"/>
      <c r="CV1073" s="1"/>
      <c r="CW1073" s="1"/>
      <c r="CX1073" s="1"/>
      <c r="CZ1073" s="1"/>
      <c r="DA1073" s="1"/>
      <c r="DB1073" s="1"/>
      <c r="DC1073" s="1"/>
      <c r="DD1073" s="1"/>
      <c r="DE1073" s="1"/>
      <c r="DF1073" s="1"/>
      <c r="DG1073" s="1"/>
      <c r="DJ1073" s="1"/>
      <c r="DL1073" s="1"/>
      <c r="DM1073">
        <v>3869443</v>
      </c>
      <c r="DN1073" s="1" t="s">
        <v>743</v>
      </c>
      <c r="DO1073" s="1" t="s">
        <v>163</v>
      </c>
      <c r="DP1073" s="1" t="s">
        <v>743</v>
      </c>
      <c r="DQ1073" s="1" t="s">
        <v>173</v>
      </c>
      <c r="DR1073" s="1" t="s">
        <v>1811</v>
      </c>
      <c r="DS1073" s="1" t="s">
        <v>2879</v>
      </c>
      <c r="DT1073" s="1" t="s">
        <v>173</v>
      </c>
      <c r="DU1073" s="1" t="s">
        <v>3947</v>
      </c>
      <c r="DV1073" s="1" t="s">
        <v>5015</v>
      </c>
      <c r="DW1073" s="1" t="s">
        <v>144</v>
      </c>
      <c r="DX1073" s="1" t="s">
        <v>142</v>
      </c>
      <c r="DY1073">
        <v>3.27015E-4</v>
      </c>
      <c r="DZ1073" t="b">
        <v>0</v>
      </c>
      <c r="EA1073">
        <f>Tabel1[[#This Row],[ns1:value74]]+DY1072</f>
        <v>1.4142521999999999E-2</v>
      </c>
    </row>
    <row r="1074" spans="1:131" x14ac:dyDescent="0.25">
      <c r="A1074" s="1" t="s">
        <v>131</v>
      </c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X1074" s="1"/>
      <c r="Y1074" s="1"/>
      <c r="Z1074" s="1"/>
      <c r="AA1074" s="1"/>
      <c r="AF1074" s="1"/>
      <c r="AG1074" s="1"/>
      <c r="AJ1074" s="1"/>
      <c r="AK1074" s="1"/>
      <c r="AL1074" s="1"/>
      <c r="AM1074" s="1"/>
      <c r="AO1074" s="1"/>
      <c r="AQ1074" s="1"/>
      <c r="AR1074" s="1"/>
      <c r="AT1074" s="1"/>
      <c r="AU1074" s="1"/>
      <c r="AV1074" s="1"/>
      <c r="AY1074" s="1"/>
      <c r="AZ1074" s="1"/>
      <c r="BA1074" s="1"/>
      <c r="BB1074" s="1"/>
      <c r="BF1074" s="1"/>
      <c r="BG1074" s="1"/>
      <c r="BH1074" s="1"/>
      <c r="BI1074" s="1"/>
      <c r="BJ1074" s="1"/>
      <c r="BM1074" s="1"/>
      <c r="BN1074" s="1"/>
      <c r="BO1074" s="1"/>
      <c r="BP1074" s="1"/>
      <c r="BQ1074" s="1"/>
      <c r="BR1074" s="1"/>
      <c r="BS1074" s="1"/>
      <c r="BT1074" s="1"/>
      <c r="BV1074" s="1"/>
      <c r="BW1074" s="1"/>
      <c r="CA1074" s="1"/>
      <c r="CB1074" s="1"/>
      <c r="CD1074" s="1"/>
      <c r="CE1074" s="1"/>
      <c r="CF1074" s="1"/>
      <c r="CG1074" s="1"/>
      <c r="CK1074" s="1"/>
      <c r="CL1074" s="1"/>
      <c r="CM1074" s="1"/>
      <c r="CN1074" s="1"/>
      <c r="CP1074" s="1"/>
      <c r="CR1074" s="1"/>
      <c r="CV1074" s="1"/>
      <c r="CW1074" s="1"/>
      <c r="CX1074" s="1"/>
      <c r="CZ1074" s="1"/>
      <c r="DA1074" s="1"/>
      <c r="DB1074" s="1"/>
      <c r="DC1074" s="1"/>
      <c r="DD1074" s="1"/>
      <c r="DE1074" s="1"/>
      <c r="DF1074" s="1"/>
      <c r="DG1074" s="1"/>
      <c r="DJ1074" s="1"/>
      <c r="DL1074" s="1"/>
      <c r="DM1074">
        <v>4225912</v>
      </c>
      <c r="DN1074" s="1" t="s">
        <v>744</v>
      </c>
      <c r="DO1074" s="1" t="s">
        <v>163</v>
      </c>
      <c r="DP1074" s="1" t="s">
        <v>744</v>
      </c>
      <c r="DQ1074" s="1" t="s">
        <v>173</v>
      </c>
      <c r="DR1074" s="1" t="s">
        <v>1812</v>
      </c>
      <c r="DS1074" s="1" t="s">
        <v>2880</v>
      </c>
      <c r="DT1074" s="1" t="s">
        <v>173</v>
      </c>
      <c r="DU1074" s="1" t="s">
        <v>3948</v>
      </c>
      <c r="DV1074" s="1" t="s">
        <v>5016</v>
      </c>
      <c r="DW1074" s="1" t="s">
        <v>144</v>
      </c>
      <c r="DX1074" s="1" t="s">
        <v>141</v>
      </c>
      <c r="DY1074">
        <v>7.6682459999999994E-2</v>
      </c>
      <c r="DZ1074" t="b">
        <v>0</v>
      </c>
    </row>
    <row r="1075" spans="1:131" x14ac:dyDescent="0.25">
      <c r="A1075" s="1" t="s">
        <v>131</v>
      </c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X1075" s="1"/>
      <c r="Y1075" s="1"/>
      <c r="Z1075" s="1"/>
      <c r="AA1075" s="1"/>
      <c r="AF1075" s="1"/>
      <c r="AG1075" s="1"/>
      <c r="AJ1075" s="1"/>
      <c r="AK1075" s="1"/>
      <c r="AL1075" s="1"/>
      <c r="AM1075" s="1"/>
      <c r="AO1075" s="1"/>
      <c r="AQ1075" s="1"/>
      <c r="AR1075" s="1"/>
      <c r="AT1075" s="1"/>
      <c r="AU1075" s="1"/>
      <c r="AV1075" s="1"/>
      <c r="AY1075" s="1"/>
      <c r="AZ1075" s="1"/>
      <c r="BA1075" s="1"/>
      <c r="BB1075" s="1"/>
      <c r="BF1075" s="1"/>
      <c r="BG1075" s="1"/>
      <c r="BH1075" s="1"/>
      <c r="BI1075" s="1"/>
      <c r="BJ1075" s="1"/>
      <c r="BM1075" s="1"/>
      <c r="BN1075" s="1"/>
      <c r="BO1075" s="1"/>
      <c r="BP1075" s="1"/>
      <c r="BQ1075" s="1"/>
      <c r="BR1075" s="1"/>
      <c r="BS1075" s="1"/>
      <c r="BT1075" s="1"/>
      <c r="BV1075" s="1"/>
      <c r="BW1075" s="1"/>
      <c r="CA1075" s="1"/>
      <c r="CB1075" s="1"/>
      <c r="CD1075" s="1"/>
      <c r="CE1075" s="1"/>
      <c r="CF1075" s="1"/>
      <c r="CG1075" s="1"/>
      <c r="CK1075" s="1"/>
      <c r="CL1075" s="1"/>
      <c r="CM1075" s="1"/>
      <c r="CN1075" s="1"/>
      <c r="CP1075" s="1"/>
      <c r="CR1075" s="1"/>
      <c r="CV1075" s="1"/>
      <c r="CW1075" s="1"/>
      <c r="CX1075" s="1"/>
      <c r="CZ1075" s="1"/>
      <c r="DA1075" s="1"/>
      <c r="DB1075" s="1"/>
      <c r="DC1075" s="1"/>
      <c r="DD1075" s="1"/>
      <c r="DE1075" s="1"/>
      <c r="DF1075" s="1"/>
      <c r="DG1075" s="1"/>
      <c r="DJ1075" s="1"/>
      <c r="DL1075" s="1"/>
      <c r="DM1075">
        <v>4225912</v>
      </c>
      <c r="DN1075" s="1" t="s">
        <v>744</v>
      </c>
      <c r="DO1075" s="1" t="s">
        <v>163</v>
      </c>
      <c r="DP1075" s="1" t="s">
        <v>744</v>
      </c>
      <c r="DQ1075" s="1" t="s">
        <v>173</v>
      </c>
      <c r="DR1075" s="1" t="s">
        <v>1812</v>
      </c>
      <c r="DS1075" s="1" t="s">
        <v>2880</v>
      </c>
      <c r="DT1075" s="1" t="s">
        <v>173</v>
      </c>
      <c r="DU1075" s="1" t="s">
        <v>3948</v>
      </c>
      <c r="DV1075" s="1" t="s">
        <v>5016</v>
      </c>
      <c r="DW1075" s="1" t="s">
        <v>144</v>
      </c>
      <c r="DX1075" s="1" t="s">
        <v>142</v>
      </c>
      <c r="DY1075">
        <v>9.2626099999999995E-4</v>
      </c>
      <c r="DZ1075" t="b">
        <v>0</v>
      </c>
      <c r="EA1075">
        <f>Tabel1[[#This Row],[ns1:value74]]+DY1074</f>
        <v>7.7608720999999992E-2</v>
      </c>
    </row>
    <row r="1076" spans="1:131" x14ac:dyDescent="0.25">
      <c r="A1076" s="1" t="s">
        <v>131</v>
      </c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X1076" s="1"/>
      <c r="Y1076" s="1"/>
      <c r="Z1076" s="1"/>
      <c r="AA1076" s="1"/>
      <c r="AF1076" s="1"/>
      <c r="AG1076" s="1"/>
      <c r="AJ1076" s="1"/>
      <c r="AK1076" s="1"/>
      <c r="AL1076" s="1"/>
      <c r="AM1076" s="1"/>
      <c r="AO1076" s="1"/>
      <c r="AQ1076" s="1"/>
      <c r="AR1076" s="1"/>
      <c r="AT1076" s="1"/>
      <c r="AU1076" s="1"/>
      <c r="AV1076" s="1"/>
      <c r="AY1076" s="1"/>
      <c r="AZ1076" s="1"/>
      <c r="BA1076" s="1"/>
      <c r="BB1076" s="1"/>
      <c r="BF1076" s="1"/>
      <c r="BG1076" s="1"/>
      <c r="BH1076" s="1"/>
      <c r="BI1076" s="1"/>
      <c r="BJ1076" s="1"/>
      <c r="BM1076" s="1"/>
      <c r="BN1076" s="1"/>
      <c r="BO1076" s="1"/>
      <c r="BP1076" s="1"/>
      <c r="BQ1076" s="1"/>
      <c r="BR1076" s="1"/>
      <c r="BS1076" s="1"/>
      <c r="BT1076" s="1"/>
      <c r="BV1076" s="1"/>
      <c r="BW1076" s="1"/>
      <c r="CA1076" s="1"/>
      <c r="CB1076" s="1"/>
      <c r="CD1076" s="1"/>
      <c r="CE1076" s="1"/>
      <c r="CF1076" s="1"/>
      <c r="CG1076" s="1"/>
      <c r="CK1076" s="1"/>
      <c r="CL1076" s="1"/>
      <c r="CM1076" s="1"/>
      <c r="CN1076" s="1"/>
      <c r="CP1076" s="1"/>
      <c r="CR1076" s="1"/>
      <c r="CV1076" s="1"/>
      <c r="CW1076" s="1"/>
      <c r="CX1076" s="1"/>
      <c r="CZ1076" s="1"/>
      <c r="DA1076" s="1"/>
      <c r="DB1076" s="1"/>
      <c r="DC1076" s="1"/>
      <c r="DD1076" s="1"/>
      <c r="DE1076" s="1"/>
      <c r="DF1076" s="1"/>
      <c r="DG1076" s="1"/>
      <c r="DJ1076" s="1"/>
      <c r="DL1076" s="1"/>
      <c r="DM1076">
        <v>3869442</v>
      </c>
      <c r="DN1076" s="1" t="s">
        <v>745</v>
      </c>
      <c r="DO1076" s="1" t="s">
        <v>163</v>
      </c>
      <c r="DP1076" s="1" t="s">
        <v>745</v>
      </c>
      <c r="DQ1076" s="1" t="s">
        <v>173</v>
      </c>
      <c r="DR1076" s="1" t="s">
        <v>1813</v>
      </c>
      <c r="DS1076" s="1" t="s">
        <v>2881</v>
      </c>
      <c r="DT1076" s="1" t="s">
        <v>173</v>
      </c>
      <c r="DU1076" s="1" t="s">
        <v>3949</v>
      </c>
      <c r="DV1076" s="1" t="s">
        <v>5017</v>
      </c>
      <c r="DW1076" s="1" t="s">
        <v>144</v>
      </c>
      <c r="DX1076" s="1" t="s">
        <v>141</v>
      </c>
      <c r="DY1076">
        <v>1.4492283999999999E-2</v>
      </c>
      <c r="DZ1076" t="b">
        <v>0</v>
      </c>
    </row>
    <row r="1077" spans="1:131" x14ac:dyDescent="0.25">
      <c r="A1077" s="1" t="s">
        <v>131</v>
      </c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X1077" s="1"/>
      <c r="Y1077" s="1"/>
      <c r="Z1077" s="1"/>
      <c r="AA1077" s="1"/>
      <c r="AF1077" s="1"/>
      <c r="AG1077" s="1"/>
      <c r="AJ1077" s="1"/>
      <c r="AK1077" s="1"/>
      <c r="AL1077" s="1"/>
      <c r="AM1077" s="1"/>
      <c r="AO1077" s="1"/>
      <c r="AQ1077" s="1"/>
      <c r="AR1077" s="1"/>
      <c r="AT1077" s="1"/>
      <c r="AU1077" s="1"/>
      <c r="AV1077" s="1"/>
      <c r="AY1077" s="1"/>
      <c r="AZ1077" s="1"/>
      <c r="BA1077" s="1"/>
      <c r="BB1077" s="1"/>
      <c r="BF1077" s="1"/>
      <c r="BG1077" s="1"/>
      <c r="BH1077" s="1"/>
      <c r="BI1077" s="1"/>
      <c r="BJ1077" s="1"/>
      <c r="BM1077" s="1"/>
      <c r="BN1077" s="1"/>
      <c r="BO1077" s="1"/>
      <c r="BP1077" s="1"/>
      <c r="BQ1077" s="1"/>
      <c r="BR1077" s="1"/>
      <c r="BS1077" s="1"/>
      <c r="BT1077" s="1"/>
      <c r="BV1077" s="1"/>
      <c r="BW1077" s="1"/>
      <c r="CA1077" s="1"/>
      <c r="CB1077" s="1"/>
      <c r="CD1077" s="1"/>
      <c r="CE1077" s="1"/>
      <c r="CF1077" s="1"/>
      <c r="CG1077" s="1"/>
      <c r="CK1077" s="1"/>
      <c r="CL1077" s="1"/>
      <c r="CM1077" s="1"/>
      <c r="CN1077" s="1"/>
      <c r="CP1077" s="1"/>
      <c r="CR1077" s="1"/>
      <c r="CV1077" s="1"/>
      <c r="CW1077" s="1"/>
      <c r="CX1077" s="1"/>
      <c r="CZ1077" s="1"/>
      <c r="DA1077" s="1"/>
      <c r="DB1077" s="1"/>
      <c r="DC1077" s="1"/>
      <c r="DD1077" s="1"/>
      <c r="DE1077" s="1"/>
      <c r="DF1077" s="1"/>
      <c r="DG1077" s="1"/>
      <c r="DJ1077" s="1"/>
      <c r="DL1077" s="1"/>
      <c r="DM1077">
        <v>3869442</v>
      </c>
      <c r="DN1077" s="1" t="s">
        <v>745</v>
      </c>
      <c r="DO1077" s="1" t="s">
        <v>163</v>
      </c>
      <c r="DP1077" s="1" t="s">
        <v>745</v>
      </c>
      <c r="DQ1077" s="1" t="s">
        <v>173</v>
      </c>
      <c r="DR1077" s="1" t="s">
        <v>1813</v>
      </c>
      <c r="DS1077" s="1" t="s">
        <v>2881</v>
      </c>
      <c r="DT1077" s="1" t="s">
        <v>173</v>
      </c>
      <c r="DU1077" s="1" t="s">
        <v>3949</v>
      </c>
      <c r="DV1077" s="1" t="s">
        <v>5017</v>
      </c>
      <c r="DW1077" s="1" t="s">
        <v>144</v>
      </c>
      <c r="DX1077" s="1" t="s">
        <v>142</v>
      </c>
      <c r="DY1077">
        <v>3.2832299999999999E-4</v>
      </c>
      <c r="DZ1077" t="b">
        <v>0</v>
      </c>
      <c r="EA1077">
        <f>Tabel1[[#This Row],[ns1:value74]]+DY1076</f>
        <v>1.4820607E-2</v>
      </c>
    </row>
    <row r="1078" spans="1:131" x14ac:dyDescent="0.25">
      <c r="A1078" s="1" t="s">
        <v>131</v>
      </c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X1078" s="1"/>
      <c r="Y1078" s="1"/>
      <c r="Z1078" s="1"/>
      <c r="AA1078" s="1"/>
      <c r="AF1078" s="1"/>
      <c r="AG1078" s="1"/>
      <c r="AJ1078" s="1"/>
      <c r="AK1078" s="1"/>
      <c r="AL1078" s="1"/>
      <c r="AM1078" s="1"/>
      <c r="AO1078" s="1"/>
      <c r="AQ1078" s="1"/>
      <c r="AR1078" s="1"/>
      <c r="AT1078" s="1"/>
      <c r="AU1078" s="1"/>
      <c r="AV1078" s="1"/>
      <c r="AY1078" s="1"/>
      <c r="AZ1078" s="1"/>
      <c r="BA1078" s="1"/>
      <c r="BB1078" s="1"/>
      <c r="BF1078" s="1"/>
      <c r="BG1078" s="1"/>
      <c r="BH1078" s="1"/>
      <c r="BI1078" s="1"/>
      <c r="BJ1078" s="1"/>
      <c r="BM1078" s="1"/>
      <c r="BN1078" s="1"/>
      <c r="BO1078" s="1"/>
      <c r="BP1078" s="1"/>
      <c r="BQ1078" s="1"/>
      <c r="BR1078" s="1"/>
      <c r="BS1078" s="1"/>
      <c r="BT1078" s="1"/>
      <c r="BV1078" s="1"/>
      <c r="BW1078" s="1"/>
      <c r="CA1078" s="1"/>
      <c r="CB1078" s="1"/>
      <c r="CD1078" s="1"/>
      <c r="CE1078" s="1"/>
      <c r="CF1078" s="1"/>
      <c r="CG1078" s="1"/>
      <c r="CK1078" s="1"/>
      <c r="CL1078" s="1"/>
      <c r="CM1078" s="1"/>
      <c r="CN1078" s="1"/>
      <c r="CP1078" s="1"/>
      <c r="CR1078" s="1"/>
      <c r="CV1078" s="1"/>
      <c r="CW1078" s="1"/>
      <c r="CX1078" s="1"/>
      <c r="CZ1078" s="1"/>
      <c r="DA1078" s="1"/>
      <c r="DB1078" s="1"/>
      <c r="DC1078" s="1"/>
      <c r="DD1078" s="1"/>
      <c r="DE1078" s="1"/>
      <c r="DF1078" s="1"/>
      <c r="DG1078" s="1"/>
      <c r="DJ1078" s="1"/>
      <c r="DL1078" s="1"/>
      <c r="DM1078">
        <v>4225913</v>
      </c>
      <c r="DN1078" s="1" t="s">
        <v>746</v>
      </c>
      <c r="DO1078" s="1" t="s">
        <v>163</v>
      </c>
      <c r="DP1078" s="1" t="s">
        <v>746</v>
      </c>
      <c r="DQ1078" s="1" t="s">
        <v>173</v>
      </c>
      <c r="DR1078" s="1" t="s">
        <v>1814</v>
      </c>
      <c r="DS1078" s="1" t="s">
        <v>2882</v>
      </c>
      <c r="DT1078" s="1" t="s">
        <v>173</v>
      </c>
      <c r="DU1078" s="1" t="s">
        <v>3950</v>
      </c>
      <c r="DV1078" s="1" t="s">
        <v>5018</v>
      </c>
      <c r="DW1078" s="1" t="s">
        <v>144</v>
      </c>
      <c r="DX1078" s="1" t="s">
        <v>141</v>
      </c>
      <c r="DY1078">
        <v>8.6383260000000003E-2</v>
      </c>
      <c r="DZ1078" t="b">
        <v>0</v>
      </c>
    </row>
    <row r="1079" spans="1:131" x14ac:dyDescent="0.25">
      <c r="A1079" s="1" t="s">
        <v>131</v>
      </c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X1079" s="1"/>
      <c r="Y1079" s="1"/>
      <c r="Z1079" s="1"/>
      <c r="AA1079" s="1"/>
      <c r="AF1079" s="1"/>
      <c r="AG1079" s="1"/>
      <c r="AJ1079" s="1"/>
      <c r="AK1079" s="1"/>
      <c r="AL1079" s="1"/>
      <c r="AM1079" s="1"/>
      <c r="AO1079" s="1"/>
      <c r="AQ1079" s="1"/>
      <c r="AR1079" s="1"/>
      <c r="AT1079" s="1"/>
      <c r="AU1079" s="1"/>
      <c r="AV1079" s="1"/>
      <c r="AY1079" s="1"/>
      <c r="AZ1079" s="1"/>
      <c r="BA1079" s="1"/>
      <c r="BB1079" s="1"/>
      <c r="BF1079" s="1"/>
      <c r="BG1079" s="1"/>
      <c r="BH1079" s="1"/>
      <c r="BI1079" s="1"/>
      <c r="BJ1079" s="1"/>
      <c r="BM1079" s="1"/>
      <c r="BN1079" s="1"/>
      <c r="BO1079" s="1"/>
      <c r="BP1079" s="1"/>
      <c r="BQ1079" s="1"/>
      <c r="BR1079" s="1"/>
      <c r="BS1079" s="1"/>
      <c r="BT1079" s="1"/>
      <c r="BV1079" s="1"/>
      <c r="BW1079" s="1"/>
      <c r="CA1079" s="1"/>
      <c r="CB1079" s="1"/>
      <c r="CD1079" s="1"/>
      <c r="CE1079" s="1"/>
      <c r="CF1079" s="1"/>
      <c r="CG1079" s="1"/>
      <c r="CK1079" s="1"/>
      <c r="CL1079" s="1"/>
      <c r="CM1079" s="1"/>
      <c r="CN1079" s="1"/>
      <c r="CP1079" s="1"/>
      <c r="CR1079" s="1"/>
      <c r="CV1079" s="1"/>
      <c r="CW1079" s="1"/>
      <c r="CX1079" s="1"/>
      <c r="CZ1079" s="1"/>
      <c r="DA1079" s="1"/>
      <c r="DB1079" s="1"/>
      <c r="DC1079" s="1"/>
      <c r="DD1079" s="1"/>
      <c r="DE1079" s="1"/>
      <c r="DF1079" s="1"/>
      <c r="DG1079" s="1"/>
      <c r="DJ1079" s="1"/>
      <c r="DL1079" s="1"/>
      <c r="DM1079">
        <v>4225913</v>
      </c>
      <c r="DN1079" s="1" t="s">
        <v>746</v>
      </c>
      <c r="DO1079" s="1" t="s">
        <v>163</v>
      </c>
      <c r="DP1079" s="1" t="s">
        <v>746</v>
      </c>
      <c r="DQ1079" s="1" t="s">
        <v>173</v>
      </c>
      <c r="DR1079" s="1" t="s">
        <v>1814</v>
      </c>
      <c r="DS1079" s="1" t="s">
        <v>2882</v>
      </c>
      <c r="DT1079" s="1" t="s">
        <v>173</v>
      </c>
      <c r="DU1079" s="1" t="s">
        <v>3950</v>
      </c>
      <c r="DV1079" s="1" t="s">
        <v>5018</v>
      </c>
      <c r="DW1079" s="1" t="s">
        <v>144</v>
      </c>
      <c r="DX1079" s="1" t="s">
        <v>142</v>
      </c>
      <c r="DY1079">
        <v>9.9888899999999998E-4</v>
      </c>
      <c r="DZ1079" t="b">
        <v>0</v>
      </c>
      <c r="EA1079">
        <f>Tabel1[[#This Row],[ns1:value74]]+DY1078</f>
        <v>8.7382149000000006E-2</v>
      </c>
    </row>
    <row r="1080" spans="1:131" x14ac:dyDescent="0.25">
      <c r="A1080" s="1" t="s">
        <v>131</v>
      </c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X1080" s="1"/>
      <c r="Y1080" s="1"/>
      <c r="Z1080" s="1"/>
      <c r="AA1080" s="1"/>
      <c r="AF1080" s="1"/>
      <c r="AG1080" s="1"/>
      <c r="AJ1080" s="1"/>
      <c r="AK1080" s="1"/>
      <c r="AL1080" s="1"/>
      <c r="AM1080" s="1"/>
      <c r="AO1080" s="1"/>
      <c r="AQ1080" s="1"/>
      <c r="AR1080" s="1"/>
      <c r="AT1080" s="1"/>
      <c r="AU1080" s="1"/>
      <c r="AV1080" s="1"/>
      <c r="AY1080" s="1"/>
      <c r="AZ1080" s="1"/>
      <c r="BA1080" s="1"/>
      <c r="BB1080" s="1"/>
      <c r="BF1080" s="1"/>
      <c r="BG1080" s="1"/>
      <c r="BH1080" s="1"/>
      <c r="BI1080" s="1"/>
      <c r="BJ1080" s="1"/>
      <c r="BM1080" s="1"/>
      <c r="BN1080" s="1"/>
      <c r="BO1080" s="1"/>
      <c r="BP1080" s="1"/>
      <c r="BQ1080" s="1"/>
      <c r="BR1080" s="1"/>
      <c r="BS1080" s="1"/>
      <c r="BT1080" s="1"/>
      <c r="BV1080" s="1"/>
      <c r="BW1080" s="1"/>
      <c r="CA1080" s="1"/>
      <c r="CB1080" s="1"/>
      <c r="CD1080" s="1"/>
      <c r="CE1080" s="1"/>
      <c r="CF1080" s="1"/>
      <c r="CG1080" s="1"/>
      <c r="CK1080" s="1"/>
      <c r="CL1080" s="1"/>
      <c r="CM1080" s="1"/>
      <c r="CN1080" s="1"/>
      <c r="CP1080" s="1"/>
      <c r="CR1080" s="1"/>
      <c r="CV1080" s="1"/>
      <c r="CW1080" s="1"/>
      <c r="CX1080" s="1"/>
      <c r="CZ1080" s="1"/>
      <c r="DA1080" s="1"/>
      <c r="DB1080" s="1"/>
      <c r="DC1080" s="1"/>
      <c r="DD1080" s="1"/>
      <c r="DE1080" s="1"/>
      <c r="DF1080" s="1"/>
      <c r="DG1080" s="1"/>
      <c r="DJ1080" s="1"/>
      <c r="DL1080" s="1"/>
      <c r="DM1080">
        <v>3869441</v>
      </c>
      <c r="DN1080" s="1" t="s">
        <v>747</v>
      </c>
      <c r="DO1080" s="1" t="s">
        <v>163</v>
      </c>
      <c r="DP1080" s="1" t="s">
        <v>747</v>
      </c>
      <c r="DQ1080" s="1" t="s">
        <v>173</v>
      </c>
      <c r="DR1080" s="1" t="s">
        <v>1815</v>
      </c>
      <c r="DS1080" s="1" t="s">
        <v>2883</v>
      </c>
      <c r="DT1080" s="1" t="s">
        <v>173</v>
      </c>
      <c r="DU1080" s="1" t="s">
        <v>3951</v>
      </c>
      <c r="DV1080" s="1" t="s">
        <v>5019</v>
      </c>
      <c r="DW1080" s="1" t="s">
        <v>144</v>
      </c>
      <c r="DX1080" s="1" t="s">
        <v>141</v>
      </c>
      <c r="DY1080">
        <v>1.2151304E-2</v>
      </c>
      <c r="DZ1080" t="b">
        <v>0</v>
      </c>
    </row>
    <row r="1081" spans="1:131" x14ac:dyDescent="0.25">
      <c r="A1081" s="1" t="s">
        <v>131</v>
      </c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X1081" s="1"/>
      <c r="Y1081" s="1"/>
      <c r="Z1081" s="1"/>
      <c r="AA1081" s="1"/>
      <c r="AF1081" s="1"/>
      <c r="AG1081" s="1"/>
      <c r="AJ1081" s="1"/>
      <c r="AK1081" s="1"/>
      <c r="AL1081" s="1"/>
      <c r="AM1081" s="1"/>
      <c r="AO1081" s="1"/>
      <c r="AQ1081" s="1"/>
      <c r="AR1081" s="1"/>
      <c r="AT1081" s="1"/>
      <c r="AU1081" s="1"/>
      <c r="AV1081" s="1"/>
      <c r="AY1081" s="1"/>
      <c r="AZ1081" s="1"/>
      <c r="BA1081" s="1"/>
      <c r="BB1081" s="1"/>
      <c r="BF1081" s="1"/>
      <c r="BG1081" s="1"/>
      <c r="BH1081" s="1"/>
      <c r="BI1081" s="1"/>
      <c r="BJ1081" s="1"/>
      <c r="BM1081" s="1"/>
      <c r="BN1081" s="1"/>
      <c r="BO1081" s="1"/>
      <c r="BP1081" s="1"/>
      <c r="BQ1081" s="1"/>
      <c r="BR1081" s="1"/>
      <c r="BS1081" s="1"/>
      <c r="BT1081" s="1"/>
      <c r="BV1081" s="1"/>
      <c r="BW1081" s="1"/>
      <c r="CA1081" s="1"/>
      <c r="CB1081" s="1"/>
      <c r="CD1081" s="1"/>
      <c r="CE1081" s="1"/>
      <c r="CF1081" s="1"/>
      <c r="CG1081" s="1"/>
      <c r="CK1081" s="1"/>
      <c r="CL1081" s="1"/>
      <c r="CM1081" s="1"/>
      <c r="CN1081" s="1"/>
      <c r="CP1081" s="1"/>
      <c r="CR1081" s="1"/>
      <c r="CV1081" s="1"/>
      <c r="CW1081" s="1"/>
      <c r="CX1081" s="1"/>
      <c r="CZ1081" s="1"/>
      <c r="DA1081" s="1"/>
      <c r="DB1081" s="1"/>
      <c r="DC1081" s="1"/>
      <c r="DD1081" s="1"/>
      <c r="DE1081" s="1"/>
      <c r="DF1081" s="1"/>
      <c r="DG1081" s="1"/>
      <c r="DJ1081" s="1"/>
      <c r="DL1081" s="1"/>
      <c r="DM1081">
        <v>3869441</v>
      </c>
      <c r="DN1081" s="1" t="s">
        <v>747</v>
      </c>
      <c r="DO1081" s="1" t="s">
        <v>163</v>
      </c>
      <c r="DP1081" s="1" t="s">
        <v>747</v>
      </c>
      <c r="DQ1081" s="1" t="s">
        <v>173</v>
      </c>
      <c r="DR1081" s="1" t="s">
        <v>1815</v>
      </c>
      <c r="DS1081" s="1" t="s">
        <v>2883</v>
      </c>
      <c r="DT1081" s="1" t="s">
        <v>173</v>
      </c>
      <c r="DU1081" s="1" t="s">
        <v>3951</v>
      </c>
      <c r="DV1081" s="1" t="s">
        <v>5019</v>
      </c>
      <c r="DW1081" s="1" t="s">
        <v>144</v>
      </c>
      <c r="DX1081" s="1" t="s">
        <v>142</v>
      </c>
      <c r="DY1081">
        <v>3.1718499999999999E-4</v>
      </c>
      <c r="DZ1081" t="b">
        <v>0</v>
      </c>
      <c r="EA1081">
        <f>Tabel1[[#This Row],[ns1:value74]]+DY1080</f>
        <v>1.2468488999999999E-2</v>
      </c>
    </row>
    <row r="1082" spans="1:131" x14ac:dyDescent="0.25">
      <c r="A1082" s="1" t="s">
        <v>131</v>
      </c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X1082" s="1"/>
      <c r="Y1082" s="1"/>
      <c r="Z1082" s="1"/>
      <c r="AA1082" s="1"/>
      <c r="AF1082" s="1"/>
      <c r="AG1082" s="1"/>
      <c r="AJ1082" s="1"/>
      <c r="AK1082" s="1"/>
      <c r="AL1082" s="1"/>
      <c r="AM1082" s="1"/>
      <c r="AO1082" s="1"/>
      <c r="AQ1082" s="1"/>
      <c r="AR1082" s="1"/>
      <c r="AT1082" s="1"/>
      <c r="AU1082" s="1"/>
      <c r="AV1082" s="1"/>
      <c r="AY1082" s="1"/>
      <c r="AZ1082" s="1"/>
      <c r="BA1082" s="1"/>
      <c r="BB1082" s="1"/>
      <c r="BF1082" s="1"/>
      <c r="BG1082" s="1"/>
      <c r="BH1082" s="1"/>
      <c r="BI1082" s="1"/>
      <c r="BJ1082" s="1"/>
      <c r="BM1082" s="1"/>
      <c r="BN1082" s="1"/>
      <c r="BO1082" s="1"/>
      <c r="BP1082" s="1"/>
      <c r="BQ1082" s="1"/>
      <c r="BR1082" s="1"/>
      <c r="BS1082" s="1"/>
      <c r="BT1082" s="1"/>
      <c r="BV1082" s="1"/>
      <c r="BW1082" s="1"/>
      <c r="CA1082" s="1"/>
      <c r="CB1082" s="1"/>
      <c r="CD1082" s="1"/>
      <c r="CE1082" s="1"/>
      <c r="CF1082" s="1"/>
      <c r="CG1082" s="1"/>
      <c r="CK1082" s="1"/>
      <c r="CL1082" s="1"/>
      <c r="CM1082" s="1"/>
      <c r="CN1082" s="1"/>
      <c r="CP1082" s="1"/>
      <c r="CR1082" s="1"/>
      <c r="CV1082" s="1"/>
      <c r="CW1082" s="1"/>
      <c r="CX1082" s="1"/>
      <c r="CZ1082" s="1"/>
      <c r="DA1082" s="1"/>
      <c r="DB1082" s="1"/>
      <c r="DC1082" s="1"/>
      <c r="DD1082" s="1"/>
      <c r="DE1082" s="1"/>
      <c r="DF1082" s="1"/>
      <c r="DG1082" s="1"/>
      <c r="DJ1082" s="1"/>
      <c r="DL1082" s="1"/>
      <c r="DM1082">
        <v>3869440</v>
      </c>
      <c r="DN1082" s="1" t="s">
        <v>748</v>
      </c>
      <c r="DO1082" s="1" t="s">
        <v>163</v>
      </c>
      <c r="DP1082" s="1" t="s">
        <v>748</v>
      </c>
      <c r="DQ1082" s="1" t="s">
        <v>173</v>
      </c>
      <c r="DR1082" s="1" t="s">
        <v>1816</v>
      </c>
      <c r="DS1082" s="1" t="s">
        <v>2884</v>
      </c>
      <c r="DT1082" s="1" t="s">
        <v>173</v>
      </c>
      <c r="DU1082" s="1" t="s">
        <v>3952</v>
      </c>
      <c r="DV1082" s="1" t="s">
        <v>5020</v>
      </c>
      <c r="DW1082" s="1" t="s">
        <v>144</v>
      </c>
      <c r="DX1082" s="1" t="s">
        <v>141</v>
      </c>
      <c r="DY1082">
        <v>1.0474758000000001E-2</v>
      </c>
      <c r="DZ1082" t="b">
        <v>0</v>
      </c>
    </row>
    <row r="1083" spans="1:131" x14ac:dyDescent="0.25">
      <c r="A1083" s="1" t="s">
        <v>131</v>
      </c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X1083" s="1"/>
      <c r="Y1083" s="1"/>
      <c r="Z1083" s="1"/>
      <c r="AA1083" s="1"/>
      <c r="AF1083" s="1"/>
      <c r="AG1083" s="1"/>
      <c r="AJ1083" s="1"/>
      <c r="AK1083" s="1"/>
      <c r="AL1083" s="1"/>
      <c r="AM1083" s="1"/>
      <c r="AO1083" s="1"/>
      <c r="AQ1083" s="1"/>
      <c r="AR1083" s="1"/>
      <c r="AT1083" s="1"/>
      <c r="AU1083" s="1"/>
      <c r="AV1083" s="1"/>
      <c r="AY1083" s="1"/>
      <c r="AZ1083" s="1"/>
      <c r="BA1083" s="1"/>
      <c r="BB1083" s="1"/>
      <c r="BF1083" s="1"/>
      <c r="BG1083" s="1"/>
      <c r="BH1083" s="1"/>
      <c r="BI1083" s="1"/>
      <c r="BJ1083" s="1"/>
      <c r="BM1083" s="1"/>
      <c r="BN1083" s="1"/>
      <c r="BO1083" s="1"/>
      <c r="BP1083" s="1"/>
      <c r="BQ1083" s="1"/>
      <c r="BR1083" s="1"/>
      <c r="BS1083" s="1"/>
      <c r="BT1083" s="1"/>
      <c r="BV1083" s="1"/>
      <c r="BW1083" s="1"/>
      <c r="CA1083" s="1"/>
      <c r="CB1083" s="1"/>
      <c r="CD1083" s="1"/>
      <c r="CE1083" s="1"/>
      <c r="CF1083" s="1"/>
      <c r="CG1083" s="1"/>
      <c r="CK1083" s="1"/>
      <c r="CL1083" s="1"/>
      <c r="CM1083" s="1"/>
      <c r="CN1083" s="1"/>
      <c r="CP1083" s="1"/>
      <c r="CR1083" s="1"/>
      <c r="CV1083" s="1"/>
      <c r="CW1083" s="1"/>
      <c r="CX1083" s="1"/>
      <c r="CZ1083" s="1"/>
      <c r="DA1083" s="1"/>
      <c r="DB1083" s="1"/>
      <c r="DC1083" s="1"/>
      <c r="DD1083" s="1"/>
      <c r="DE1083" s="1"/>
      <c r="DF1083" s="1"/>
      <c r="DG1083" s="1"/>
      <c r="DJ1083" s="1"/>
      <c r="DL1083" s="1"/>
      <c r="DM1083">
        <v>3869440</v>
      </c>
      <c r="DN1083" s="1" t="s">
        <v>748</v>
      </c>
      <c r="DO1083" s="1" t="s">
        <v>163</v>
      </c>
      <c r="DP1083" s="1" t="s">
        <v>748</v>
      </c>
      <c r="DQ1083" s="1" t="s">
        <v>173</v>
      </c>
      <c r="DR1083" s="1" t="s">
        <v>1816</v>
      </c>
      <c r="DS1083" s="1" t="s">
        <v>2884</v>
      </c>
      <c r="DT1083" s="1" t="s">
        <v>173</v>
      </c>
      <c r="DU1083" s="1" t="s">
        <v>3952</v>
      </c>
      <c r="DV1083" s="1" t="s">
        <v>5020</v>
      </c>
      <c r="DW1083" s="1" t="s">
        <v>144</v>
      </c>
      <c r="DX1083" s="1" t="s">
        <v>142</v>
      </c>
      <c r="DY1083">
        <v>3.1503100000000001E-4</v>
      </c>
      <c r="DZ1083" t="b">
        <v>0</v>
      </c>
      <c r="EA1083">
        <f>Tabel1[[#This Row],[ns1:value74]]+DY1082</f>
        <v>1.0789789000000001E-2</v>
      </c>
    </row>
    <row r="1084" spans="1:131" x14ac:dyDescent="0.25">
      <c r="A1084" s="1" t="s">
        <v>131</v>
      </c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X1084" s="1"/>
      <c r="Y1084" s="1"/>
      <c r="Z1084" s="1"/>
      <c r="AA1084" s="1"/>
      <c r="AF1084" s="1"/>
      <c r="AG1084" s="1"/>
      <c r="AJ1084" s="1"/>
      <c r="AK1084" s="1"/>
      <c r="AL1084" s="1"/>
      <c r="AM1084" s="1"/>
      <c r="AO1084" s="1"/>
      <c r="AQ1084" s="1"/>
      <c r="AR1084" s="1"/>
      <c r="AT1084" s="1"/>
      <c r="AU1084" s="1"/>
      <c r="AV1084" s="1"/>
      <c r="AY1084" s="1"/>
      <c r="AZ1084" s="1"/>
      <c r="BA1084" s="1"/>
      <c r="BB1084" s="1"/>
      <c r="BF1084" s="1"/>
      <c r="BG1084" s="1"/>
      <c r="BH1084" s="1"/>
      <c r="BI1084" s="1"/>
      <c r="BJ1084" s="1"/>
      <c r="BM1084" s="1"/>
      <c r="BN1084" s="1"/>
      <c r="BO1084" s="1"/>
      <c r="BP1084" s="1"/>
      <c r="BQ1084" s="1"/>
      <c r="BR1084" s="1"/>
      <c r="BS1084" s="1"/>
      <c r="BT1084" s="1"/>
      <c r="BV1084" s="1"/>
      <c r="BW1084" s="1"/>
      <c r="CA1084" s="1"/>
      <c r="CB1084" s="1"/>
      <c r="CD1084" s="1"/>
      <c r="CE1084" s="1"/>
      <c r="CF1084" s="1"/>
      <c r="CG1084" s="1"/>
      <c r="CK1084" s="1"/>
      <c r="CL1084" s="1"/>
      <c r="CM1084" s="1"/>
      <c r="CN1084" s="1"/>
      <c r="CP1084" s="1"/>
      <c r="CR1084" s="1"/>
      <c r="CV1084" s="1"/>
      <c r="CW1084" s="1"/>
      <c r="CX1084" s="1"/>
      <c r="CZ1084" s="1"/>
      <c r="DA1084" s="1"/>
      <c r="DB1084" s="1"/>
      <c r="DC1084" s="1"/>
      <c r="DD1084" s="1"/>
      <c r="DE1084" s="1"/>
      <c r="DF1084" s="1"/>
      <c r="DG1084" s="1"/>
      <c r="DJ1084" s="1"/>
      <c r="DL1084" s="1"/>
      <c r="DM1084">
        <v>3869446</v>
      </c>
      <c r="DN1084" s="1" t="s">
        <v>749</v>
      </c>
      <c r="DO1084" s="1" t="s">
        <v>163</v>
      </c>
      <c r="DP1084" s="1" t="s">
        <v>749</v>
      </c>
      <c r="DQ1084" s="1" t="s">
        <v>173</v>
      </c>
      <c r="DR1084" s="1" t="s">
        <v>1817</v>
      </c>
      <c r="DS1084" s="1" t="s">
        <v>2885</v>
      </c>
      <c r="DT1084" s="1" t="s">
        <v>173</v>
      </c>
      <c r="DU1084" s="1" t="s">
        <v>3953</v>
      </c>
      <c r="DV1084" s="1" t="s">
        <v>5021</v>
      </c>
      <c r="DW1084" s="1" t="s">
        <v>144</v>
      </c>
      <c r="DX1084" s="1" t="s">
        <v>141</v>
      </c>
      <c r="DY1084">
        <v>1.2574762999999999E-2</v>
      </c>
      <c r="DZ1084" t="b">
        <v>0</v>
      </c>
    </row>
    <row r="1085" spans="1:131" x14ac:dyDescent="0.25">
      <c r="A1085" s="1" t="s">
        <v>131</v>
      </c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X1085" s="1"/>
      <c r="Y1085" s="1"/>
      <c r="Z1085" s="1"/>
      <c r="AA1085" s="1"/>
      <c r="AF1085" s="1"/>
      <c r="AG1085" s="1"/>
      <c r="AJ1085" s="1"/>
      <c r="AK1085" s="1"/>
      <c r="AL1085" s="1"/>
      <c r="AM1085" s="1"/>
      <c r="AO1085" s="1"/>
      <c r="AQ1085" s="1"/>
      <c r="AR1085" s="1"/>
      <c r="AT1085" s="1"/>
      <c r="AU1085" s="1"/>
      <c r="AV1085" s="1"/>
      <c r="AY1085" s="1"/>
      <c r="AZ1085" s="1"/>
      <c r="BA1085" s="1"/>
      <c r="BB1085" s="1"/>
      <c r="BF1085" s="1"/>
      <c r="BG1085" s="1"/>
      <c r="BH1085" s="1"/>
      <c r="BI1085" s="1"/>
      <c r="BJ1085" s="1"/>
      <c r="BM1085" s="1"/>
      <c r="BN1085" s="1"/>
      <c r="BO1085" s="1"/>
      <c r="BP1085" s="1"/>
      <c r="BQ1085" s="1"/>
      <c r="BR1085" s="1"/>
      <c r="BS1085" s="1"/>
      <c r="BT1085" s="1"/>
      <c r="BV1085" s="1"/>
      <c r="BW1085" s="1"/>
      <c r="CA1085" s="1"/>
      <c r="CB1085" s="1"/>
      <c r="CD1085" s="1"/>
      <c r="CE1085" s="1"/>
      <c r="CF1085" s="1"/>
      <c r="CG1085" s="1"/>
      <c r="CK1085" s="1"/>
      <c r="CL1085" s="1"/>
      <c r="CM1085" s="1"/>
      <c r="CN1085" s="1"/>
      <c r="CP1085" s="1"/>
      <c r="CR1085" s="1"/>
      <c r="CV1085" s="1"/>
      <c r="CW1085" s="1"/>
      <c r="CX1085" s="1"/>
      <c r="CZ1085" s="1"/>
      <c r="DA1085" s="1"/>
      <c r="DB1085" s="1"/>
      <c r="DC1085" s="1"/>
      <c r="DD1085" s="1"/>
      <c r="DE1085" s="1"/>
      <c r="DF1085" s="1"/>
      <c r="DG1085" s="1"/>
      <c r="DJ1085" s="1"/>
      <c r="DL1085" s="1"/>
      <c r="DM1085">
        <v>3869446</v>
      </c>
      <c r="DN1085" s="1" t="s">
        <v>749</v>
      </c>
      <c r="DO1085" s="1" t="s">
        <v>163</v>
      </c>
      <c r="DP1085" s="1" t="s">
        <v>749</v>
      </c>
      <c r="DQ1085" s="1" t="s">
        <v>173</v>
      </c>
      <c r="DR1085" s="1" t="s">
        <v>1817</v>
      </c>
      <c r="DS1085" s="1" t="s">
        <v>2885</v>
      </c>
      <c r="DT1085" s="1" t="s">
        <v>173</v>
      </c>
      <c r="DU1085" s="1" t="s">
        <v>3953</v>
      </c>
      <c r="DV1085" s="1" t="s">
        <v>5021</v>
      </c>
      <c r="DW1085" s="1" t="s">
        <v>144</v>
      </c>
      <c r="DX1085" s="1" t="s">
        <v>142</v>
      </c>
      <c r="DY1085">
        <v>3.3233200000000002E-4</v>
      </c>
      <c r="DZ1085" t="b">
        <v>0</v>
      </c>
      <c r="EA1085">
        <f>Tabel1[[#This Row],[ns1:value74]]+DY1084</f>
        <v>1.2907094999999999E-2</v>
      </c>
    </row>
    <row r="1086" spans="1:131" x14ac:dyDescent="0.25">
      <c r="A1086" s="1" t="s">
        <v>131</v>
      </c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X1086" s="1"/>
      <c r="Y1086" s="1"/>
      <c r="Z1086" s="1"/>
      <c r="AA1086" s="1"/>
      <c r="AF1086" s="1"/>
      <c r="AG1086" s="1"/>
      <c r="AJ1086" s="1"/>
      <c r="AK1086" s="1"/>
      <c r="AL1086" s="1"/>
      <c r="AM1086" s="1"/>
      <c r="AO1086" s="1"/>
      <c r="AQ1086" s="1"/>
      <c r="AR1086" s="1"/>
      <c r="AT1086" s="1"/>
      <c r="AU1086" s="1"/>
      <c r="AV1086" s="1"/>
      <c r="AY1086" s="1"/>
      <c r="AZ1086" s="1"/>
      <c r="BA1086" s="1"/>
      <c r="BB1086" s="1"/>
      <c r="BF1086" s="1"/>
      <c r="BG1086" s="1"/>
      <c r="BH1086" s="1"/>
      <c r="BI1086" s="1"/>
      <c r="BJ1086" s="1"/>
      <c r="BM1086" s="1"/>
      <c r="BN1086" s="1"/>
      <c r="BO1086" s="1"/>
      <c r="BP1086" s="1"/>
      <c r="BQ1086" s="1"/>
      <c r="BR1086" s="1"/>
      <c r="BS1086" s="1"/>
      <c r="BT1086" s="1"/>
      <c r="BV1086" s="1"/>
      <c r="BW1086" s="1"/>
      <c r="CA1086" s="1"/>
      <c r="CB1086" s="1"/>
      <c r="CD1086" s="1"/>
      <c r="CE1086" s="1"/>
      <c r="CF1086" s="1"/>
      <c r="CG1086" s="1"/>
      <c r="CK1086" s="1"/>
      <c r="CL1086" s="1"/>
      <c r="CM1086" s="1"/>
      <c r="CN1086" s="1"/>
      <c r="CP1086" s="1"/>
      <c r="CR1086" s="1"/>
      <c r="CV1086" s="1"/>
      <c r="CW1086" s="1"/>
      <c r="CX1086" s="1"/>
      <c r="CZ1086" s="1"/>
      <c r="DA1086" s="1"/>
      <c r="DB1086" s="1"/>
      <c r="DC1086" s="1"/>
      <c r="DD1086" s="1"/>
      <c r="DE1086" s="1"/>
      <c r="DF1086" s="1"/>
      <c r="DG1086" s="1"/>
      <c r="DJ1086" s="1"/>
      <c r="DL1086" s="1"/>
      <c r="DM1086">
        <v>3869445</v>
      </c>
      <c r="DN1086" s="1" t="s">
        <v>750</v>
      </c>
      <c r="DO1086" s="1" t="s">
        <v>163</v>
      </c>
      <c r="DP1086" s="1" t="s">
        <v>750</v>
      </c>
      <c r="DQ1086" s="1" t="s">
        <v>173</v>
      </c>
      <c r="DR1086" s="1" t="s">
        <v>1818</v>
      </c>
      <c r="DS1086" s="1" t="s">
        <v>2886</v>
      </c>
      <c r="DT1086" s="1" t="s">
        <v>173</v>
      </c>
      <c r="DU1086" s="1" t="s">
        <v>3954</v>
      </c>
      <c r="DV1086" s="1" t="s">
        <v>5022</v>
      </c>
      <c r="DW1086" s="1" t="s">
        <v>144</v>
      </c>
      <c r="DX1086" s="1" t="s">
        <v>141</v>
      </c>
      <c r="DY1086">
        <v>1.4997058000000001E-2</v>
      </c>
      <c r="DZ1086" t="b">
        <v>0</v>
      </c>
    </row>
    <row r="1087" spans="1:131" x14ac:dyDescent="0.25">
      <c r="A1087" s="1" t="s">
        <v>131</v>
      </c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X1087" s="1"/>
      <c r="Y1087" s="1"/>
      <c r="Z1087" s="1"/>
      <c r="AA1087" s="1"/>
      <c r="AF1087" s="1"/>
      <c r="AG1087" s="1"/>
      <c r="AJ1087" s="1"/>
      <c r="AK1087" s="1"/>
      <c r="AL1087" s="1"/>
      <c r="AM1087" s="1"/>
      <c r="AO1087" s="1"/>
      <c r="AQ1087" s="1"/>
      <c r="AR1087" s="1"/>
      <c r="AT1087" s="1"/>
      <c r="AU1087" s="1"/>
      <c r="AV1087" s="1"/>
      <c r="AY1087" s="1"/>
      <c r="AZ1087" s="1"/>
      <c r="BA1087" s="1"/>
      <c r="BB1087" s="1"/>
      <c r="BF1087" s="1"/>
      <c r="BG1087" s="1"/>
      <c r="BH1087" s="1"/>
      <c r="BI1087" s="1"/>
      <c r="BJ1087" s="1"/>
      <c r="BM1087" s="1"/>
      <c r="BN1087" s="1"/>
      <c r="BO1087" s="1"/>
      <c r="BP1087" s="1"/>
      <c r="BQ1087" s="1"/>
      <c r="BR1087" s="1"/>
      <c r="BS1087" s="1"/>
      <c r="BT1087" s="1"/>
      <c r="BV1087" s="1"/>
      <c r="BW1087" s="1"/>
      <c r="CA1087" s="1"/>
      <c r="CB1087" s="1"/>
      <c r="CD1087" s="1"/>
      <c r="CE1087" s="1"/>
      <c r="CF1087" s="1"/>
      <c r="CG1087" s="1"/>
      <c r="CK1087" s="1"/>
      <c r="CL1087" s="1"/>
      <c r="CM1087" s="1"/>
      <c r="CN1087" s="1"/>
      <c r="CP1087" s="1"/>
      <c r="CR1087" s="1"/>
      <c r="CV1087" s="1"/>
      <c r="CW1087" s="1"/>
      <c r="CX1087" s="1"/>
      <c r="CZ1087" s="1"/>
      <c r="DA1087" s="1"/>
      <c r="DB1087" s="1"/>
      <c r="DC1087" s="1"/>
      <c r="DD1087" s="1"/>
      <c r="DE1087" s="1"/>
      <c r="DF1087" s="1"/>
      <c r="DG1087" s="1"/>
      <c r="DJ1087" s="1"/>
      <c r="DL1087" s="1"/>
      <c r="DM1087">
        <v>3869445</v>
      </c>
      <c r="DN1087" s="1" t="s">
        <v>750</v>
      </c>
      <c r="DO1087" s="1" t="s">
        <v>163</v>
      </c>
      <c r="DP1087" s="1" t="s">
        <v>750</v>
      </c>
      <c r="DQ1087" s="1" t="s">
        <v>173</v>
      </c>
      <c r="DR1087" s="1" t="s">
        <v>1818</v>
      </c>
      <c r="DS1087" s="1" t="s">
        <v>2886</v>
      </c>
      <c r="DT1087" s="1" t="s">
        <v>173</v>
      </c>
      <c r="DU1087" s="1" t="s">
        <v>3954</v>
      </c>
      <c r="DV1087" s="1" t="s">
        <v>5022</v>
      </c>
      <c r="DW1087" s="1" t="s">
        <v>144</v>
      </c>
      <c r="DX1087" s="1" t="s">
        <v>142</v>
      </c>
      <c r="DY1087">
        <v>3.4223499999999998E-4</v>
      </c>
      <c r="DZ1087" t="b">
        <v>0</v>
      </c>
      <c r="EA1087">
        <f>Tabel1[[#This Row],[ns1:value74]]+DY1086</f>
        <v>1.5339293E-2</v>
      </c>
    </row>
    <row r="1088" spans="1:131" x14ac:dyDescent="0.25">
      <c r="A1088" s="1" t="s">
        <v>131</v>
      </c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X1088" s="1"/>
      <c r="Y1088" s="1"/>
      <c r="Z1088" s="1"/>
      <c r="AA1088" s="1"/>
      <c r="AF1088" s="1"/>
      <c r="AG1088" s="1"/>
      <c r="AJ1088" s="1"/>
      <c r="AK1088" s="1"/>
      <c r="AL1088" s="1"/>
      <c r="AM1088" s="1"/>
      <c r="AO1088" s="1"/>
      <c r="AQ1088" s="1"/>
      <c r="AR1088" s="1"/>
      <c r="AT1088" s="1"/>
      <c r="AU1088" s="1"/>
      <c r="AV1088" s="1"/>
      <c r="AY1088" s="1"/>
      <c r="AZ1088" s="1"/>
      <c r="BA1088" s="1"/>
      <c r="BB1088" s="1"/>
      <c r="BF1088" s="1"/>
      <c r="BG1088" s="1"/>
      <c r="BH1088" s="1"/>
      <c r="BI1088" s="1"/>
      <c r="BJ1088" s="1"/>
      <c r="BM1088" s="1"/>
      <c r="BN1088" s="1"/>
      <c r="BO1088" s="1"/>
      <c r="BP1088" s="1"/>
      <c r="BQ1088" s="1"/>
      <c r="BR1088" s="1"/>
      <c r="BS1088" s="1"/>
      <c r="BT1088" s="1"/>
      <c r="BV1088" s="1"/>
      <c r="BW1088" s="1"/>
      <c r="CA1088" s="1"/>
      <c r="CB1088" s="1"/>
      <c r="CD1088" s="1"/>
      <c r="CE1088" s="1"/>
      <c r="CF1088" s="1"/>
      <c r="CG1088" s="1"/>
      <c r="CK1088" s="1"/>
      <c r="CL1088" s="1"/>
      <c r="CM1088" s="1"/>
      <c r="CN1088" s="1"/>
      <c r="CP1088" s="1"/>
      <c r="CR1088" s="1"/>
      <c r="CV1088" s="1"/>
      <c r="CW1088" s="1"/>
      <c r="CX1088" s="1"/>
      <c r="CZ1088" s="1"/>
      <c r="DA1088" s="1"/>
      <c r="DB1088" s="1"/>
      <c r="DC1088" s="1"/>
      <c r="DD1088" s="1"/>
      <c r="DE1088" s="1"/>
      <c r="DF1088" s="1"/>
      <c r="DG1088" s="1"/>
      <c r="DJ1088" s="1"/>
      <c r="DL1088" s="1"/>
      <c r="DM1088">
        <v>3869444</v>
      </c>
      <c r="DN1088" s="1" t="s">
        <v>751</v>
      </c>
      <c r="DO1088" s="1" t="s">
        <v>163</v>
      </c>
      <c r="DP1088" s="1" t="s">
        <v>751</v>
      </c>
      <c r="DQ1088" s="1" t="s">
        <v>173</v>
      </c>
      <c r="DR1088" s="1" t="s">
        <v>1819</v>
      </c>
      <c r="DS1088" s="1" t="s">
        <v>2887</v>
      </c>
      <c r="DT1088" s="1" t="s">
        <v>173</v>
      </c>
      <c r="DU1088" s="1" t="s">
        <v>3955</v>
      </c>
      <c r="DV1088" s="1" t="s">
        <v>5023</v>
      </c>
      <c r="DW1088" s="1" t="s">
        <v>144</v>
      </c>
      <c r="DX1088" s="1" t="s">
        <v>141</v>
      </c>
      <c r="DY1088">
        <v>1.3708278000000001E-2</v>
      </c>
      <c r="DZ1088" t="b">
        <v>0</v>
      </c>
    </row>
    <row r="1089" spans="1:131" x14ac:dyDescent="0.25">
      <c r="A1089" s="1" t="s">
        <v>131</v>
      </c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X1089" s="1"/>
      <c r="Y1089" s="1"/>
      <c r="Z1089" s="1"/>
      <c r="AA1089" s="1"/>
      <c r="AF1089" s="1"/>
      <c r="AG1089" s="1"/>
      <c r="AJ1089" s="1"/>
      <c r="AK1089" s="1"/>
      <c r="AL1089" s="1"/>
      <c r="AM1089" s="1"/>
      <c r="AO1089" s="1"/>
      <c r="AQ1089" s="1"/>
      <c r="AR1089" s="1"/>
      <c r="AT1089" s="1"/>
      <c r="AU1089" s="1"/>
      <c r="AV1089" s="1"/>
      <c r="AY1089" s="1"/>
      <c r="AZ1089" s="1"/>
      <c r="BA1089" s="1"/>
      <c r="BB1089" s="1"/>
      <c r="BF1089" s="1"/>
      <c r="BG1089" s="1"/>
      <c r="BH1089" s="1"/>
      <c r="BI1089" s="1"/>
      <c r="BJ1089" s="1"/>
      <c r="BM1089" s="1"/>
      <c r="BN1089" s="1"/>
      <c r="BO1089" s="1"/>
      <c r="BP1089" s="1"/>
      <c r="BQ1089" s="1"/>
      <c r="BR1089" s="1"/>
      <c r="BS1089" s="1"/>
      <c r="BT1089" s="1"/>
      <c r="BV1089" s="1"/>
      <c r="BW1089" s="1"/>
      <c r="CA1089" s="1"/>
      <c r="CB1089" s="1"/>
      <c r="CD1089" s="1"/>
      <c r="CE1089" s="1"/>
      <c r="CF1089" s="1"/>
      <c r="CG1089" s="1"/>
      <c r="CK1089" s="1"/>
      <c r="CL1089" s="1"/>
      <c r="CM1089" s="1"/>
      <c r="CN1089" s="1"/>
      <c r="CP1089" s="1"/>
      <c r="CR1089" s="1"/>
      <c r="CV1089" s="1"/>
      <c r="CW1089" s="1"/>
      <c r="CX1089" s="1"/>
      <c r="CZ1089" s="1"/>
      <c r="DA1089" s="1"/>
      <c r="DB1089" s="1"/>
      <c r="DC1089" s="1"/>
      <c r="DD1089" s="1"/>
      <c r="DE1089" s="1"/>
      <c r="DF1089" s="1"/>
      <c r="DG1089" s="1"/>
      <c r="DJ1089" s="1"/>
      <c r="DL1089" s="1"/>
      <c r="DM1089">
        <v>3869444</v>
      </c>
      <c r="DN1089" s="1" t="s">
        <v>751</v>
      </c>
      <c r="DO1089" s="1" t="s">
        <v>163</v>
      </c>
      <c r="DP1089" s="1" t="s">
        <v>751</v>
      </c>
      <c r="DQ1089" s="1" t="s">
        <v>173</v>
      </c>
      <c r="DR1089" s="1" t="s">
        <v>1819</v>
      </c>
      <c r="DS1089" s="1" t="s">
        <v>2887</v>
      </c>
      <c r="DT1089" s="1" t="s">
        <v>173</v>
      </c>
      <c r="DU1089" s="1" t="s">
        <v>3955</v>
      </c>
      <c r="DV1089" s="1" t="s">
        <v>5023</v>
      </c>
      <c r="DW1089" s="1" t="s">
        <v>144</v>
      </c>
      <c r="DX1089" s="1" t="s">
        <v>142</v>
      </c>
      <c r="DY1089">
        <v>3.31656E-4</v>
      </c>
      <c r="DZ1089" t="b">
        <v>0</v>
      </c>
      <c r="EA1089">
        <f>Tabel1[[#This Row],[ns1:value74]]+DY1088</f>
        <v>1.4039934E-2</v>
      </c>
    </row>
    <row r="1090" spans="1:131" x14ac:dyDescent="0.25">
      <c r="A1090" s="1" t="s">
        <v>131</v>
      </c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X1090" s="1"/>
      <c r="Y1090" s="1"/>
      <c r="Z1090" s="1"/>
      <c r="AA1090" s="1"/>
      <c r="AF1090" s="1"/>
      <c r="AG1090" s="1"/>
      <c r="AJ1090" s="1"/>
      <c r="AK1090" s="1"/>
      <c r="AL1090" s="1"/>
      <c r="AM1090" s="1"/>
      <c r="AO1090" s="1"/>
      <c r="AQ1090" s="1"/>
      <c r="AR1090" s="1"/>
      <c r="AT1090" s="1"/>
      <c r="AU1090" s="1"/>
      <c r="AV1090" s="1"/>
      <c r="AY1090" s="1"/>
      <c r="AZ1090" s="1"/>
      <c r="BA1090" s="1"/>
      <c r="BB1090" s="1"/>
      <c r="BF1090" s="1"/>
      <c r="BG1090" s="1"/>
      <c r="BH1090" s="1"/>
      <c r="BI1090" s="1"/>
      <c r="BJ1090" s="1"/>
      <c r="BM1090" s="1"/>
      <c r="BN1090" s="1"/>
      <c r="BO1090" s="1"/>
      <c r="BP1090" s="1"/>
      <c r="BQ1090" s="1"/>
      <c r="BR1090" s="1"/>
      <c r="BS1090" s="1"/>
      <c r="BT1090" s="1"/>
      <c r="BV1090" s="1"/>
      <c r="BW1090" s="1"/>
      <c r="CA1090" s="1"/>
      <c r="CB1090" s="1"/>
      <c r="CD1090" s="1"/>
      <c r="CE1090" s="1"/>
      <c r="CF1090" s="1"/>
      <c r="CG1090" s="1"/>
      <c r="CK1090" s="1"/>
      <c r="CL1090" s="1"/>
      <c r="CM1090" s="1"/>
      <c r="CN1090" s="1"/>
      <c r="CP1090" s="1"/>
      <c r="CR1090" s="1"/>
      <c r="CV1090" s="1"/>
      <c r="CW1090" s="1"/>
      <c r="CX1090" s="1"/>
      <c r="CZ1090" s="1"/>
      <c r="DA1090" s="1"/>
      <c r="DB1090" s="1"/>
      <c r="DC1090" s="1"/>
      <c r="DD1090" s="1"/>
      <c r="DE1090" s="1"/>
      <c r="DF1090" s="1"/>
      <c r="DG1090" s="1"/>
      <c r="DJ1090" s="1"/>
      <c r="DL1090" s="1"/>
      <c r="DM1090">
        <v>3953534</v>
      </c>
      <c r="DN1090" s="1" t="s">
        <v>752</v>
      </c>
      <c r="DO1090" s="1" t="s">
        <v>163</v>
      </c>
      <c r="DP1090" s="1" t="s">
        <v>752</v>
      </c>
      <c r="DQ1090" s="1" t="s">
        <v>173</v>
      </c>
      <c r="DR1090" s="1" t="s">
        <v>1820</v>
      </c>
      <c r="DS1090" s="1" t="s">
        <v>2888</v>
      </c>
      <c r="DT1090" s="1" t="s">
        <v>173</v>
      </c>
      <c r="DU1090" s="1" t="s">
        <v>3956</v>
      </c>
      <c r="DV1090" s="1" t="s">
        <v>5024</v>
      </c>
      <c r="DW1090" s="1" t="s">
        <v>144</v>
      </c>
      <c r="DX1090" s="1" t="s">
        <v>141</v>
      </c>
      <c r="DY1090">
        <v>1.0932951E-2</v>
      </c>
      <c r="DZ1090" t="b">
        <v>0</v>
      </c>
    </row>
    <row r="1091" spans="1:131" x14ac:dyDescent="0.25">
      <c r="A1091" s="1" t="s">
        <v>131</v>
      </c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X1091" s="1"/>
      <c r="Y1091" s="1"/>
      <c r="Z1091" s="1"/>
      <c r="AA1091" s="1"/>
      <c r="AF1091" s="1"/>
      <c r="AG1091" s="1"/>
      <c r="AJ1091" s="1"/>
      <c r="AK1091" s="1"/>
      <c r="AL1091" s="1"/>
      <c r="AM1091" s="1"/>
      <c r="AO1091" s="1"/>
      <c r="AQ1091" s="1"/>
      <c r="AR1091" s="1"/>
      <c r="AT1091" s="1"/>
      <c r="AU1091" s="1"/>
      <c r="AV1091" s="1"/>
      <c r="AY1091" s="1"/>
      <c r="AZ1091" s="1"/>
      <c r="BA1091" s="1"/>
      <c r="BB1091" s="1"/>
      <c r="BF1091" s="1"/>
      <c r="BG1091" s="1"/>
      <c r="BH1091" s="1"/>
      <c r="BI1091" s="1"/>
      <c r="BJ1091" s="1"/>
      <c r="BM1091" s="1"/>
      <c r="BN1091" s="1"/>
      <c r="BO1091" s="1"/>
      <c r="BP1091" s="1"/>
      <c r="BQ1091" s="1"/>
      <c r="BR1091" s="1"/>
      <c r="BS1091" s="1"/>
      <c r="BT1091" s="1"/>
      <c r="BV1091" s="1"/>
      <c r="BW1091" s="1"/>
      <c r="CA1091" s="1"/>
      <c r="CB1091" s="1"/>
      <c r="CD1091" s="1"/>
      <c r="CE1091" s="1"/>
      <c r="CF1091" s="1"/>
      <c r="CG1091" s="1"/>
      <c r="CK1091" s="1"/>
      <c r="CL1091" s="1"/>
      <c r="CM1091" s="1"/>
      <c r="CN1091" s="1"/>
      <c r="CP1091" s="1"/>
      <c r="CR1091" s="1"/>
      <c r="CV1091" s="1"/>
      <c r="CW1091" s="1"/>
      <c r="CX1091" s="1"/>
      <c r="CZ1091" s="1"/>
      <c r="DA1091" s="1"/>
      <c r="DB1091" s="1"/>
      <c r="DC1091" s="1"/>
      <c r="DD1091" s="1"/>
      <c r="DE1091" s="1"/>
      <c r="DF1091" s="1"/>
      <c r="DG1091" s="1"/>
      <c r="DJ1091" s="1"/>
      <c r="DL1091" s="1"/>
      <c r="DM1091">
        <v>3953534</v>
      </c>
      <c r="DN1091" s="1" t="s">
        <v>752</v>
      </c>
      <c r="DO1091" s="1" t="s">
        <v>163</v>
      </c>
      <c r="DP1091" s="1" t="s">
        <v>752</v>
      </c>
      <c r="DQ1091" s="1" t="s">
        <v>173</v>
      </c>
      <c r="DR1091" s="1" t="s">
        <v>1820</v>
      </c>
      <c r="DS1091" s="1" t="s">
        <v>2888</v>
      </c>
      <c r="DT1091" s="1" t="s">
        <v>173</v>
      </c>
      <c r="DU1091" s="1" t="s">
        <v>3956</v>
      </c>
      <c r="DV1091" s="1" t="s">
        <v>5024</v>
      </c>
      <c r="DW1091" s="1" t="s">
        <v>144</v>
      </c>
      <c r="DX1091" s="1" t="s">
        <v>142</v>
      </c>
      <c r="DY1091">
        <v>2.9620100000000001E-4</v>
      </c>
      <c r="DZ1091" t="b">
        <v>0</v>
      </c>
      <c r="EA1091">
        <f>Tabel1[[#This Row],[ns1:value74]]+DY1090</f>
        <v>1.1229151999999999E-2</v>
      </c>
    </row>
    <row r="1092" spans="1:131" x14ac:dyDescent="0.25">
      <c r="A1092" s="1" t="s">
        <v>131</v>
      </c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X1092" s="1"/>
      <c r="Y1092" s="1"/>
      <c r="Z1092" s="1"/>
      <c r="AA1092" s="1"/>
      <c r="AF1092" s="1"/>
      <c r="AG1092" s="1"/>
      <c r="AJ1092" s="1"/>
      <c r="AK1092" s="1"/>
      <c r="AL1092" s="1"/>
      <c r="AM1092" s="1"/>
      <c r="AO1092" s="1"/>
      <c r="AQ1092" s="1"/>
      <c r="AR1092" s="1"/>
      <c r="AT1092" s="1"/>
      <c r="AU1092" s="1"/>
      <c r="AV1092" s="1"/>
      <c r="AY1092" s="1"/>
      <c r="AZ1092" s="1"/>
      <c r="BA1092" s="1"/>
      <c r="BB1092" s="1"/>
      <c r="BF1092" s="1"/>
      <c r="BG1092" s="1"/>
      <c r="BH1092" s="1"/>
      <c r="BI1092" s="1"/>
      <c r="BJ1092" s="1"/>
      <c r="BM1092" s="1"/>
      <c r="BN1092" s="1"/>
      <c r="BO1092" s="1"/>
      <c r="BP1092" s="1"/>
      <c r="BQ1092" s="1"/>
      <c r="BR1092" s="1"/>
      <c r="BS1092" s="1"/>
      <c r="BT1092" s="1"/>
      <c r="BV1092" s="1"/>
      <c r="BW1092" s="1"/>
      <c r="CA1092" s="1"/>
      <c r="CB1092" s="1"/>
      <c r="CD1092" s="1"/>
      <c r="CE1092" s="1"/>
      <c r="CF1092" s="1"/>
      <c r="CG1092" s="1"/>
      <c r="CK1092" s="1"/>
      <c r="CL1092" s="1"/>
      <c r="CM1092" s="1"/>
      <c r="CN1092" s="1"/>
      <c r="CP1092" s="1"/>
      <c r="CR1092" s="1"/>
      <c r="CV1092" s="1"/>
      <c r="CW1092" s="1"/>
      <c r="CX1092" s="1"/>
      <c r="CZ1092" s="1"/>
      <c r="DA1092" s="1"/>
      <c r="DB1092" s="1"/>
      <c r="DC1092" s="1"/>
      <c r="DD1092" s="1"/>
      <c r="DE1092" s="1"/>
      <c r="DF1092" s="1"/>
      <c r="DG1092" s="1"/>
      <c r="DJ1092" s="1"/>
      <c r="DL1092" s="1"/>
      <c r="DM1092">
        <v>4250373</v>
      </c>
      <c r="DN1092" s="1" t="s">
        <v>753</v>
      </c>
      <c r="DO1092" s="1" t="s">
        <v>163</v>
      </c>
      <c r="DP1092" s="1" t="s">
        <v>753</v>
      </c>
      <c r="DQ1092" s="1" t="s">
        <v>173</v>
      </c>
      <c r="DR1092" s="1" t="s">
        <v>1821</v>
      </c>
      <c r="DS1092" s="1" t="s">
        <v>2889</v>
      </c>
      <c r="DT1092" s="1" t="s">
        <v>173</v>
      </c>
      <c r="DU1092" s="1" t="s">
        <v>3957</v>
      </c>
      <c r="DV1092" s="1" t="s">
        <v>5025</v>
      </c>
      <c r="DW1092" s="1" t="s">
        <v>144</v>
      </c>
      <c r="DX1092" s="1" t="s">
        <v>141</v>
      </c>
      <c r="DY1092">
        <v>7.5274735999999995E-2</v>
      </c>
      <c r="DZ1092" t="b">
        <v>0</v>
      </c>
    </row>
    <row r="1093" spans="1:131" x14ac:dyDescent="0.25">
      <c r="A1093" s="1" t="s">
        <v>131</v>
      </c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X1093" s="1"/>
      <c r="Y1093" s="1"/>
      <c r="Z1093" s="1"/>
      <c r="AA1093" s="1"/>
      <c r="AF1093" s="1"/>
      <c r="AG1093" s="1"/>
      <c r="AJ1093" s="1"/>
      <c r="AK1093" s="1"/>
      <c r="AL1093" s="1"/>
      <c r="AM1093" s="1"/>
      <c r="AO1093" s="1"/>
      <c r="AQ1093" s="1"/>
      <c r="AR1093" s="1"/>
      <c r="AT1093" s="1"/>
      <c r="AU1093" s="1"/>
      <c r="AV1093" s="1"/>
      <c r="AY1093" s="1"/>
      <c r="AZ1093" s="1"/>
      <c r="BA1093" s="1"/>
      <c r="BB1093" s="1"/>
      <c r="BF1093" s="1"/>
      <c r="BG1093" s="1"/>
      <c r="BH1093" s="1"/>
      <c r="BI1093" s="1"/>
      <c r="BJ1093" s="1"/>
      <c r="BM1093" s="1"/>
      <c r="BN1093" s="1"/>
      <c r="BO1093" s="1"/>
      <c r="BP1093" s="1"/>
      <c r="BQ1093" s="1"/>
      <c r="BR1093" s="1"/>
      <c r="BS1093" s="1"/>
      <c r="BT1093" s="1"/>
      <c r="BV1093" s="1"/>
      <c r="BW1093" s="1"/>
      <c r="CA1093" s="1"/>
      <c r="CB1093" s="1"/>
      <c r="CD1093" s="1"/>
      <c r="CE1093" s="1"/>
      <c r="CF1093" s="1"/>
      <c r="CG1093" s="1"/>
      <c r="CK1093" s="1"/>
      <c r="CL1093" s="1"/>
      <c r="CM1093" s="1"/>
      <c r="CN1093" s="1"/>
      <c r="CP1093" s="1"/>
      <c r="CR1093" s="1"/>
      <c r="CV1093" s="1"/>
      <c r="CW1093" s="1"/>
      <c r="CX1093" s="1"/>
      <c r="CZ1093" s="1"/>
      <c r="DA1093" s="1"/>
      <c r="DB1093" s="1"/>
      <c r="DC1093" s="1"/>
      <c r="DD1093" s="1"/>
      <c r="DE1093" s="1"/>
      <c r="DF1093" s="1"/>
      <c r="DG1093" s="1"/>
      <c r="DJ1093" s="1"/>
      <c r="DL1093" s="1"/>
      <c r="DM1093">
        <v>4250373</v>
      </c>
      <c r="DN1093" s="1" t="s">
        <v>753</v>
      </c>
      <c r="DO1093" s="1" t="s">
        <v>163</v>
      </c>
      <c r="DP1093" s="1" t="s">
        <v>753</v>
      </c>
      <c r="DQ1093" s="1" t="s">
        <v>173</v>
      </c>
      <c r="DR1093" s="1" t="s">
        <v>1821</v>
      </c>
      <c r="DS1093" s="1" t="s">
        <v>2889</v>
      </c>
      <c r="DT1093" s="1" t="s">
        <v>173</v>
      </c>
      <c r="DU1093" s="1" t="s">
        <v>3957</v>
      </c>
      <c r="DV1093" s="1" t="s">
        <v>5025</v>
      </c>
      <c r="DW1093" s="1" t="s">
        <v>144</v>
      </c>
      <c r="DX1093" s="1" t="s">
        <v>142</v>
      </c>
      <c r="DY1093">
        <v>1.00537E-3</v>
      </c>
      <c r="DZ1093" t="b">
        <v>0</v>
      </c>
      <c r="EA1093">
        <f>Tabel1[[#This Row],[ns1:value74]]+DY1092</f>
        <v>7.6280106E-2</v>
      </c>
    </row>
    <row r="1094" spans="1:131" x14ac:dyDescent="0.25">
      <c r="A1094" s="1" t="s">
        <v>131</v>
      </c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X1094" s="1"/>
      <c r="Y1094" s="1"/>
      <c r="Z1094" s="1"/>
      <c r="AA1094" s="1"/>
      <c r="AF1094" s="1"/>
      <c r="AG1094" s="1"/>
      <c r="AJ1094" s="1"/>
      <c r="AK1094" s="1"/>
      <c r="AL1094" s="1"/>
      <c r="AM1094" s="1"/>
      <c r="AO1094" s="1"/>
      <c r="AQ1094" s="1"/>
      <c r="AR1094" s="1"/>
      <c r="AT1094" s="1"/>
      <c r="AU1094" s="1"/>
      <c r="AV1094" s="1"/>
      <c r="AY1094" s="1"/>
      <c r="AZ1094" s="1"/>
      <c r="BA1094" s="1"/>
      <c r="BB1094" s="1"/>
      <c r="BF1094" s="1"/>
      <c r="BG1094" s="1"/>
      <c r="BH1094" s="1"/>
      <c r="BI1094" s="1"/>
      <c r="BJ1094" s="1"/>
      <c r="BM1094" s="1"/>
      <c r="BN1094" s="1"/>
      <c r="BO1094" s="1"/>
      <c r="BP1094" s="1"/>
      <c r="BQ1094" s="1"/>
      <c r="BR1094" s="1"/>
      <c r="BS1094" s="1"/>
      <c r="BT1094" s="1"/>
      <c r="BV1094" s="1"/>
      <c r="BW1094" s="1"/>
      <c r="CA1094" s="1"/>
      <c r="CB1094" s="1"/>
      <c r="CD1094" s="1"/>
      <c r="CE1094" s="1"/>
      <c r="CF1094" s="1"/>
      <c r="CG1094" s="1"/>
      <c r="CK1094" s="1"/>
      <c r="CL1094" s="1"/>
      <c r="CM1094" s="1"/>
      <c r="CN1094" s="1"/>
      <c r="CP1094" s="1"/>
      <c r="CR1094" s="1"/>
      <c r="CV1094" s="1"/>
      <c r="CW1094" s="1"/>
      <c r="CX1094" s="1"/>
      <c r="CZ1094" s="1"/>
      <c r="DA1094" s="1"/>
      <c r="DB1094" s="1"/>
      <c r="DC1094" s="1"/>
      <c r="DD1094" s="1"/>
      <c r="DE1094" s="1"/>
      <c r="DF1094" s="1"/>
      <c r="DG1094" s="1"/>
      <c r="DJ1094" s="1"/>
      <c r="DL1094" s="1"/>
      <c r="DM1094">
        <v>4250374</v>
      </c>
      <c r="DN1094" s="1" t="s">
        <v>754</v>
      </c>
      <c r="DO1094" s="1" t="s">
        <v>163</v>
      </c>
      <c r="DP1094" s="1" t="s">
        <v>754</v>
      </c>
      <c r="DQ1094" s="1" t="s">
        <v>173</v>
      </c>
      <c r="DR1094" s="1" t="s">
        <v>1822</v>
      </c>
      <c r="DS1094" s="1" t="s">
        <v>2890</v>
      </c>
      <c r="DT1094" s="1" t="s">
        <v>173</v>
      </c>
      <c r="DU1094" s="1" t="s">
        <v>3958</v>
      </c>
      <c r="DV1094" s="1" t="s">
        <v>5026</v>
      </c>
      <c r="DW1094" s="1" t="s">
        <v>144</v>
      </c>
      <c r="DX1094" s="1" t="s">
        <v>141</v>
      </c>
      <c r="DY1094">
        <v>0.10892216</v>
      </c>
      <c r="DZ1094" t="b">
        <v>0</v>
      </c>
    </row>
    <row r="1095" spans="1:131" x14ac:dyDescent="0.25">
      <c r="A1095" s="1" t="s">
        <v>131</v>
      </c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X1095" s="1"/>
      <c r="Y1095" s="1"/>
      <c r="Z1095" s="1"/>
      <c r="AA1095" s="1"/>
      <c r="AF1095" s="1"/>
      <c r="AG1095" s="1"/>
      <c r="AJ1095" s="1"/>
      <c r="AK1095" s="1"/>
      <c r="AL1095" s="1"/>
      <c r="AM1095" s="1"/>
      <c r="AO1095" s="1"/>
      <c r="AQ1095" s="1"/>
      <c r="AR1095" s="1"/>
      <c r="AT1095" s="1"/>
      <c r="AU1095" s="1"/>
      <c r="AV1095" s="1"/>
      <c r="AY1095" s="1"/>
      <c r="AZ1095" s="1"/>
      <c r="BA1095" s="1"/>
      <c r="BB1095" s="1"/>
      <c r="BF1095" s="1"/>
      <c r="BG1095" s="1"/>
      <c r="BH1095" s="1"/>
      <c r="BI1095" s="1"/>
      <c r="BJ1095" s="1"/>
      <c r="BM1095" s="1"/>
      <c r="BN1095" s="1"/>
      <c r="BO1095" s="1"/>
      <c r="BP1095" s="1"/>
      <c r="BQ1095" s="1"/>
      <c r="BR1095" s="1"/>
      <c r="BS1095" s="1"/>
      <c r="BT1095" s="1"/>
      <c r="BV1095" s="1"/>
      <c r="BW1095" s="1"/>
      <c r="CA1095" s="1"/>
      <c r="CB1095" s="1"/>
      <c r="CD1095" s="1"/>
      <c r="CE1095" s="1"/>
      <c r="CF1095" s="1"/>
      <c r="CG1095" s="1"/>
      <c r="CK1095" s="1"/>
      <c r="CL1095" s="1"/>
      <c r="CM1095" s="1"/>
      <c r="CN1095" s="1"/>
      <c r="CP1095" s="1"/>
      <c r="CR1095" s="1"/>
      <c r="CV1095" s="1"/>
      <c r="CW1095" s="1"/>
      <c r="CX1095" s="1"/>
      <c r="CZ1095" s="1"/>
      <c r="DA1095" s="1"/>
      <c r="DB1095" s="1"/>
      <c r="DC1095" s="1"/>
      <c r="DD1095" s="1"/>
      <c r="DE1095" s="1"/>
      <c r="DF1095" s="1"/>
      <c r="DG1095" s="1"/>
      <c r="DJ1095" s="1"/>
      <c r="DL1095" s="1"/>
      <c r="DM1095">
        <v>4250374</v>
      </c>
      <c r="DN1095" s="1" t="s">
        <v>754</v>
      </c>
      <c r="DO1095" s="1" t="s">
        <v>163</v>
      </c>
      <c r="DP1095" s="1" t="s">
        <v>754</v>
      </c>
      <c r="DQ1095" s="1" t="s">
        <v>173</v>
      </c>
      <c r="DR1095" s="1" t="s">
        <v>1822</v>
      </c>
      <c r="DS1095" s="1" t="s">
        <v>2890</v>
      </c>
      <c r="DT1095" s="1" t="s">
        <v>173</v>
      </c>
      <c r="DU1095" s="1" t="s">
        <v>3958</v>
      </c>
      <c r="DV1095" s="1" t="s">
        <v>5026</v>
      </c>
      <c r="DW1095" s="1" t="s">
        <v>144</v>
      </c>
      <c r="DX1095" s="1" t="s">
        <v>142</v>
      </c>
      <c r="DY1095">
        <v>1.50866E-3</v>
      </c>
      <c r="DZ1095" t="b">
        <v>0</v>
      </c>
      <c r="EA1095">
        <f>Tabel1[[#This Row],[ns1:value74]]+DY1094</f>
        <v>0.11043082</v>
      </c>
    </row>
    <row r="1096" spans="1:131" x14ac:dyDescent="0.25">
      <c r="A1096" s="1" t="s">
        <v>131</v>
      </c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X1096" s="1"/>
      <c r="Y1096" s="1"/>
      <c r="Z1096" s="1"/>
      <c r="AA1096" s="1"/>
      <c r="AF1096" s="1"/>
      <c r="AG1096" s="1"/>
      <c r="AJ1096" s="1"/>
      <c r="AK1096" s="1"/>
      <c r="AL1096" s="1"/>
      <c r="AM1096" s="1"/>
      <c r="AO1096" s="1"/>
      <c r="AQ1096" s="1"/>
      <c r="AR1096" s="1"/>
      <c r="AT1096" s="1"/>
      <c r="AU1096" s="1"/>
      <c r="AV1096" s="1"/>
      <c r="AY1096" s="1"/>
      <c r="AZ1096" s="1"/>
      <c r="BA1096" s="1"/>
      <c r="BB1096" s="1"/>
      <c r="BF1096" s="1"/>
      <c r="BG1096" s="1"/>
      <c r="BH1096" s="1"/>
      <c r="BI1096" s="1"/>
      <c r="BJ1096" s="1"/>
      <c r="BM1096" s="1"/>
      <c r="BN1096" s="1"/>
      <c r="BO1096" s="1"/>
      <c r="BP1096" s="1"/>
      <c r="BQ1096" s="1"/>
      <c r="BR1096" s="1"/>
      <c r="BS1096" s="1"/>
      <c r="BT1096" s="1"/>
      <c r="BV1096" s="1"/>
      <c r="BW1096" s="1"/>
      <c r="CA1096" s="1"/>
      <c r="CB1096" s="1"/>
      <c r="CD1096" s="1"/>
      <c r="CE1096" s="1"/>
      <c r="CF1096" s="1"/>
      <c r="CG1096" s="1"/>
      <c r="CK1096" s="1"/>
      <c r="CL1096" s="1"/>
      <c r="CM1096" s="1"/>
      <c r="CN1096" s="1"/>
      <c r="CP1096" s="1"/>
      <c r="CR1096" s="1"/>
      <c r="CV1096" s="1"/>
      <c r="CW1096" s="1"/>
      <c r="CX1096" s="1"/>
      <c r="CZ1096" s="1"/>
      <c r="DA1096" s="1"/>
      <c r="DB1096" s="1"/>
      <c r="DC1096" s="1"/>
      <c r="DD1096" s="1"/>
      <c r="DE1096" s="1"/>
      <c r="DF1096" s="1"/>
      <c r="DG1096" s="1"/>
      <c r="DJ1096" s="1"/>
      <c r="DL1096" s="1"/>
      <c r="DM1096">
        <v>4250375</v>
      </c>
      <c r="DN1096" s="1" t="s">
        <v>755</v>
      </c>
      <c r="DO1096" s="1" t="s">
        <v>163</v>
      </c>
      <c r="DP1096" s="1" t="s">
        <v>755</v>
      </c>
      <c r="DQ1096" s="1" t="s">
        <v>173</v>
      </c>
      <c r="DR1096" s="1" t="s">
        <v>1823</v>
      </c>
      <c r="DS1096" s="1" t="s">
        <v>2891</v>
      </c>
      <c r="DT1096" s="1" t="s">
        <v>173</v>
      </c>
      <c r="DU1096" s="1" t="s">
        <v>3959</v>
      </c>
      <c r="DV1096" s="1" t="s">
        <v>5027</v>
      </c>
      <c r="DW1096" s="1" t="s">
        <v>144</v>
      </c>
      <c r="DX1096" s="1" t="s">
        <v>141</v>
      </c>
      <c r="DY1096">
        <v>8.714653E-2</v>
      </c>
      <c r="DZ1096" t="b">
        <v>0</v>
      </c>
    </row>
    <row r="1097" spans="1:131" x14ac:dyDescent="0.25">
      <c r="A1097" s="1" t="s">
        <v>131</v>
      </c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X1097" s="1"/>
      <c r="Y1097" s="1"/>
      <c r="Z1097" s="1"/>
      <c r="AA1097" s="1"/>
      <c r="AF1097" s="1"/>
      <c r="AG1097" s="1"/>
      <c r="AJ1097" s="1"/>
      <c r="AK1097" s="1"/>
      <c r="AL1097" s="1"/>
      <c r="AM1097" s="1"/>
      <c r="AO1097" s="1"/>
      <c r="AQ1097" s="1"/>
      <c r="AR1097" s="1"/>
      <c r="AT1097" s="1"/>
      <c r="AU1097" s="1"/>
      <c r="AV1097" s="1"/>
      <c r="AY1097" s="1"/>
      <c r="AZ1097" s="1"/>
      <c r="BA1097" s="1"/>
      <c r="BB1097" s="1"/>
      <c r="BF1097" s="1"/>
      <c r="BG1097" s="1"/>
      <c r="BH1097" s="1"/>
      <c r="BI1097" s="1"/>
      <c r="BJ1097" s="1"/>
      <c r="BM1097" s="1"/>
      <c r="BN1097" s="1"/>
      <c r="BO1097" s="1"/>
      <c r="BP1097" s="1"/>
      <c r="BQ1097" s="1"/>
      <c r="BR1097" s="1"/>
      <c r="BS1097" s="1"/>
      <c r="BT1097" s="1"/>
      <c r="BV1097" s="1"/>
      <c r="BW1097" s="1"/>
      <c r="CA1097" s="1"/>
      <c r="CB1097" s="1"/>
      <c r="CD1097" s="1"/>
      <c r="CE1097" s="1"/>
      <c r="CF1097" s="1"/>
      <c r="CG1097" s="1"/>
      <c r="CK1097" s="1"/>
      <c r="CL1097" s="1"/>
      <c r="CM1097" s="1"/>
      <c r="CN1097" s="1"/>
      <c r="CP1097" s="1"/>
      <c r="CR1097" s="1"/>
      <c r="CV1097" s="1"/>
      <c r="CW1097" s="1"/>
      <c r="CX1097" s="1"/>
      <c r="CZ1097" s="1"/>
      <c r="DA1097" s="1"/>
      <c r="DB1097" s="1"/>
      <c r="DC1097" s="1"/>
      <c r="DD1097" s="1"/>
      <c r="DE1097" s="1"/>
      <c r="DF1097" s="1"/>
      <c r="DG1097" s="1"/>
      <c r="DJ1097" s="1"/>
      <c r="DL1097" s="1"/>
      <c r="DM1097">
        <v>4250375</v>
      </c>
      <c r="DN1097" s="1" t="s">
        <v>755</v>
      </c>
      <c r="DO1097" s="1" t="s">
        <v>163</v>
      </c>
      <c r="DP1097" s="1" t="s">
        <v>755</v>
      </c>
      <c r="DQ1097" s="1" t="s">
        <v>173</v>
      </c>
      <c r="DR1097" s="1" t="s">
        <v>1823</v>
      </c>
      <c r="DS1097" s="1" t="s">
        <v>2891</v>
      </c>
      <c r="DT1097" s="1" t="s">
        <v>173</v>
      </c>
      <c r="DU1097" s="1" t="s">
        <v>3959</v>
      </c>
      <c r="DV1097" s="1" t="s">
        <v>5027</v>
      </c>
      <c r="DW1097" s="1" t="s">
        <v>144</v>
      </c>
      <c r="DX1097" s="1" t="s">
        <v>142</v>
      </c>
      <c r="DY1097">
        <v>1.17329E-3</v>
      </c>
      <c r="DZ1097" t="b">
        <v>0</v>
      </c>
      <c r="EA1097">
        <f>Tabel1[[#This Row],[ns1:value74]]+DY1096</f>
        <v>8.8319819999999993E-2</v>
      </c>
    </row>
    <row r="1098" spans="1:131" x14ac:dyDescent="0.25">
      <c r="A1098" s="1" t="s">
        <v>131</v>
      </c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X1098" s="1"/>
      <c r="Y1098" s="1"/>
      <c r="Z1098" s="1"/>
      <c r="AA1098" s="1"/>
      <c r="AF1098" s="1"/>
      <c r="AG1098" s="1"/>
      <c r="AJ1098" s="1"/>
      <c r="AK1098" s="1"/>
      <c r="AL1098" s="1"/>
      <c r="AM1098" s="1"/>
      <c r="AO1098" s="1"/>
      <c r="AQ1098" s="1"/>
      <c r="AR1098" s="1"/>
      <c r="AT1098" s="1"/>
      <c r="AU1098" s="1"/>
      <c r="AV1098" s="1"/>
      <c r="AY1098" s="1"/>
      <c r="AZ1098" s="1"/>
      <c r="BA1098" s="1"/>
      <c r="BB1098" s="1"/>
      <c r="BF1098" s="1"/>
      <c r="BG1098" s="1"/>
      <c r="BH1098" s="1"/>
      <c r="BI1098" s="1"/>
      <c r="BJ1098" s="1"/>
      <c r="BM1098" s="1"/>
      <c r="BN1098" s="1"/>
      <c r="BO1098" s="1"/>
      <c r="BP1098" s="1"/>
      <c r="BQ1098" s="1"/>
      <c r="BR1098" s="1"/>
      <c r="BS1098" s="1"/>
      <c r="BT1098" s="1"/>
      <c r="BV1098" s="1"/>
      <c r="BW1098" s="1"/>
      <c r="CA1098" s="1"/>
      <c r="CB1098" s="1"/>
      <c r="CD1098" s="1"/>
      <c r="CE1098" s="1"/>
      <c r="CF1098" s="1"/>
      <c r="CG1098" s="1"/>
      <c r="CK1098" s="1"/>
      <c r="CL1098" s="1"/>
      <c r="CM1098" s="1"/>
      <c r="CN1098" s="1"/>
      <c r="CP1098" s="1"/>
      <c r="CR1098" s="1"/>
      <c r="CV1098" s="1"/>
      <c r="CW1098" s="1"/>
      <c r="CX1098" s="1"/>
      <c r="CZ1098" s="1"/>
      <c r="DA1098" s="1"/>
      <c r="DB1098" s="1"/>
      <c r="DC1098" s="1"/>
      <c r="DD1098" s="1"/>
      <c r="DE1098" s="1"/>
      <c r="DF1098" s="1"/>
      <c r="DG1098" s="1"/>
      <c r="DJ1098" s="1"/>
      <c r="DL1098" s="1"/>
      <c r="DM1098">
        <v>4250376</v>
      </c>
      <c r="DN1098" s="1" t="s">
        <v>756</v>
      </c>
      <c r="DO1098" s="1" t="s">
        <v>163</v>
      </c>
      <c r="DP1098" s="1" t="s">
        <v>756</v>
      </c>
      <c r="DQ1098" s="1" t="s">
        <v>173</v>
      </c>
      <c r="DR1098" s="1" t="s">
        <v>1824</v>
      </c>
      <c r="DS1098" s="1" t="s">
        <v>2892</v>
      </c>
      <c r="DT1098" s="1" t="s">
        <v>173</v>
      </c>
      <c r="DU1098" s="1" t="s">
        <v>3960</v>
      </c>
      <c r="DV1098" s="1" t="s">
        <v>5028</v>
      </c>
      <c r="DW1098" s="1" t="s">
        <v>144</v>
      </c>
      <c r="DX1098" s="1" t="s">
        <v>141</v>
      </c>
      <c r="DY1098">
        <v>7.478535E-2</v>
      </c>
      <c r="DZ1098" t="b">
        <v>0</v>
      </c>
    </row>
    <row r="1099" spans="1:131" x14ac:dyDescent="0.25">
      <c r="A1099" s="1" t="s">
        <v>131</v>
      </c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X1099" s="1"/>
      <c r="Y1099" s="1"/>
      <c r="Z1099" s="1"/>
      <c r="AA1099" s="1"/>
      <c r="AF1099" s="1"/>
      <c r="AG1099" s="1"/>
      <c r="AJ1099" s="1"/>
      <c r="AK1099" s="1"/>
      <c r="AL1099" s="1"/>
      <c r="AM1099" s="1"/>
      <c r="AO1099" s="1"/>
      <c r="AQ1099" s="1"/>
      <c r="AR1099" s="1"/>
      <c r="AT1099" s="1"/>
      <c r="AU1099" s="1"/>
      <c r="AV1099" s="1"/>
      <c r="AY1099" s="1"/>
      <c r="AZ1099" s="1"/>
      <c r="BA1099" s="1"/>
      <c r="BB1099" s="1"/>
      <c r="BF1099" s="1"/>
      <c r="BG1099" s="1"/>
      <c r="BH1099" s="1"/>
      <c r="BI1099" s="1"/>
      <c r="BJ1099" s="1"/>
      <c r="BM1099" s="1"/>
      <c r="BN1099" s="1"/>
      <c r="BO1099" s="1"/>
      <c r="BP1099" s="1"/>
      <c r="BQ1099" s="1"/>
      <c r="BR1099" s="1"/>
      <c r="BS1099" s="1"/>
      <c r="BT1099" s="1"/>
      <c r="BV1099" s="1"/>
      <c r="BW1099" s="1"/>
      <c r="CA1099" s="1"/>
      <c r="CB1099" s="1"/>
      <c r="CD1099" s="1"/>
      <c r="CE1099" s="1"/>
      <c r="CF1099" s="1"/>
      <c r="CG1099" s="1"/>
      <c r="CK1099" s="1"/>
      <c r="CL1099" s="1"/>
      <c r="CM1099" s="1"/>
      <c r="CN1099" s="1"/>
      <c r="CP1099" s="1"/>
      <c r="CR1099" s="1"/>
      <c r="CV1099" s="1"/>
      <c r="CW1099" s="1"/>
      <c r="CX1099" s="1"/>
      <c r="CZ1099" s="1"/>
      <c r="DA1099" s="1"/>
      <c r="DB1099" s="1"/>
      <c r="DC1099" s="1"/>
      <c r="DD1099" s="1"/>
      <c r="DE1099" s="1"/>
      <c r="DF1099" s="1"/>
      <c r="DG1099" s="1"/>
      <c r="DJ1099" s="1"/>
      <c r="DL1099" s="1"/>
      <c r="DM1099">
        <v>4250376</v>
      </c>
      <c r="DN1099" s="1" t="s">
        <v>756</v>
      </c>
      <c r="DO1099" s="1" t="s">
        <v>163</v>
      </c>
      <c r="DP1099" s="1" t="s">
        <v>756</v>
      </c>
      <c r="DQ1099" s="1" t="s">
        <v>173</v>
      </c>
      <c r="DR1099" s="1" t="s">
        <v>1824</v>
      </c>
      <c r="DS1099" s="1" t="s">
        <v>2892</v>
      </c>
      <c r="DT1099" s="1" t="s">
        <v>173</v>
      </c>
      <c r="DU1099" s="1" t="s">
        <v>3960</v>
      </c>
      <c r="DV1099" s="1" t="s">
        <v>5028</v>
      </c>
      <c r="DW1099" s="1" t="s">
        <v>144</v>
      </c>
      <c r="DX1099" s="1" t="s">
        <v>142</v>
      </c>
      <c r="DY1099">
        <v>9.70486E-4</v>
      </c>
      <c r="DZ1099" t="b">
        <v>0</v>
      </c>
      <c r="EA1099">
        <f>Tabel1[[#This Row],[ns1:value74]]+DY1098</f>
        <v>7.5755836000000007E-2</v>
      </c>
    </row>
    <row r="1100" spans="1:131" x14ac:dyDescent="0.25">
      <c r="A1100" s="1" t="s">
        <v>131</v>
      </c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X1100" s="1"/>
      <c r="Y1100" s="1"/>
      <c r="Z1100" s="1"/>
      <c r="AA1100" s="1"/>
      <c r="AF1100" s="1"/>
      <c r="AG1100" s="1"/>
      <c r="AJ1100" s="1"/>
      <c r="AK1100" s="1"/>
      <c r="AL1100" s="1"/>
      <c r="AM1100" s="1"/>
      <c r="AO1100" s="1"/>
      <c r="AQ1100" s="1"/>
      <c r="AR1100" s="1"/>
      <c r="AT1100" s="1"/>
      <c r="AU1100" s="1"/>
      <c r="AV1100" s="1"/>
      <c r="AY1100" s="1"/>
      <c r="AZ1100" s="1"/>
      <c r="BA1100" s="1"/>
      <c r="BB1100" s="1"/>
      <c r="BF1100" s="1"/>
      <c r="BG1100" s="1"/>
      <c r="BH1100" s="1"/>
      <c r="BI1100" s="1"/>
      <c r="BJ1100" s="1"/>
      <c r="BM1100" s="1"/>
      <c r="BN1100" s="1"/>
      <c r="BO1100" s="1"/>
      <c r="BP1100" s="1"/>
      <c r="BQ1100" s="1"/>
      <c r="BR1100" s="1"/>
      <c r="BS1100" s="1"/>
      <c r="BT1100" s="1"/>
      <c r="BV1100" s="1"/>
      <c r="BW1100" s="1"/>
      <c r="CA1100" s="1"/>
      <c r="CB1100" s="1"/>
      <c r="CD1100" s="1"/>
      <c r="CE1100" s="1"/>
      <c r="CF1100" s="1"/>
      <c r="CG1100" s="1"/>
      <c r="CK1100" s="1"/>
      <c r="CL1100" s="1"/>
      <c r="CM1100" s="1"/>
      <c r="CN1100" s="1"/>
      <c r="CP1100" s="1"/>
      <c r="CR1100" s="1"/>
      <c r="CV1100" s="1"/>
      <c r="CW1100" s="1"/>
      <c r="CX1100" s="1"/>
      <c r="CZ1100" s="1"/>
      <c r="DA1100" s="1"/>
      <c r="DB1100" s="1"/>
      <c r="DC1100" s="1"/>
      <c r="DD1100" s="1"/>
      <c r="DE1100" s="1"/>
      <c r="DF1100" s="1"/>
      <c r="DG1100" s="1"/>
      <c r="DJ1100" s="1"/>
      <c r="DL1100" s="1"/>
      <c r="DM1100">
        <v>3844979</v>
      </c>
      <c r="DN1100" s="1" t="s">
        <v>757</v>
      </c>
      <c r="DO1100" s="1" t="s">
        <v>163</v>
      </c>
      <c r="DP1100" s="1" t="s">
        <v>757</v>
      </c>
      <c r="DQ1100" s="1" t="s">
        <v>173</v>
      </c>
      <c r="DR1100" s="1" t="s">
        <v>1825</v>
      </c>
      <c r="DS1100" s="1" t="s">
        <v>2893</v>
      </c>
      <c r="DT1100" s="1" t="s">
        <v>173</v>
      </c>
      <c r="DU1100" s="1" t="s">
        <v>3961</v>
      </c>
      <c r="DV1100" s="1" t="s">
        <v>5029</v>
      </c>
      <c r="DW1100" s="1" t="s">
        <v>144</v>
      </c>
      <c r="DX1100" s="1" t="s">
        <v>141</v>
      </c>
      <c r="DY1100">
        <v>1.2921432E-2</v>
      </c>
      <c r="DZ1100" t="b">
        <v>0</v>
      </c>
    </row>
    <row r="1101" spans="1:131" x14ac:dyDescent="0.25">
      <c r="A1101" s="1" t="s">
        <v>131</v>
      </c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X1101" s="1"/>
      <c r="Y1101" s="1"/>
      <c r="Z1101" s="1"/>
      <c r="AA1101" s="1"/>
      <c r="AF1101" s="1"/>
      <c r="AG1101" s="1"/>
      <c r="AJ1101" s="1"/>
      <c r="AK1101" s="1"/>
      <c r="AL1101" s="1"/>
      <c r="AM1101" s="1"/>
      <c r="AO1101" s="1"/>
      <c r="AQ1101" s="1"/>
      <c r="AR1101" s="1"/>
      <c r="AT1101" s="1"/>
      <c r="AU1101" s="1"/>
      <c r="AV1101" s="1"/>
      <c r="AY1101" s="1"/>
      <c r="AZ1101" s="1"/>
      <c r="BA1101" s="1"/>
      <c r="BB1101" s="1"/>
      <c r="BF1101" s="1"/>
      <c r="BG1101" s="1"/>
      <c r="BH1101" s="1"/>
      <c r="BI1101" s="1"/>
      <c r="BJ1101" s="1"/>
      <c r="BM1101" s="1"/>
      <c r="BN1101" s="1"/>
      <c r="BO1101" s="1"/>
      <c r="BP1101" s="1"/>
      <c r="BQ1101" s="1"/>
      <c r="BR1101" s="1"/>
      <c r="BS1101" s="1"/>
      <c r="BT1101" s="1"/>
      <c r="BV1101" s="1"/>
      <c r="BW1101" s="1"/>
      <c r="CA1101" s="1"/>
      <c r="CB1101" s="1"/>
      <c r="CD1101" s="1"/>
      <c r="CE1101" s="1"/>
      <c r="CF1101" s="1"/>
      <c r="CG1101" s="1"/>
      <c r="CK1101" s="1"/>
      <c r="CL1101" s="1"/>
      <c r="CM1101" s="1"/>
      <c r="CN1101" s="1"/>
      <c r="CP1101" s="1"/>
      <c r="CR1101" s="1"/>
      <c r="CV1101" s="1"/>
      <c r="CW1101" s="1"/>
      <c r="CX1101" s="1"/>
      <c r="CZ1101" s="1"/>
      <c r="DA1101" s="1"/>
      <c r="DB1101" s="1"/>
      <c r="DC1101" s="1"/>
      <c r="DD1101" s="1"/>
      <c r="DE1101" s="1"/>
      <c r="DF1101" s="1"/>
      <c r="DG1101" s="1"/>
      <c r="DJ1101" s="1"/>
      <c r="DL1101" s="1"/>
      <c r="DM1101">
        <v>3844979</v>
      </c>
      <c r="DN1101" s="1" t="s">
        <v>757</v>
      </c>
      <c r="DO1101" s="1" t="s">
        <v>163</v>
      </c>
      <c r="DP1101" s="1" t="s">
        <v>757</v>
      </c>
      <c r="DQ1101" s="1" t="s">
        <v>173</v>
      </c>
      <c r="DR1101" s="1" t="s">
        <v>1825</v>
      </c>
      <c r="DS1101" s="1" t="s">
        <v>2893</v>
      </c>
      <c r="DT1101" s="1" t="s">
        <v>173</v>
      </c>
      <c r="DU1101" s="1" t="s">
        <v>3961</v>
      </c>
      <c r="DV1101" s="1" t="s">
        <v>5029</v>
      </c>
      <c r="DW1101" s="1" t="s">
        <v>144</v>
      </c>
      <c r="DX1101" s="1" t="s">
        <v>142</v>
      </c>
      <c r="DY1101">
        <v>3.3928099999999998E-4</v>
      </c>
      <c r="DZ1101" t="b">
        <v>0</v>
      </c>
      <c r="EA1101">
        <f>Tabel1[[#This Row],[ns1:value74]]+DY1100</f>
        <v>1.3260713E-2</v>
      </c>
    </row>
    <row r="1102" spans="1:131" x14ac:dyDescent="0.25">
      <c r="A1102" s="1" t="s">
        <v>131</v>
      </c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X1102" s="1"/>
      <c r="Y1102" s="1"/>
      <c r="Z1102" s="1"/>
      <c r="AA1102" s="1"/>
      <c r="AF1102" s="1"/>
      <c r="AG1102" s="1"/>
      <c r="AJ1102" s="1"/>
      <c r="AK1102" s="1"/>
      <c r="AL1102" s="1"/>
      <c r="AM1102" s="1"/>
      <c r="AO1102" s="1"/>
      <c r="AQ1102" s="1"/>
      <c r="AR1102" s="1"/>
      <c r="AT1102" s="1"/>
      <c r="AU1102" s="1"/>
      <c r="AV1102" s="1"/>
      <c r="AY1102" s="1"/>
      <c r="AZ1102" s="1"/>
      <c r="BA1102" s="1"/>
      <c r="BB1102" s="1"/>
      <c r="BF1102" s="1"/>
      <c r="BG1102" s="1"/>
      <c r="BH1102" s="1"/>
      <c r="BI1102" s="1"/>
      <c r="BJ1102" s="1"/>
      <c r="BM1102" s="1"/>
      <c r="BN1102" s="1"/>
      <c r="BO1102" s="1"/>
      <c r="BP1102" s="1"/>
      <c r="BQ1102" s="1"/>
      <c r="BR1102" s="1"/>
      <c r="BS1102" s="1"/>
      <c r="BT1102" s="1"/>
      <c r="BV1102" s="1"/>
      <c r="BW1102" s="1"/>
      <c r="CA1102" s="1"/>
      <c r="CB1102" s="1"/>
      <c r="CD1102" s="1"/>
      <c r="CE1102" s="1"/>
      <c r="CF1102" s="1"/>
      <c r="CG1102" s="1"/>
      <c r="CK1102" s="1"/>
      <c r="CL1102" s="1"/>
      <c r="CM1102" s="1"/>
      <c r="CN1102" s="1"/>
      <c r="CP1102" s="1"/>
      <c r="CR1102" s="1"/>
      <c r="CV1102" s="1"/>
      <c r="CW1102" s="1"/>
      <c r="CX1102" s="1"/>
      <c r="CZ1102" s="1"/>
      <c r="DA1102" s="1"/>
      <c r="DB1102" s="1"/>
      <c r="DC1102" s="1"/>
      <c r="DD1102" s="1"/>
      <c r="DE1102" s="1"/>
      <c r="DF1102" s="1"/>
      <c r="DG1102" s="1"/>
      <c r="DJ1102" s="1"/>
      <c r="DL1102" s="1"/>
      <c r="DM1102">
        <v>4250377</v>
      </c>
      <c r="DN1102" s="1" t="s">
        <v>758</v>
      </c>
      <c r="DO1102" s="1" t="s">
        <v>163</v>
      </c>
      <c r="DP1102" s="1" t="s">
        <v>758</v>
      </c>
      <c r="DQ1102" s="1" t="s">
        <v>173</v>
      </c>
      <c r="DR1102" s="1" t="s">
        <v>1826</v>
      </c>
      <c r="DS1102" s="1" t="s">
        <v>2894</v>
      </c>
      <c r="DT1102" s="1" t="s">
        <v>173</v>
      </c>
      <c r="DU1102" s="1" t="s">
        <v>3962</v>
      </c>
      <c r="DV1102" s="1" t="s">
        <v>5030</v>
      </c>
      <c r="DW1102" s="1" t="s">
        <v>144</v>
      </c>
      <c r="DX1102" s="1" t="s">
        <v>141</v>
      </c>
      <c r="DY1102">
        <v>6.5638349999999998E-2</v>
      </c>
      <c r="DZ1102" t="b">
        <v>0</v>
      </c>
    </row>
    <row r="1103" spans="1:131" x14ac:dyDescent="0.25">
      <c r="A1103" s="1" t="s">
        <v>131</v>
      </c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X1103" s="1"/>
      <c r="Y1103" s="1"/>
      <c r="Z1103" s="1"/>
      <c r="AA1103" s="1"/>
      <c r="AF1103" s="1"/>
      <c r="AG1103" s="1"/>
      <c r="AJ1103" s="1"/>
      <c r="AK1103" s="1"/>
      <c r="AL1103" s="1"/>
      <c r="AM1103" s="1"/>
      <c r="AO1103" s="1"/>
      <c r="AQ1103" s="1"/>
      <c r="AR1103" s="1"/>
      <c r="AT1103" s="1"/>
      <c r="AU1103" s="1"/>
      <c r="AV1103" s="1"/>
      <c r="AY1103" s="1"/>
      <c r="AZ1103" s="1"/>
      <c r="BA1103" s="1"/>
      <c r="BB1103" s="1"/>
      <c r="BF1103" s="1"/>
      <c r="BG1103" s="1"/>
      <c r="BH1103" s="1"/>
      <c r="BI1103" s="1"/>
      <c r="BJ1103" s="1"/>
      <c r="BM1103" s="1"/>
      <c r="BN1103" s="1"/>
      <c r="BO1103" s="1"/>
      <c r="BP1103" s="1"/>
      <c r="BQ1103" s="1"/>
      <c r="BR1103" s="1"/>
      <c r="BS1103" s="1"/>
      <c r="BT1103" s="1"/>
      <c r="BV1103" s="1"/>
      <c r="BW1103" s="1"/>
      <c r="CA1103" s="1"/>
      <c r="CB1103" s="1"/>
      <c r="CD1103" s="1"/>
      <c r="CE1103" s="1"/>
      <c r="CF1103" s="1"/>
      <c r="CG1103" s="1"/>
      <c r="CK1103" s="1"/>
      <c r="CL1103" s="1"/>
      <c r="CM1103" s="1"/>
      <c r="CN1103" s="1"/>
      <c r="CP1103" s="1"/>
      <c r="CR1103" s="1"/>
      <c r="CV1103" s="1"/>
      <c r="CW1103" s="1"/>
      <c r="CX1103" s="1"/>
      <c r="CZ1103" s="1"/>
      <c r="DA1103" s="1"/>
      <c r="DB1103" s="1"/>
      <c r="DC1103" s="1"/>
      <c r="DD1103" s="1"/>
      <c r="DE1103" s="1"/>
      <c r="DF1103" s="1"/>
      <c r="DG1103" s="1"/>
      <c r="DJ1103" s="1"/>
      <c r="DL1103" s="1"/>
      <c r="DM1103">
        <v>4250377</v>
      </c>
      <c r="DN1103" s="1" t="s">
        <v>758</v>
      </c>
      <c r="DO1103" s="1" t="s">
        <v>163</v>
      </c>
      <c r="DP1103" s="1" t="s">
        <v>758</v>
      </c>
      <c r="DQ1103" s="1" t="s">
        <v>173</v>
      </c>
      <c r="DR1103" s="1" t="s">
        <v>1826</v>
      </c>
      <c r="DS1103" s="1" t="s">
        <v>2894</v>
      </c>
      <c r="DT1103" s="1" t="s">
        <v>173</v>
      </c>
      <c r="DU1103" s="1" t="s">
        <v>3962</v>
      </c>
      <c r="DV1103" s="1" t="s">
        <v>5030</v>
      </c>
      <c r="DW1103" s="1" t="s">
        <v>144</v>
      </c>
      <c r="DX1103" s="1" t="s">
        <v>142</v>
      </c>
      <c r="DY1103">
        <v>9.0366800000000005E-4</v>
      </c>
      <c r="DZ1103" t="b">
        <v>0</v>
      </c>
      <c r="EA1103">
        <f>Tabel1[[#This Row],[ns1:value74]]+DY1102</f>
        <v>6.6542017999999994E-2</v>
      </c>
    </row>
    <row r="1104" spans="1:131" x14ac:dyDescent="0.25">
      <c r="A1104" s="1" t="s">
        <v>131</v>
      </c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X1104" s="1"/>
      <c r="Y1104" s="1"/>
      <c r="Z1104" s="1"/>
      <c r="AA1104" s="1"/>
      <c r="AF1104" s="1"/>
      <c r="AG1104" s="1"/>
      <c r="AJ1104" s="1"/>
      <c r="AK1104" s="1"/>
      <c r="AL1104" s="1"/>
      <c r="AM1104" s="1"/>
      <c r="AO1104" s="1"/>
      <c r="AQ1104" s="1"/>
      <c r="AR1104" s="1"/>
      <c r="AT1104" s="1"/>
      <c r="AU1104" s="1"/>
      <c r="AV1104" s="1"/>
      <c r="AY1104" s="1"/>
      <c r="AZ1104" s="1"/>
      <c r="BA1104" s="1"/>
      <c r="BB1104" s="1"/>
      <c r="BF1104" s="1"/>
      <c r="BG1104" s="1"/>
      <c r="BH1104" s="1"/>
      <c r="BI1104" s="1"/>
      <c r="BJ1104" s="1"/>
      <c r="BM1104" s="1"/>
      <c r="BN1104" s="1"/>
      <c r="BO1104" s="1"/>
      <c r="BP1104" s="1"/>
      <c r="BQ1104" s="1"/>
      <c r="BR1104" s="1"/>
      <c r="BS1104" s="1"/>
      <c r="BT1104" s="1"/>
      <c r="BV1104" s="1"/>
      <c r="BW1104" s="1"/>
      <c r="CA1104" s="1"/>
      <c r="CB1104" s="1"/>
      <c r="CD1104" s="1"/>
      <c r="CE1104" s="1"/>
      <c r="CF1104" s="1"/>
      <c r="CG1104" s="1"/>
      <c r="CK1104" s="1"/>
      <c r="CL1104" s="1"/>
      <c r="CM1104" s="1"/>
      <c r="CN1104" s="1"/>
      <c r="CP1104" s="1"/>
      <c r="CR1104" s="1"/>
      <c r="CV1104" s="1"/>
      <c r="CW1104" s="1"/>
      <c r="CX1104" s="1"/>
      <c r="CZ1104" s="1"/>
      <c r="DA1104" s="1"/>
      <c r="DB1104" s="1"/>
      <c r="DC1104" s="1"/>
      <c r="DD1104" s="1"/>
      <c r="DE1104" s="1"/>
      <c r="DF1104" s="1"/>
      <c r="DG1104" s="1"/>
      <c r="DJ1104" s="1"/>
      <c r="DL1104" s="1"/>
      <c r="DM1104">
        <v>3844983</v>
      </c>
      <c r="DN1104" s="1" t="s">
        <v>759</v>
      </c>
      <c r="DO1104" s="1" t="s">
        <v>163</v>
      </c>
      <c r="DP1104" s="1" t="s">
        <v>759</v>
      </c>
      <c r="DQ1104" s="1" t="s">
        <v>173</v>
      </c>
      <c r="DR1104" s="1" t="s">
        <v>1827</v>
      </c>
      <c r="DS1104" s="1" t="s">
        <v>2895</v>
      </c>
      <c r="DT1104" s="1" t="s">
        <v>173</v>
      </c>
      <c r="DU1104" s="1" t="s">
        <v>3963</v>
      </c>
      <c r="DV1104" s="1" t="s">
        <v>5031</v>
      </c>
      <c r="DW1104" s="1" t="s">
        <v>144</v>
      </c>
      <c r="DX1104" s="1" t="s">
        <v>141</v>
      </c>
      <c r="DY1104">
        <v>1.0154313999999999E-2</v>
      </c>
      <c r="DZ1104" t="b">
        <v>0</v>
      </c>
    </row>
    <row r="1105" spans="1:131" x14ac:dyDescent="0.25">
      <c r="A1105" s="1" t="s">
        <v>131</v>
      </c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X1105" s="1"/>
      <c r="Y1105" s="1"/>
      <c r="Z1105" s="1"/>
      <c r="AA1105" s="1"/>
      <c r="AF1105" s="1"/>
      <c r="AG1105" s="1"/>
      <c r="AJ1105" s="1"/>
      <c r="AK1105" s="1"/>
      <c r="AL1105" s="1"/>
      <c r="AM1105" s="1"/>
      <c r="AO1105" s="1"/>
      <c r="AQ1105" s="1"/>
      <c r="AR1105" s="1"/>
      <c r="AT1105" s="1"/>
      <c r="AU1105" s="1"/>
      <c r="AV1105" s="1"/>
      <c r="AY1105" s="1"/>
      <c r="AZ1105" s="1"/>
      <c r="BA1105" s="1"/>
      <c r="BB1105" s="1"/>
      <c r="BF1105" s="1"/>
      <c r="BG1105" s="1"/>
      <c r="BH1105" s="1"/>
      <c r="BI1105" s="1"/>
      <c r="BJ1105" s="1"/>
      <c r="BM1105" s="1"/>
      <c r="BN1105" s="1"/>
      <c r="BO1105" s="1"/>
      <c r="BP1105" s="1"/>
      <c r="BQ1105" s="1"/>
      <c r="BR1105" s="1"/>
      <c r="BS1105" s="1"/>
      <c r="BT1105" s="1"/>
      <c r="BV1105" s="1"/>
      <c r="BW1105" s="1"/>
      <c r="CA1105" s="1"/>
      <c r="CB1105" s="1"/>
      <c r="CD1105" s="1"/>
      <c r="CE1105" s="1"/>
      <c r="CF1105" s="1"/>
      <c r="CG1105" s="1"/>
      <c r="CK1105" s="1"/>
      <c r="CL1105" s="1"/>
      <c r="CM1105" s="1"/>
      <c r="CN1105" s="1"/>
      <c r="CP1105" s="1"/>
      <c r="CR1105" s="1"/>
      <c r="CV1105" s="1"/>
      <c r="CW1105" s="1"/>
      <c r="CX1105" s="1"/>
      <c r="CZ1105" s="1"/>
      <c r="DA1105" s="1"/>
      <c r="DB1105" s="1"/>
      <c r="DC1105" s="1"/>
      <c r="DD1105" s="1"/>
      <c r="DE1105" s="1"/>
      <c r="DF1105" s="1"/>
      <c r="DG1105" s="1"/>
      <c r="DJ1105" s="1"/>
      <c r="DL1105" s="1"/>
      <c r="DM1105">
        <v>3844983</v>
      </c>
      <c r="DN1105" s="1" t="s">
        <v>759</v>
      </c>
      <c r="DO1105" s="1" t="s">
        <v>163</v>
      </c>
      <c r="DP1105" s="1" t="s">
        <v>759</v>
      </c>
      <c r="DQ1105" s="1" t="s">
        <v>173</v>
      </c>
      <c r="DR1105" s="1" t="s">
        <v>1827</v>
      </c>
      <c r="DS1105" s="1" t="s">
        <v>2895</v>
      </c>
      <c r="DT1105" s="1" t="s">
        <v>173</v>
      </c>
      <c r="DU1105" s="1" t="s">
        <v>3963</v>
      </c>
      <c r="DV1105" s="1" t="s">
        <v>5031</v>
      </c>
      <c r="DW1105" s="1" t="s">
        <v>144</v>
      </c>
      <c r="DX1105" s="1" t="s">
        <v>142</v>
      </c>
      <c r="DY1105">
        <v>3.0524000000000003E-4</v>
      </c>
      <c r="DZ1105" t="b">
        <v>0</v>
      </c>
      <c r="EA1105">
        <f>Tabel1[[#This Row],[ns1:value74]]+DY1104</f>
        <v>1.0459553999999999E-2</v>
      </c>
    </row>
    <row r="1106" spans="1:131" x14ac:dyDescent="0.25">
      <c r="A1106" s="1" t="s">
        <v>131</v>
      </c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X1106" s="1"/>
      <c r="Y1106" s="1"/>
      <c r="Z1106" s="1"/>
      <c r="AA1106" s="1"/>
      <c r="AF1106" s="1"/>
      <c r="AG1106" s="1"/>
      <c r="AJ1106" s="1"/>
      <c r="AK1106" s="1"/>
      <c r="AL1106" s="1"/>
      <c r="AM1106" s="1"/>
      <c r="AO1106" s="1"/>
      <c r="AQ1106" s="1"/>
      <c r="AR1106" s="1"/>
      <c r="AT1106" s="1"/>
      <c r="AU1106" s="1"/>
      <c r="AV1106" s="1"/>
      <c r="AY1106" s="1"/>
      <c r="AZ1106" s="1"/>
      <c r="BA1106" s="1"/>
      <c r="BB1106" s="1"/>
      <c r="BF1106" s="1"/>
      <c r="BG1106" s="1"/>
      <c r="BH1106" s="1"/>
      <c r="BI1106" s="1"/>
      <c r="BJ1106" s="1"/>
      <c r="BM1106" s="1"/>
      <c r="BN1106" s="1"/>
      <c r="BO1106" s="1"/>
      <c r="BP1106" s="1"/>
      <c r="BQ1106" s="1"/>
      <c r="BR1106" s="1"/>
      <c r="BS1106" s="1"/>
      <c r="BT1106" s="1"/>
      <c r="BV1106" s="1"/>
      <c r="BW1106" s="1"/>
      <c r="CA1106" s="1"/>
      <c r="CB1106" s="1"/>
      <c r="CD1106" s="1"/>
      <c r="CE1106" s="1"/>
      <c r="CF1106" s="1"/>
      <c r="CG1106" s="1"/>
      <c r="CK1106" s="1"/>
      <c r="CL1106" s="1"/>
      <c r="CM1106" s="1"/>
      <c r="CN1106" s="1"/>
      <c r="CP1106" s="1"/>
      <c r="CR1106" s="1"/>
      <c r="CV1106" s="1"/>
      <c r="CW1106" s="1"/>
      <c r="CX1106" s="1"/>
      <c r="CZ1106" s="1"/>
      <c r="DA1106" s="1"/>
      <c r="DB1106" s="1"/>
      <c r="DC1106" s="1"/>
      <c r="DD1106" s="1"/>
      <c r="DE1106" s="1"/>
      <c r="DF1106" s="1"/>
      <c r="DG1106" s="1"/>
      <c r="DJ1106" s="1"/>
      <c r="DL1106" s="1"/>
      <c r="DM1106">
        <v>3844970</v>
      </c>
      <c r="DN1106" s="1" t="s">
        <v>760</v>
      </c>
      <c r="DO1106" s="1" t="s">
        <v>163</v>
      </c>
      <c r="DP1106" s="1" t="s">
        <v>760</v>
      </c>
      <c r="DQ1106" s="1" t="s">
        <v>173</v>
      </c>
      <c r="DR1106" s="1" t="s">
        <v>1828</v>
      </c>
      <c r="DS1106" s="1" t="s">
        <v>2896</v>
      </c>
      <c r="DT1106" s="1" t="s">
        <v>173</v>
      </c>
      <c r="DU1106" s="1" t="s">
        <v>3964</v>
      </c>
      <c r="DV1106" s="1" t="s">
        <v>5032</v>
      </c>
      <c r="DW1106" s="1" t="s">
        <v>144</v>
      </c>
      <c r="DX1106" s="1" t="s">
        <v>141</v>
      </c>
      <c r="DY1106">
        <v>1.5480000000000001E-7</v>
      </c>
      <c r="DZ1106" t="b">
        <v>1</v>
      </c>
    </row>
    <row r="1107" spans="1:131" x14ac:dyDescent="0.25">
      <c r="A1107" s="1" t="s">
        <v>131</v>
      </c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X1107" s="1"/>
      <c r="Y1107" s="1"/>
      <c r="Z1107" s="1"/>
      <c r="AA1107" s="1"/>
      <c r="AF1107" s="1"/>
      <c r="AG1107" s="1"/>
      <c r="AJ1107" s="1"/>
      <c r="AK1107" s="1"/>
      <c r="AL1107" s="1"/>
      <c r="AM1107" s="1"/>
      <c r="AO1107" s="1"/>
      <c r="AQ1107" s="1"/>
      <c r="AR1107" s="1"/>
      <c r="AT1107" s="1"/>
      <c r="AU1107" s="1"/>
      <c r="AV1107" s="1"/>
      <c r="AY1107" s="1"/>
      <c r="AZ1107" s="1"/>
      <c r="BA1107" s="1"/>
      <c r="BB1107" s="1"/>
      <c r="BF1107" s="1"/>
      <c r="BG1107" s="1"/>
      <c r="BH1107" s="1"/>
      <c r="BI1107" s="1"/>
      <c r="BJ1107" s="1"/>
      <c r="BM1107" s="1"/>
      <c r="BN1107" s="1"/>
      <c r="BO1107" s="1"/>
      <c r="BP1107" s="1"/>
      <c r="BQ1107" s="1"/>
      <c r="BR1107" s="1"/>
      <c r="BS1107" s="1"/>
      <c r="BT1107" s="1"/>
      <c r="BV1107" s="1"/>
      <c r="BW1107" s="1"/>
      <c r="CA1107" s="1"/>
      <c r="CB1107" s="1"/>
      <c r="CD1107" s="1"/>
      <c r="CE1107" s="1"/>
      <c r="CF1107" s="1"/>
      <c r="CG1107" s="1"/>
      <c r="CK1107" s="1"/>
      <c r="CL1107" s="1"/>
      <c r="CM1107" s="1"/>
      <c r="CN1107" s="1"/>
      <c r="CP1107" s="1"/>
      <c r="CR1107" s="1"/>
      <c r="CV1107" s="1"/>
      <c r="CW1107" s="1"/>
      <c r="CX1107" s="1"/>
      <c r="CZ1107" s="1"/>
      <c r="DA1107" s="1"/>
      <c r="DB1107" s="1"/>
      <c r="DC1107" s="1"/>
      <c r="DD1107" s="1"/>
      <c r="DE1107" s="1"/>
      <c r="DF1107" s="1"/>
      <c r="DG1107" s="1"/>
      <c r="DJ1107" s="1"/>
      <c r="DL1107" s="1"/>
      <c r="DM1107">
        <v>3844970</v>
      </c>
      <c r="DN1107" s="1" t="s">
        <v>760</v>
      </c>
      <c r="DO1107" s="1" t="s">
        <v>163</v>
      </c>
      <c r="DP1107" s="1" t="s">
        <v>760</v>
      </c>
      <c r="DQ1107" s="1" t="s">
        <v>173</v>
      </c>
      <c r="DR1107" s="1" t="s">
        <v>1828</v>
      </c>
      <c r="DS1107" s="1" t="s">
        <v>2896</v>
      </c>
      <c r="DT1107" s="1" t="s">
        <v>173</v>
      </c>
      <c r="DU1107" s="1" t="s">
        <v>3964</v>
      </c>
      <c r="DV1107" s="1" t="s">
        <v>5032</v>
      </c>
      <c r="DW1107" s="1" t="s">
        <v>144</v>
      </c>
      <c r="DX1107" s="1" t="s">
        <v>142</v>
      </c>
      <c r="DY1107">
        <v>4.2720000000000001E-7</v>
      </c>
      <c r="DZ1107" t="b">
        <v>1</v>
      </c>
      <c r="EA1107">
        <f>Tabel1[[#This Row],[ns1:value74]]+DY1106</f>
        <v>5.82E-7</v>
      </c>
    </row>
    <row r="1108" spans="1:131" x14ac:dyDescent="0.25">
      <c r="A1108" s="1" t="s">
        <v>131</v>
      </c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X1108" s="1"/>
      <c r="Y1108" s="1"/>
      <c r="Z1108" s="1"/>
      <c r="AA1108" s="1"/>
      <c r="AF1108" s="1"/>
      <c r="AG1108" s="1"/>
      <c r="AJ1108" s="1"/>
      <c r="AK1108" s="1"/>
      <c r="AL1108" s="1"/>
      <c r="AM1108" s="1"/>
      <c r="AO1108" s="1"/>
      <c r="AQ1108" s="1"/>
      <c r="AR1108" s="1"/>
      <c r="AT1108" s="1"/>
      <c r="AU1108" s="1"/>
      <c r="AV1108" s="1"/>
      <c r="AY1108" s="1"/>
      <c r="AZ1108" s="1"/>
      <c r="BA1108" s="1"/>
      <c r="BB1108" s="1"/>
      <c r="BF1108" s="1"/>
      <c r="BG1108" s="1"/>
      <c r="BH1108" s="1"/>
      <c r="BI1108" s="1"/>
      <c r="BJ1108" s="1"/>
      <c r="BM1108" s="1"/>
      <c r="BN1108" s="1"/>
      <c r="BO1108" s="1"/>
      <c r="BP1108" s="1"/>
      <c r="BQ1108" s="1"/>
      <c r="BR1108" s="1"/>
      <c r="BS1108" s="1"/>
      <c r="BT1108" s="1"/>
      <c r="BV1108" s="1"/>
      <c r="BW1108" s="1"/>
      <c r="CA1108" s="1"/>
      <c r="CB1108" s="1"/>
      <c r="CD1108" s="1"/>
      <c r="CE1108" s="1"/>
      <c r="CF1108" s="1"/>
      <c r="CG1108" s="1"/>
      <c r="CK1108" s="1"/>
      <c r="CL1108" s="1"/>
      <c r="CM1108" s="1"/>
      <c r="CN1108" s="1"/>
      <c r="CP1108" s="1"/>
      <c r="CR1108" s="1"/>
      <c r="CV1108" s="1"/>
      <c r="CW1108" s="1"/>
      <c r="CX1108" s="1"/>
      <c r="CZ1108" s="1"/>
      <c r="DA1108" s="1"/>
      <c r="DB1108" s="1"/>
      <c r="DC1108" s="1"/>
      <c r="DD1108" s="1"/>
      <c r="DE1108" s="1"/>
      <c r="DF1108" s="1"/>
      <c r="DG1108" s="1"/>
      <c r="DJ1108" s="1"/>
      <c r="DL1108" s="1"/>
      <c r="DM1108">
        <v>3851115</v>
      </c>
      <c r="DN1108" s="1" t="s">
        <v>761</v>
      </c>
      <c r="DO1108" s="1" t="s">
        <v>163</v>
      </c>
      <c r="DP1108" s="1" t="s">
        <v>761</v>
      </c>
      <c r="DQ1108" s="1" t="s">
        <v>173</v>
      </c>
      <c r="DR1108" s="1" t="s">
        <v>1829</v>
      </c>
      <c r="DS1108" s="1" t="s">
        <v>2897</v>
      </c>
      <c r="DT1108" s="1" t="s">
        <v>173</v>
      </c>
      <c r="DU1108" s="1" t="s">
        <v>3965</v>
      </c>
      <c r="DV1108" s="1" t="s">
        <v>5033</v>
      </c>
      <c r="DW1108" s="1" t="s">
        <v>144</v>
      </c>
      <c r="DX1108" s="1" t="s">
        <v>141</v>
      </c>
      <c r="DY1108">
        <v>1.7450779999999999E-2</v>
      </c>
      <c r="DZ1108" t="b">
        <v>0</v>
      </c>
    </row>
    <row r="1109" spans="1:131" x14ac:dyDescent="0.25">
      <c r="A1109" s="1" t="s">
        <v>131</v>
      </c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X1109" s="1"/>
      <c r="Y1109" s="1"/>
      <c r="Z1109" s="1"/>
      <c r="AA1109" s="1"/>
      <c r="AF1109" s="1"/>
      <c r="AG1109" s="1"/>
      <c r="AJ1109" s="1"/>
      <c r="AK1109" s="1"/>
      <c r="AL1109" s="1"/>
      <c r="AM1109" s="1"/>
      <c r="AO1109" s="1"/>
      <c r="AQ1109" s="1"/>
      <c r="AR1109" s="1"/>
      <c r="AT1109" s="1"/>
      <c r="AU1109" s="1"/>
      <c r="AV1109" s="1"/>
      <c r="AY1109" s="1"/>
      <c r="AZ1109" s="1"/>
      <c r="BA1109" s="1"/>
      <c r="BB1109" s="1"/>
      <c r="BF1109" s="1"/>
      <c r="BG1109" s="1"/>
      <c r="BH1109" s="1"/>
      <c r="BI1109" s="1"/>
      <c r="BJ1109" s="1"/>
      <c r="BM1109" s="1"/>
      <c r="BN1109" s="1"/>
      <c r="BO1109" s="1"/>
      <c r="BP1109" s="1"/>
      <c r="BQ1109" s="1"/>
      <c r="BR1109" s="1"/>
      <c r="BS1109" s="1"/>
      <c r="BT1109" s="1"/>
      <c r="BV1109" s="1"/>
      <c r="BW1109" s="1"/>
      <c r="CA1109" s="1"/>
      <c r="CB1109" s="1"/>
      <c r="CD1109" s="1"/>
      <c r="CE1109" s="1"/>
      <c r="CF1109" s="1"/>
      <c r="CG1109" s="1"/>
      <c r="CK1109" s="1"/>
      <c r="CL1109" s="1"/>
      <c r="CM1109" s="1"/>
      <c r="CN1109" s="1"/>
      <c r="CP1109" s="1"/>
      <c r="CR1109" s="1"/>
      <c r="CV1109" s="1"/>
      <c r="CW1109" s="1"/>
      <c r="CX1109" s="1"/>
      <c r="CZ1109" s="1"/>
      <c r="DA1109" s="1"/>
      <c r="DB1109" s="1"/>
      <c r="DC1109" s="1"/>
      <c r="DD1109" s="1"/>
      <c r="DE1109" s="1"/>
      <c r="DF1109" s="1"/>
      <c r="DG1109" s="1"/>
      <c r="DJ1109" s="1"/>
      <c r="DL1109" s="1"/>
      <c r="DM1109">
        <v>3851115</v>
      </c>
      <c r="DN1109" s="1" t="s">
        <v>761</v>
      </c>
      <c r="DO1109" s="1" t="s">
        <v>163</v>
      </c>
      <c r="DP1109" s="1" t="s">
        <v>761</v>
      </c>
      <c r="DQ1109" s="1" t="s">
        <v>173</v>
      </c>
      <c r="DR1109" s="1" t="s">
        <v>1829</v>
      </c>
      <c r="DS1109" s="1" t="s">
        <v>2897</v>
      </c>
      <c r="DT1109" s="1" t="s">
        <v>173</v>
      </c>
      <c r="DU1109" s="1" t="s">
        <v>3965</v>
      </c>
      <c r="DV1109" s="1" t="s">
        <v>5033</v>
      </c>
      <c r="DW1109" s="1" t="s">
        <v>144</v>
      </c>
      <c r="DX1109" s="1" t="s">
        <v>142</v>
      </c>
      <c r="DY1109">
        <v>4.33161E-4</v>
      </c>
      <c r="DZ1109" t="b">
        <v>0</v>
      </c>
      <c r="EA1109">
        <f>Tabel1[[#This Row],[ns1:value74]]+DY1108</f>
        <v>1.7883941E-2</v>
      </c>
    </row>
    <row r="1110" spans="1:131" x14ac:dyDescent="0.25">
      <c r="A1110" s="1" t="s">
        <v>131</v>
      </c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X1110" s="1"/>
      <c r="Y1110" s="1"/>
      <c r="Z1110" s="1"/>
      <c r="AA1110" s="1"/>
      <c r="AF1110" s="1"/>
      <c r="AG1110" s="1"/>
      <c r="AJ1110" s="1"/>
      <c r="AK1110" s="1"/>
      <c r="AL1110" s="1"/>
      <c r="AM1110" s="1"/>
      <c r="AO1110" s="1"/>
      <c r="AQ1110" s="1"/>
      <c r="AR1110" s="1"/>
      <c r="AT1110" s="1"/>
      <c r="AU1110" s="1"/>
      <c r="AV1110" s="1"/>
      <c r="AY1110" s="1"/>
      <c r="AZ1110" s="1"/>
      <c r="BA1110" s="1"/>
      <c r="BB1110" s="1"/>
      <c r="BF1110" s="1"/>
      <c r="BG1110" s="1"/>
      <c r="BH1110" s="1"/>
      <c r="BI1110" s="1"/>
      <c r="BJ1110" s="1"/>
      <c r="BM1110" s="1"/>
      <c r="BN1110" s="1"/>
      <c r="BO1110" s="1"/>
      <c r="BP1110" s="1"/>
      <c r="BQ1110" s="1"/>
      <c r="BR1110" s="1"/>
      <c r="BS1110" s="1"/>
      <c r="BT1110" s="1"/>
      <c r="BV1110" s="1"/>
      <c r="BW1110" s="1"/>
      <c r="CA1110" s="1"/>
      <c r="CB1110" s="1"/>
      <c r="CD1110" s="1"/>
      <c r="CE1110" s="1"/>
      <c r="CF1110" s="1"/>
      <c r="CG1110" s="1"/>
      <c r="CK1110" s="1"/>
      <c r="CL1110" s="1"/>
      <c r="CM1110" s="1"/>
      <c r="CN1110" s="1"/>
      <c r="CP1110" s="1"/>
      <c r="CR1110" s="1"/>
      <c r="CV1110" s="1"/>
      <c r="CW1110" s="1"/>
      <c r="CX1110" s="1"/>
      <c r="CZ1110" s="1"/>
      <c r="DA1110" s="1"/>
      <c r="DB1110" s="1"/>
      <c r="DC1110" s="1"/>
      <c r="DD1110" s="1"/>
      <c r="DE1110" s="1"/>
      <c r="DF1110" s="1"/>
      <c r="DG1110" s="1"/>
      <c r="DJ1110" s="1"/>
      <c r="DL1110" s="1"/>
      <c r="DM1110">
        <v>3844974</v>
      </c>
      <c r="DN1110" s="1" t="s">
        <v>762</v>
      </c>
      <c r="DO1110" s="1" t="s">
        <v>163</v>
      </c>
      <c r="DP1110" s="1" t="s">
        <v>762</v>
      </c>
      <c r="DQ1110" s="1" t="s">
        <v>173</v>
      </c>
      <c r="DR1110" s="1" t="s">
        <v>1830</v>
      </c>
      <c r="DS1110" s="1" t="s">
        <v>2898</v>
      </c>
      <c r="DT1110" s="1" t="s">
        <v>173</v>
      </c>
      <c r="DU1110" s="1" t="s">
        <v>3966</v>
      </c>
      <c r="DV1110" s="1" t="s">
        <v>5034</v>
      </c>
      <c r="DW1110" s="1" t="s">
        <v>144</v>
      </c>
      <c r="DX1110" s="1" t="s">
        <v>141</v>
      </c>
      <c r="DY1110">
        <v>1.4713251E-2</v>
      </c>
      <c r="DZ1110" t="b">
        <v>0</v>
      </c>
    </row>
    <row r="1111" spans="1:131" x14ac:dyDescent="0.25">
      <c r="A1111" s="1" t="s">
        <v>131</v>
      </c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X1111" s="1"/>
      <c r="Y1111" s="1"/>
      <c r="Z1111" s="1"/>
      <c r="AA1111" s="1"/>
      <c r="AF1111" s="1"/>
      <c r="AG1111" s="1"/>
      <c r="AJ1111" s="1"/>
      <c r="AK1111" s="1"/>
      <c r="AL1111" s="1"/>
      <c r="AM1111" s="1"/>
      <c r="AO1111" s="1"/>
      <c r="AQ1111" s="1"/>
      <c r="AR1111" s="1"/>
      <c r="AT1111" s="1"/>
      <c r="AU1111" s="1"/>
      <c r="AV1111" s="1"/>
      <c r="AY1111" s="1"/>
      <c r="AZ1111" s="1"/>
      <c r="BA1111" s="1"/>
      <c r="BB1111" s="1"/>
      <c r="BF1111" s="1"/>
      <c r="BG1111" s="1"/>
      <c r="BH1111" s="1"/>
      <c r="BI1111" s="1"/>
      <c r="BJ1111" s="1"/>
      <c r="BM1111" s="1"/>
      <c r="BN1111" s="1"/>
      <c r="BO1111" s="1"/>
      <c r="BP1111" s="1"/>
      <c r="BQ1111" s="1"/>
      <c r="BR1111" s="1"/>
      <c r="BS1111" s="1"/>
      <c r="BT1111" s="1"/>
      <c r="BV1111" s="1"/>
      <c r="BW1111" s="1"/>
      <c r="CA1111" s="1"/>
      <c r="CB1111" s="1"/>
      <c r="CD1111" s="1"/>
      <c r="CE1111" s="1"/>
      <c r="CF1111" s="1"/>
      <c r="CG1111" s="1"/>
      <c r="CK1111" s="1"/>
      <c r="CL1111" s="1"/>
      <c r="CM1111" s="1"/>
      <c r="CN1111" s="1"/>
      <c r="CP1111" s="1"/>
      <c r="CR1111" s="1"/>
      <c r="CV1111" s="1"/>
      <c r="CW1111" s="1"/>
      <c r="CX1111" s="1"/>
      <c r="CZ1111" s="1"/>
      <c r="DA1111" s="1"/>
      <c r="DB1111" s="1"/>
      <c r="DC1111" s="1"/>
      <c r="DD1111" s="1"/>
      <c r="DE1111" s="1"/>
      <c r="DF1111" s="1"/>
      <c r="DG1111" s="1"/>
      <c r="DJ1111" s="1"/>
      <c r="DL1111" s="1"/>
      <c r="DM1111">
        <v>3844974</v>
      </c>
      <c r="DN1111" s="1" t="s">
        <v>762</v>
      </c>
      <c r="DO1111" s="1" t="s">
        <v>163</v>
      </c>
      <c r="DP1111" s="1" t="s">
        <v>762</v>
      </c>
      <c r="DQ1111" s="1" t="s">
        <v>173</v>
      </c>
      <c r="DR1111" s="1" t="s">
        <v>1830</v>
      </c>
      <c r="DS1111" s="1" t="s">
        <v>2898</v>
      </c>
      <c r="DT1111" s="1" t="s">
        <v>173</v>
      </c>
      <c r="DU1111" s="1" t="s">
        <v>3966</v>
      </c>
      <c r="DV1111" s="1" t="s">
        <v>5034</v>
      </c>
      <c r="DW1111" s="1" t="s">
        <v>144</v>
      </c>
      <c r="DX1111" s="1" t="s">
        <v>142</v>
      </c>
      <c r="DY1111">
        <v>3.3654600000000001E-4</v>
      </c>
      <c r="DZ1111" t="b">
        <v>0</v>
      </c>
      <c r="EA1111">
        <f>Tabel1[[#This Row],[ns1:value74]]+DY1110</f>
        <v>1.5049797E-2</v>
      </c>
    </row>
    <row r="1112" spans="1:131" x14ac:dyDescent="0.25">
      <c r="A1112" s="1" t="s">
        <v>131</v>
      </c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X1112" s="1"/>
      <c r="Y1112" s="1"/>
      <c r="Z1112" s="1"/>
      <c r="AA1112" s="1"/>
      <c r="AF1112" s="1"/>
      <c r="AG1112" s="1"/>
      <c r="AJ1112" s="1"/>
      <c r="AK1112" s="1"/>
      <c r="AL1112" s="1"/>
      <c r="AM1112" s="1"/>
      <c r="AO1112" s="1"/>
      <c r="AQ1112" s="1"/>
      <c r="AR1112" s="1"/>
      <c r="AT1112" s="1"/>
      <c r="AU1112" s="1"/>
      <c r="AV1112" s="1"/>
      <c r="AY1112" s="1"/>
      <c r="AZ1112" s="1"/>
      <c r="BA1112" s="1"/>
      <c r="BB1112" s="1"/>
      <c r="BF1112" s="1"/>
      <c r="BG1112" s="1"/>
      <c r="BH1112" s="1"/>
      <c r="BI1112" s="1"/>
      <c r="BJ1112" s="1"/>
      <c r="BM1112" s="1"/>
      <c r="BN1112" s="1"/>
      <c r="BO1112" s="1"/>
      <c r="BP1112" s="1"/>
      <c r="BQ1112" s="1"/>
      <c r="BR1112" s="1"/>
      <c r="BS1112" s="1"/>
      <c r="BT1112" s="1"/>
      <c r="BV1112" s="1"/>
      <c r="BW1112" s="1"/>
      <c r="CA1112" s="1"/>
      <c r="CB1112" s="1"/>
      <c r="CD1112" s="1"/>
      <c r="CE1112" s="1"/>
      <c r="CF1112" s="1"/>
      <c r="CG1112" s="1"/>
      <c r="CK1112" s="1"/>
      <c r="CL1112" s="1"/>
      <c r="CM1112" s="1"/>
      <c r="CN1112" s="1"/>
      <c r="CP1112" s="1"/>
      <c r="CR1112" s="1"/>
      <c r="CV1112" s="1"/>
      <c r="CW1112" s="1"/>
      <c r="CX1112" s="1"/>
      <c r="CZ1112" s="1"/>
      <c r="DA1112" s="1"/>
      <c r="DB1112" s="1"/>
      <c r="DC1112" s="1"/>
      <c r="DD1112" s="1"/>
      <c r="DE1112" s="1"/>
      <c r="DF1112" s="1"/>
      <c r="DG1112" s="1"/>
      <c r="DJ1112" s="1"/>
      <c r="DL1112" s="1"/>
      <c r="DM1112">
        <v>3959656</v>
      </c>
      <c r="DN1112" s="1" t="s">
        <v>763</v>
      </c>
      <c r="DO1112" s="1" t="s">
        <v>163</v>
      </c>
      <c r="DP1112" s="1" t="s">
        <v>763</v>
      </c>
      <c r="DQ1112" s="1" t="s">
        <v>173</v>
      </c>
      <c r="DR1112" s="1" t="s">
        <v>1831</v>
      </c>
      <c r="DS1112" s="1" t="s">
        <v>2899</v>
      </c>
      <c r="DT1112" s="1" t="s">
        <v>173</v>
      </c>
      <c r="DU1112" s="1" t="s">
        <v>3967</v>
      </c>
      <c r="DV1112" s="1" t="s">
        <v>5035</v>
      </c>
      <c r="DW1112" s="1" t="s">
        <v>144</v>
      </c>
      <c r="DX1112" s="1" t="s">
        <v>141</v>
      </c>
      <c r="DY1112">
        <v>9.3954559999999999E-3</v>
      </c>
      <c r="DZ1112" t="b">
        <v>0</v>
      </c>
    </row>
    <row r="1113" spans="1:131" x14ac:dyDescent="0.25">
      <c r="A1113" s="1" t="s">
        <v>131</v>
      </c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X1113" s="1"/>
      <c r="Y1113" s="1"/>
      <c r="Z1113" s="1"/>
      <c r="AA1113" s="1"/>
      <c r="AF1113" s="1"/>
      <c r="AG1113" s="1"/>
      <c r="AJ1113" s="1"/>
      <c r="AK1113" s="1"/>
      <c r="AL1113" s="1"/>
      <c r="AM1113" s="1"/>
      <c r="AO1113" s="1"/>
      <c r="AQ1113" s="1"/>
      <c r="AR1113" s="1"/>
      <c r="AT1113" s="1"/>
      <c r="AU1113" s="1"/>
      <c r="AV1113" s="1"/>
      <c r="AY1113" s="1"/>
      <c r="AZ1113" s="1"/>
      <c r="BA1113" s="1"/>
      <c r="BB1113" s="1"/>
      <c r="BF1113" s="1"/>
      <c r="BG1113" s="1"/>
      <c r="BH1113" s="1"/>
      <c r="BI1113" s="1"/>
      <c r="BJ1113" s="1"/>
      <c r="BM1113" s="1"/>
      <c r="BN1113" s="1"/>
      <c r="BO1113" s="1"/>
      <c r="BP1113" s="1"/>
      <c r="BQ1113" s="1"/>
      <c r="BR1113" s="1"/>
      <c r="BS1113" s="1"/>
      <c r="BT1113" s="1"/>
      <c r="BV1113" s="1"/>
      <c r="BW1113" s="1"/>
      <c r="CA1113" s="1"/>
      <c r="CB1113" s="1"/>
      <c r="CD1113" s="1"/>
      <c r="CE1113" s="1"/>
      <c r="CF1113" s="1"/>
      <c r="CG1113" s="1"/>
      <c r="CK1113" s="1"/>
      <c r="CL1113" s="1"/>
      <c r="CM1113" s="1"/>
      <c r="CN1113" s="1"/>
      <c r="CP1113" s="1"/>
      <c r="CR1113" s="1"/>
      <c r="CV1113" s="1"/>
      <c r="CW1113" s="1"/>
      <c r="CX1113" s="1"/>
      <c r="CZ1113" s="1"/>
      <c r="DA1113" s="1"/>
      <c r="DB1113" s="1"/>
      <c r="DC1113" s="1"/>
      <c r="DD1113" s="1"/>
      <c r="DE1113" s="1"/>
      <c r="DF1113" s="1"/>
      <c r="DG1113" s="1"/>
      <c r="DJ1113" s="1"/>
      <c r="DL1113" s="1"/>
      <c r="DM1113">
        <v>3959656</v>
      </c>
      <c r="DN1113" s="1" t="s">
        <v>763</v>
      </c>
      <c r="DO1113" s="1" t="s">
        <v>163</v>
      </c>
      <c r="DP1113" s="1" t="s">
        <v>763</v>
      </c>
      <c r="DQ1113" s="1" t="s">
        <v>173</v>
      </c>
      <c r="DR1113" s="1" t="s">
        <v>1831</v>
      </c>
      <c r="DS1113" s="1" t="s">
        <v>2899</v>
      </c>
      <c r="DT1113" s="1" t="s">
        <v>173</v>
      </c>
      <c r="DU1113" s="1" t="s">
        <v>3967</v>
      </c>
      <c r="DV1113" s="1" t="s">
        <v>5035</v>
      </c>
      <c r="DW1113" s="1" t="s">
        <v>144</v>
      </c>
      <c r="DX1113" s="1" t="s">
        <v>142</v>
      </c>
      <c r="DY1113">
        <v>3.0822E-4</v>
      </c>
      <c r="DZ1113" t="b">
        <v>0</v>
      </c>
      <c r="EA1113">
        <f>Tabel1[[#This Row],[ns1:value74]]+DY1112</f>
        <v>9.7036759999999996E-3</v>
      </c>
    </row>
    <row r="1114" spans="1:131" x14ac:dyDescent="0.25">
      <c r="A1114" s="1" t="s">
        <v>131</v>
      </c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X1114" s="1"/>
      <c r="Y1114" s="1"/>
      <c r="Z1114" s="1"/>
      <c r="AA1114" s="1"/>
      <c r="AF1114" s="1"/>
      <c r="AG1114" s="1"/>
      <c r="AJ1114" s="1"/>
      <c r="AK1114" s="1"/>
      <c r="AL1114" s="1"/>
      <c r="AM1114" s="1"/>
      <c r="AO1114" s="1"/>
      <c r="AQ1114" s="1"/>
      <c r="AR1114" s="1"/>
      <c r="AT1114" s="1"/>
      <c r="AU1114" s="1"/>
      <c r="AV1114" s="1"/>
      <c r="AY1114" s="1"/>
      <c r="AZ1114" s="1"/>
      <c r="BA1114" s="1"/>
      <c r="BB1114" s="1"/>
      <c r="BF1114" s="1"/>
      <c r="BG1114" s="1"/>
      <c r="BH1114" s="1"/>
      <c r="BI1114" s="1"/>
      <c r="BJ1114" s="1"/>
      <c r="BM1114" s="1"/>
      <c r="BN1114" s="1"/>
      <c r="BO1114" s="1"/>
      <c r="BP1114" s="1"/>
      <c r="BQ1114" s="1"/>
      <c r="BR1114" s="1"/>
      <c r="BS1114" s="1"/>
      <c r="BT1114" s="1"/>
      <c r="BV1114" s="1"/>
      <c r="BW1114" s="1"/>
      <c r="CA1114" s="1"/>
      <c r="CB1114" s="1"/>
      <c r="CD1114" s="1"/>
      <c r="CE1114" s="1"/>
      <c r="CF1114" s="1"/>
      <c r="CG1114" s="1"/>
      <c r="CK1114" s="1"/>
      <c r="CL1114" s="1"/>
      <c r="CM1114" s="1"/>
      <c r="CN1114" s="1"/>
      <c r="CP1114" s="1"/>
      <c r="CR1114" s="1"/>
      <c r="CV1114" s="1"/>
      <c r="CW1114" s="1"/>
      <c r="CX1114" s="1"/>
      <c r="CZ1114" s="1"/>
      <c r="DA1114" s="1"/>
      <c r="DB1114" s="1"/>
      <c r="DC1114" s="1"/>
      <c r="DD1114" s="1"/>
      <c r="DE1114" s="1"/>
      <c r="DF1114" s="1"/>
      <c r="DG1114" s="1"/>
      <c r="DJ1114" s="1"/>
      <c r="DL1114" s="1"/>
      <c r="DM1114">
        <v>3959648</v>
      </c>
      <c r="DN1114" s="1" t="s">
        <v>764</v>
      </c>
      <c r="DO1114" s="1" t="s">
        <v>163</v>
      </c>
      <c r="DP1114" s="1" t="s">
        <v>764</v>
      </c>
      <c r="DQ1114" s="1" t="s">
        <v>173</v>
      </c>
      <c r="DR1114" s="1" t="s">
        <v>1832</v>
      </c>
      <c r="DS1114" s="1" t="s">
        <v>2900</v>
      </c>
      <c r="DT1114" s="1" t="s">
        <v>173</v>
      </c>
      <c r="DU1114" s="1" t="s">
        <v>3968</v>
      </c>
      <c r="DV1114" s="1" t="s">
        <v>5036</v>
      </c>
      <c r="DW1114" s="1" t="s">
        <v>144</v>
      </c>
      <c r="DX1114" s="1" t="s">
        <v>141</v>
      </c>
      <c r="DY1114">
        <v>1.2933857999999999E-2</v>
      </c>
      <c r="DZ1114" t="b">
        <v>0</v>
      </c>
    </row>
    <row r="1115" spans="1:131" x14ac:dyDescent="0.25">
      <c r="A1115" s="1" t="s">
        <v>131</v>
      </c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X1115" s="1"/>
      <c r="Y1115" s="1"/>
      <c r="Z1115" s="1"/>
      <c r="AA1115" s="1"/>
      <c r="AF1115" s="1"/>
      <c r="AG1115" s="1"/>
      <c r="AJ1115" s="1"/>
      <c r="AK1115" s="1"/>
      <c r="AL1115" s="1"/>
      <c r="AM1115" s="1"/>
      <c r="AO1115" s="1"/>
      <c r="AQ1115" s="1"/>
      <c r="AR1115" s="1"/>
      <c r="AT1115" s="1"/>
      <c r="AU1115" s="1"/>
      <c r="AV1115" s="1"/>
      <c r="AY1115" s="1"/>
      <c r="AZ1115" s="1"/>
      <c r="BA1115" s="1"/>
      <c r="BB1115" s="1"/>
      <c r="BF1115" s="1"/>
      <c r="BG1115" s="1"/>
      <c r="BH1115" s="1"/>
      <c r="BI1115" s="1"/>
      <c r="BJ1115" s="1"/>
      <c r="BM1115" s="1"/>
      <c r="BN1115" s="1"/>
      <c r="BO1115" s="1"/>
      <c r="BP1115" s="1"/>
      <c r="BQ1115" s="1"/>
      <c r="BR1115" s="1"/>
      <c r="BS1115" s="1"/>
      <c r="BT1115" s="1"/>
      <c r="BV1115" s="1"/>
      <c r="BW1115" s="1"/>
      <c r="CA1115" s="1"/>
      <c r="CB1115" s="1"/>
      <c r="CD1115" s="1"/>
      <c r="CE1115" s="1"/>
      <c r="CF1115" s="1"/>
      <c r="CG1115" s="1"/>
      <c r="CK1115" s="1"/>
      <c r="CL1115" s="1"/>
      <c r="CM1115" s="1"/>
      <c r="CN1115" s="1"/>
      <c r="CP1115" s="1"/>
      <c r="CR1115" s="1"/>
      <c r="CV1115" s="1"/>
      <c r="CW1115" s="1"/>
      <c r="CX1115" s="1"/>
      <c r="CZ1115" s="1"/>
      <c r="DA1115" s="1"/>
      <c r="DB1115" s="1"/>
      <c r="DC1115" s="1"/>
      <c r="DD1115" s="1"/>
      <c r="DE1115" s="1"/>
      <c r="DF1115" s="1"/>
      <c r="DG1115" s="1"/>
      <c r="DJ1115" s="1"/>
      <c r="DL1115" s="1"/>
      <c r="DM1115">
        <v>3959648</v>
      </c>
      <c r="DN1115" s="1" t="s">
        <v>764</v>
      </c>
      <c r="DO1115" s="1" t="s">
        <v>163</v>
      </c>
      <c r="DP1115" s="1" t="s">
        <v>764</v>
      </c>
      <c r="DQ1115" s="1" t="s">
        <v>173</v>
      </c>
      <c r="DR1115" s="1" t="s">
        <v>1832</v>
      </c>
      <c r="DS1115" s="1" t="s">
        <v>2900</v>
      </c>
      <c r="DT1115" s="1" t="s">
        <v>173</v>
      </c>
      <c r="DU1115" s="1" t="s">
        <v>3968</v>
      </c>
      <c r="DV1115" s="1" t="s">
        <v>5036</v>
      </c>
      <c r="DW1115" s="1" t="s">
        <v>144</v>
      </c>
      <c r="DX1115" s="1" t="s">
        <v>142</v>
      </c>
      <c r="DY1115">
        <v>3.1529600000000001E-4</v>
      </c>
      <c r="DZ1115" t="b">
        <v>0</v>
      </c>
      <c r="EA1115">
        <f>Tabel1[[#This Row],[ns1:value74]]+DY1114</f>
        <v>1.3249153999999999E-2</v>
      </c>
    </row>
    <row r="1116" spans="1:131" x14ac:dyDescent="0.25">
      <c r="A1116" s="1" t="s">
        <v>131</v>
      </c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X1116" s="1"/>
      <c r="Y1116" s="1"/>
      <c r="Z1116" s="1"/>
      <c r="AA1116" s="1"/>
      <c r="AF1116" s="1"/>
      <c r="AG1116" s="1"/>
      <c r="AJ1116" s="1"/>
      <c r="AK1116" s="1"/>
      <c r="AL1116" s="1"/>
      <c r="AM1116" s="1"/>
      <c r="AO1116" s="1"/>
      <c r="AQ1116" s="1"/>
      <c r="AR1116" s="1"/>
      <c r="AT1116" s="1"/>
      <c r="AU1116" s="1"/>
      <c r="AV1116" s="1"/>
      <c r="AY1116" s="1"/>
      <c r="AZ1116" s="1"/>
      <c r="BA1116" s="1"/>
      <c r="BB1116" s="1"/>
      <c r="BF1116" s="1"/>
      <c r="BG1116" s="1"/>
      <c r="BH1116" s="1"/>
      <c r="BI1116" s="1"/>
      <c r="BJ1116" s="1"/>
      <c r="BM1116" s="1"/>
      <c r="BN1116" s="1"/>
      <c r="BO1116" s="1"/>
      <c r="BP1116" s="1"/>
      <c r="BQ1116" s="1"/>
      <c r="BR1116" s="1"/>
      <c r="BS1116" s="1"/>
      <c r="BT1116" s="1"/>
      <c r="BV1116" s="1"/>
      <c r="BW1116" s="1"/>
      <c r="CA1116" s="1"/>
      <c r="CB1116" s="1"/>
      <c r="CD1116" s="1"/>
      <c r="CE1116" s="1"/>
      <c r="CF1116" s="1"/>
      <c r="CG1116" s="1"/>
      <c r="CK1116" s="1"/>
      <c r="CL1116" s="1"/>
      <c r="CM1116" s="1"/>
      <c r="CN1116" s="1"/>
      <c r="CP1116" s="1"/>
      <c r="CR1116" s="1"/>
      <c r="CV1116" s="1"/>
      <c r="CW1116" s="1"/>
      <c r="CX1116" s="1"/>
      <c r="CZ1116" s="1"/>
      <c r="DA1116" s="1"/>
      <c r="DB1116" s="1"/>
      <c r="DC1116" s="1"/>
      <c r="DD1116" s="1"/>
      <c r="DE1116" s="1"/>
      <c r="DF1116" s="1"/>
      <c r="DG1116" s="1"/>
      <c r="DJ1116" s="1"/>
      <c r="DL1116" s="1"/>
      <c r="DM1116">
        <v>3959649</v>
      </c>
      <c r="DN1116" s="1" t="s">
        <v>765</v>
      </c>
      <c r="DO1116" s="1" t="s">
        <v>163</v>
      </c>
      <c r="DP1116" s="1" t="s">
        <v>765</v>
      </c>
      <c r="DQ1116" s="1" t="s">
        <v>173</v>
      </c>
      <c r="DR1116" s="1" t="s">
        <v>1833</v>
      </c>
      <c r="DS1116" s="1" t="s">
        <v>2901</v>
      </c>
      <c r="DT1116" s="1" t="s">
        <v>173</v>
      </c>
      <c r="DU1116" s="1" t="s">
        <v>3969</v>
      </c>
      <c r="DV1116" s="1" t="s">
        <v>5037</v>
      </c>
      <c r="DW1116" s="1" t="s">
        <v>144</v>
      </c>
      <c r="DX1116" s="1" t="s">
        <v>141</v>
      </c>
      <c r="DY1116">
        <v>1.1759195E-2</v>
      </c>
      <c r="DZ1116" t="b">
        <v>0</v>
      </c>
    </row>
    <row r="1117" spans="1:131" x14ac:dyDescent="0.25">
      <c r="A1117" s="1" t="s">
        <v>131</v>
      </c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X1117" s="1"/>
      <c r="Y1117" s="1"/>
      <c r="Z1117" s="1"/>
      <c r="AA1117" s="1"/>
      <c r="AF1117" s="1"/>
      <c r="AG1117" s="1"/>
      <c r="AJ1117" s="1"/>
      <c r="AK1117" s="1"/>
      <c r="AL1117" s="1"/>
      <c r="AM1117" s="1"/>
      <c r="AO1117" s="1"/>
      <c r="AQ1117" s="1"/>
      <c r="AR1117" s="1"/>
      <c r="AT1117" s="1"/>
      <c r="AU1117" s="1"/>
      <c r="AV1117" s="1"/>
      <c r="AY1117" s="1"/>
      <c r="AZ1117" s="1"/>
      <c r="BA1117" s="1"/>
      <c r="BB1117" s="1"/>
      <c r="BF1117" s="1"/>
      <c r="BG1117" s="1"/>
      <c r="BH1117" s="1"/>
      <c r="BI1117" s="1"/>
      <c r="BJ1117" s="1"/>
      <c r="BM1117" s="1"/>
      <c r="BN1117" s="1"/>
      <c r="BO1117" s="1"/>
      <c r="BP1117" s="1"/>
      <c r="BQ1117" s="1"/>
      <c r="BR1117" s="1"/>
      <c r="BS1117" s="1"/>
      <c r="BT1117" s="1"/>
      <c r="BV1117" s="1"/>
      <c r="BW1117" s="1"/>
      <c r="CA1117" s="1"/>
      <c r="CB1117" s="1"/>
      <c r="CD1117" s="1"/>
      <c r="CE1117" s="1"/>
      <c r="CF1117" s="1"/>
      <c r="CG1117" s="1"/>
      <c r="CK1117" s="1"/>
      <c r="CL1117" s="1"/>
      <c r="CM1117" s="1"/>
      <c r="CN1117" s="1"/>
      <c r="CP1117" s="1"/>
      <c r="CR1117" s="1"/>
      <c r="CV1117" s="1"/>
      <c r="CW1117" s="1"/>
      <c r="CX1117" s="1"/>
      <c r="CZ1117" s="1"/>
      <c r="DA1117" s="1"/>
      <c r="DB1117" s="1"/>
      <c r="DC1117" s="1"/>
      <c r="DD1117" s="1"/>
      <c r="DE1117" s="1"/>
      <c r="DF1117" s="1"/>
      <c r="DG1117" s="1"/>
      <c r="DJ1117" s="1"/>
      <c r="DL1117" s="1"/>
      <c r="DM1117">
        <v>3959649</v>
      </c>
      <c r="DN1117" s="1" t="s">
        <v>765</v>
      </c>
      <c r="DO1117" s="1" t="s">
        <v>163</v>
      </c>
      <c r="DP1117" s="1" t="s">
        <v>765</v>
      </c>
      <c r="DQ1117" s="1" t="s">
        <v>173</v>
      </c>
      <c r="DR1117" s="1" t="s">
        <v>1833</v>
      </c>
      <c r="DS1117" s="1" t="s">
        <v>2901</v>
      </c>
      <c r="DT1117" s="1" t="s">
        <v>173</v>
      </c>
      <c r="DU1117" s="1" t="s">
        <v>3969</v>
      </c>
      <c r="DV1117" s="1" t="s">
        <v>5037</v>
      </c>
      <c r="DW1117" s="1" t="s">
        <v>144</v>
      </c>
      <c r="DX1117" s="1" t="s">
        <v>142</v>
      </c>
      <c r="DY1117">
        <v>3.0208600000000002E-4</v>
      </c>
      <c r="DZ1117" t="b">
        <v>0</v>
      </c>
      <c r="EA1117">
        <f>Tabel1[[#This Row],[ns1:value74]]+DY1116</f>
        <v>1.2061281E-2</v>
      </c>
    </row>
    <row r="1118" spans="1:131" x14ac:dyDescent="0.25">
      <c r="A1118" s="1" t="s">
        <v>131</v>
      </c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X1118" s="1"/>
      <c r="Y1118" s="1"/>
      <c r="Z1118" s="1"/>
      <c r="AA1118" s="1"/>
      <c r="AF1118" s="1"/>
      <c r="AG1118" s="1"/>
      <c r="AJ1118" s="1"/>
      <c r="AK1118" s="1"/>
      <c r="AL1118" s="1"/>
      <c r="AM1118" s="1"/>
      <c r="AO1118" s="1"/>
      <c r="AQ1118" s="1"/>
      <c r="AR1118" s="1"/>
      <c r="AT1118" s="1"/>
      <c r="AU1118" s="1"/>
      <c r="AV1118" s="1"/>
      <c r="AY1118" s="1"/>
      <c r="AZ1118" s="1"/>
      <c r="BA1118" s="1"/>
      <c r="BB1118" s="1"/>
      <c r="BF1118" s="1"/>
      <c r="BG1118" s="1"/>
      <c r="BH1118" s="1"/>
      <c r="BI1118" s="1"/>
      <c r="BJ1118" s="1"/>
      <c r="BM1118" s="1"/>
      <c r="BN1118" s="1"/>
      <c r="BO1118" s="1"/>
      <c r="BP1118" s="1"/>
      <c r="BQ1118" s="1"/>
      <c r="BR1118" s="1"/>
      <c r="BS1118" s="1"/>
      <c r="BT1118" s="1"/>
      <c r="BV1118" s="1"/>
      <c r="BW1118" s="1"/>
      <c r="CA1118" s="1"/>
      <c r="CB1118" s="1"/>
      <c r="CD1118" s="1"/>
      <c r="CE1118" s="1"/>
      <c r="CF1118" s="1"/>
      <c r="CG1118" s="1"/>
      <c r="CK1118" s="1"/>
      <c r="CL1118" s="1"/>
      <c r="CM1118" s="1"/>
      <c r="CN1118" s="1"/>
      <c r="CP1118" s="1"/>
      <c r="CR1118" s="1"/>
      <c r="CV1118" s="1"/>
      <c r="CW1118" s="1"/>
      <c r="CX1118" s="1"/>
      <c r="CZ1118" s="1"/>
      <c r="DA1118" s="1"/>
      <c r="DB1118" s="1"/>
      <c r="DC1118" s="1"/>
      <c r="DD1118" s="1"/>
      <c r="DE1118" s="1"/>
      <c r="DF1118" s="1"/>
      <c r="DG1118" s="1"/>
      <c r="DJ1118" s="1"/>
      <c r="DL1118" s="1"/>
      <c r="DM1118">
        <v>4244256</v>
      </c>
      <c r="DN1118" s="1" t="s">
        <v>766</v>
      </c>
      <c r="DO1118" s="1" t="s">
        <v>163</v>
      </c>
      <c r="DP1118" s="1" t="s">
        <v>766</v>
      </c>
      <c r="DQ1118" s="1" t="s">
        <v>173</v>
      </c>
      <c r="DR1118" s="1" t="s">
        <v>1834</v>
      </c>
      <c r="DS1118" s="1" t="s">
        <v>2902</v>
      </c>
      <c r="DT1118" s="1" t="s">
        <v>173</v>
      </c>
      <c r="DU1118" s="1" t="s">
        <v>3970</v>
      </c>
      <c r="DV1118" s="1" t="s">
        <v>5038</v>
      </c>
      <c r="DW1118" s="1" t="s">
        <v>144</v>
      </c>
      <c r="DX1118" s="1" t="s">
        <v>141</v>
      </c>
      <c r="DY1118">
        <v>6.7888199999999996E-2</v>
      </c>
      <c r="DZ1118" t="b">
        <v>0</v>
      </c>
    </row>
    <row r="1119" spans="1:131" x14ac:dyDescent="0.25">
      <c r="A1119" s="1" t="s">
        <v>131</v>
      </c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X1119" s="1"/>
      <c r="Y1119" s="1"/>
      <c r="Z1119" s="1"/>
      <c r="AA1119" s="1"/>
      <c r="AF1119" s="1"/>
      <c r="AG1119" s="1"/>
      <c r="AJ1119" s="1"/>
      <c r="AK1119" s="1"/>
      <c r="AL1119" s="1"/>
      <c r="AM1119" s="1"/>
      <c r="AO1119" s="1"/>
      <c r="AQ1119" s="1"/>
      <c r="AR1119" s="1"/>
      <c r="AT1119" s="1"/>
      <c r="AU1119" s="1"/>
      <c r="AV1119" s="1"/>
      <c r="AY1119" s="1"/>
      <c r="AZ1119" s="1"/>
      <c r="BA1119" s="1"/>
      <c r="BB1119" s="1"/>
      <c r="BF1119" s="1"/>
      <c r="BG1119" s="1"/>
      <c r="BH1119" s="1"/>
      <c r="BI1119" s="1"/>
      <c r="BJ1119" s="1"/>
      <c r="BM1119" s="1"/>
      <c r="BN1119" s="1"/>
      <c r="BO1119" s="1"/>
      <c r="BP1119" s="1"/>
      <c r="BQ1119" s="1"/>
      <c r="BR1119" s="1"/>
      <c r="BS1119" s="1"/>
      <c r="BT1119" s="1"/>
      <c r="BV1119" s="1"/>
      <c r="BW1119" s="1"/>
      <c r="CA1119" s="1"/>
      <c r="CB1119" s="1"/>
      <c r="CD1119" s="1"/>
      <c r="CE1119" s="1"/>
      <c r="CF1119" s="1"/>
      <c r="CG1119" s="1"/>
      <c r="CK1119" s="1"/>
      <c r="CL1119" s="1"/>
      <c r="CM1119" s="1"/>
      <c r="CN1119" s="1"/>
      <c r="CP1119" s="1"/>
      <c r="CR1119" s="1"/>
      <c r="CV1119" s="1"/>
      <c r="CW1119" s="1"/>
      <c r="CX1119" s="1"/>
      <c r="CZ1119" s="1"/>
      <c r="DA1119" s="1"/>
      <c r="DB1119" s="1"/>
      <c r="DC1119" s="1"/>
      <c r="DD1119" s="1"/>
      <c r="DE1119" s="1"/>
      <c r="DF1119" s="1"/>
      <c r="DG1119" s="1"/>
      <c r="DJ1119" s="1"/>
      <c r="DL1119" s="1"/>
      <c r="DM1119">
        <v>4244256</v>
      </c>
      <c r="DN1119" s="1" t="s">
        <v>766</v>
      </c>
      <c r="DO1119" s="1" t="s">
        <v>163</v>
      </c>
      <c r="DP1119" s="1" t="s">
        <v>766</v>
      </c>
      <c r="DQ1119" s="1" t="s">
        <v>173</v>
      </c>
      <c r="DR1119" s="1" t="s">
        <v>1834</v>
      </c>
      <c r="DS1119" s="1" t="s">
        <v>2902</v>
      </c>
      <c r="DT1119" s="1" t="s">
        <v>173</v>
      </c>
      <c r="DU1119" s="1" t="s">
        <v>3970</v>
      </c>
      <c r="DV1119" s="1" t="s">
        <v>5038</v>
      </c>
      <c r="DW1119" s="1" t="s">
        <v>144</v>
      </c>
      <c r="DX1119" s="1" t="s">
        <v>142</v>
      </c>
      <c r="DY1119">
        <v>9.5376599999999999E-4</v>
      </c>
      <c r="DZ1119" t="b">
        <v>0</v>
      </c>
      <c r="EA1119">
        <f>Tabel1[[#This Row],[ns1:value74]]+DY1118</f>
        <v>6.8841965999999991E-2</v>
      </c>
    </row>
    <row r="1120" spans="1:131" x14ac:dyDescent="0.25">
      <c r="A1120" s="1" t="s">
        <v>131</v>
      </c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X1120" s="1"/>
      <c r="Y1120" s="1"/>
      <c r="Z1120" s="1"/>
      <c r="AA1120" s="1"/>
      <c r="AF1120" s="1"/>
      <c r="AG1120" s="1"/>
      <c r="AJ1120" s="1"/>
      <c r="AK1120" s="1"/>
      <c r="AL1120" s="1"/>
      <c r="AM1120" s="1"/>
      <c r="AO1120" s="1"/>
      <c r="AQ1120" s="1"/>
      <c r="AR1120" s="1"/>
      <c r="AT1120" s="1"/>
      <c r="AU1120" s="1"/>
      <c r="AV1120" s="1"/>
      <c r="AY1120" s="1"/>
      <c r="AZ1120" s="1"/>
      <c r="BA1120" s="1"/>
      <c r="BB1120" s="1"/>
      <c r="BF1120" s="1"/>
      <c r="BG1120" s="1"/>
      <c r="BH1120" s="1"/>
      <c r="BI1120" s="1"/>
      <c r="BJ1120" s="1"/>
      <c r="BM1120" s="1"/>
      <c r="BN1120" s="1"/>
      <c r="BO1120" s="1"/>
      <c r="BP1120" s="1"/>
      <c r="BQ1120" s="1"/>
      <c r="BR1120" s="1"/>
      <c r="BS1120" s="1"/>
      <c r="BT1120" s="1"/>
      <c r="BV1120" s="1"/>
      <c r="BW1120" s="1"/>
      <c r="CA1120" s="1"/>
      <c r="CB1120" s="1"/>
      <c r="CD1120" s="1"/>
      <c r="CE1120" s="1"/>
      <c r="CF1120" s="1"/>
      <c r="CG1120" s="1"/>
      <c r="CK1120" s="1"/>
      <c r="CL1120" s="1"/>
      <c r="CM1120" s="1"/>
      <c r="CN1120" s="1"/>
      <c r="CP1120" s="1"/>
      <c r="CR1120" s="1"/>
      <c r="CV1120" s="1"/>
      <c r="CW1120" s="1"/>
      <c r="CX1120" s="1"/>
      <c r="CZ1120" s="1"/>
      <c r="DA1120" s="1"/>
      <c r="DB1120" s="1"/>
      <c r="DC1120" s="1"/>
      <c r="DD1120" s="1"/>
      <c r="DE1120" s="1"/>
      <c r="DF1120" s="1"/>
      <c r="DG1120" s="1"/>
      <c r="DJ1120" s="1"/>
      <c r="DL1120" s="1"/>
      <c r="DM1120">
        <v>3959644</v>
      </c>
      <c r="DN1120" s="1" t="s">
        <v>767</v>
      </c>
      <c r="DO1120" s="1" t="s">
        <v>163</v>
      </c>
      <c r="DP1120" s="1" t="s">
        <v>767</v>
      </c>
      <c r="DQ1120" s="1" t="s">
        <v>173</v>
      </c>
      <c r="DR1120" s="1" t="s">
        <v>1835</v>
      </c>
      <c r="DS1120" s="1" t="s">
        <v>2903</v>
      </c>
      <c r="DT1120" s="1" t="s">
        <v>173</v>
      </c>
      <c r="DU1120" s="1" t="s">
        <v>3971</v>
      </c>
      <c r="DV1120" s="1" t="s">
        <v>5039</v>
      </c>
      <c r="DW1120" s="1" t="s">
        <v>144</v>
      </c>
      <c r="DX1120" s="1" t="s">
        <v>141</v>
      </c>
      <c r="DY1120">
        <v>1.8810000000000001E-8</v>
      </c>
      <c r="DZ1120" t="b">
        <v>1</v>
      </c>
    </row>
    <row r="1121" spans="1:131" x14ac:dyDescent="0.25">
      <c r="A1121" s="1" t="s">
        <v>131</v>
      </c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X1121" s="1"/>
      <c r="Y1121" s="1"/>
      <c r="Z1121" s="1"/>
      <c r="AA1121" s="1"/>
      <c r="AF1121" s="1"/>
      <c r="AG1121" s="1"/>
      <c r="AJ1121" s="1"/>
      <c r="AK1121" s="1"/>
      <c r="AL1121" s="1"/>
      <c r="AM1121" s="1"/>
      <c r="AO1121" s="1"/>
      <c r="AQ1121" s="1"/>
      <c r="AR1121" s="1"/>
      <c r="AT1121" s="1"/>
      <c r="AU1121" s="1"/>
      <c r="AV1121" s="1"/>
      <c r="AY1121" s="1"/>
      <c r="AZ1121" s="1"/>
      <c r="BA1121" s="1"/>
      <c r="BB1121" s="1"/>
      <c r="BF1121" s="1"/>
      <c r="BG1121" s="1"/>
      <c r="BH1121" s="1"/>
      <c r="BI1121" s="1"/>
      <c r="BJ1121" s="1"/>
      <c r="BM1121" s="1"/>
      <c r="BN1121" s="1"/>
      <c r="BO1121" s="1"/>
      <c r="BP1121" s="1"/>
      <c r="BQ1121" s="1"/>
      <c r="BR1121" s="1"/>
      <c r="BS1121" s="1"/>
      <c r="BT1121" s="1"/>
      <c r="BV1121" s="1"/>
      <c r="BW1121" s="1"/>
      <c r="CA1121" s="1"/>
      <c r="CB1121" s="1"/>
      <c r="CD1121" s="1"/>
      <c r="CE1121" s="1"/>
      <c r="CF1121" s="1"/>
      <c r="CG1121" s="1"/>
      <c r="CK1121" s="1"/>
      <c r="CL1121" s="1"/>
      <c r="CM1121" s="1"/>
      <c r="CN1121" s="1"/>
      <c r="CP1121" s="1"/>
      <c r="CR1121" s="1"/>
      <c r="CV1121" s="1"/>
      <c r="CW1121" s="1"/>
      <c r="CX1121" s="1"/>
      <c r="CZ1121" s="1"/>
      <c r="DA1121" s="1"/>
      <c r="DB1121" s="1"/>
      <c r="DC1121" s="1"/>
      <c r="DD1121" s="1"/>
      <c r="DE1121" s="1"/>
      <c r="DF1121" s="1"/>
      <c r="DG1121" s="1"/>
      <c r="DJ1121" s="1"/>
      <c r="DL1121" s="1"/>
      <c r="DM1121">
        <v>3959644</v>
      </c>
      <c r="DN1121" s="1" t="s">
        <v>767</v>
      </c>
      <c r="DO1121" s="1" t="s">
        <v>163</v>
      </c>
      <c r="DP1121" s="1" t="s">
        <v>767</v>
      </c>
      <c r="DQ1121" s="1" t="s">
        <v>173</v>
      </c>
      <c r="DR1121" s="1" t="s">
        <v>1835</v>
      </c>
      <c r="DS1121" s="1" t="s">
        <v>2903</v>
      </c>
      <c r="DT1121" s="1" t="s">
        <v>173</v>
      </c>
      <c r="DU1121" s="1" t="s">
        <v>3971</v>
      </c>
      <c r="DV1121" s="1" t="s">
        <v>5039</v>
      </c>
      <c r="DW1121" s="1" t="s">
        <v>144</v>
      </c>
      <c r="DX1121" s="1" t="s">
        <v>142</v>
      </c>
      <c r="DY1121">
        <v>5.8810000000000002E-8</v>
      </c>
      <c r="DZ1121" t="b">
        <v>1</v>
      </c>
      <c r="EA1121">
        <f>Tabel1[[#This Row],[ns1:value74]]+DY1120</f>
        <v>7.7620000000000003E-8</v>
      </c>
    </row>
    <row r="1122" spans="1:131" x14ac:dyDescent="0.25">
      <c r="A1122" s="1" t="s">
        <v>131</v>
      </c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X1122" s="1"/>
      <c r="Y1122" s="1"/>
      <c r="Z1122" s="1"/>
      <c r="AA1122" s="1"/>
      <c r="AF1122" s="1"/>
      <c r="AG1122" s="1"/>
      <c r="AJ1122" s="1"/>
      <c r="AK1122" s="1"/>
      <c r="AL1122" s="1"/>
      <c r="AM1122" s="1"/>
      <c r="AO1122" s="1"/>
      <c r="AQ1122" s="1"/>
      <c r="AR1122" s="1"/>
      <c r="AT1122" s="1"/>
      <c r="AU1122" s="1"/>
      <c r="AV1122" s="1"/>
      <c r="AY1122" s="1"/>
      <c r="AZ1122" s="1"/>
      <c r="BA1122" s="1"/>
      <c r="BB1122" s="1"/>
      <c r="BF1122" s="1"/>
      <c r="BG1122" s="1"/>
      <c r="BH1122" s="1"/>
      <c r="BI1122" s="1"/>
      <c r="BJ1122" s="1"/>
      <c r="BM1122" s="1"/>
      <c r="BN1122" s="1"/>
      <c r="BO1122" s="1"/>
      <c r="BP1122" s="1"/>
      <c r="BQ1122" s="1"/>
      <c r="BR1122" s="1"/>
      <c r="BS1122" s="1"/>
      <c r="BT1122" s="1"/>
      <c r="BV1122" s="1"/>
      <c r="BW1122" s="1"/>
      <c r="CA1122" s="1"/>
      <c r="CB1122" s="1"/>
      <c r="CD1122" s="1"/>
      <c r="CE1122" s="1"/>
      <c r="CF1122" s="1"/>
      <c r="CG1122" s="1"/>
      <c r="CK1122" s="1"/>
      <c r="CL1122" s="1"/>
      <c r="CM1122" s="1"/>
      <c r="CN1122" s="1"/>
      <c r="CP1122" s="1"/>
      <c r="CR1122" s="1"/>
      <c r="CV1122" s="1"/>
      <c r="CW1122" s="1"/>
      <c r="CX1122" s="1"/>
      <c r="CZ1122" s="1"/>
      <c r="DA1122" s="1"/>
      <c r="DB1122" s="1"/>
      <c r="DC1122" s="1"/>
      <c r="DD1122" s="1"/>
      <c r="DE1122" s="1"/>
      <c r="DF1122" s="1"/>
      <c r="DG1122" s="1"/>
      <c r="DJ1122" s="1"/>
      <c r="DL1122" s="1"/>
      <c r="DM1122">
        <v>3851099</v>
      </c>
      <c r="DN1122" s="1" t="s">
        <v>768</v>
      </c>
      <c r="DO1122" s="1" t="s">
        <v>163</v>
      </c>
      <c r="DP1122" s="1" t="s">
        <v>768</v>
      </c>
      <c r="DQ1122" s="1" t="s">
        <v>173</v>
      </c>
      <c r="DR1122" s="1" t="s">
        <v>1836</v>
      </c>
      <c r="DS1122" s="1" t="s">
        <v>2904</v>
      </c>
      <c r="DT1122" s="1" t="s">
        <v>173</v>
      </c>
      <c r="DU1122" s="1" t="s">
        <v>3972</v>
      </c>
      <c r="DV1122" s="1" t="s">
        <v>5040</v>
      </c>
      <c r="DW1122" s="1" t="s">
        <v>144</v>
      </c>
      <c r="DX1122" s="1" t="s">
        <v>141</v>
      </c>
      <c r="DY1122">
        <v>9.7289999999999998E-3</v>
      </c>
      <c r="DZ1122" t="b">
        <v>0</v>
      </c>
    </row>
    <row r="1123" spans="1:131" x14ac:dyDescent="0.25">
      <c r="A1123" s="1" t="s">
        <v>131</v>
      </c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X1123" s="1"/>
      <c r="Y1123" s="1"/>
      <c r="Z1123" s="1"/>
      <c r="AA1123" s="1"/>
      <c r="AF1123" s="1"/>
      <c r="AG1123" s="1"/>
      <c r="AJ1123" s="1"/>
      <c r="AK1123" s="1"/>
      <c r="AL1123" s="1"/>
      <c r="AM1123" s="1"/>
      <c r="AO1123" s="1"/>
      <c r="AQ1123" s="1"/>
      <c r="AR1123" s="1"/>
      <c r="AT1123" s="1"/>
      <c r="AU1123" s="1"/>
      <c r="AV1123" s="1"/>
      <c r="AY1123" s="1"/>
      <c r="AZ1123" s="1"/>
      <c r="BA1123" s="1"/>
      <c r="BB1123" s="1"/>
      <c r="BF1123" s="1"/>
      <c r="BG1123" s="1"/>
      <c r="BH1123" s="1"/>
      <c r="BI1123" s="1"/>
      <c r="BJ1123" s="1"/>
      <c r="BM1123" s="1"/>
      <c r="BN1123" s="1"/>
      <c r="BO1123" s="1"/>
      <c r="BP1123" s="1"/>
      <c r="BQ1123" s="1"/>
      <c r="BR1123" s="1"/>
      <c r="BS1123" s="1"/>
      <c r="BT1123" s="1"/>
      <c r="BV1123" s="1"/>
      <c r="BW1123" s="1"/>
      <c r="CA1123" s="1"/>
      <c r="CB1123" s="1"/>
      <c r="CD1123" s="1"/>
      <c r="CE1123" s="1"/>
      <c r="CF1123" s="1"/>
      <c r="CG1123" s="1"/>
      <c r="CK1123" s="1"/>
      <c r="CL1123" s="1"/>
      <c r="CM1123" s="1"/>
      <c r="CN1123" s="1"/>
      <c r="CP1123" s="1"/>
      <c r="CR1123" s="1"/>
      <c r="CV1123" s="1"/>
      <c r="CW1123" s="1"/>
      <c r="CX1123" s="1"/>
      <c r="CZ1123" s="1"/>
      <c r="DA1123" s="1"/>
      <c r="DB1123" s="1"/>
      <c r="DC1123" s="1"/>
      <c r="DD1123" s="1"/>
      <c r="DE1123" s="1"/>
      <c r="DF1123" s="1"/>
      <c r="DG1123" s="1"/>
      <c r="DJ1123" s="1"/>
      <c r="DL1123" s="1"/>
      <c r="DM1123">
        <v>3851099</v>
      </c>
      <c r="DN1123" s="1" t="s">
        <v>768</v>
      </c>
      <c r="DO1123" s="1" t="s">
        <v>163</v>
      </c>
      <c r="DP1123" s="1" t="s">
        <v>768</v>
      </c>
      <c r="DQ1123" s="1" t="s">
        <v>173</v>
      </c>
      <c r="DR1123" s="1" t="s">
        <v>1836</v>
      </c>
      <c r="DS1123" s="1" t="s">
        <v>2904</v>
      </c>
      <c r="DT1123" s="1" t="s">
        <v>173</v>
      </c>
      <c r="DU1123" s="1" t="s">
        <v>3972</v>
      </c>
      <c r="DV1123" s="1" t="s">
        <v>5040</v>
      </c>
      <c r="DW1123" s="1" t="s">
        <v>144</v>
      </c>
      <c r="DX1123" s="1" t="s">
        <v>142</v>
      </c>
      <c r="DY1123">
        <v>2.93484E-4</v>
      </c>
      <c r="DZ1123" t="b">
        <v>0</v>
      </c>
      <c r="EA1123">
        <f>Tabel1[[#This Row],[ns1:value74]]+DY1122</f>
        <v>1.0022484E-2</v>
      </c>
    </row>
    <row r="1124" spans="1:131" x14ac:dyDescent="0.25">
      <c r="A1124" s="1" t="s">
        <v>131</v>
      </c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X1124" s="1"/>
      <c r="Y1124" s="1"/>
      <c r="Z1124" s="1"/>
      <c r="AA1124" s="1"/>
      <c r="AF1124" s="1"/>
      <c r="AG1124" s="1"/>
      <c r="AJ1124" s="1"/>
      <c r="AK1124" s="1"/>
      <c r="AL1124" s="1"/>
      <c r="AM1124" s="1"/>
      <c r="AO1124" s="1"/>
      <c r="AQ1124" s="1"/>
      <c r="AR1124" s="1"/>
      <c r="AT1124" s="1"/>
      <c r="AU1124" s="1"/>
      <c r="AV1124" s="1"/>
      <c r="AY1124" s="1"/>
      <c r="AZ1124" s="1"/>
      <c r="BA1124" s="1"/>
      <c r="BB1124" s="1"/>
      <c r="BF1124" s="1"/>
      <c r="BG1124" s="1"/>
      <c r="BH1124" s="1"/>
      <c r="BI1124" s="1"/>
      <c r="BJ1124" s="1"/>
      <c r="BM1124" s="1"/>
      <c r="BN1124" s="1"/>
      <c r="BO1124" s="1"/>
      <c r="BP1124" s="1"/>
      <c r="BQ1124" s="1"/>
      <c r="BR1124" s="1"/>
      <c r="BS1124" s="1"/>
      <c r="BT1124" s="1"/>
      <c r="BV1124" s="1"/>
      <c r="BW1124" s="1"/>
      <c r="CA1124" s="1"/>
      <c r="CB1124" s="1"/>
      <c r="CD1124" s="1"/>
      <c r="CE1124" s="1"/>
      <c r="CF1124" s="1"/>
      <c r="CG1124" s="1"/>
      <c r="CK1124" s="1"/>
      <c r="CL1124" s="1"/>
      <c r="CM1124" s="1"/>
      <c r="CN1124" s="1"/>
      <c r="CP1124" s="1"/>
      <c r="CR1124" s="1"/>
      <c r="CV1124" s="1"/>
      <c r="CW1124" s="1"/>
      <c r="CX1124" s="1"/>
      <c r="CZ1124" s="1"/>
      <c r="DA1124" s="1"/>
      <c r="DB1124" s="1"/>
      <c r="DC1124" s="1"/>
      <c r="DD1124" s="1"/>
      <c r="DE1124" s="1"/>
      <c r="DF1124" s="1"/>
      <c r="DG1124" s="1"/>
      <c r="DJ1124" s="1"/>
      <c r="DL1124" s="1"/>
      <c r="DM1124">
        <v>4244257</v>
      </c>
      <c r="DN1124" s="1" t="s">
        <v>769</v>
      </c>
      <c r="DO1124" s="1" t="s">
        <v>163</v>
      </c>
      <c r="DP1124" s="1" t="s">
        <v>769</v>
      </c>
      <c r="DQ1124" s="1" t="s">
        <v>173</v>
      </c>
      <c r="DR1124" s="1" t="s">
        <v>1837</v>
      </c>
      <c r="DS1124" s="1" t="s">
        <v>2905</v>
      </c>
      <c r="DT1124" s="1" t="s">
        <v>173</v>
      </c>
      <c r="DU1124" s="1" t="s">
        <v>3973</v>
      </c>
      <c r="DV1124" s="1" t="s">
        <v>5041</v>
      </c>
      <c r="DW1124" s="1" t="s">
        <v>144</v>
      </c>
      <c r="DX1124" s="1" t="s">
        <v>141</v>
      </c>
      <c r="DY1124">
        <v>0.11221703</v>
      </c>
      <c r="DZ1124" t="b">
        <v>0</v>
      </c>
    </row>
    <row r="1125" spans="1:131" x14ac:dyDescent="0.25">
      <c r="A1125" s="1" t="s">
        <v>131</v>
      </c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X1125" s="1"/>
      <c r="Y1125" s="1"/>
      <c r="Z1125" s="1"/>
      <c r="AA1125" s="1"/>
      <c r="AF1125" s="1"/>
      <c r="AG1125" s="1"/>
      <c r="AJ1125" s="1"/>
      <c r="AK1125" s="1"/>
      <c r="AL1125" s="1"/>
      <c r="AM1125" s="1"/>
      <c r="AO1125" s="1"/>
      <c r="AQ1125" s="1"/>
      <c r="AR1125" s="1"/>
      <c r="AT1125" s="1"/>
      <c r="AU1125" s="1"/>
      <c r="AV1125" s="1"/>
      <c r="AY1125" s="1"/>
      <c r="AZ1125" s="1"/>
      <c r="BA1125" s="1"/>
      <c r="BB1125" s="1"/>
      <c r="BF1125" s="1"/>
      <c r="BG1125" s="1"/>
      <c r="BH1125" s="1"/>
      <c r="BI1125" s="1"/>
      <c r="BJ1125" s="1"/>
      <c r="BM1125" s="1"/>
      <c r="BN1125" s="1"/>
      <c r="BO1125" s="1"/>
      <c r="BP1125" s="1"/>
      <c r="BQ1125" s="1"/>
      <c r="BR1125" s="1"/>
      <c r="BS1125" s="1"/>
      <c r="BT1125" s="1"/>
      <c r="BV1125" s="1"/>
      <c r="BW1125" s="1"/>
      <c r="CA1125" s="1"/>
      <c r="CB1125" s="1"/>
      <c r="CD1125" s="1"/>
      <c r="CE1125" s="1"/>
      <c r="CF1125" s="1"/>
      <c r="CG1125" s="1"/>
      <c r="CK1125" s="1"/>
      <c r="CL1125" s="1"/>
      <c r="CM1125" s="1"/>
      <c r="CN1125" s="1"/>
      <c r="CP1125" s="1"/>
      <c r="CR1125" s="1"/>
      <c r="CV1125" s="1"/>
      <c r="CW1125" s="1"/>
      <c r="CX1125" s="1"/>
      <c r="CZ1125" s="1"/>
      <c r="DA1125" s="1"/>
      <c r="DB1125" s="1"/>
      <c r="DC1125" s="1"/>
      <c r="DD1125" s="1"/>
      <c r="DE1125" s="1"/>
      <c r="DF1125" s="1"/>
      <c r="DG1125" s="1"/>
      <c r="DJ1125" s="1"/>
      <c r="DL1125" s="1"/>
      <c r="DM1125">
        <v>4244257</v>
      </c>
      <c r="DN1125" s="1" t="s">
        <v>769</v>
      </c>
      <c r="DO1125" s="1" t="s">
        <v>163</v>
      </c>
      <c r="DP1125" s="1" t="s">
        <v>769</v>
      </c>
      <c r="DQ1125" s="1" t="s">
        <v>173</v>
      </c>
      <c r="DR1125" s="1" t="s">
        <v>1837</v>
      </c>
      <c r="DS1125" s="1" t="s">
        <v>2905</v>
      </c>
      <c r="DT1125" s="1" t="s">
        <v>173</v>
      </c>
      <c r="DU1125" s="1" t="s">
        <v>3973</v>
      </c>
      <c r="DV1125" s="1" t="s">
        <v>5041</v>
      </c>
      <c r="DW1125" s="1" t="s">
        <v>144</v>
      </c>
      <c r="DX1125" s="1" t="s">
        <v>142</v>
      </c>
      <c r="DY1125">
        <v>1.4780500000000001E-3</v>
      </c>
      <c r="DZ1125" t="b">
        <v>0</v>
      </c>
      <c r="EA1125">
        <f>Tabel1[[#This Row],[ns1:value74]]+DY1124</f>
        <v>0.11369507999999999</v>
      </c>
    </row>
    <row r="1126" spans="1:131" x14ac:dyDescent="0.25">
      <c r="A1126" s="1" t="s">
        <v>131</v>
      </c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X1126" s="1"/>
      <c r="Y1126" s="1"/>
      <c r="Z1126" s="1"/>
      <c r="AA1126" s="1"/>
      <c r="AF1126" s="1"/>
      <c r="AG1126" s="1"/>
      <c r="AJ1126" s="1"/>
      <c r="AK1126" s="1"/>
      <c r="AL1126" s="1"/>
      <c r="AM1126" s="1"/>
      <c r="AO1126" s="1"/>
      <c r="AQ1126" s="1"/>
      <c r="AR1126" s="1"/>
      <c r="AT1126" s="1"/>
      <c r="AU1126" s="1"/>
      <c r="AV1126" s="1"/>
      <c r="AY1126" s="1"/>
      <c r="AZ1126" s="1"/>
      <c r="BA1126" s="1"/>
      <c r="BB1126" s="1"/>
      <c r="BF1126" s="1"/>
      <c r="BG1126" s="1"/>
      <c r="BH1126" s="1"/>
      <c r="BI1126" s="1"/>
      <c r="BJ1126" s="1"/>
      <c r="BM1126" s="1"/>
      <c r="BN1126" s="1"/>
      <c r="BO1126" s="1"/>
      <c r="BP1126" s="1"/>
      <c r="BQ1126" s="1"/>
      <c r="BR1126" s="1"/>
      <c r="BS1126" s="1"/>
      <c r="BT1126" s="1"/>
      <c r="BV1126" s="1"/>
      <c r="BW1126" s="1"/>
      <c r="CA1126" s="1"/>
      <c r="CB1126" s="1"/>
      <c r="CD1126" s="1"/>
      <c r="CE1126" s="1"/>
      <c r="CF1126" s="1"/>
      <c r="CG1126" s="1"/>
      <c r="CK1126" s="1"/>
      <c r="CL1126" s="1"/>
      <c r="CM1126" s="1"/>
      <c r="CN1126" s="1"/>
      <c r="CP1126" s="1"/>
      <c r="CR1126" s="1"/>
      <c r="CV1126" s="1"/>
      <c r="CW1126" s="1"/>
      <c r="CX1126" s="1"/>
      <c r="CZ1126" s="1"/>
      <c r="DA1126" s="1"/>
      <c r="DB1126" s="1"/>
      <c r="DC1126" s="1"/>
      <c r="DD1126" s="1"/>
      <c r="DE1126" s="1"/>
      <c r="DF1126" s="1"/>
      <c r="DG1126" s="1"/>
      <c r="DJ1126" s="1"/>
      <c r="DL1126" s="1"/>
      <c r="DM1126">
        <v>3851096</v>
      </c>
      <c r="DN1126" s="1" t="s">
        <v>770</v>
      </c>
      <c r="DO1126" s="1" t="s">
        <v>163</v>
      </c>
      <c r="DP1126" s="1" t="s">
        <v>770</v>
      </c>
      <c r="DQ1126" s="1" t="s">
        <v>173</v>
      </c>
      <c r="DR1126" s="1" t="s">
        <v>1838</v>
      </c>
      <c r="DS1126" s="1" t="s">
        <v>2906</v>
      </c>
      <c r="DT1126" s="1" t="s">
        <v>173</v>
      </c>
      <c r="DU1126" s="1" t="s">
        <v>3974</v>
      </c>
      <c r="DV1126" s="1" t="s">
        <v>5042</v>
      </c>
      <c r="DW1126" s="1" t="s">
        <v>144</v>
      </c>
      <c r="DX1126" s="1" t="s">
        <v>141</v>
      </c>
      <c r="DY1126">
        <v>1.0837747999999999E-2</v>
      </c>
      <c r="DZ1126" t="b">
        <v>0</v>
      </c>
    </row>
    <row r="1127" spans="1:131" x14ac:dyDescent="0.25">
      <c r="A1127" s="1" t="s">
        <v>131</v>
      </c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X1127" s="1"/>
      <c r="Y1127" s="1"/>
      <c r="Z1127" s="1"/>
      <c r="AA1127" s="1"/>
      <c r="AF1127" s="1"/>
      <c r="AG1127" s="1"/>
      <c r="AJ1127" s="1"/>
      <c r="AK1127" s="1"/>
      <c r="AL1127" s="1"/>
      <c r="AM1127" s="1"/>
      <c r="AO1127" s="1"/>
      <c r="AQ1127" s="1"/>
      <c r="AR1127" s="1"/>
      <c r="AT1127" s="1"/>
      <c r="AU1127" s="1"/>
      <c r="AV1127" s="1"/>
      <c r="AY1127" s="1"/>
      <c r="AZ1127" s="1"/>
      <c r="BA1127" s="1"/>
      <c r="BB1127" s="1"/>
      <c r="BF1127" s="1"/>
      <c r="BG1127" s="1"/>
      <c r="BH1127" s="1"/>
      <c r="BI1127" s="1"/>
      <c r="BJ1127" s="1"/>
      <c r="BM1127" s="1"/>
      <c r="BN1127" s="1"/>
      <c r="BO1127" s="1"/>
      <c r="BP1127" s="1"/>
      <c r="BQ1127" s="1"/>
      <c r="BR1127" s="1"/>
      <c r="BS1127" s="1"/>
      <c r="BT1127" s="1"/>
      <c r="BV1127" s="1"/>
      <c r="BW1127" s="1"/>
      <c r="CA1127" s="1"/>
      <c r="CB1127" s="1"/>
      <c r="CD1127" s="1"/>
      <c r="CE1127" s="1"/>
      <c r="CF1127" s="1"/>
      <c r="CG1127" s="1"/>
      <c r="CK1127" s="1"/>
      <c r="CL1127" s="1"/>
      <c r="CM1127" s="1"/>
      <c r="CN1127" s="1"/>
      <c r="CP1127" s="1"/>
      <c r="CR1127" s="1"/>
      <c r="CV1127" s="1"/>
      <c r="CW1127" s="1"/>
      <c r="CX1127" s="1"/>
      <c r="CZ1127" s="1"/>
      <c r="DA1127" s="1"/>
      <c r="DB1127" s="1"/>
      <c r="DC1127" s="1"/>
      <c r="DD1127" s="1"/>
      <c r="DE1127" s="1"/>
      <c r="DF1127" s="1"/>
      <c r="DG1127" s="1"/>
      <c r="DJ1127" s="1"/>
      <c r="DL1127" s="1"/>
      <c r="DM1127">
        <v>3851096</v>
      </c>
      <c r="DN1127" s="1" t="s">
        <v>770</v>
      </c>
      <c r="DO1127" s="1" t="s">
        <v>163</v>
      </c>
      <c r="DP1127" s="1" t="s">
        <v>770</v>
      </c>
      <c r="DQ1127" s="1" t="s">
        <v>173</v>
      </c>
      <c r="DR1127" s="1" t="s">
        <v>1838</v>
      </c>
      <c r="DS1127" s="1" t="s">
        <v>2906</v>
      </c>
      <c r="DT1127" s="1" t="s">
        <v>173</v>
      </c>
      <c r="DU1127" s="1" t="s">
        <v>3974</v>
      </c>
      <c r="DV1127" s="1" t="s">
        <v>5042</v>
      </c>
      <c r="DW1127" s="1" t="s">
        <v>144</v>
      </c>
      <c r="DX1127" s="1" t="s">
        <v>142</v>
      </c>
      <c r="DY1127">
        <v>3.1261100000000002E-4</v>
      </c>
      <c r="DZ1127" t="b">
        <v>0</v>
      </c>
      <c r="EA1127">
        <f>Tabel1[[#This Row],[ns1:value74]]+DY1126</f>
        <v>1.1150359E-2</v>
      </c>
    </row>
    <row r="1128" spans="1:131" x14ac:dyDescent="0.25">
      <c r="A1128" s="1" t="s">
        <v>131</v>
      </c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X1128" s="1"/>
      <c r="Y1128" s="1"/>
      <c r="Z1128" s="1"/>
      <c r="AA1128" s="1"/>
      <c r="AF1128" s="1"/>
      <c r="AG1128" s="1"/>
      <c r="AJ1128" s="1"/>
      <c r="AK1128" s="1"/>
      <c r="AL1128" s="1"/>
      <c r="AM1128" s="1"/>
      <c r="AO1128" s="1"/>
      <c r="AQ1128" s="1"/>
      <c r="AR1128" s="1"/>
      <c r="AT1128" s="1"/>
      <c r="AU1128" s="1"/>
      <c r="AV1128" s="1"/>
      <c r="AY1128" s="1"/>
      <c r="AZ1128" s="1"/>
      <c r="BA1128" s="1"/>
      <c r="BB1128" s="1"/>
      <c r="BF1128" s="1"/>
      <c r="BG1128" s="1"/>
      <c r="BH1128" s="1"/>
      <c r="BI1128" s="1"/>
      <c r="BJ1128" s="1"/>
      <c r="BM1128" s="1"/>
      <c r="BN1128" s="1"/>
      <c r="BO1128" s="1"/>
      <c r="BP1128" s="1"/>
      <c r="BQ1128" s="1"/>
      <c r="BR1128" s="1"/>
      <c r="BS1128" s="1"/>
      <c r="BT1128" s="1"/>
      <c r="BV1128" s="1"/>
      <c r="BW1128" s="1"/>
      <c r="CA1128" s="1"/>
      <c r="CB1128" s="1"/>
      <c r="CD1128" s="1"/>
      <c r="CE1128" s="1"/>
      <c r="CF1128" s="1"/>
      <c r="CG1128" s="1"/>
      <c r="CK1128" s="1"/>
      <c r="CL1128" s="1"/>
      <c r="CM1128" s="1"/>
      <c r="CN1128" s="1"/>
      <c r="CP1128" s="1"/>
      <c r="CR1128" s="1"/>
      <c r="CV1128" s="1"/>
      <c r="CW1128" s="1"/>
      <c r="CX1128" s="1"/>
      <c r="CZ1128" s="1"/>
      <c r="DA1128" s="1"/>
      <c r="DB1128" s="1"/>
      <c r="DC1128" s="1"/>
      <c r="DD1128" s="1"/>
      <c r="DE1128" s="1"/>
      <c r="DF1128" s="1"/>
      <c r="DG1128" s="1"/>
      <c r="DJ1128" s="1"/>
      <c r="DL1128" s="1"/>
      <c r="DM1128">
        <v>4244258</v>
      </c>
      <c r="DN1128" s="1" t="s">
        <v>771</v>
      </c>
      <c r="DO1128" s="1" t="s">
        <v>163</v>
      </c>
      <c r="DP1128" s="1" t="s">
        <v>771</v>
      </c>
      <c r="DQ1128" s="1" t="s">
        <v>173</v>
      </c>
      <c r="DR1128" s="1" t="s">
        <v>1839</v>
      </c>
      <c r="DS1128" s="1" t="s">
        <v>2907</v>
      </c>
      <c r="DT1128" s="1" t="s">
        <v>173</v>
      </c>
      <c r="DU1128" s="1" t="s">
        <v>3975</v>
      </c>
      <c r="DV1128" s="1" t="s">
        <v>5043</v>
      </c>
      <c r="DW1128" s="1" t="s">
        <v>144</v>
      </c>
      <c r="DX1128" s="1" t="s">
        <v>141</v>
      </c>
      <c r="DY1128">
        <v>0.10719867</v>
      </c>
      <c r="DZ1128" t="b">
        <v>0</v>
      </c>
    </row>
    <row r="1129" spans="1:131" x14ac:dyDescent="0.25">
      <c r="A1129" s="1" t="s">
        <v>131</v>
      </c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X1129" s="1"/>
      <c r="Y1129" s="1"/>
      <c r="Z1129" s="1"/>
      <c r="AA1129" s="1"/>
      <c r="AF1129" s="1"/>
      <c r="AG1129" s="1"/>
      <c r="AJ1129" s="1"/>
      <c r="AK1129" s="1"/>
      <c r="AL1129" s="1"/>
      <c r="AM1129" s="1"/>
      <c r="AO1129" s="1"/>
      <c r="AQ1129" s="1"/>
      <c r="AR1129" s="1"/>
      <c r="AT1129" s="1"/>
      <c r="AU1129" s="1"/>
      <c r="AV1129" s="1"/>
      <c r="AY1129" s="1"/>
      <c r="AZ1129" s="1"/>
      <c r="BA1129" s="1"/>
      <c r="BB1129" s="1"/>
      <c r="BF1129" s="1"/>
      <c r="BG1129" s="1"/>
      <c r="BH1129" s="1"/>
      <c r="BI1129" s="1"/>
      <c r="BJ1129" s="1"/>
      <c r="BM1129" s="1"/>
      <c r="BN1129" s="1"/>
      <c r="BO1129" s="1"/>
      <c r="BP1129" s="1"/>
      <c r="BQ1129" s="1"/>
      <c r="BR1129" s="1"/>
      <c r="BS1129" s="1"/>
      <c r="BT1129" s="1"/>
      <c r="BV1129" s="1"/>
      <c r="BW1129" s="1"/>
      <c r="CA1129" s="1"/>
      <c r="CB1129" s="1"/>
      <c r="CD1129" s="1"/>
      <c r="CE1129" s="1"/>
      <c r="CF1129" s="1"/>
      <c r="CG1129" s="1"/>
      <c r="CK1129" s="1"/>
      <c r="CL1129" s="1"/>
      <c r="CM1129" s="1"/>
      <c r="CN1129" s="1"/>
      <c r="CP1129" s="1"/>
      <c r="CR1129" s="1"/>
      <c r="CV1129" s="1"/>
      <c r="CW1129" s="1"/>
      <c r="CX1129" s="1"/>
      <c r="CZ1129" s="1"/>
      <c r="DA1129" s="1"/>
      <c r="DB1129" s="1"/>
      <c r="DC1129" s="1"/>
      <c r="DD1129" s="1"/>
      <c r="DE1129" s="1"/>
      <c r="DF1129" s="1"/>
      <c r="DG1129" s="1"/>
      <c r="DJ1129" s="1"/>
      <c r="DL1129" s="1"/>
      <c r="DM1129">
        <v>4244258</v>
      </c>
      <c r="DN1129" s="1" t="s">
        <v>771</v>
      </c>
      <c r="DO1129" s="1" t="s">
        <v>163</v>
      </c>
      <c r="DP1129" s="1" t="s">
        <v>771</v>
      </c>
      <c r="DQ1129" s="1" t="s">
        <v>173</v>
      </c>
      <c r="DR1129" s="1" t="s">
        <v>1839</v>
      </c>
      <c r="DS1129" s="1" t="s">
        <v>2907</v>
      </c>
      <c r="DT1129" s="1" t="s">
        <v>173</v>
      </c>
      <c r="DU1129" s="1" t="s">
        <v>3975</v>
      </c>
      <c r="DV1129" s="1" t="s">
        <v>5043</v>
      </c>
      <c r="DW1129" s="1" t="s">
        <v>144</v>
      </c>
      <c r="DX1129" s="1" t="s">
        <v>142</v>
      </c>
      <c r="DY1129">
        <v>1.4123199999999999E-3</v>
      </c>
      <c r="DZ1129" t="b">
        <v>0</v>
      </c>
      <c r="EA1129">
        <f>Tabel1[[#This Row],[ns1:value74]]+DY1128</f>
        <v>0.10861098999999999</v>
      </c>
    </row>
    <row r="1130" spans="1:131" x14ac:dyDescent="0.25">
      <c r="A1130" s="1" t="s">
        <v>131</v>
      </c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X1130" s="1"/>
      <c r="Y1130" s="1"/>
      <c r="Z1130" s="1"/>
      <c r="AA1130" s="1"/>
      <c r="AF1130" s="1"/>
      <c r="AG1130" s="1"/>
      <c r="AJ1130" s="1"/>
      <c r="AK1130" s="1"/>
      <c r="AL1130" s="1"/>
      <c r="AM1130" s="1"/>
      <c r="AO1130" s="1"/>
      <c r="AQ1130" s="1"/>
      <c r="AR1130" s="1"/>
      <c r="AT1130" s="1"/>
      <c r="AU1130" s="1"/>
      <c r="AV1130" s="1"/>
      <c r="AY1130" s="1"/>
      <c r="AZ1130" s="1"/>
      <c r="BA1130" s="1"/>
      <c r="BB1130" s="1"/>
      <c r="BF1130" s="1"/>
      <c r="BG1130" s="1"/>
      <c r="BH1130" s="1"/>
      <c r="BI1130" s="1"/>
      <c r="BJ1130" s="1"/>
      <c r="BM1130" s="1"/>
      <c r="BN1130" s="1"/>
      <c r="BO1130" s="1"/>
      <c r="BP1130" s="1"/>
      <c r="BQ1130" s="1"/>
      <c r="BR1130" s="1"/>
      <c r="BS1130" s="1"/>
      <c r="BT1130" s="1"/>
      <c r="BV1130" s="1"/>
      <c r="BW1130" s="1"/>
      <c r="CA1130" s="1"/>
      <c r="CB1130" s="1"/>
      <c r="CD1130" s="1"/>
      <c r="CE1130" s="1"/>
      <c r="CF1130" s="1"/>
      <c r="CG1130" s="1"/>
      <c r="CK1130" s="1"/>
      <c r="CL1130" s="1"/>
      <c r="CM1130" s="1"/>
      <c r="CN1130" s="1"/>
      <c r="CP1130" s="1"/>
      <c r="CR1130" s="1"/>
      <c r="CV1130" s="1"/>
      <c r="CW1130" s="1"/>
      <c r="CX1130" s="1"/>
      <c r="CZ1130" s="1"/>
      <c r="DA1130" s="1"/>
      <c r="DB1130" s="1"/>
      <c r="DC1130" s="1"/>
      <c r="DD1130" s="1"/>
      <c r="DE1130" s="1"/>
      <c r="DF1130" s="1"/>
      <c r="DG1130" s="1"/>
      <c r="DJ1130" s="1"/>
      <c r="DL1130" s="1"/>
      <c r="DM1130">
        <v>3959646</v>
      </c>
      <c r="DN1130" s="1" t="s">
        <v>772</v>
      </c>
      <c r="DO1130" s="1" t="s">
        <v>163</v>
      </c>
      <c r="DP1130" s="1" t="s">
        <v>772</v>
      </c>
      <c r="DQ1130" s="1" t="s">
        <v>173</v>
      </c>
      <c r="DR1130" s="1" t="s">
        <v>1840</v>
      </c>
      <c r="DS1130" s="1" t="s">
        <v>2908</v>
      </c>
      <c r="DT1130" s="1" t="s">
        <v>173</v>
      </c>
      <c r="DU1130" s="1" t="s">
        <v>3976</v>
      </c>
      <c r="DV1130" s="1" t="s">
        <v>5044</v>
      </c>
      <c r="DW1130" s="1" t="s">
        <v>144</v>
      </c>
      <c r="DX1130" s="1" t="s">
        <v>141</v>
      </c>
      <c r="DY1130">
        <v>1.1252351000000001E-2</v>
      </c>
      <c r="DZ1130" t="b">
        <v>0</v>
      </c>
    </row>
    <row r="1131" spans="1:131" x14ac:dyDescent="0.25">
      <c r="A1131" s="1" t="s">
        <v>131</v>
      </c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X1131" s="1"/>
      <c r="Y1131" s="1"/>
      <c r="Z1131" s="1"/>
      <c r="AA1131" s="1"/>
      <c r="AF1131" s="1"/>
      <c r="AG1131" s="1"/>
      <c r="AJ1131" s="1"/>
      <c r="AK1131" s="1"/>
      <c r="AL1131" s="1"/>
      <c r="AM1131" s="1"/>
      <c r="AO1131" s="1"/>
      <c r="AQ1131" s="1"/>
      <c r="AR1131" s="1"/>
      <c r="AT1131" s="1"/>
      <c r="AU1131" s="1"/>
      <c r="AV1131" s="1"/>
      <c r="AY1131" s="1"/>
      <c r="AZ1131" s="1"/>
      <c r="BA1131" s="1"/>
      <c r="BB1131" s="1"/>
      <c r="BF1131" s="1"/>
      <c r="BG1131" s="1"/>
      <c r="BH1131" s="1"/>
      <c r="BI1131" s="1"/>
      <c r="BJ1131" s="1"/>
      <c r="BM1131" s="1"/>
      <c r="BN1131" s="1"/>
      <c r="BO1131" s="1"/>
      <c r="BP1131" s="1"/>
      <c r="BQ1131" s="1"/>
      <c r="BR1131" s="1"/>
      <c r="BS1131" s="1"/>
      <c r="BT1131" s="1"/>
      <c r="BV1131" s="1"/>
      <c r="BW1131" s="1"/>
      <c r="CA1131" s="1"/>
      <c r="CB1131" s="1"/>
      <c r="CD1131" s="1"/>
      <c r="CE1131" s="1"/>
      <c r="CF1131" s="1"/>
      <c r="CG1131" s="1"/>
      <c r="CK1131" s="1"/>
      <c r="CL1131" s="1"/>
      <c r="CM1131" s="1"/>
      <c r="CN1131" s="1"/>
      <c r="CP1131" s="1"/>
      <c r="CR1131" s="1"/>
      <c r="CV1131" s="1"/>
      <c r="CW1131" s="1"/>
      <c r="CX1131" s="1"/>
      <c r="CZ1131" s="1"/>
      <c r="DA1131" s="1"/>
      <c r="DB1131" s="1"/>
      <c r="DC1131" s="1"/>
      <c r="DD1131" s="1"/>
      <c r="DE1131" s="1"/>
      <c r="DF1131" s="1"/>
      <c r="DG1131" s="1"/>
      <c r="DJ1131" s="1"/>
      <c r="DL1131" s="1"/>
      <c r="DM1131">
        <v>3959646</v>
      </c>
      <c r="DN1131" s="1" t="s">
        <v>772</v>
      </c>
      <c r="DO1131" s="1" t="s">
        <v>163</v>
      </c>
      <c r="DP1131" s="1" t="s">
        <v>772</v>
      </c>
      <c r="DQ1131" s="1" t="s">
        <v>173</v>
      </c>
      <c r="DR1131" s="1" t="s">
        <v>1840</v>
      </c>
      <c r="DS1131" s="1" t="s">
        <v>2908</v>
      </c>
      <c r="DT1131" s="1" t="s">
        <v>173</v>
      </c>
      <c r="DU1131" s="1" t="s">
        <v>3976</v>
      </c>
      <c r="DV1131" s="1" t="s">
        <v>5044</v>
      </c>
      <c r="DW1131" s="1" t="s">
        <v>144</v>
      </c>
      <c r="DX1131" s="1" t="s">
        <v>142</v>
      </c>
      <c r="DY1131">
        <v>2.8954099999999998E-4</v>
      </c>
      <c r="DZ1131" t="b">
        <v>0</v>
      </c>
      <c r="EA1131">
        <f>Tabel1[[#This Row],[ns1:value74]]+DY1130</f>
        <v>1.1541892000000002E-2</v>
      </c>
    </row>
    <row r="1132" spans="1:131" x14ac:dyDescent="0.25">
      <c r="A1132" s="1" t="s">
        <v>131</v>
      </c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X1132" s="1"/>
      <c r="Y1132" s="1"/>
      <c r="Z1132" s="1"/>
      <c r="AA1132" s="1"/>
      <c r="AF1132" s="1"/>
      <c r="AG1132" s="1"/>
      <c r="AJ1132" s="1"/>
      <c r="AK1132" s="1"/>
      <c r="AL1132" s="1"/>
      <c r="AM1132" s="1"/>
      <c r="AO1132" s="1"/>
      <c r="AQ1132" s="1"/>
      <c r="AR1132" s="1"/>
      <c r="AT1132" s="1"/>
      <c r="AU1132" s="1"/>
      <c r="AV1132" s="1"/>
      <c r="AY1132" s="1"/>
      <c r="AZ1132" s="1"/>
      <c r="BA1132" s="1"/>
      <c r="BB1132" s="1"/>
      <c r="BF1132" s="1"/>
      <c r="BG1132" s="1"/>
      <c r="BH1132" s="1"/>
      <c r="BI1132" s="1"/>
      <c r="BJ1132" s="1"/>
      <c r="BM1132" s="1"/>
      <c r="BN1132" s="1"/>
      <c r="BO1132" s="1"/>
      <c r="BP1132" s="1"/>
      <c r="BQ1132" s="1"/>
      <c r="BR1132" s="1"/>
      <c r="BS1132" s="1"/>
      <c r="BT1132" s="1"/>
      <c r="BV1132" s="1"/>
      <c r="BW1132" s="1"/>
      <c r="CA1132" s="1"/>
      <c r="CB1132" s="1"/>
      <c r="CD1132" s="1"/>
      <c r="CE1132" s="1"/>
      <c r="CF1132" s="1"/>
      <c r="CG1132" s="1"/>
      <c r="CK1132" s="1"/>
      <c r="CL1132" s="1"/>
      <c r="CM1132" s="1"/>
      <c r="CN1132" s="1"/>
      <c r="CP1132" s="1"/>
      <c r="CR1132" s="1"/>
      <c r="CV1132" s="1"/>
      <c r="CW1132" s="1"/>
      <c r="CX1132" s="1"/>
      <c r="CZ1132" s="1"/>
      <c r="DA1132" s="1"/>
      <c r="DB1132" s="1"/>
      <c r="DC1132" s="1"/>
      <c r="DD1132" s="1"/>
      <c r="DE1132" s="1"/>
      <c r="DF1132" s="1"/>
      <c r="DG1132" s="1"/>
      <c r="DJ1132" s="1"/>
      <c r="DL1132" s="1"/>
      <c r="DM1132">
        <v>4244259</v>
      </c>
      <c r="DN1132" s="1" t="s">
        <v>773</v>
      </c>
      <c r="DO1132" s="1" t="s">
        <v>163</v>
      </c>
      <c r="DP1132" s="1" t="s">
        <v>773</v>
      </c>
      <c r="DQ1132" s="1" t="s">
        <v>173</v>
      </c>
      <c r="DR1132" s="1" t="s">
        <v>1841</v>
      </c>
      <c r="DS1132" s="1" t="s">
        <v>2909</v>
      </c>
      <c r="DT1132" s="1" t="s">
        <v>173</v>
      </c>
      <c r="DU1132" s="1" t="s">
        <v>3977</v>
      </c>
      <c r="DV1132" s="1" t="s">
        <v>5045</v>
      </c>
      <c r="DW1132" s="1" t="s">
        <v>144</v>
      </c>
      <c r="DX1132" s="1" t="s">
        <v>141</v>
      </c>
      <c r="DY1132">
        <v>8.0963110000000005E-2</v>
      </c>
      <c r="DZ1132" t="b">
        <v>0</v>
      </c>
    </row>
    <row r="1133" spans="1:131" x14ac:dyDescent="0.25">
      <c r="A1133" s="1" t="s">
        <v>131</v>
      </c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X1133" s="1"/>
      <c r="Y1133" s="1"/>
      <c r="Z1133" s="1"/>
      <c r="AA1133" s="1"/>
      <c r="AF1133" s="1"/>
      <c r="AG1133" s="1"/>
      <c r="AJ1133" s="1"/>
      <c r="AK1133" s="1"/>
      <c r="AL1133" s="1"/>
      <c r="AM1133" s="1"/>
      <c r="AO1133" s="1"/>
      <c r="AQ1133" s="1"/>
      <c r="AR1133" s="1"/>
      <c r="AT1133" s="1"/>
      <c r="AU1133" s="1"/>
      <c r="AV1133" s="1"/>
      <c r="AY1133" s="1"/>
      <c r="AZ1133" s="1"/>
      <c r="BA1133" s="1"/>
      <c r="BB1133" s="1"/>
      <c r="BF1133" s="1"/>
      <c r="BG1133" s="1"/>
      <c r="BH1133" s="1"/>
      <c r="BI1133" s="1"/>
      <c r="BJ1133" s="1"/>
      <c r="BM1133" s="1"/>
      <c r="BN1133" s="1"/>
      <c r="BO1133" s="1"/>
      <c r="BP1133" s="1"/>
      <c r="BQ1133" s="1"/>
      <c r="BR1133" s="1"/>
      <c r="BS1133" s="1"/>
      <c r="BT1133" s="1"/>
      <c r="BV1133" s="1"/>
      <c r="BW1133" s="1"/>
      <c r="CA1133" s="1"/>
      <c r="CB1133" s="1"/>
      <c r="CD1133" s="1"/>
      <c r="CE1133" s="1"/>
      <c r="CF1133" s="1"/>
      <c r="CG1133" s="1"/>
      <c r="CK1133" s="1"/>
      <c r="CL1133" s="1"/>
      <c r="CM1133" s="1"/>
      <c r="CN1133" s="1"/>
      <c r="CP1133" s="1"/>
      <c r="CR1133" s="1"/>
      <c r="CV1133" s="1"/>
      <c r="CW1133" s="1"/>
      <c r="CX1133" s="1"/>
      <c r="CZ1133" s="1"/>
      <c r="DA1133" s="1"/>
      <c r="DB1133" s="1"/>
      <c r="DC1133" s="1"/>
      <c r="DD1133" s="1"/>
      <c r="DE1133" s="1"/>
      <c r="DF1133" s="1"/>
      <c r="DG1133" s="1"/>
      <c r="DJ1133" s="1"/>
      <c r="DL1133" s="1"/>
      <c r="DM1133">
        <v>4244259</v>
      </c>
      <c r="DN1133" s="1" t="s">
        <v>773</v>
      </c>
      <c r="DO1133" s="1" t="s">
        <v>163</v>
      </c>
      <c r="DP1133" s="1" t="s">
        <v>773</v>
      </c>
      <c r="DQ1133" s="1" t="s">
        <v>173</v>
      </c>
      <c r="DR1133" s="1" t="s">
        <v>1841</v>
      </c>
      <c r="DS1133" s="1" t="s">
        <v>2909</v>
      </c>
      <c r="DT1133" s="1" t="s">
        <v>173</v>
      </c>
      <c r="DU1133" s="1" t="s">
        <v>3977</v>
      </c>
      <c r="DV1133" s="1" t="s">
        <v>5045</v>
      </c>
      <c r="DW1133" s="1" t="s">
        <v>144</v>
      </c>
      <c r="DX1133" s="1" t="s">
        <v>142</v>
      </c>
      <c r="DY1133">
        <v>9.9454300000000008E-4</v>
      </c>
      <c r="DZ1133" t="b">
        <v>0</v>
      </c>
      <c r="EA1133">
        <f>Tabel1[[#This Row],[ns1:value74]]+DY1132</f>
        <v>8.1957653000000005E-2</v>
      </c>
    </row>
    <row r="1134" spans="1:131" x14ac:dyDescent="0.25">
      <c r="A1134" s="1" t="s">
        <v>131</v>
      </c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X1134" s="1"/>
      <c r="Y1134" s="1"/>
      <c r="Z1134" s="1"/>
      <c r="AA1134" s="1"/>
      <c r="AF1134" s="1"/>
      <c r="AG1134" s="1"/>
      <c r="AJ1134" s="1"/>
      <c r="AK1134" s="1"/>
      <c r="AL1134" s="1"/>
      <c r="AM1134" s="1"/>
      <c r="AO1134" s="1"/>
      <c r="AQ1134" s="1"/>
      <c r="AR1134" s="1"/>
      <c r="AT1134" s="1"/>
      <c r="AU1134" s="1"/>
      <c r="AV1134" s="1"/>
      <c r="AY1134" s="1"/>
      <c r="AZ1134" s="1"/>
      <c r="BA1134" s="1"/>
      <c r="BB1134" s="1"/>
      <c r="BF1134" s="1"/>
      <c r="BG1134" s="1"/>
      <c r="BH1134" s="1"/>
      <c r="BI1134" s="1"/>
      <c r="BJ1134" s="1"/>
      <c r="BM1134" s="1"/>
      <c r="BN1134" s="1"/>
      <c r="BO1134" s="1"/>
      <c r="BP1134" s="1"/>
      <c r="BQ1134" s="1"/>
      <c r="BR1134" s="1"/>
      <c r="BS1134" s="1"/>
      <c r="BT1134" s="1"/>
      <c r="BV1134" s="1"/>
      <c r="BW1134" s="1"/>
      <c r="CA1134" s="1"/>
      <c r="CB1134" s="1"/>
      <c r="CD1134" s="1"/>
      <c r="CE1134" s="1"/>
      <c r="CF1134" s="1"/>
      <c r="CG1134" s="1"/>
      <c r="CK1134" s="1"/>
      <c r="CL1134" s="1"/>
      <c r="CM1134" s="1"/>
      <c r="CN1134" s="1"/>
      <c r="CP1134" s="1"/>
      <c r="CR1134" s="1"/>
      <c r="CV1134" s="1"/>
      <c r="CW1134" s="1"/>
      <c r="CX1134" s="1"/>
      <c r="CZ1134" s="1"/>
      <c r="DA1134" s="1"/>
      <c r="DB1134" s="1"/>
      <c r="DC1134" s="1"/>
      <c r="DD1134" s="1"/>
      <c r="DE1134" s="1"/>
      <c r="DF1134" s="1"/>
      <c r="DG1134" s="1"/>
      <c r="DJ1134" s="1"/>
      <c r="DL1134" s="1"/>
      <c r="DM1134">
        <v>3959647</v>
      </c>
      <c r="DN1134" s="1" t="s">
        <v>774</v>
      </c>
      <c r="DO1134" s="1" t="s">
        <v>163</v>
      </c>
      <c r="DP1134" s="1" t="s">
        <v>774</v>
      </c>
      <c r="DQ1134" s="1" t="s">
        <v>173</v>
      </c>
      <c r="DR1134" s="1" t="s">
        <v>1842</v>
      </c>
      <c r="DS1134" s="1" t="s">
        <v>2910</v>
      </c>
      <c r="DT1134" s="1" t="s">
        <v>173</v>
      </c>
      <c r="DU1134" s="1" t="s">
        <v>3978</v>
      </c>
      <c r="DV1134" s="1" t="s">
        <v>5046</v>
      </c>
      <c r="DW1134" s="1" t="s">
        <v>144</v>
      </c>
      <c r="DX1134" s="1" t="s">
        <v>141</v>
      </c>
      <c r="DY1134">
        <v>1.1857439000000001E-2</v>
      </c>
      <c r="DZ1134" t="b">
        <v>0</v>
      </c>
    </row>
    <row r="1135" spans="1:131" x14ac:dyDescent="0.25">
      <c r="A1135" s="1" t="s">
        <v>131</v>
      </c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X1135" s="1"/>
      <c r="Y1135" s="1"/>
      <c r="Z1135" s="1"/>
      <c r="AA1135" s="1"/>
      <c r="AF1135" s="1"/>
      <c r="AG1135" s="1"/>
      <c r="AJ1135" s="1"/>
      <c r="AK1135" s="1"/>
      <c r="AL1135" s="1"/>
      <c r="AM1135" s="1"/>
      <c r="AO1135" s="1"/>
      <c r="AQ1135" s="1"/>
      <c r="AR1135" s="1"/>
      <c r="AT1135" s="1"/>
      <c r="AU1135" s="1"/>
      <c r="AV1135" s="1"/>
      <c r="AY1135" s="1"/>
      <c r="AZ1135" s="1"/>
      <c r="BA1135" s="1"/>
      <c r="BB1135" s="1"/>
      <c r="BF1135" s="1"/>
      <c r="BG1135" s="1"/>
      <c r="BH1135" s="1"/>
      <c r="BI1135" s="1"/>
      <c r="BJ1135" s="1"/>
      <c r="BM1135" s="1"/>
      <c r="BN1135" s="1"/>
      <c r="BO1135" s="1"/>
      <c r="BP1135" s="1"/>
      <c r="BQ1135" s="1"/>
      <c r="BR1135" s="1"/>
      <c r="BS1135" s="1"/>
      <c r="BT1135" s="1"/>
      <c r="BV1135" s="1"/>
      <c r="BW1135" s="1"/>
      <c r="CA1135" s="1"/>
      <c r="CB1135" s="1"/>
      <c r="CD1135" s="1"/>
      <c r="CE1135" s="1"/>
      <c r="CF1135" s="1"/>
      <c r="CG1135" s="1"/>
      <c r="CK1135" s="1"/>
      <c r="CL1135" s="1"/>
      <c r="CM1135" s="1"/>
      <c r="CN1135" s="1"/>
      <c r="CP1135" s="1"/>
      <c r="CR1135" s="1"/>
      <c r="CV1135" s="1"/>
      <c r="CW1135" s="1"/>
      <c r="CX1135" s="1"/>
      <c r="CZ1135" s="1"/>
      <c r="DA1135" s="1"/>
      <c r="DB1135" s="1"/>
      <c r="DC1135" s="1"/>
      <c r="DD1135" s="1"/>
      <c r="DE1135" s="1"/>
      <c r="DF1135" s="1"/>
      <c r="DG1135" s="1"/>
      <c r="DJ1135" s="1"/>
      <c r="DL1135" s="1"/>
      <c r="DM1135">
        <v>3959647</v>
      </c>
      <c r="DN1135" s="1" t="s">
        <v>774</v>
      </c>
      <c r="DO1135" s="1" t="s">
        <v>163</v>
      </c>
      <c r="DP1135" s="1" t="s">
        <v>774</v>
      </c>
      <c r="DQ1135" s="1" t="s">
        <v>173</v>
      </c>
      <c r="DR1135" s="1" t="s">
        <v>1842</v>
      </c>
      <c r="DS1135" s="1" t="s">
        <v>2910</v>
      </c>
      <c r="DT1135" s="1" t="s">
        <v>173</v>
      </c>
      <c r="DU1135" s="1" t="s">
        <v>3978</v>
      </c>
      <c r="DV1135" s="1" t="s">
        <v>5046</v>
      </c>
      <c r="DW1135" s="1" t="s">
        <v>144</v>
      </c>
      <c r="DX1135" s="1" t="s">
        <v>142</v>
      </c>
      <c r="DY1135">
        <v>2.9742599999999999E-4</v>
      </c>
      <c r="DZ1135" t="b">
        <v>0</v>
      </c>
      <c r="EA1135">
        <f>Tabel1[[#This Row],[ns1:value74]]+DY1134</f>
        <v>1.2154865000000001E-2</v>
      </c>
    </row>
    <row r="1136" spans="1:131" x14ac:dyDescent="0.25">
      <c r="A1136" s="1" t="s">
        <v>131</v>
      </c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X1136" s="1"/>
      <c r="Y1136" s="1"/>
      <c r="Z1136" s="1"/>
      <c r="AA1136" s="1"/>
      <c r="AF1136" s="1"/>
      <c r="AG1136" s="1"/>
      <c r="AJ1136" s="1"/>
      <c r="AK1136" s="1"/>
      <c r="AL1136" s="1"/>
      <c r="AM1136" s="1"/>
      <c r="AO1136" s="1"/>
      <c r="AQ1136" s="1"/>
      <c r="AR1136" s="1"/>
      <c r="AT1136" s="1"/>
      <c r="AU1136" s="1"/>
      <c r="AV1136" s="1"/>
      <c r="AY1136" s="1"/>
      <c r="AZ1136" s="1"/>
      <c r="BA1136" s="1"/>
      <c r="BB1136" s="1"/>
      <c r="BF1136" s="1"/>
      <c r="BG1136" s="1"/>
      <c r="BH1136" s="1"/>
      <c r="BI1136" s="1"/>
      <c r="BJ1136" s="1"/>
      <c r="BM1136" s="1"/>
      <c r="BN1136" s="1"/>
      <c r="BO1136" s="1"/>
      <c r="BP1136" s="1"/>
      <c r="BQ1136" s="1"/>
      <c r="BR1136" s="1"/>
      <c r="BS1136" s="1"/>
      <c r="BT1136" s="1"/>
      <c r="BV1136" s="1"/>
      <c r="BW1136" s="1"/>
      <c r="CA1136" s="1"/>
      <c r="CB1136" s="1"/>
      <c r="CD1136" s="1"/>
      <c r="CE1136" s="1"/>
      <c r="CF1136" s="1"/>
      <c r="CG1136" s="1"/>
      <c r="CK1136" s="1"/>
      <c r="CL1136" s="1"/>
      <c r="CM1136" s="1"/>
      <c r="CN1136" s="1"/>
      <c r="CP1136" s="1"/>
      <c r="CR1136" s="1"/>
      <c r="CV1136" s="1"/>
      <c r="CW1136" s="1"/>
      <c r="CX1136" s="1"/>
      <c r="CZ1136" s="1"/>
      <c r="DA1136" s="1"/>
      <c r="DB1136" s="1"/>
      <c r="DC1136" s="1"/>
      <c r="DD1136" s="1"/>
      <c r="DE1136" s="1"/>
      <c r="DF1136" s="1"/>
      <c r="DG1136" s="1"/>
      <c r="DJ1136" s="1"/>
      <c r="DL1136" s="1"/>
      <c r="DM1136">
        <v>4244260</v>
      </c>
      <c r="DN1136" s="1" t="s">
        <v>775</v>
      </c>
      <c r="DO1136" s="1" t="s">
        <v>163</v>
      </c>
      <c r="DP1136" s="1" t="s">
        <v>775</v>
      </c>
      <c r="DQ1136" s="1" t="s">
        <v>173</v>
      </c>
      <c r="DR1136" s="1" t="s">
        <v>1843</v>
      </c>
      <c r="DS1136" s="1" t="s">
        <v>2911</v>
      </c>
      <c r="DT1136" s="1" t="s">
        <v>173</v>
      </c>
      <c r="DU1136" s="1" t="s">
        <v>3979</v>
      </c>
      <c r="DV1136" s="1" t="s">
        <v>5047</v>
      </c>
      <c r="DW1136" s="1" t="s">
        <v>144</v>
      </c>
      <c r="DX1136" s="1" t="s">
        <v>141</v>
      </c>
      <c r="DY1136">
        <v>7.7346429999999994E-2</v>
      </c>
      <c r="DZ1136" t="b">
        <v>0</v>
      </c>
    </row>
    <row r="1137" spans="1:131" x14ac:dyDescent="0.25">
      <c r="A1137" s="1" t="s">
        <v>131</v>
      </c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X1137" s="1"/>
      <c r="Y1137" s="1"/>
      <c r="Z1137" s="1"/>
      <c r="AA1137" s="1"/>
      <c r="AF1137" s="1"/>
      <c r="AG1137" s="1"/>
      <c r="AJ1137" s="1"/>
      <c r="AK1137" s="1"/>
      <c r="AL1137" s="1"/>
      <c r="AM1137" s="1"/>
      <c r="AO1137" s="1"/>
      <c r="AQ1137" s="1"/>
      <c r="AR1137" s="1"/>
      <c r="AT1137" s="1"/>
      <c r="AU1137" s="1"/>
      <c r="AV1137" s="1"/>
      <c r="AY1137" s="1"/>
      <c r="AZ1137" s="1"/>
      <c r="BA1137" s="1"/>
      <c r="BB1137" s="1"/>
      <c r="BF1137" s="1"/>
      <c r="BG1137" s="1"/>
      <c r="BH1137" s="1"/>
      <c r="BI1137" s="1"/>
      <c r="BJ1137" s="1"/>
      <c r="BM1137" s="1"/>
      <c r="BN1137" s="1"/>
      <c r="BO1137" s="1"/>
      <c r="BP1137" s="1"/>
      <c r="BQ1137" s="1"/>
      <c r="BR1137" s="1"/>
      <c r="BS1137" s="1"/>
      <c r="BT1137" s="1"/>
      <c r="BV1137" s="1"/>
      <c r="BW1137" s="1"/>
      <c r="CA1137" s="1"/>
      <c r="CB1137" s="1"/>
      <c r="CD1137" s="1"/>
      <c r="CE1137" s="1"/>
      <c r="CF1137" s="1"/>
      <c r="CG1137" s="1"/>
      <c r="CK1137" s="1"/>
      <c r="CL1137" s="1"/>
      <c r="CM1137" s="1"/>
      <c r="CN1137" s="1"/>
      <c r="CP1137" s="1"/>
      <c r="CR1137" s="1"/>
      <c r="CV1137" s="1"/>
      <c r="CW1137" s="1"/>
      <c r="CX1137" s="1"/>
      <c r="CZ1137" s="1"/>
      <c r="DA1137" s="1"/>
      <c r="DB1137" s="1"/>
      <c r="DC1137" s="1"/>
      <c r="DD1137" s="1"/>
      <c r="DE1137" s="1"/>
      <c r="DF1137" s="1"/>
      <c r="DG1137" s="1"/>
      <c r="DJ1137" s="1"/>
      <c r="DL1137" s="1"/>
      <c r="DM1137">
        <v>4244260</v>
      </c>
      <c r="DN1137" s="1" t="s">
        <v>775</v>
      </c>
      <c r="DO1137" s="1" t="s">
        <v>163</v>
      </c>
      <c r="DP1137" s="1" t="s">
        <v>775</v>
      </c>
      <c r="DQ1137" s="1" t="s">
        <v>173</v>
      </c>
      <c r="DR1137" s="1" t="s">
        <v>1843</v>
      </c>
      <c r="DS1137" s="1" t="s">
        <v>2911</v>
      </c>
      <c r="DT1137" s="1" t="s">
        <v>173</v>
      </c>
      <c r="DU1137" s="1" t="s">
        <v>3979</v>
      </c>
      <c r="DV1137" s="1" t="s">
        <v>5047</v>
      </c>
      <c r="DW1137" s="1" t="s">
        <v>144</v>
      </c>
      <c r="DX1137" s="1" t="s">
        <v>142</v>
      </c>
      <c r="DY1137">
        <v>9.6037E-4</v>
      </c>
      <c r="DZ1137" t="b">
        <v>0</v>
      </c>
      <c r="EA1137">
        <f>Tabel1[[#This Row],[ns1:value74]]+DY1136</f>
        <v>7.8306799999999996E-2</v>
      </c>
    </row>
    <row r="1138" spans="1:131" x14ac:dyDescent="0.25">
      <c r="A1138" s="1" t="s">
        <v>131</v>
      </c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X1138" s="1"/>
      <c r="Y1138" s="1"/>
      <c r="Z1138" s="1"/>
      <c r="AA1138" s="1"/>
      <c r="AF1138" s="1"/>
      <c r="AG1138" s="1"/>
      <c r="AJ1138" s="1"/>
      <c r="AK1138" s="1"/>
      <c r="AL1138" s="1"/>
      <c r="AM1138" s="1"/>
      <c r="AO1138" s="1"/>
      <c r="AQ1138" s="1"/>
      <c r="AR1138" s="1"/>
      <c r="AT1138" s="1"/>
      <c r="AU1138" s="1"/>
      <c r="AV1138" s="1"/>
      <c r="AY1138" s="1"/>
      <c r="AZ1138" s="1"/>
      <c r="BA1138" s="1"/>
      <c r="BB1138" s="1"/>
      <c r="BF1138" s="1"/>
      <c r="BG1138" s="1"/>
      <c r="BH1138" s="1"/>
      <c r="BI1138" s="1"/>
      <c r="BJ1138" s="1"/>
      <c r="BM1138" s="1"/>
      <c r="BN1138" s="1"/>
      <c r="BO1138" s="1"/>
      <c r="BP1138" s="1"/>
      <c r="BQ1138" s="1"/>
      <c r="BR1138" s="1"/>
      <c r="BS1138" s="1"/>
      <c r="BT1138" s="1"/>
      <c r="BV1138" s="1"/>
      <c r="BW1138" s="1"/>
      <c r="CA1138" s="1"/>
      <c r="CB1138" s="1"/>
      <c r="CD1138" s="1"/>
      <c r="CE1138" s="1"/>
      <c r="CF1138" s="1"/>
      <c r="CG1138" s="1"/>
      <c r="CK1138" s="1"/>
      <c r="CL1138" s="1"/>
      <c r="CM1138" s="1"/>
      <c r="CN1138" s="1"/>
      <c r="CP1138" s="1"/>
      <c r="CR1138" s="1"/>
      <c r="CV1138" s="1"/>
      <c r="CW1138" s="1"/>
      <c r="CX1138" s="1"/>
      <c r="CZ1138" s="1"/>
      <c r="DA1138" s="1"/>
      <c r="DB1138" s="1"/>
      <c r="DC1138" s="1"/>
      <c r="DD1138" s="1"/>
      <c r="DE1138" s="1"/>
      <c r="DF1138" s="1"/>
      <c r="DG1138" s="1"/>
      <c r="DJ1138" s="1"/>
      <c r="DL1138" s="1"/>
      <c r="DM1138">
        <v>3851100</v>
      </c>
      <c r="DN1138" s="1" t="s">
        <v>776</v>
      </c>
      <c r="DO1138" s="1" t="s">
        <v>163</v>
      </c>
      <c r="DP1138" s="1" t="s">
        <v>776</v>
      </c>
      <c r="DQ1138" s="1" t="s">
        <v>173</v>
      </c>
      <c r="DR1138" s="1" t="s">
        <v>1844</v>
      </c>
      <c r="DS1138" s="1" t="s">
        <v>2912</v>
      </c>
      <c r="DT1138" s="1" t="s">
        <v>173</v>
      </c>
      <c r="DU1138" s="1" t="s">
        <v>3980</v>
      </c>
      <c r="DV1138" s="1" t="s">
        <v>5048</v>
      </c>
      <c r="DW1138" s="1" t="s">
        <v>144</v>
      </c>
      <c r="DX1138" s="1" t="s">
        <v>141</v>
      </c>
      <c r="DY1138">
        <v>1.0662188E-2</v>
      </c>
      <c r="DZ1138" t="b">
        <v>0</v>
      </c>
    </row>
    <row r="1139" spans="1:131" x14ac:dyDescent="0.25">
      <c r="A1139" s="1" t="s">
        <v>131</v>
      </c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X1139" s="1"/>
      <c r="Y1139" s="1"/>
      <c r="Z1139" s="1"/>
      <c r="AA1139" s="1"/>
      <c r="AF1139" s="1"/>
      <c r="AG1139" s="1"/>
      <c r="AJ1139" s="1"/>
      <c r="AK1139" s="1"/>
      <c r="AL1139" s="1"/>
      <c r="AM1139" s="1"/>
      <c r="AO1139" s="1"/>
      <c r="AQ1139" s="1"/>
      <c r="AR1139" s="1"/>
      <c r="AT1139" s="1"/>
      <c r="AU1139" s="1"/>
      <c r="AV1139" s="1"/>
      <c r="AY1139" s="1"/>
      <c r="AZ1139" s="1"/>
      <c r="BA1139" s="1"/>
      <c r="BB1139" s="1"/>
      <c r="BF1139" s="1"/>
      <c r="BG1139" s="1"/>
      <c r="BH1139" s="1"/>
      <c r="BI1139" s="1"/>
      <c r="BJ1139" s="1"/>
      <c r="BM1139" s="1"/>
      <c r="BN1139" s="1"/>
      <c r="BO1139" s="1"/>
      <c r="BP1139" s="1"/>
      <c r="BQ1139" s="1"/>
      <c r="BR1139" s="1"/>
      <c r="BS1139" s="1"/>
      <c r="BT1139" s="1"/>
      <c r="BV1139" s="1"/>
      <c r="BW1139" s="1"/>
      <c r="CA1139" s="1"/>
      <c r="CB1139" s="1"/>
      <c r="CD1139" s="1"/>
      <c r="CE1139" s="1"/>
      <c r="CF1139" s="1"/>
      <c r="CG1139" s="1"/>
      <c r="CK1139" s="1"/>
      <c r="CL1139" s="1"/>
      <c r="CM1139" s="1"/>
      <c r="CN1139" s="1"/>
      <c r="CP1139" s="1"/>
      <c r="CR1139" s="1"/>
      <c r="CV1139" s="1"/>
      <c r="CW1139" s="1"/>
      <c r="CX1139" s="1"/>
      <c r="CZ1139" s="1"/>
      <c r="DA1139" s="1"/>
      <c r="DB1139" s="1"/>
      <c r="DC1139" s="1"/>
      <c r="DD1139" s="1"/>
      <c r="DE1139" s="1"/>
      <c r="DF1139" s="1"/>
      <c r="DG1139" s="1"/>
      <c r="DJ1139" s="1"/>
      <c r="DL1139" s="1"/>
      <c r="DM1139">
        <v>3851100</v>
      </c>
      <c r="DN1139" s="1" t="s">
        <v>776</v>
      </c>
      <c r="DO1139" s="1" t="s">
        <v>163</v>
      </c>
      <c r="DP1139" s="1" t="s">
        <v>776</v>
      </c>
      <c r="DQ1139" s="1" t="s">
        <v>173</v>
      </c>
      <c r="DR1139" s="1" t="s">
        <v>1844</v>
      </c>
      <c r="DS1139" s="1" t="s">
        <v>2912</v>
      </c>
      <c r="DT1139" s="1" t="s">
        <v>173</v>
      </c>
      <c r="DU1139" s="1" t="s">
        <v>3980</v>
      </c>
      <c r="DV1139" s="1" t="s">
        <v>5048</v>
      </c>
      <c r="DW1139" s="1" t="s">
        <v>144</v>
      </c>
      <c r="DX1139" s="1" t="s">
        <v>142</v>
      </c>
      <c r="DY1139">
        <v>3.2503399999999998E-4</v>
      </c>
      <c r="DZ1139" t="b">
        <v>0</v>
      </c>
      <c r="EA1139">
        <f>Tabel1[[#This Row],[ns1:value74]]+DY1138</f>
        <v>1.0987222E-2</v>
      </c>
    </row>
    <row r="1140" spans="1:131" x14ac:dyDescent="0.25">
      <c r="A1140" s="1" t="s">
        <v>131</v>
      </c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X1140" s="1"/>
      <c r="Y1140" s="1"/>
      <c r="Z1140" s="1"/>
      <c r="AA1140" s="1"/>
      <c r="AF1140" s="1"/>
      <c r="AG1140" s="1"/>
      <c r="AJ1140" s="1"/>
      <c r="AK1140" s="1"/>
      <c r="AL1140" s="1"/>
      <c r="AM1140" s="1"/>
      <c r="AO1140" s="1"/>
      <c r="AQ1140" s="1"/>
      <c r="AR1140" s="1"/>
      <c r="AT1140" s="1"/>
      <c r="AU1140" s="1"/>
      <c r="AV1140" s="1"/>
      <c r="AY1140" s="1"/>
      <c r="AZ1140" s="1"/>
      <c r="BA1140" s="1"/>
      <c r="BB1140" s="1"/>
      <c r="BF1140" s="1"/>
      <c r="BG1140" s="1"/>
      <c r="BH1140" s="1"/>
      <c r="BI1140" s="1"/>
      <c r="BJ1140" s="1"/>
      <c r="BM1140" s="1"/>
      <c r="BN1140" s="1"/>
      <c r="BO1140" s="1"/>
      <c r="BP1140" s="1"/>
      <c r="BQ1140" s="1"/>
      <c r="BR1140" s="1"/>
      <c r="BS1140" s="1"/>
      <c r="BT1140" s="1"/>
      <c r="BV1140" s="1"/>
      <c r="BW1140" s="1"/>
      <c r="CA1140" s="1"/>
      <c r="CB1140" s="1"/>
      <c r="CD1140" s="1"/>
      <c r="CE1140" s="1"/>
      <c r="CF1140" s="1"/>
      <c r="CG1140" s="1"/>
      <c r="CK1140" s="1"/>
      <c r="CL1140" s="1"/>
      <c r="CM1140" s="1"/>
      <c r="CN1140" s="1"/>
      <c r="CP1140" s="1"/>
      <c r="CR1140" s="1"/>
      <c r="CV1140" s="1"/>
      <c r="CW1140" s="1"/>
      <c r="CX1140" s="1"/>
      <c r="CZ1140" s="1"/>
      <c r="DA1140" s="1"/>
      <c r="DB1140" s="1"/>
      <c r="DC1140" s="1"/>
      <c r="DD1140" s="1"/>
      <c r="DE1140" s="1"/>
      <c r="DF1140" s="1"/>
      <c r="DG1140" s="1"/>
      <c r="DJ1140" s="1"/>
      <c r="DL1140" s="1"/>
      <c r="DM1140">
        <v>3851090</v>
      </c>
      <c r="DN1140" s="1" t="s">
        <v>777</v>
      </c>
      <c r="DO1140" s="1" t="s">
        <v>163</v>
      </c>
      <c r="DP1140" s="1" t="s">
        <v>777</v>
      </c>
      <c r="DQ1140" s="1" t="s">
        <v>173</v>
      </c>
      <c r="DR1140" s="1" t="s">
        <v>1845</v>
      </c>
      <c r="DS1140" s="1" t="s">
        <v>2913</v>
      </c>
      <c r="DT1140" s="1" t="s">
        <v>173</v>
      </c>
      <c r="DU1140" s="1" t="s">
        <v>3981</v>
      </c>
      <c r="DV1140" s="1" t="s">
        <v>5049</v>
      </c>
      <c r="DW1140" s="1" t="s">
        <v>144</v>
      </c>
      <c r="DX1140" s="1" t="s">
        <v>141</v>
      </c>
      <c r="DY1140">
        <v>1.3510856999999999E-2</v>
      </c>
      <c r="DZ1140" t="b">
        <v>0</v>
      </c>
    </row>
    <row r="1141" spans="1:131" x14ac:dyDescent="0.25">
      <c r="A1141" s="1" t="s">
        <v>131</v>
      </c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X1141" s="1"/>
      <c r="Y1141" s="1"/>
      <c r="Z1141" s="1"/>
      <c r="AA1141" s="1"/>
      <c r="AF1141" s="1"/>
      <c r="AG1141" s="1"/>
      <c r="AJ1141" s="1"/>
      <c r="AK1141" s="1"/>
      <c r="AL1141" s="1"/>
      <c r="AM1141" s="1"/>
      <c r="AO1141" s="1"/>
      <c r="AQ1141" s="1"/>
      <c r="AR1141" s="1"/>
      <c r="AT1141" s="1"/>
      <c r="AU1141" s="1"/>
      <c r="AV1141" s="1"/>
      <c r="AY1141" s="1"/>
      <c r="AZ1141" s="1"/>
      <c r="BA1141" s="1"/>
      <c r="BB1141" s="1"/>
      <c r="BF1141" s="1"/>
      <c r="BG1141" s="1"/>
      <c r="BH1141" s="1"/>
      <c r="BI1141" s="1"/>
      <c r="BJ1141" s="1"/>
      <c r="BM1141" s="1"/>
      <c r="BN1141" s="1"/>
      <c r="BO1141" s="1"/>
      <c r="BP1141" s="1"/>
      <c r="BQ1141" s="1"/>
      <c r="BR1141" s="1"/>
      <c r="BS1141" s="1"/>
      <c r="BT1141" s="1"/>
      <c r="BV1141" s="1"/>
      <c r="BW1141" s="1"/>
      <c r="CA1141" s="1"/>
      <c r="CB1141" s="1"/>
      <c r="CD1141" s="1"/>
      <c r="CE1141" s="1"/>
      <c r="CF1141" s="1"/>
      <c r="CG1141" s="1"/>
      <c r="CK1141" s="1"/>
      <c r="CL1141" s="1"/>
      <c r="CM1141" s="1"/>
      <c r="CN1141" s="1"/>
      <c r="CP1141" s="1"/>
      <c r="CR1141" s="1"/>
      <c r="CV1141" s="1"/>
      <c r="CW1141" s="1"/>
      <c r="CX1141" s="1"/>
      <c r="CZ1141" s="1"/>
      <c r="DA1141" s="1"/>
      <c r="DB1141" s="1"/>
      <c r="DC1141" s="1"/>
      <c r="DD1141" s="1"/>
      <c r="DE1141" s="1"/>
      <c r="DF1141" s="1"/>
      <c r="DG1141" s="1"/>
      <c r="DJ1141" s="1"/>
      <c r="DL1141" s="1"/>
      <c r="DM1141">
        <v>3851090</v>
      </c>
      <c r="DN1141" s="1" t="s">
        <v>777</v>
      </c>
      <c r="DO1141" s="1" t="s">
        <v>163</v>
      </c>
      <c r="DP1141" s="1" t="s">
        <v>777</v>
      </c>
      <c r="DQ1141" s="1" t="s">
        <v>173</v>
      </c>
      <c r="DR1141" s="1" t="s">
        <v>1845</v>
      </c>
      <c r="DS1141" s="1" t="s">
        <v>2913</v>
      </c>
      <c r="DT1141" s="1" t="s">
        <v>173</v>
      </c>
      <c r="DU1141" s="1" t="s">
        <v>3981</v>
      </c>
      <c r="DV1141" s="1" t="s">
        <v>5049</v>
      </c>
      <c r="DW1141" s="1" t="s">
        <v>144</v>
      </c>
      <c r="DX1141" s="1" t="s">
        <v>142</v>
      </c>
      <c r="DY1141">
        <v>2.9830699999999999E-4</v>
      </c>
      <c r="DZ1141" t="b">
        <v>0</v>
      </c>
      <c r="EA1141">
        <f>Tabel1[[#This Row],[ns1:value74]]+DY1140</f>
        <v>1.3809163999999999E-2</v>
      </c>
    </row>
    <row r="1142" spans="1:131" x14ac:dyDescent="0.25">
      <c r="A1142" s="1" t="s">
        <v>131</v>
      </c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X1142" s="1"/>
      <c r="Y1142" s="1"/>
      <c r="Z1142" s="1"/>
      <c r="AA1142" s="1"/>
      <c r="AF1142" s="1"/>
      <c r="AG1142" s="1"/>
      <c r="AJ1142" s="1"/>
      <c r="AK1142" s="1"/>
      <c r="AL1142" s="1"/>
      <c r="AM1142" s="1"/>
      <c r="AO1142" s="1"/>
      <c r="AQ1142" s="1"/>
      <c r="AR1142" s="1"/>
      <c r="AT1142" s="1"/>
      <c r="AU1142" s="1"/>
      <c r="AV1142" s="1"/>
      <c r="AY1142" s="1"/>
      <c r="AZ1142" s="1"/>
      <c r="BA1142" s="1"/>
      <c r="BB1142" s="1"/>
      <c r="BF1142" s="1"/>
      <c r="BG1142" s="1"/>
      <c r="BH1142" s="1"/>
      <c r="BI1142" s="1"/>
      <c r="BJ1142" s="1"/>
      <c r="BM1142" s="1"/>
      <c r="BN1142" s="1"/>
      <c r="BO1142" s="1"/>
      <c r="BP1142" s="1"/>
      <c r="BQ1142" s="1"/>
      <c r="BR1142" s="1"/>
      <c r="BS1142" s="1"/>
      <c r="BT1142" s="1"/>
      <c r="BV1142" s="1"/>
      <c r="BW1142" s="1"/>
      <c r="CA1142" s="1"/>
      <c r="CB1142" s="1"/>
      <c r="CD1142" s="1"/>
      <c r="CE1142" s="1"/>
      <c r="CF1142" s="1"/>
      <c r="CG1142" s="1"/>
      <c r="CK1142" s="1"/>
      <c r="CL1142" s="1"/>
      <c r="CM1142" s="1"/>
      <c r="CN1142" s="1"/>
      <c r="CP1142" s="1"/>
      <c r="CR1142" s="1"/>
      <c r="CV1142" s="1"/>
      <c r="CW1142" s="1"/>
      <c r="CX1142" s="1"/>
      <c r="CZ1142" s="1"/>
      <c r="DA1142" s="1"/>
      <c r="DB1142" s="1"/>
      <c r="DC1142" s="1"/>
      <c r="DD1142" s="1"/>
      <c r="DE1142" s="1"/>
      <c r="DF1142" s="1"/>
      <c r="DG1142" s="1"/>
      <c r="DJ1142" s="1"/>
      <c r="DL1142" s="1"/>
      <c r="DM1142">
        <v>3851091</v>
      </c>
      <c r="DN1142" s="1" t="s">
        <v>778</v>
      </c>
      <c r="DO1142" s="1" t="s">
        <v>163</v>
      </c>
      <c r="DP1142" s="1" t="s">
        <v>778</v>
      </c>
      <c r="DQ1142" s="1" t="s">
        <v>173</v>
      </c>
      <c r="DR1142" s="1" t="s">
        <v>1846</v>
      </c>
      <c r="DS1142" s="1" t="s">
        <v>2914</v>
      </c>
      <c r="DT1142" s="1" t="s">
        <v>173</v>
      </c>
      <c r="DU1142" s="1" t="s">
        <v>3982</v>
      </c>
      <c r="DV1142" s="1" t="s">
        <v>5050</v>
      </c>
      <c r="DW1142" s="1" t="s">
        <v>144</v>
      </c>
      <c r="DX1142" s="1" t="s">
        <v>141</v>
      </c>
      <c r="DY1142">
        <v>1.6279720000000001E-2</v>
      </c>
      <c r="DZ1142" t="b">
        <v>0</v>
      </c>
    </row>
    <row r="1143" spans="1:131" x14ac:dyDescent="0.25">
      <c r="A1143" s="1" t="s">
        <v>131</v>
      </c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X1143" s="1"/>
      <c r="Y1143" s="1"/>
      <c r="Z1143" s="1"/>
      <c r="AA1143" s="1"/>
      <c r="AF1143" s="1"/>
      <c r="AG1143" s="1"/>
      <c r="AJ1143" s="1"/>
      <c r="AK1143" s="1"/>
      <c r="AL1143" s="1"/>
      <c r="AM1143" s="1"/>
      <c r="AO1143" s="1"/>
      <c r="AQ1143" s="1"/>
      <c r="AR1143" s="1"/>
      <c r="AT1143" s="1"/>
      <c r="AU1143" s="1"/>
      <c r="AV1143" s="1"/>
      <c r="AY1143" s="1"/>
      <c r="AZ1143" s="1"/>
      <c r="BA1143" s="1"/>
      <c r="BB1143" s="1"/>
      <c r="BF1143" s="1"/>
      <c r="BG1143" s="1"/>
      <c r="BH1143" s="1"/>
      <c r="BI1143" s="1"/>
      <c r="BJ1143" s="1"/>
      <c r="BM1143" s="1"/>
      <c r="BN1143" s="1"/>
      <c r="BO1143" s="1"/>
      <c r="BP1143" s="1"/>
      <c r="BQ1143" s="1"/>
      <c r="BR1143" s="1"/>
      <c r="BS1143" s="1"/>
      <c r="BT1143" s="1"/>
      <c r="BV1143" s="1"/>
      <c r="BW1143" s="1"/>
      <c r="CA1143" s="1"/>
      <c r="CB1143" s="1"/>
      <c r="CD1143" s="1"/>
      <c r="CE1143" s="1"/>
      <c r="CF1143" s="1"/>
      <c r="CG1143" s="1"/>
      <c r="CK1143" s="1"/>
      <c r="CL1143" s="1"/>
      <c r="CM1143" s="1"/>
      <c r="CN1143" s="1"/>
      <c r="CP1143" s="1"/>
      <c r="CR1143" s="1"/>
      <c r="CV1143" s="1"/>
      <c r="CW1143" s="1"/>
      <c r="CX1143" s="1"/>
      <c r="CZ1143" s="1"/>
      <c r="DA1143" s="1"/>
      <c r="DB1143" s="1"/>
      <c r="DC1143" s="1"/>
      <c r="DD1143" s="1"/>
      <c r="DE1143" s="1"/>
      <c r="DF1143" s="1"/>
      <c r="DG1143" s="1"/>
      <c r="DJ1143" s="1"/>
      <c r="DL1143" s="1"/>
      <c r="DM1143">
        <v>3851091</v>
      </c>
      <c r="DN1143" s="1" t="s">
        <v>778</v>
      </c>
      <c r="DO1143" s="1" t="s">
        <v>163</v>
      </c>
      <c r="DP1143" s="1" t="s">
        <v>778</v>
      </c>
      <c r="DQ1143" s="1" t="s">
        <v>173</v>
      </c>
      <c r="DR1143" s="1" t="s">
        <v>1846</v>
      </c>
      <c r="DS1143" s="1" t="s">
        <v>2914</v>
      </c>
      <c r="DT1143" s="1" t="s">
        <v>173</v>
      </c>
      <c r="DU1143" s="1" t="s">
        <v>3982</v>
      </c>
      <c r="DV1143" s="1" t="s">
        <v>5050</v>
      </c>
      <c r="DW1143" s="1" t="s">
        <v>144</v>
      </c>
      <c r="DX1143" s="1" t="s">
        <v>142</v>
      </c>
      <c r="DY1143">
        <v>3.31319E-4</v>
      </c>
      <c r="DZ1143" t="b">
        <v>0</v>
      </c>
      <c r="EA1143">
        <f>Tabel1[[#This Row],[ns1:value74]]+DY1142</f>
        <v>1.6611039000000001E-2</v>
      </c>
    </row>
    <row r="1144" spans="1:131" x14ac:dyDescent="0.25">
      <c r="A1144" s="1" t="s">
        <v>131</v>
      </c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X1144" s="1"/>
      <c r="Y1144" s="1"/>
      <c r="Z1144" s="1"/>
      <c r="AA1144" s="1"/>
      <c r="AF1144" s="1"/>
      <c r="AG1144" s="1"/>
      <c r="AJ1144" s="1"/>
      <c r="AK1144" s="1"/>
      <c r="AL1144" s="1"/>
      <c r="AM1144" s="1"/>
      <c r="AO1144" s="1"/>
      <c r="AQ1144" s="1"/>
      <c r="AR1144" s="1"/>
      <c r="AT1144" s="1"/>
      <c r="AU1144" s="1"/>
      <c r="AV1144" s="1"/>
      <c r="AY1144" s="1"/>
      <c r="AZ1144" s="1"/>
      <c r="BA1144" s="1"/>
      <c r="BB1144" s="1"/>
      <c r="BF1144" s="1"/>
      <c r="BG1144" s="1"/>
      <c r="BH1144" s="1"/>
      <c r="BI1144" s="1"/>
      <c r="BJ1144" s="1"/>
      <c r="BM1144" s="1"/>
      <c r="BN1144" s="1"/>
      <c r="BO1144" s="1"/>
      <c r="BP1144" s="1"/>
      <c r="BQ1144" s="1"/>
      <c r="BR1144" s="1"/>
      <c r="BS1144" s="1"/>
      <c r="BT1144" s="1"/>
      <c r="BV1144" s="1"/>
      <c r="BW1144" s="1"/>
      <c r="CA1144" s="1"/>
      <c r="CB1144" s="1"/>
      <c r="CD1144" s="1"/>
      <c r="CE1144" s="1"/>
      <c r="CF1144" s="1"/>
      <c r="CG1144" s="1"/>
      <c r="CK1144" s="1"/>
      <c r="CL1144" s="1"/>
      <c r="CM1144" s="1"/>
      <c r="CN1144" s="1"/>
      <c r="CP1144" s="1"/>
      <c r="CR1144" s="1"/>
      <c r="CV1144" s="1"/>
      <c r="CW1144" s="1"/>
      <c r="CX1144" s="1"/>
      <c r="CZ1144" s="1"/>
      <c r="DA1144" s="1"/>
      <c r="DB1144" s="1"/>
      <c r="DC1144" s="1"/>
      <c r="DD1144" s="1"/>
      <c r="DE1144" s="1"/>
      <c r="DF1144" s="1"/>
      <c r="DG1144" s="1"/>
      <c r="DJ1144" s="1"/>
      <c r="DL1144" s="1"/>
      <c r="DM1144">
        <v>3851088</v>
      </c>
      <c r="DN1144" s="1" t="s">
        <v>779</v>
      </c>
      <c r="DO1144" s="1" t="s">
        <v>163</v>
      </c>
      <c r="DP1144" s="1" t="s">
        <v>779</v>
      </c>
      <c r="DQ1144" s="1" t="s">
        <v>173</v>
      </c>
      <c r="DR1144" s="1" t="s">
        <v>1847</v>
      </c>
      <c r="DS1144" s="1" t="s">
        <v>2915</v>
      </c>
      <c r="DT1144" s="1" t="s">
        <v>173</v>
      </c>
      <c r="DU1144" s="1" t="s">
        <v>3983</v>
      </c>
      <c r="DV1144" s="1" t="s">
        <v>5051</v>
      </c>
      <c r="DW1144" s="1" t="s">
        <v>144</v>
      </c>
      <c r="DX1144" s="1" t="s">
        <v>141</v>
      </c>
      <c r="DY1144">
        <v>1.501186E-2</v>
      </c>
      <c r="DZ1144" t="b">
        <v>0</v>
      </c>
    </row>
    <row r="1145" spans="1:131" x14ac:dyDescent="0.25">
      <c r="A1145" s="1" t="s">
        <v>131</v>
      </c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X1145" s="1"/>
      <c r="Y1145" s="1"/>
      <c r="Z1145" s="1"/>
      <c r="AA1145" s="1"/>
      <c r="AF1145" s="1"/>
      <c r="AG1145" s="1"/>
      <c r="AJ1145" s="1"/>
      <c r="AK1145" s="1"/>
      <c r="AL1145" s="1"/>
      <c r="AM1145" s="1"/>
      <c r="AO1145" s="1"/>
      <c r="AQ1145" s="1"/>
      <c r="AR1145" s="1"/>
      <c r="AT1145" s="1"/>
      <c r="AU1145" s="1"/>
      <c r="AV1145" s="1"/>
      <c r="AY1145" s="1"/>
      <c r="AZ1145" s="1"/>
      <c r="BA1145" s="1"/>
      <c r="BB1145" s="1"/>
      <c r="BF1145" s="1"/>
      <c r="BG1145" s="1"/>
      <c r="BH1145" s="1"/>
      <c r="BI1145" s="1"/>
      <c r="BJ1145" s="1"/>
      <c r="BM1145" s="1"/>
      <c r="BN1145" s="1"/>
      <c r="BO1145" s="1"/>
      <c r="BP1145" s="1"/>
      <c r="BQ1145" s="1"/>
      <c r="BR1145" s="1"/>
      <c r="BS1145" s="1"/>
      <c r="BT1145" s="1"/>
      <c r="BV1145" s="1"/>
      <c r="BW1145" s="1"/>
      <c r="CA1145" s="1"/>
      <c r="CB1145" s="1"/>
      <c r="CD1145" s="1"/>
      <c r="CE1145" s="1"/>
      <c r="CF1145" s="1"/>
      <c r="CG1145" s="1"/>
      <c r="CK1145" s="1"/>
      <c r="CL1145" s="1"/>
      <c r="CM1145" s="1"/>
      <c r="CN1145" s="1"/>
      <c r="CP1145" s="1"/>
      <c r="CR1145" s="1"/>
      <c r="CV1145" s="1"/>
      <c r="CW1145" s="1"/>
      <c r="CX1145" s="1"/>
      <c r="CZ1145" s="1"/>
      <c r="DA1145" s="1"/>
      <c r="DB1145" s="1"/>
      <c r="DC1145" s="1"/>
      <c r="DD1145" s="1"/>
      <c r="DE1145" s="1"/>
      <c r="DF1145" s="1"/>
      <c r="DG1145" s="1"/>
      <c r="DJ1145" s="1"/>
      <c r="DL1145" s="1"/>
      <c r="DM1145">
        <v>3851088</v>
      </c>
      <c r="DN1145" s="1" t="s">
        <v>779</v>
      </c>
      <c r="DO1145" s="1" t="s">
        <v>163</v>
      </c>
      <c r="DP1145" s="1" t="s">
        <v>779</v>
      </c>
      <c r="DQ1145" s="1" t="s">
        <v>173</v>
      </c>
      <c r="DR1145" s="1" t="s">
        <v>1847</v>
      </c>
      <c r="DS1145" s="1" t="s">
        <v>2915</v>
      </c>
      <c r="DT1145" s="1" t="s">
        <v>173</v>
      </c>
      <c r="DU1145" s="1" t="s">
        <v>3983</v>
      </c>
      <c r="DV1145" s="1" t="s">
        <v>5051</v>
      </c>
      <c r="DW1145" s="1" t="s">
        <v>144</v>
      </c>
      <c r="DX1145" s="1" t="s">
        <v>142</v>
      </c>
      <c r="DY1145">
        <v>3.3816199999999998E-4</v>
      </c>
      <c r="DZ1145" t="b">
        <v>0</v>
      </c>
      <c r="EA1145">
        <f>Tabel1[[#This Row],[ns1:value74]]+DY1144</f>
        <v>1.5350022E-2</v>
      </c>
    </row>
    <row r="1146" spans="1:131" x14ac:dyDescent="0.25">
      <c r="A1146" s="1" t="s">
        <v>131</v>
      </c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X1146" s="1"/>
      <c r="Y1146" s="1"/>
      <c r="Z1146" s="1"/>
      <c r="AA1146" s="1"/>
      <c r="AF1146" s="1"/>
      <c r="AG1146" s="1"/>
      <c r="AJ1146" s="1"/>
      <c r="AK1146" s="1"/>
      <c r="AL1146" s="1"/>
      <c r="AM1146" s="1"/>
      <c r="AO1146" s="1"/>
      <c r="AQ1146" s="1"/>
      <c r="AR1146" s="1"/>
      <c r="AT1146" s="1"/>
      <c r="AU1146" s="1"/>
      <c r="AV1146" s="1"/>
      <c r="AY1146" s="1"/>
      <c r="AZ1146" s="1"/>
      <c r="BA1146" s="1"/>
      <c r="BB1146" s="1"/>
      <c r="BF1146" s="1"/>
      <c r="BG1146" s="1"/>
      <c r="BH1146" s="1"/>
      <c r="BI1146" s="1"/>
      <c r="BJ1146" s="1"/>
      <c r="BM1146" s="1"/>
      <c r="BN1146" s="1"/>
      <c r="BO1146" s="1"/>
      <c r="BP1146" s="1"/>
      <c r="BQ1146" s="1"/>
      <c r="BR1146" s="1"/>
      <c r="BS1146" s="1"/>
      <c r="BT1146" s="1"/>
      <c r="BV1146" s="1"/>
      <c r="BW1146" s="1"/>
      <c r="CA1146" s="1"/>
      <c r="CB1146" s="1"/>
      <c r="CD1146" s="1"/>
      <c r="CE1146" s="1"/>
      <c r="CF1146" s="1"/>
      <c r="CG1146" s="1"/>
      <c r="CK1146" s="1"/>
      <c r="CL1146" s="1"/>
      <c r="CM1146" s="1"/>
      <c r="CN1146" s="1"/>
      <c r="CP1146" s="1"/>
      <c r="CR1146" s="1"/>
      <c r="CV1146" s="1"/>
      <c r="CW1146" s="1"/>
      <c r="CX1146" s="1"/>
      <c r="CZ1146" s="1"/>
      <c r="DA1146" s="1"/>
      <c r="DB1146" s="1"/>
      <c r="DC1146" s="1"/>
      <c r="DD1146" s="1"/>
      <c r="DE1146" s="1"/>
      <c r="DF1146" s="1"/>
      <c r="DG1146" s="1"/>
      <c r="DJ1146" s="1"/>
      <c r="DL1146" s="1"/>
      <c r="DM1146">
        <v>3851089</v>
      </c>
      <c r="DN1146" s="1" t="s">
        <v>780</v>
      </c>
      <c r="DO1146" s="1" t="s">
        <v>163</v>
      </c>
      <c r="DP1146" s="1" t="s">
        <v>780</v>
      </c>
      <c r="DQ1146" s="1" t="s">
        <v>173</v>
      </c>
      <c r="DR1146" s="1" t="s">
        <v>1848</v>
      </c>
      <c r="DS1146" s="1" t="s">
        <v>2916</v>
      </c>
      <c r="DT1146" s="1" t="s">
        <v>173</v>
      </c>
      <c r="DU1146" s="1" t="s">
        <v>3984</v>
      </c>
      <c r="DV1146" s="1" t="s">
        <v>5052</v>
      </c>
      <c r="DW1146" s="1" t="s">
        <v>144</v>
      </c>
      <c r="DX1146" s="1" t="s">
        <v>141</v>
      </c>
      <c r="DY1146">
        <v>1.54002905E-2</v>
      </c>
      <c r="DZ1146" t="b">
        <v>0</v>
      </c>
    </row>
    <row r="1147" spans="1:131" x14ac:dyDescent="0.25">
      <c r="A1147" s="1" t="s">
        <v>131</v>
      </c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X1147" s="1"/>
      <c r="Y1147" s="1"/>
      <c r="Z1147" s="1"/>
      <c r="AA1147" s="1"/>
      <c r="AF1147" s="1"/>
      <c r="AG1147" s="1"/>
      <c r="AJ1147" s="1"/>
      <c r="AK1147" s="1"/>
      <c r="AL1147" s="1"/>
      <c r="AM1147" s="1"/>
      <c r="AO1147" s="1"/>
      <c r="AQ1147" s="1"/>
      <c r="AR1147" s="1"/>
      <c r="AT1147" s="1"/>
      <c r="AU1147" s="1"/>
      <c r="AV1147" s="1"/>
      <c r="AY1147" s="1"/>
      <c r="AZ1147" s="1"/>
      <c r="BA1147" s="1"/>
      <c r="BB1147" s="1"/>
      <c r="BF1147" s="1"/>
      <c r="BG1147" s="1"/>
      <c r="BH1147" s="1"/>
      <c r="BI1147" s="1"/>
      <c r="BJ1147" s="1"/>
      <c r="BM1147" s="1"/>
      <c r="BN1147" s="1"/>
      <c r="BO1147" s="1"/>
      <c r="BP1147" s="1"/>
      <c r="BQ1147" s="1"/>
      <c r="BR1147" s="1"/>
      <c r="BS1147" s="1"/>
      <c r="BT1147" s="1"/>
      <c r="BV1147" s="1"/>
      <c r="BW1147" s="1"/>
      <c r="CA1147" s="1"/>
      <c r="CB1147" s="1"/>
      <c r="CD1147" s="1"/>
      <c r="CE1147" s="1"/>
      <c r="CF1147" s="1"/>
      <c r="CG1147" s="1"/>
      <c r="CK1147" s="1"/>
      <c r="CL1147" s="1"/>
      <c r="CM1147" s="1"/>
      <c r="CN1147" s="1"/>
      <c r="CP1147" s="1"/>
      <c r="CR1147" s="1"/>
      <c r="CV1147" s="1"/>
      <c r="CW1147" s="1"/>
      <c r="CX1147" s="1"/>
      <c r="CZ1147" s="1"/>
      <c r="DA1147" s="1"/>
      <c r="DB1147" s="1"/>
      <c r="DC1147" s="1"/>
      <c r="DD1147" s="1"/>
      <c r="DE1147" s="1"/>
      <c r="DF1147" s="1"/>
      <c r="DG1147" s="1"/>
      <c r="DJ1147" s="1"/>
      <c r="DL1147" s="1"/>
      <c r="DM1147">
        <v>3851089</v>
      </c>
      <c r="DN1147" s="1" t="s">
        <v>780</v>
      </c>
      <c r="DO1147" s="1" t="s">
        <v>163</v>
      </c>
      <c r="DP1147" s="1" t="s">
        <v>780</v>
      </c>
      <c r="DQ1147" s="1" t="s">
        <v>173</v>
      </c>
      <c r="DR1147" s="1" t="s">
        <v>1848</v>
      </c>
      <c r="DS1147" s="1" t="s">
        <v>2916</v>
      </c>
      <c r="DT1147" s="1" t="s">
        <v>173</v>
      </c>
      <c r="DU1147" s="1" t="s">
        <v>3984</v>
      </c>
      <c r="DV1147" s="1" t="s">
        <v>5052</v>
      </c>
      <c r="DW1147" s="1" t="s">
        <v>144</v>
      </c>
      <c r="DX1147" s="1" t="s">
        <v>142</v>
      </c>
      <c r="DY1147">
        <v>3.22784E-4</v>
      </c>
      <c r="DZ1147" t="b">
        <v>0</v>
      </c>
      <c r="EA1147">
        <f>Tabel1[[#This Row],[ns1:value74]]+DY1146</f>
        <v>1.57230745E-2</v>
      </c>
    </row>
    <row r="1148" spans="1:131" x14ac:dyDescent="0.25">
      <c r="A1148" s="1" t="s">
        <v>131</v>
      </c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X1148" s="1"/>
      <c r="Y1148" s="1"/>
      <c r="Z1148" s="1"/>
      <c r="AA1148" s="1"/>
      <c r="AF1148" s="1"/>
      <c r="AG1148" s="1"/>
      <c r="AJ1148" s="1"/>
      <c r="AK1148" s="1"/>
      <c r="AL1148" s="1"/>
      <c r="AM1148" s="1"/>
      <c r="AO1148" s="1"/>
      <c r="AQ1148" s="1"/>
      <c r="AR1148" s="1"/>
      <c r="AT1148" s="1"/>
      <c r="AU1148" s="1"/>
      <c r="AV1148" s="1"/>
      <c r="AY1148" s="1"/>
      <c r="AZ1148" s="1"/>
      <c r="BA1148" s="1"/>
      <c r="BB1148" s="1"/>
      <c r="BF1148" s="1"/>
      <c r="BG1148" s="1"/>
      <c r="BH1148" s="1"/>
      <c r="BI1148" s="1"/>
      <c r="BJ1148" s="1"/>
      <c r="BM1148" s="1"/>
      <c r="BN1148" s="1"/>
      <c r="BO1148" s="1"/>
      <c r="BP1148" s="1"/>
      <c r="BQ1148" s="1"/>
      <c r="BR1148" s="1"/>
      <c r="BS1148" s="1"/>
      <c r="BT1148" s="1"/>
      <c r="BV1148" s="1"/>
      <c r="BW1148" s="1"/>
      <c r="CA1148" s="1"/>
      <c r="CB1148" s="1"/>
      <c r="CD1148" s="1"/>
      <c r="CE1148" s="1"/>
      <c r="CF1148" s="1"/>
      <c r="CG1148" s="1"/>
      <c r="CK1148" s="1"/>
      <c r="CL1148" s="1"/>
      <c r="CM1148" s="1"/>
      <c r="CN1148" s="1"/>
      <c r="CP1148" s="1"/>
      <c r="CR1148" s="1"/>
      <c r="CV1148" s="1"/>
      <c r="CW1148" s="1"/>
      <c r="CX1148" s="1"/>
      <c r="CZ1148" s="1"/>
      <c r="DA1148" s="1"/>
      <c r="DB1148" s="1"/>
      <c r="DC1148" s="1"/>
      <c r="DD1148" s="1"/>
      <c r="DE1148" s="1"/>
      <c r="DF1148" s="1"/>
      <c r="DG1148" s="1"/>
      <c r="DJ1148" s="1"/>
      <c r="DL1148" s="1"/>
      <c r="DM1148">
        <v>3857230</v>
      </c>
      <c r="DN1148" s="1" t="s">
        <v>781</v>
      </c>
      <c r="DO1148" s="1" t="s">
        <v>163</v>
      </c>
      <c r="DP1148" s="1" t="s">
        <v>781</v>
      </c>
      <c r="DQ1148" s="1" t="s">
        <v>173</v>
      </c>
      <c r="DR1148" s="1" t="s">
        <v>1849</v>
      </c>
      <c r="DS1148" s="1" t="s">
        <v>2917</v>
      </c>
      <c r="DT1148" s="1" t="s">
        <v>173</v>
      </c>
      <c r="DU1148" s="1" t="s">
        <v>3985</v>
      </c>
      <c r="DV1148" s="1" t="s">
        <v>5053</v>
      </c>
      <c r="DW1148" s="1" t="s">
        <v>144</v>
      </c>
      <c r="DX1148" s="1" t="s">
        <v>141</v>
      </c>
      <c r="DY1148">
        <v>1.4567666999999999E-2</v>
      </c>
      <c r="DZ1148" t="b">
        <v>0</v>
      </c>
    </row>
    <row r="1149" spans="1:131" x14ac:dyDescent="0.25">
      <c r="A1149" s="1" t="s">
        <v>131</v>
      </c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X1149" s="1"/>
      <c r="Y1149" s="1"/>
      <c r="Z1149" s="1"/>
      <c r="AA1149" s="1"/>
      <c r="AF1149" s="1"/>
      <c r="AG1149" s="1"/>
      <c r="AJ1149" s="1"/>
      <c r="AK1149" s="1"/>
      <c r="AL1149" s="1"/>
      <c r="AM1149" s="1"/>
      <c r="AO1149" s="1"/>
      <c r="AQ1149" s="1"/>
      <c r="AR1149" s="1"/>
      <c r="AT1149" s="1"/>
      <c r="AU1149" s="1"/>
      <c r="AV1149" s="1"/>
      <c r="AY1149" s="1"/>
      <c r="AZ1149" s="1"/>
      <c r="BA1149" s="1"/>
      <c r="BB1149" s="1"/>
      <c r="BF1149" s="1"/>
      <c r="BG1149" s="1"/>
      <c r="BH1149" s="1"/>
      <c r="BI1149" s="1"/>
      <c r="BJ1149" s="1"/>
      <c r="BM1149" s="1"/>
      <c r="BN1149" s="1"/>
      <c r="BO1149" s="1"/>
      <c r="BP1149" s="1"/>
      <c r="BQ1149" s="1"/>
      <c r="BR1149" s="1"/>
      <c r="BS1149" s="1"/>
      <c r="BT1149" s="1"/>
      <c r="BV1149" s="1"/>
      <c r="BW1149" s="1"/>
      <c r="CA1149" s="1"/>
      <c r="CB1149" s="1"/>
      <c r="CD1149" s="1"/>
      <c r="CE1149" s="1"/>
      <c r="CF1149" s="1"/>
      <c r="CG1149" s="1"/>
      <c r="CK1149" s="1"/>
      <c r="CL1149" s="1"/>
      <c r="CM1149" s="1"/>
      <c r="CN1149" s="1"/>
      <c r="CP1149" s="1"/>
      <c r="CR1149" s="1"/>
      <c r="CV1149" s="1"/>
      <c r="CW1149" s="1"/>
      <c r="CX1149" s="1"/>
      <c r="CZ1149" s="1"/>
      <c r="DA1149" s="1"/>
      <c r="DB1149" s="1"/>
      <c r="DC1149" s="1"/>
      <c r="DD1149" s="1"/>
      <c r="DE1149" s="1"/>
      <c r="DF1149" s="1"/>
      <c r="DG1149" s="1"/>
      <c r="DJ1149" s="1"/>
      <c r="DL1149" s="1"/>
      <c r="DM1149">
        <v>3857230</v>
      </c>
      <c r="DN1149" s="1" t="s">
        <v>781</v>
      </c>
      <c r="DO1149" s="1" t="s">
        <v>163</v>
      </c>
      <c r="DP1149" s="1" t="s">
        <v>781</v>
      </c>
      <c r="DQ1149" s="1" t="s">
        <v>173</v>
      </c>
      <c r="DR1149" s="1" t="s">
        <v>1849</v>
      </c>
      <c r="DS1149" s="1" t="s">
        <v>2917</v>
      </c>
      <c r="DT1149" s="1" t="s">
        <v>173</v>
      </c>
      <c r="DU1149" s="1" t="s">
        <v>3985</v>
      </c>
      <c r="DV1149" s="1" t="s">
        <v>5053</v>
      </c>
      <c r="DW1149" s="1" t="s">
        <v>144</v>
      </c>
      <c r="DX1149" s="1" t="s">
        <v>142</v>
      </c>
      <c r="DY1149">
        <v>3.9603899999999999E-4</v>
      </c>
      <c r="DZ1149" t="b">
        <v>0</v>
      </c>
      <c r="EA1149">
        <f>Tabel1[[#This Row],[ns1:value74]]+DY1148</f>
        <v>1.4963706E-2</v>
      </c>
    </row>
    <row r="1150" spans="1:131" x14ac:dyDescent="0.25">
      <c r="A1150" s="1" t="s">
        <v>131</v>
      </c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X1150" s="1"/>
      <c r="Y1150" s="1"/>
      <c r="Z1150" s="1"/>
      <c r="AA1150" s="1"/>
      <c r="AF1150" s="1"/>
      <c r="AG1150" s="1"/>
      <c r="AJ1150" s="1"/>
      <c r="AK1150" s="1"/>
      <c r="AL1150" s="1"/>
      <c r="AM1150" s="1"/>
      <c r="AO1150" s="1"/>
      <c r="AQ1150" s="1"/>
      <c r="AR1150" s="1"/>
      <c r="AT1150" s="1"/>
      <c r="AU1150" s="1"/>
      <c r="AV1150" s="1"/>
      <c r="AY1150" s="1"/>
      <c r="AZ1150" s="1"/>
      <c r="BA1150" s="1"/>
      <c r="BB1150" s="1"/>
      <c r="BF1150" s="1"/>
      <c r="BG1150" s="1"/>
      <c r="BH1150" s="1"/>
      <c r="BI1150" s="1"/>
      <c r="BJ1150" s="1"/>
      <c r="BM1150" s="1"/>
      <c r="BN1150" s="1"/>
      <c r="BO1150" s="1"/>
      <c r="BP1150" s="1"/>
      <c r="BQ1150" s="1"/>
      <c r="BR1150" s="1"/>
      <c r="BS1150" s="1"/>
      <c r="BT1150" s="1"/>
      <c r="BV1150" s="1"/>
      <c r="BW1150" s="1"/>
      <c r="CA1150" s="1"/>
      <c r="CB1150" s="1"/>
      <c r="CD1150" s="1"/>
      <c r="CE1150" s="1"/>
      <c r="CF1150" s="1"/>
      <c r="CG1150" s="1"/>
      <c r="CK1150" s="1"/>
      <c r="CL1150" s="1"/>
      <c r="CM1150" s="1"/>
      <c r="CN1150" s="1"/>
      <c r="CP1150" s="1"/>
      <c r="CR1150" s="1"/>
      <c r="CV1150" s="1"/>
      <c r="CW1150" s="1"/>
      <c r="CX1150" s="1"/>
      <c r="CZ1150" s="1"/>
      <c r="DA1150" s="1"/>
      <c r="DB1150" s="1"/>
      <c r="DC1150" s="1"/>
      <c r="DD1150" s="1"/>
      <c r="DE1150" s="1"/>
      <c r="DF1150" s="1"/>
      <c r="DG1150" s="1"/>
      <c r="DJ1150" s="1"/>
      <c r="DL1150" s="1"/>
      <c r="DM1150">
        <v>3857231</v>
      </c>
      <c r="DN1150" s="1" t="s">
        <v>782</v>
      </c>
      <c r="DO1150" s="1" t="s">
        <v>163</v>
      </c>
      <c r="DP1150" s="1" t="s">
        <v>782</v>
      </c>
      <c r="DQ1150" s="1" t="s">
        <v>173</v>
      </c>
      <c r="DR1150" s="1" t="s">
        <v>1850</v>
      </c>
      <c r="DS1150" s="1" t="s">
        <v>2918</v>
      </c>
      <c r="DT1150" s="1" t="s">
        <v>173</v>
      </c>
      <c r="DU1150" s="1" t="s">
        <v>3986</v>
      </c>
      <c r="DV1150" s="1" t="s">
        <v>5054</v>
      </c>
      <c r="DW1150" s="1" t="s">
        <v>144</v>
      </c>
      <c r="DX1150" s="1" t="s">
        <v>141</v>
      </c>
      <c r="DY1150">
        <v>1.4378468E-2</v>
      </c>
      <c r="DZ1150" t="b">
        <v>0</v>
      </c>
    </row>
    <row r="1151" spans="1:131" x14ac:dyDescent="0.25">
      <c r="A1151" s="1" t="s">
        <v>131</v>
      </c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X1151" s="1"/>
      <c r="Y1151" s="1"/>
      <c r="Z1151" s="1"/>
      <c r="AA1151" s="1"/>
      <c r="AF1151" s="1"/>
      <c r="AG1151" s="1"/>
      <c r="AJ1151" s="1"/>
      <c r="AK1151" s="1"/>
      <c r="AL1151" s="1"/>
      <c r="AM1151" s="1"/>
      <c r="AO1151" s="1"/>
      <c r="AQ1151" s="1"/>
      <c r="AR1151" s="1"/>
      <c r="AT1151" s="1"/>
      <c r="AU1151" s="1"/>
      <c r="AV1151" s="1"/>
      <c r="AY1151" s="1"/>
      <c r="AZ1151" s="1"/>
      <c r="BA1151" s="1"/>
      <c r="BB1151" s="1"/>
      <c r="BF1151" s="1"/>
      <c r="BG1151" s="1"/>
      <c r="BH1151" s="1"/>
      <c r="BI1151" s="1"/>
      <c r="BJ1151" s="1"/>
      <c r="BM1151" s="1"/>
      <c r="BN1151" s="1"/>
      <c r="BO1151" s="1"/>
      <c r="BP1151" s="1"/>
      <c r="BQ1151" s="1"/>
      <c r="BR1151" s="1"/>
      <c r="BS1151" s="1"/>
      <c r="BT1151" s="1"/>
      <c r="BV1151" s="1"/>
      <c r="BW1151" s="1"/>
      <c r="CA1151" s="1"/>
      <c r="CB1151" s="1"/>
      <c r="CD1151" s="1"/>
      <c r="CE1151" s="1"/>
      <c r="CF1151" s="1"/>
      <c r="CG1151" s="1"/>
      <c r="CK1151" s="1"/>
      <c r="CL1151" s="1"/>
      <c r="CM1151" s="1"/>
      <c r="CN1151" s="1"/>
      <c r="CP1151" s="1"/>
      <c r="CR1151" s="1"/>
      <c r="CV1151" s="1"/>
      <c r="CW1151" s="1"/>
      <c r="CX1151" s="1"/>
      <c r="CZ1151" s="1"/>
      <c r="DA1151" s="1"/>
      <c r="DB1151" s="1"/>
      <c r="DC1151" s="1"/>
      <c r="DD1151" s="1"/>
      <c r="DE1151" s="1"/>
      <c r="DF1151" s="1"/>
      <c r="DG1151" s="1"/>
      <c r="DJ1151" s="1"/>
      <c r="DL1151" s="1"/>
      <c r="DM1151">
        <v>3857231</v>
      </c>
      <c r="DN1151" s="1" t="s">
        <v>782</v>
      </c>
      <c r="DO1151" s="1" t="s">
        <v>163</v>
      </c>
      <c r="DP1151" s="1" t="s">
        <v>782</v>
      </c>
      <c r="DQ1151" s="1" t="s">
        <v>173</v>
      </c>
      <c r="DR1151" s="1" t="s">
        <v>1850</v>
      </c>
      <c r="DS1151" s="1" t="s">
        <v>2918</v>
      </c>
      <c r="DT1151" s="1" t="s">
        <v>173</v>
      </c>
      <c r="DU1151" s="1" t="s">
        <v>3986</v>
      </c>
      <c r="DV1151" s="1" t="s">
        <v>5054</v>
      </c>
      <c r="DW1151" s="1" t="s">
        <v>144</v>
      </c>
      <c r="DX1151" s="1" t="s">
        <v>142</v>
      </c>
      <c r="DY1151">
        <v>4.11488E-4</v>
      </c>
      <c r="DZ1151" t="b">
        <v>0</v>
      </c>
      <c r="EA1151">
        <f>Tabel1[[#This Row],[ns1:value74]]+DY1150</f>
        <v>1.4789956E-2</v>
      </c>
    </row>
    <row r="1152" spans="1:131" x14ac:dyDescent="0.25">
      <c r="A1152" s="1" t="s">
        <v>131</v>
      </c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X1152" s="1"/>
      <c r="Y1152" s="1"/>
      <c r="Z1152" s="1"/>
      <c r="AA1152" s="1"/>
      <c r="AF1152" s="1"/>
      <c r="AG1152" s="1"/>
      <c r="AJ1152" s="1"/>
      <c r="AK1152" s="1"/>
      <c r="AL1152" s="1"/>
      <c r="AM1152" s="1"/>
      <c r="AO1152" s="1"/>
      <c r="AQ1152" s="1"/>
      <c r="AR1152" s="1"/>
      <c r="AT1152" s="1"/>
      <c r="AU1152" s="1"/>
      <c r="AV1152" s="1"/>
      <c r="AY1152" s="1"/>
      <c r="AZ1152" s="1"/>
      <c r="BA1152" s="1"/>
      <c r="BB1152" s="1"/>
      <c r="BF1152" s="1"/>
      <c r="BG1152" s="1"/>
      <c r="BH1152" s="1"/>
      <c r="BI1152" s="1"/>
      <c r="BJ1152" s="1"/>
      <c r="BM1152" s="1"/>
      <c r="BN1152" s="1"/>
      <c r="BO1152" s="1"/>
      <c r="BP1152" s="1"/>
      <c r="BQ1152" s="1"/>
      <c r="BR1152" s="1"/>
      <c r="BS1152" s="1"/>
      <c r="BT1152" s="1"/>
      <c r="BV1152" s="1"/>
      <c r="BW1152" s="1"/>
      <c r="CA1152" s="1"/>
      <c r="CB1152" s="1"/>
      <c r="CD1152" s="1"/>
      <c r="CE1152" s="1"/>
      <c r="CF1152" s="1"/>
      <c r="CG1152" s="1"/>
      <c r="CK1152" s="1"/>
      <c r="CL1152" s="1"/>
      <c r="CM1152" s="1"/>
      <c r="CN1152" s="1"/>
      <c r="CP1152" s="1"/>
      <c r="CR1152" s="1"/>
      <c r="CV1152" s="1"/>
      <c r="CW1152" s="1"/>
      <c r="CX1152" s="1"/>
      <c r="CZ1152" s="1"/>
      <c r="DA1152" s="1"/>
      <c r="DB1152" s="1"/>
      <c r="DC1152" s="1"/>
      <c r="DD1152" s="1"/>
      <c r="DE1152" s="1"/>
      <c r="DF1152" s="1"/>
      <c r="DG1152" s="1"/>
      <c r="DJ1152" s="1"/>
      <c r="DL1152" s="1"/>
      <c r="DM1152">
        <v>3857229</v>
      </c>
      <c r="DN1152" s="1" t="s">
        <v>783</v>
      </c>
      <c r="DO1152" s="1" t="s">
        <v>163</v>
      </c>
      <c r="DP1152" s="1" t="s">
        <v>783</v>
      </c>
      <c r="DQ1152" s="1" t="s">
        <v>173</v>
      </c>
      <c r="DR1152" s="1" t="s">
        <v>1851</v>
      </c>
      <c r="DS1152" s="1" t="s">
        <v>2919</v>
      </c>
      <c r="DT1152" s="1" t="s">
        <v>173</v>
      </c>
      <c r="DU1152" s="1" t="s">
        <v>3987</v>
      </c>
      <c r="DV1152" s="1" t="s">
        <v>5055</v>
      </c>
      <c r="DW1152" s="1" t="s">
        <v>144</v>
      </c>
      <c r="DX1152" s="1" t="s">
        <v>141</v>
      </c>
      <c r="DY1152">
        <v>1.9772992999999999E-2</v>
      </c>
      <c r="DZ1152" t="b">
        <v>0</v>
      </c>
    </row>
    <row r="1153" spans="1:131" x14ac:dyDescent="0.25">
      <c r="A1153" s="1" t="s">
        <v>131</v>
      </c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X1153" s="1"/>
      <c r="Y1153" s="1"/>
      <c r="Z1153" s="1"/>
      <c r="AA1153" s="1"/>
      <c r="AF1153" s="1"/>
      <c r="AG1153" s="1"/>
      <c r="AJ1153" s="1"/>
      <c r="AK1153" s="1"/>
      <c r="AL1153" s="1"/>
      <c r="AM1153" s="1"/>
      <c r="AO1153" s="1"/>
      <c r="AQ1153" s="1"/>
      <c r="AR1153" s="1"/>
      <c r="AT1153" s="1"/>
      <c r="AU1153" s="1"/>
      <c r="AV1153" s="1"/>
      <c r="AY1153" s="1"/>
      <c r="AZ1153" s="1"/>
      <c r="BA1153" s="1"/>
      <c r="BB1153" s="1"/>
      <c r="BF1153" s="1"/>
      <c r="BG1153" s="1"/>
      <c r="BH1153" s="1"/>
      <c r="BI1153" s="1"/>
      <c r="BJ1153" s="1"/>
      <c r="BM1153" s="1"/>
      <c r="BN1153" s="1"/>
      <c r="BO1153" s="1"/>
      <c r="BP1153" s="1"/>
      <c r="BQ1153" s="1"/>
      <c r="BR1153" s="1"/>
      <c r="BS1153" s="1"/>
      <c r="BT1153" s="1"/>
      <c r="BV1153" s="1"/>
      <c r="BW1153" s="1"/>
      <c r="CA1153" s="1"/>
      <c r="CB1153" s="1"/>
      <c r="CD1153" s="1"/>
      <c r="CE1153" s="1"/>
      <c r="CF1153" s="1"/>
      <c r="CG1153" s="1"/>
      <c r="CK1153" s="1"/>
      <c r="CL1153" s="1"/>
      <c r="CM1153" s="1"/>
      <c r="CN1153" s="1"/>
      <c r="CP1153" s="1"/>
      <c r="CR1153" s="1"/>
      <c r="CV1153" s="1"/>
      <c r="CW1153" s="1"/>
      <c r="CX1153" s="1"/>
      <c r="CZ1153" s="1"/>
      <c r="DA1153" s="1"/>
      <c r="DB1153" s="1"/>
      <c r="DC1153" s="1"/>
      <c r="DD1153" s="1"/>
      <c r="DE1153" s="1"/>
      <c r="DF1153" s="1"/>
      <c r="DG1153" s="1"/>
      <c r="DJ1153" s="1"/>
      <c r="DL1153" s="1"/>
      <c r="DM1153">
        <v>3857229</v>
      </c>
      <c r="DN1153" s="1" t="s">
        <v>783</v>
      </c>
      <c r="DO1153" s="1" t="s">
        <v>163</v>
      </c>
      <c r="DP1153" s="1" t="s">
        <v>783</v>
      </c>
      <c r="DQ1153" s="1" t="s">
        <v>173</v>
      </c>
      <c r="DR1153" s="1" t="s">
        <v>1851</v>
      </c>
      <c r="DS1153" s="1" t="s">
        <v>2919</v>
      </c>
      <c r="DT1153" s="1" t="s">
        <v>173</v>
      </c>
      <c r="DU1153" s="1" t="s">
        <v>3987</v>
      </c>
      <c r="DV1153" s="1" t="s">
        <v>5055</v>
      </c>
      <c r="DW1153" s="1" t="s">
        <v>144</v>
      </c>
      <c r="DX1153" s="1" t="s">
        <v>142</v>
      </c>
      <c r="DY1153">
        <v>4.48796E-4</v>
      </c>
      <c r="DZ1153" t="b">
        <v>0</v>
      </c>
      <c r="EA1153">
        <f>Tabel1[[#This Row],[ns1:value74]]+DY1152</f>
        <v>2.0221789E-2</v>
      </c>
    </row>
    <row r="1154" spans="1:131" x14ac:dyDescent="0.25">
      <c r="A1154" s="1" t="s">
        <v>131</v>
      </c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X1154" s="1"/>
      <c r="Y1154" s="1"/>
      <c r="Z1154" s="1"/>
      <c r="AA1154" s="1"/>
      <c r="AF1154" s="1"/>
      <c r="AG1154" s="1"/>
      <c r="AJ1154" s="1"/>
      <c r="AK1154" s="1"/>
      <c r="AL1154" s="1"/>
      <c r="AM1154" s="1"/>
      <c r="AO1154" s="1"/>
      <c r="AQ1154" s="1"/>
      <c r="AR1154" s="1"/>
      <c r="AT1154" s="1"/>
      <c r="AU1154" s="1"/>
      <c r="AV1154" s="1"/>
      <c r="AY1154" s="1"/>
      <c r="AZ1154" s="1"/>
      <c r="BA1154" s="1"/>
      <c r="BB1154" s="1"/>
      <c r="BF1154" s="1"/>
      <c r="BG1154" s="1"/>
      <c r="BH1154" s="1"/>
      <c r="BI1154" s="1"/>
      <c r="BJ1154" s="1"/>
      <c r="BM1154" s="1"/>
      <c r="BN1154" s="1"/>
      <c r="BO1154" s="1"/>
      <c r="BP1154" s="1"/>
      <c r="BQ1154" s="1"/>
      <c r="BR1154" s="1"/>
      <c r="BS1154" s="1"/>
      <c r="BT1154" s="1"/>
      <c r="BV1154" s="1"/>
      <c r="BW1154" s="1"/>
      <c r="CA1154" s="1"/>
      <c r="CB1154" s="1"/>
      <c r="CD1154" s="1"/>
      <c r="CE1154" s="1"/>
      <c r="CF1154" s="1"/>
      <c r="CG1154" s="1"/>
      <c r="CK1154" s="1"/>
      <c r="CL1154" s="1"/>
      <c r="CM1154" s="1"/>
      <c r="CN1154" s="1"/>
      <c r="CP1154" s="1"/>
      <c r="CR1154" s="1"/>
      <c r="CV1154" s="1"/>
      <c r="CW1154" s="1"/>
      <c r="CX1154" s="1"/>
      <c r="CZ1154" s="1"/>
      <c r="DA1154" s="1"/>
      <c r="DB1154" s="1"/>
      <c r="DC1154" s="1"/>
      <c r="DD1154" s="1"/>
      <c r="DE1154" s="1"/>
      <c r="DF1154" s="1"/>
      <c r="DG1154" s="1"/>
      <c r="DJ1154" s="1"/>
      <c r="DL1154" s="1"/>
      <c r="DM1154">
        <v>4238139</v>
      </c>
      <c r="DN1154" s="1" t="s">
        <v>784</v>
      </c>
      <c r="DO1154" s="1" t="s">
        <v>163</v>
      </c>
      <c r="DP1154" s="1" t="s">
        <v>784</v>
      </c>
      <c r="DQ1154" s="1" t="s">
        <v>173</v>
      </c>
      <c r="DR1154" s="1" t="s">
        <v>1852</v>
      </c>
      <c r="DS1154" s="1" t="s">
        <v>2920</v>
      </c>
      <c r="DT1154" s="1" t="s">
        <v>173</v>
      </c>
      <c r="DU1154" s="1" t="s">
        <v>3988</v>
      </c>
      <c r="DV1154" s="1" t="s">
        <v>5056</v>
      </c>
      <c r="DW1154" s="1" t="s">
        <v>144</v>
      </c>
      <c r="DX1154" s="1" t="s">
        <v>141</v>
      </c>
      <c r="DY1154">
        <v>6.1181720000000002E-2</v>
      </c>
      <c r="DZ1154" t="b">
        <v>0</v>
      </c>
    </row>
    <row r="1155" spans="1:131" x14ac:dyDescent="0.25">
      <c r="A1155" s="1" t="s">
        <v>131</v>
      </c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X1155" s="1"/>
      <c r="Y1155" s="1"/>
      <c r="Z1155" s="1"/>
      <c r="AA1155" s="1"/>
      <c r="AF1155" s="1"/>
      <c r="AG1155" s="1"/>
      <c r="AJ1155" s="1"/>
      <c r="AK1155" s="1"/>
      <c r="AL1155" s="1"/>
      <c r="AM1155" s="1"/>
      <c r="AO1155" s="1"/>
      <c r="AQ1155" s="1"/>
      <c r="AR1155" s="1"/>
      <c r="AT1155" s="1"/>
      <c r="AU1155" s="1"/>
      <c r="AV1155" s="1"/>
      <c r="AY1155" s="1"/>
      <c r="AZ1155" s="1"/>
      <c r="BA1155" s="1"/>
      <c r="BB1155" s="1"/>
      <c r="BF1155" s="1"/>
      <c r="BG1155" s="1"/>
      <c r="BH1155" s="1"/>
      <c r="BI1155" s="1"/>
      <c r="BJ1155" s="1"/>
      <c r="BM1155" s="1"/>
      <c r="BN1155" s="1"/>
      <c r="BO1155" s="1"/>
      <c r="BP1155" s="1"/>
      <c r="BQ1155" s="1"/>
      <c r="BR1155" s="1"/>
      <c r="BS1155" s="1"/>
      <c r="BT1155" s="1"/>
      <c r="BV1155" s="1"/>
      <c r="BW1155" s="1"/>
      <c r="CA1155" s="1"/>
      <c r="CB1155" s="1"/>
      <c r="CD1155" s="1"/>
      <c r="CE1155" s="1"/>
      <c r="CF1155" s="1"/>
      <c r="CG1155" s="1"/>
      <c r="CK1155" s="1"/>
      <c r="CL1155" s="1"/>
      <c r="CM1155" s="1"/>
      <c r="CN1155" s="1"/>
      <c r="CP1155" s="1"/>
      <c r="CR1155" s="1"/>
      <c r="CV1155" s="1"/>
      <c r="CW1155" s="1"/>
      <c r="CX1155" s="1"/>
      <c r="CZ1155" s="1"/>
      <c r="DA1155" s="1"/>
      <c r="DB1155" s="1"/>
      <c r="DC1155" s="1"/>
      <c r="DD1155" s="1"/>
      <c r="DE1155" s="1"/>
      <c r="DF1155" s="1"/>
      <c r="DG1155" s="1"/>
      <c r="DJ1155" s="1"/>
      <c r="DL1155" s="1"/>
      <c r="DM1155">
        <v>4238139</v>
      </c>
      <c r="DN1155" s="1" t="s">
        <v>784</v>
      </c>
      <c r="DO1155" s="1" t="s">
        <v>163</v>
      </c>
      <c r="DP1155" s="1" t="s">
        <v>784</v>
      </c>
      <c r="DQ1155" s="1" t="s">
        <v>173</v>
      </c>
      <c r="DR1155" s="1" t="s">
        <v>1852</v>
      </c>
      <c r="DS1155" s="1" t="s">
        <v>2920</v>
      </c>
      <c r="DT1155" s="1" t="s">
        <v>173</v>
      </c>
      <c r="DU1155" s="1" t="s">
        <v>3988</v>
      </c>
      <c r="DV1155" s="1" t="s">
        <v>5056</v>
      </c>
      <c r="DW1155" s="1" t="s">
        <v>144</v>
      </c>
      <c r="DX1155" s="1" t="s">
        <v>142</v>
      </c>
      <c r="DY1155">
        <v>9.6339099999999997E-4</v>
      </c>
      <c r="DZ1155" t="b">
        <v>0</v>
      </c>
      <c r="EA1155">
        <f>Tabel1[[#This Row],[ns1:value74]]+DY1154</f>
        <v>6.2145111000000003E-2</v>
      </c>
    </row>
    <row r="1156" spans="1:131" x14ac:dyDescent="0.25">
      <c r="A1156" s="1" t="s">
        <v>131</v>
      </c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X1156" s="1"/>
      <c r="Y1156" s="1"/>
      <c r="Z1156" s="1"/>
      <c r="AA1156" s="1"/>
      <c r="AF1156" s="1"/>
      <c r="AG1156" s="1"/>
      <c r="AJ1156" s="1"/>
      <c r="AK1156" s="1"/>
      <c r="AL1156" s="1"/>
      <c r="AM1156" s="1"/>
      <c r="AO1156" s="1"/>
      <c r="AQ1156" s="1"/>
      <c r="AR1156" s="1"/>
      <c r="AT1156" s="1"/>
      <c r="AU1156" s="1"/>
      <c r="AV1156" s="1"/>
      <c r="AY1156" s="1"/>
      <c r="AZ1156" s="1"/>
      <c r="BA1156" s="1"/>
      <c r="BB1156" s="1"/>
      <c r="BF1156" s="1"/>
      <c r="BG1156" s="1"/>
      <c r="BH1156" s="1"/>
      <c r="BI1156" s="1"/>
      <c r="BJ1156" s="1"/>
      <c r="BM1156" s="1"/>
      <c r="BN1156" s="1"/>
      <c r="BO1156" s="1"/>
      <c r="BP1156" s="1"/>
      <c r="BQ1156" s="1"/>
      <c r="BR1156" s="1"/>
      <c r="BS1156" s="1"/>
      <c r="BT1156" s="1"/>
      <c r="BV1156" s="1"/>
      <c r="BW1156" s="1"/>
      <c r="CA1156" s="1"/>
      <c r="CB1156" s="1"/>
      <c r="CD1156" s="1"/>
      <c r="CE1156" s="1"/>
      <c r="CF1156" s="1"/>
      <c r="CG1156" s="1"/>
      <c r="CK1156" s="1"/>
      <c r="CL1156" s="1"/>
      <c r="CM1156" s="1"/>
      <c r="CN1156" s="1"/>
      <c r="CP1156" s="1"/>
      <c r="CR1156" s="1"/>
      <c r="CV1156" s="1"/>
      <c r="CW1156" s="1"/>
      <c r="CX1156" s="1"/>
      <c r="CZ1156" s="1"/>
      <c r="DA1156" s="1"/>
      <c r="DB1156" s="1"/>
      <c r="DC1156" s="1"/>
      <c r="DD1156" s="1"/>
      <c r="DE1156" s="1"/>
      <c r="DF1156" s="1"/>
      <c r="DG1156" s="1"/>
      <c r="DJ1156" s="1"/>
      <c r="DL1156" s="1"/>
      <c r="DM1156">
        <v>4238140</v>
      </c>
      <c r="DN1156" s="1" t="s">
        <v>785</v>
      </c>
      <c r="DO1156" s="1" t="s">
        <v>163</v>
      </c>
      <c r="DP1156" s="1" t="s">
        <v>785</v>
      </c>
      <c r="DQ1156" s="1" t="s">
        <v>173</v>
      </c>
      <c r="DR1156" s="1" t="s">
        <v>1853</v>
      </c>
      <c r="DS1156" s="1" t="s">
        <v>2921</v>
      </c>
      <c r="DT1156" s="1" t="s">
        <v>173</v>
      </c>
      <c r="DU1156" s="1" t="s">
        <v>3989</v>
      </c>
      <c r="DV1156" s="1" t="s">
        <v>5057</v>
      </c>
      <c r="DW1156" s="1" t="s">
        <v>144</v>
      </c>
      <c r="DX1156" s="1" t="s">
        <v>141</v>
      </c>
      <c r="DY1156">
        <v>8.0928079999999999E-2</v>
      </c>
      <c r="DZ1156" t="b">
        <v>0</v>
      </c>
    </row>
    <row r="1157" spans="1:131" x14ac:dyDescent="0.25">
      <c r="A1157" s="1" t="s">
        <v>131</v>
      </c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X1157" s="1"/>
      <c r="Y1157" s="1"/>
      <c r="Z1157" s="1"/>
      <c r="AA1157" s="1"/>
      <c r="AF1157" s="1"/>
      <c r="AG1157" s="1"/>
      <c r="AJ1157" s="1"/>
      <c r="AK1157" s="1"/>
      <c r="AL1157" s="1"/>
      <c r="AM1157" s="1"/>
      <c r="AO1157" s="1"/>
      <c r="AQ1157" s="1"/>
      <c r="AR1157" s="1"/>
      <c r="AT1157" s="1"/>
      <c r="AU1157" s="1"/>
      <c r="AV1157" s="1"/>
      <c r="AY1157" s="1"/>
      <c r="AZ1157" s="1"/>
      <c r="BA1157" s="1"/>
      <c r="BB1157" s="1"/>
      <c r="BF1157" s="1"/>
      <c r="BG1157" s="1"/>
      <c r="BH1157" s="1"/>
      <c r="BI1157" s="1"/>
      <c r="BJ1157" s="1"/>
      <c r="BM1157" s="1"/>
      <c r="BN1157" s="1"/>
      <c r="BO1157" s="1"/>
      <c r="BP1157" s="1"/>
      <c r="BQ1157" s="1"/>
      <c r="BR1157" s="1"/>
      <c r="BS1157" s="1"/>
      <c r="BT1157" s="1"/>
      <c r="BV1157" s="1"/>
      <c r="BW1157" s="1"/>
      <c r="CA1157" s="1"/>
      <c r="CB1157" s="1"/>
      <c r="CD1157" s="1"/>
      <c r="CE1157" s="1"/>
      <c r="CF1157" s="1"/>
      <c r="CG1157" s="1"/>
      <c r="CK1157" s="1"/>
      <c r="CL1157" s="1"/>
      <c r="CM1157" s="1"/>
      <c r="CN1157" s="1"/>
      <c r="CP1157" s="1"/>
      <c r="CR1157" s="1"/>
      <c r="CV1157" s="1"/>
      <c r="CW1157" s="1"/>
      <c r="CX1157" s="1"/>
      <c r="CZ1157" s="1"/>
      <c r="DA1157" s="1"/>
      <c r="DB1157" s="1"/>
      <c r="DC1157" s="1"/>
      <c r="DD1157" s="1"/>
      <c r="DE1157" s="1"/>
      <c r="DF1157" s="1"/>
      <c r="DG1157" s="1"/>
      <c r="DJ1157" s="1"/>
      <c r="DL1157" s="1"/>
      <c r="DM1157">
        <v>4238140</v>
      </c>
      <c r="DN1157" s="1" t="s">
        <v>785</v>
      </c>
      <c r="DO1157" s="1" t="s">
        <v>163</v>
      </c>
      <c r="DP1157" s="1" t="s">
        <v>785</v>
      </c>
      <c r="DQ1157" s="1" t="s">
        <v>173</v>
      </c>
      <c r="DR1157" s="1" t="s">
        <v>1853</v>
      </c>
      <c r="DS1157" s="1" t="s">
        <v>2921</v>
      </c>
      <c r="DT1157" s="1" t="s">
        <v>173</v>
      </c>
      <c r="DU1157" s="1" t="s">
        <v>3989</v>
      </c>
      <c r="DV1157" s="1" t="s">
        <v>5057</v>
      </c>
      <c r="DW1157" s="1" t="s">
        <v>144</v>
      </c>
      <c r="DX1157" s="1" t="s">
        <v>142</v>
      </c>
      <c r="DY1157">
        <v>9.8641000000000006E-4</v>
      </c>
      <c r="DZ1157" t="b">
        <v>0</v>
      </c>
      <c r="EA1157">
        <f>Tabel1[[#This Row],[ns1:value74]]+DY1156</f>
        <v>8.1914490000000006E-2</v>
      </c>
    </row>
    <row r="1158" spans="1:131" x14ac:dyDescent="0.25">
      <c r="A1158" s="1" t="s">
        <v>131</v>
      </c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X1158" s="1"/>
      <c r="Y1158" s="1"/>
      <c r="Z1158" s="1"/>
      <c r="AA1158" s="1"/>
      <c r="AF1158" s="1"/>
      <c r="AG1158" s="1"/>
      <c r="AJ1158" s="1"/>
      <c r="AK1158" s="1"/>
      <c r="AL1158" s="1"/>
      <c r="AM1158" s="1"/>
      <c r="AO1158" s="1"/>
      <c r="AQ1158" s="1"/>
      <c r="AR1158" s="1"/>
      <c r="AT1158" s="1"/>
      <c r="AU1158" s="1"/>
      <c r="AV1158" s="1"/>
      <c r="AY1158" s="1"/>
      <c r="AZ1158" s="1"/>
      <c r="BA1158" s="1"/>
      <c r="BB1158" s="1"/>
      <c r="BF1158" s="1"/>
      <c r="BG1158" s="1"/>
      <c r="BH1158" s="1"/>
      <c r="BI1158" s="1"/>
      <c r="BJ1158" s="1"/>
      <c r="BM1158" s="1"/>
      <c r="BN1158" s="1"/>
      <c r="BO1158" s="1"/>
      <c r="BP1158" s="1"/>
      <c r="BQ1158" s="1"/>
      <c r="BR1158" s="1"/>
      <c r="BS1158" s="1"/>
      <c r="BT1158" s="1"/>
      <c r="BV1158" s="1"/>
      <c r="BW1158" s="1"/>
      <c r="CA1158" s="1"/>
      <c r="CB1158" s="1"/>
      <c r="CD1158" s="1"/>
      <c r="CE1158" s="1"/>
      <c r="CF1158" s="1"/>
      <c r="CG1158" s="1"/>
      <c r="CK1158" s="1"/>
      <c r="CL1158" s="1"/>
      <c r="CM1158" s="1"/>
      <c r="CN1158" s="1"/>
      <c r="CP1158" s="1"/>
      <c r="CR1158" s="1"/>
      <c r="CV1158" s="1"/>
      <c r="CW1158" s="1"/>
      <c r="CX1158" s="1"/>
      <c r="CZ1158" s="1"/>
      <c r="DA1158" s="1"/>
      <c r="DB1158" s="1"/>
      <c r="DC1158" s="1"/>
      <c r="DD1158" s="1"/>
      <c r="DE1158" s="1"/>
      <c r="DF1158" s="1"/>
      <c r="DG1158" s="1"/>
      <c r="DJ1158" s="1"/>
      <c r="DL1158" s="1"/>
      <c r="DM1158">
        <v>4238141</v>
      </c>
      <c r="DN1158" s="1" t="s">
        <v>786</v>
      </c>
      <c r="DO1158" s="1" t="s">
        <v>163</v>
      </c>
      <c r="DP1158" s="1" t="s">
        <v>786</v>
      </c>
      <c r="DQ1158" s="1" t="s">
        <v>173</v>
      </c>
      <c r="DR1158" s="1" t="s">
        <v>1854</v>
      </c>
      <c r="DS1158" s="1" t="s">
        <v>2922</v>
      </c>
      <c r="DT1158" s="1" t="s">
        <v>173</v>
      </c>
      <c r="DU1158" s="1" t="s">
        <v>3990</v>
      </c>
      <c r="DV1158" s="1" t="s">
        <v>5058</v>
      </c>
      <c r="DW1158" s="1" t="s">
        <v>144</v>
      </c>
      <c r="DX1158" s="1" t="s">
        <v>141</v>
      </c>
      <c r="DY1158">
        <v>0.12318336000000001</v>
      </c>
      <c r="DZ1158" t="b">
        <v>0</v>
      </c>
    </row>
    <row r="1159" spans="1:131" x14ac:dyDescent="0.25">
      <c r="A1159" s="1" t="s">
        <v>131</v>
      </c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X1159" s="1"/>
      <c r="Y1159" s="1"/>
      <c r="Z1159" s="1"/>
      <c r="AA1159" s="1"/>
      <c r="AF1159" s="1"/>
      <c r="AG1159" s="1"/>
      <c r="AJ1159" s="1"/>
      <c r="AK1159" s="1"/>
      <c r="AL1159" s="1"/>
      <c r="AM1159" s="1"/>
      <c r="AO1159" s="1"/>
      <c r="AQ1159" s="1"/>
      <c r="AR1159" s="1"/>
      <c r="AT1159" s="1"/>
      <c r="AU1159" s="1"/>
      <c r="AV1159" s="1"/>
      <c r="AY1159" s="1"/>
      <c r="AZ1159" s="1"/>
      <c r="BA1159" s="1"/>
      <c r="BB1159" s="1"/>
      <c r="BF1159" s="1"/>
      <c r="BG1159" s="1"/>
      <c r="BH1159" s="1"/>
      <c r="BI1159" s="1"/>
      <c r="BJ1159" s="1"/>
      <c r="BM1159" s="1"/>
      <c r="BN1159" s="1"/>
      <c r="BO1159" s="1"/>
      <c r="BP1159" s="1"/>
      <c r="BQ1159" s="1"/>
      <c r="BR1159" s="1"/>
      <c r="BS1159" s="1"/>
      <c r="BT1159" s="1"/>
      <c r="BV1159" s="1"/>
      <c r="BW1159" s="1"/>
      <c r="CA1159" s="1"/>
      <c r="CB1159" s="1"/>
      <c r="CD1159" s="1"/>
      <c r="CE1159" s="1"/>
      <c r="CF1159" s="1"/>
      <c r="CG1159" s="1"/>
      <c r="CK1159" s="1"/>
      <c r="CL1159" s="1"/>
      <c r="CM1159" s="1"/>
      <c r="CN1159" s="1"/>
      <c r="CP1159" s="1"/>
      <c r="CR1159" s="1"/>
      <c r="CV1159" s="1"/>
      <c r="CW1159" s="1"/>
      <c r="CX1159" s="1"/>
      <c r="CZ1159" s="1"/>
      <c r="DA1159" s="1"/>
      <c r="DB1159" s="1"/>
      <c r="DC1159" s="1"/>
      <c r="DD1159" s="1"/>
      <c r="DE1159" s="1"/>
      <c r="DF1159" s="1"/>
      <c r="DG1159" s="1"/>
      <c r="DJ1159" s="1"/>
      <c r="DL1159" s="1"/>
      <c r="DM1159">
        <v>4238141</v>
      </c>
      <c r="DN1159" s="1" t="s">
        <v>786</v>
      </c>
      <c r="DO1159" s="1" t="s">
        <v>163</v>
      </c>
      <c r="DP1159" s="1" t="s">
        <v>786</v>
      </c>
      <c r="DQ1159" s="1" t="s">
        <v>173</v>
      </c>
      <c r="DR1159" s="1" t="s">
        <v>1854</v>
      </c>
      <c r="DS1159" s="1" t="s">
        <v>2922</v>
      </c>
      <c r="DT1159" s="1" t="s">
        <v>173</v>
      </c>
      <c r="DU1159" s="1" t="s">
        <v>3990</v>
      </c>
      <c r="DV1159" s="1" t="s">
        <v>5058</v>
      </c>
      <c r="DW1159" s="1" t="s">
        <v>144</v>
      </c>
      <c r="DX1159" s="1" t="s">
        <v>142</v>
      </c>
      <c r="DY1159">
        <v>1.55525E-3</v>
      </c>
      <c r="DZ1159" t="b">
        <v>0</v>
      </c>
      <c r="EA1159">
        <f>Tabel1[[#This Row],[ns1:value74]]+DY1158</f>
        <v>0.12473861</v>
      </c>
    </row>
    <row r="1160" spans="1:131" x14ac:dyDescent="0.25">
      <c r="A1160" s="1" t="s">
        <v>131</v>
      </c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X1160" s="1"/>
      <c r="Y1160" s="1"/>
      <c r="Z1160" s="1"/>
      <c r="AA1160" s="1"/>
      <c r="AF1160" s="1"/>
      <c r="AG1160" s="1"/>
      <c r="AJ1160" s="1"/>
      <c r="AK1160" s="1"/>
      <c r="AL1160" s="1"/>
      <c r="AM1160" s="1"/>
      <c r="AO1160" s="1"/>
      <c r="AQ1160" s="1"/>
      <c r="AR1160" s="1"/>
      <c r="AT1160" s="1"/>
      <c r="AU1160" s="1"/>
      <c r="AV1160" s="1"/>
      <c r="AY1160" s="1"/>
      <c r="AZ1160" s="1"/>
      <c r="BA1160" s="1"/>
      <c r="BB1160" s="1"/>
      <c r="BF1160" s="1"/>
      <c r="BG1160" s="1"/>
      <c r="BH1160" s="1"/>
      <c r="BI1160" s="1"/>
      <c r="BJ1160" s="1"/>
      <c r="BM1160" s="1"/>
      <c r="BN1160" s="1"/>
      <c r="BO1160" s="1"/>
      <c r="BP1160" s="1"/>
      <c r="BQ1160" s="1"/>
      <c r="BR1160" s="1"/>
      <c r="BS1160" s="1"/>
      <c r="BT1160" s="1"/>
      <c r="BV1160" s="1"/>
      <c r="BW1160" s="1"/>
      <c r="CA1160" s="1"/>
      <c r="CB1160" s="1"/>
      <c r="CD1160" s="1"/>
      <c r="CE1160" s="1"/>
      <c r="CF1160" s="1"/>
      <c r="CG1160" s="1"/>
      <c r="CK1160" s="1"/>
      <c r="CL1160" s="1"/>
      <c r="CM1160" s="1"/>
      <c r="CN1160" s="1"/>
      <c r="CP1160" s="1"/>
      <c r="CR1160" s="1"/>
      <c r="CV1160" s="1"/>
      <c r="CW1160" s="1"/>
      <c r="CX1160" s="1"/>
      <c r="CZ1160" s="1"/>
      <c r="DA1160" s="1"/>
      <c r="DB1160" s="1"/>
      <c r="DC1160" s="1"/>
      <c r="DD1160" s="1"/>
      <c r="DE1160" s="1"/>
      <c r="DF1160" s="1"/>
      <c r="DG1160" s="1"/>
      <c r="DJ1160" s="1"/>
      <c r="DL1160" s="1"/>
      <c r="DM1160">
        <v>4238142</v>
      </c>
      <c r="DN1160" s="1" t="s">
        <v>787</v>
      </c>
      <c r="DO1160" s="1" t="s">
        <v>163</v>
      </c>
      <c r="DP1160" s="1" t="s">
        <v>787</v>
      </c>
      <c r="DQ1160" s="1" t="s">
        <v>173</v>
      </c>
      <c r="DR1160" s="1" t="s">
        <v>1855</v>
      </c>
      <c r="DS1160" s="1" t="s">
        <v>2923</v>
      </c>
      <c r="DT1160" s="1" t="s">
        <v>173</v>
      </c>
      <c r="DU1160" s="1" t="s">
        <v>3991</v>
      </c>
      <c r="DV1160" s="1" t="s">
        <v>5059</v>
      </c>
      <c r="DW1160" s="1" t="s">
        <v>144</v>
      </c>
      <c r="DX1160" s="1" t="s">
        <v>141</v>
      </c>
      <c r="DY1160">
        <v>0.10996322</v>
      </c>
      <c r="DZ1160" t="b">
        <v>0</v>
      </c>
    </row>
    <row r="1161" spans="1:131" x14ac:dyDescent="0.25">
      <c r="A1161" s="1" t="s">
        <v>131</v>
      </c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X1161" s="1"/>
      <c r="Y1161" s="1"/>
      <c r="Z1161" s="1"/>
      <c r="AA1161" s="1"/>
      <c r="AF1161" s="1"/>
      <c r="AG1161" s="1"/>
      <c r="AJ1161" s="1"/>
      <c r="AK1161" s="1"/>
      <c r="AL1161" s="1"/>
      <c r="AM1161" s="1"/>
      <c r="AO1161" s="1"/>
      <c r="AQ1161" s="1"/>
      <c r="AR1161" s="1"/>
      <c r="AT1161" s="1"/>
      <c r="AU1161" s="1"/>
      <c r="AV1161" s="1"/>
      <c r="AY1161" s="1"/>
      <c r="AZ1161" s="1"/>
      <c r="BA1161" s="1"/>
      <c r="BB1161" s="1"/>
      <c r="BF1161" s="1"/>
      <c r="BG1161" s="1"/>
      <c r="BH1161" s="1"/>
      <c r="BI1161" s="1"/>
      <c r="BJ1161" s="1"/>
      <c r="BM1161" s="1"/>
      <c r="BN1161" s="1"/>
      <c r="BO1161" s="1"/>
      <c r="BP1161" s="1"/>
      <c r="BQ1161" s="1"/>
      <c r="BR1161" s="1"/>
      <c r="BS1161" s="1"/>
      <c r="BT1161" s="1"/>
      <c r="BV1161" s="1"/>
      <c r="BW1161" s="1"/>
      <c r="CA1161" s="1"/>
      <c r="CB1161" s="1"/>
      <c r="CD1161" s="1"/>
      <c r="CE1161" s="1"/>
      <c r="CF1161" s="1"/>
      <c r="CG1161" s="1"/>
      <c r="CK1161" s="1"/>
      <c r="CL1161" s="1"/>
      <c r="CM1161" s="1"/>
      <c r="CN1161" s="1"/>
      <c r="CP1161" s="1"/>
      <c r="CR1161" s="1"/>
      <c r="CV1161" s="1"/>
      <c r="CW1161" s="1"/>
      <c r="CX1161" s="1"/>
      <c r="CZ1161" s="1"/>
      <c r="DA1161" s="1"/>
      <c r="DB1161" s="1"/>
      <c r="DC1161" s="1"/>
      <c r="DD1161" s="1"/>
      <c r="DE1161" s="1"/>
      <c r="DF1161" s="1"/>
      <c r="DG1161" s="1"/>
      <c r="DJ1161" s="1"/>
      <c r="DL1161" s="1"/>
      <c r="DM1161">
        <v>4238142</v>
      </c>
      <c r="DN1161" s="1" t="s">
        <v>787</v>
      </c>
      <c r="DO1161" s="1" t="s">
        <v>163</v>
      </c>
      <c r="DP1161" s="1" t="s">
        <v>787</v>
      </c>
      <c r="DQ1161" s="1" t="s">
        <v>173</v>
      </c>
      <c r="DR1161" s="1" t="s">
        <v>1855</v>
      </c>
      <c r="DS1161" s="1" t="s">
        <v>2923</v>
      </c>
      <c r="DT1161" s="1" t="s">
        <v>173</v>
      </c>
      <c r="DU1161" s="1" t="s">
        <v>3991</v>
      </c>
      <c r="DV1161" s="1" t="s">
        <v>5059</v>
      </c>
      <c r="DW1161" s="1" t="s">
        <v>144</v>
      </c>
      <c r="DX1161" s="1" t="s">
        <v>142</v>
      </c>
      <c r="DY1161">
        <v>1.4489100000000001E-3</v>
      </c>
      <c r="DZ1161" t="b">
        <v>0</v>
      </c>
      <c r="EA1161">
        <f>Tabel1[[#This Row],[ns1:value74]]+DY1160</f>
        <v>0.11141213</v>
      </c>
    </row>
    <row r="1162" spans="1:131" x14ac:dyDescent="0.25">
      <c r="A1162" s="1" t="s">
        <v>131</v>
      </c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X1162" s="1"/>
      <c r="Y1162" s="1"/>
      <c r="Z1162" s="1"/>
      <c r="AA1162" s="1"/>
      <c r="AF1162" s="1"/>
      <c r="AG1162" s="1"/>
      <c r="AJ1162" s="1"/>
      <c r="AK1162" s="1"/>
      <c r="AL1162" s="1"/>
      <c r="AM1162" s="1"/>
      <c r="AO1162" s="1"/>
      <c r="AQ1162" s="1"/>
      <c r="AR1162" s="1"/>
      <c r="AT1162" s="1"/>
      <c r="AU1162" s="1"/>
      <c r="AV1162" s="1"/>
      <c r="AY1162" s="1"/>
      <c r="AZ1162" s="1"/>
      <c r="BA1162" s="1"/>
      <c r="BB1162" s="1"/>
      <c r="BF1162" s="1"/>
      <c r="BG1162" s="1"/>
      <c r="BH1162" s="1"/>
      <c r="BI1162" s="1"/>
      <c r="BJ1162" s="1"/>
      <c r="BM1162" s="1"/>
      <c r="BN1162" s="1"/>
      <c r="BO1162" s="1"/>
      <c r="BP1162" s="1"/>
      <c r="BQ1162" s="1"/>
      <c r="BR1162" s="1"/>
      <c r="BS1162" s="1"/>
      <c r="BT1162" s="1"/>
      <c r="BV1162" s="1"/>
      <c r="BW1162" s="1"/>
      <c r="CA1162" s="1"/>
      <c r="CB1162" s="1"/>
      <c r="CD1162" s="1"/>
      <c r="CE1162" s="1"/>
      <c r="CF1162" s="1"/>
      <c r="CG1162" s="1"/>
      <c r="CK1162" s="1"/>
      <c r="CL1162" s="1"/>
      <c r="CM1162" s="1"/>
      <c r="CN1162" s="1"/>
      <c r="CP1162" s="1"/>
      <c r="CR1162" s="1"/>
      <c r="CV1162" s="1"/>
      <c r="CW1162" s="1"/>
      <c r="CX1162" s="1"/>
      <c r="CZ1162" s="1"/>
      <c r="DA1162" s="1"/>
      <c r="DB1162" s="1"/>
      <c r="DC1162" s="1"/>
      <c r="DD1162" s="1"/>
      <c r="DE1162" s="1"/>
      <c r="DF1162" s="1"/>
      <c r="DG1162" s="1"/>
      <c r="DJ1162" s="1"/>
      <c r="DL1162" s="1"/>
      <c r="DM1162">
        <v>4238143</v>
      </c>
      <c r="DN1162" s="1" t="s">
        <v>788</v>
      </c>
      <c r="DO1162" s="1" t="s">
        <v>163</v>
      </c>
      <c r="DP1162" s="1" t="s">
        <v>788</v>
      </c>
      <c r="DQ1162" s="1" t="s">
        <v>173</v>
      </c>
      <c r="DR1162" s="1" t="s">
        <v>1856</v>
      </c>
      <c r="DS1162" s="1" t="s">
        <v>2924</v>
      </c>
      <c r="DT1162" s="1" t="s">
        <v>173</v>
      </c>
      <c r="DU1162" s="1" t="s">
        <v>3992</v>
      </c>
      <c r="DV1162" s="1" t="s">
        <v>5060</v>
      </c>
      <c r="DW1162" s="1" t="s">
        <v>144</v>
      </c>
      <c r="DX1162" s="1" t="s">
        <v>141</v>
      </c>
      <c r="DY1162">
        <v>8.1547863999999998E-2</v>
      </c>
      <c r="DZ1162" t="b">
        <v>0</v>
      </c>
    </row>
    <row r="1163" spans="1:131" x14ac:dyDescent="0.25">
      <c r="A1163" s="1" t="s">
        <v>131</v>
      </c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X1163" s="1"/>
      <c r="Y1163" s="1"/>
      <c r="Z1163" s="1"/>
      <c r="AA1163" s="1"/>
      <c r="AF1163" s="1"/>
      <c r="AG1163" s="1"/>
      <c r="AJ1163" s="1"/>
      <c r="AK1163" s="1"/>
      <c r="AL1163" s="1"/>
      <c r="AM1163" s="1"/>
      <c r="AO1163" s="1"/>
      <c r="AQ1163" s="1"/>
      <c r="AR1163" s="1"/>
      <c r="AT1163" s="1"/>
      <c r="AU1163" s="1"/>
      <c r="AV1163" s="1"/>
      <c r="AY1163" s="1"/>
      <c r="AZ1163" s="1"/>
      <c r="BA1163" s="1"/>
      <c r="BB1163" s="1"/>
      <c r="BF1163" s="1"/>
      <c r="BG1163" s="1"/>
      <c r="BH1163" s="1"/>
      <c r="BI1163" s="1"/>
      <c r="BJ1163" s="1"/>
      <c r="BM1163" s="1"/>
      <c r="BN1163" s="1"/>
      <c r="BO1163" s="1"/>
      <c r="BP1163" s="1"/>
      <c r="BQ1163" s="1"/>
      <c r="BR1163" s="1"/>
      <c r="BS1163" s="1"/>
      <c r="BT1163" s="1"/>
      <c r="BV1163" s="1"/>
      <c r="BW1163" s="1"/>
      <c r="CA1163" s="1"/>
      <c r="CB1163" s="1"/>
      <c r="CD1163" s="1"/>
      <c r="CE1163" s="1"/>
      <c r="CF1163" s="1"/>
      <c r="CG1163" s="1"/>
      <c r="CK1163" s="1"/>
      <c r="CL1163" s="1"/>
      <c r="CM1163" s="1"/>
      <c r="CN1163" s="1"/>
      <c r="CP1163" s="1"/>
      <c r="CR1163" s="1"/>
      <c r="CV1163" s="1"/>
      <c r="CW1163" s="1"/>
      <c r="CX1163" s="1"/>
      <c r="CZ1163" s="1"/>
      <c r="DA1163" s="1"/>
      <c r="DB1163" s="1"/>
      <c r="DC1163" s="1"/>
      <c r="DD1163" s="1"/>
      <c r="DE1163" s="1"/>
      <c r="DF1163" s="1"/>
      <c r="DG1163" s="1"/>
      <c r="DJ1163" s="1"/>
      <c r="DL1163" s="1"/>
      <c r="DM1163">
        <v>4238143</v>
      </c>
      <c r="DN1163" s="1" t="s">
        <v>788</v>
      </c>
      <c r="DO1163" s="1" t="s">
        <v>163</v>
      </c>
      <c r="DP1163" s="1" t="s">
        <v>788</v>
      </c>
      <c r="DQ1163" s="1" t="s">
        <v>173</v>
      </c>
      <c r="DR1163" s="1" t="s">
        <v>1856</v>
      </c>
      <c r="DS1163" s="1" t="s">
        <v>2924</v>
      </c>
      <c r="DT1163" s="1" t="s">
        <v>173</v>
      </c>
      <c r="DU1163" s="1" t="s">
        <v>3992</v>
      </c>
      <c r="DV1163" s="1" t="s">
        <v>5060</v>
      </c>
      <c r="DW1163" s="1" t="s">
        <v>144</v>
      </c>
      <c r="DX1163" s="1" t="s">
        <v>142</v>
      </c>
      <c r="DY1163">
        <v>9.9622899999999995E-4</v>
      </c>
      <c r="DZ1163" t="b">
        <v>0</v>
      </c>
      <c r="EA1163">
        <f>Tabel1[[#This Row],[ns1:value74]]+DY1162</f>
        <v>8.2544092999999999E-2</v>
      </c>
    </row>
    <row r="1164" spans="1:131" x14ac:dyDescent="0.25">
      <c r="A1164" s="1" t="s">
        <v>131</v>
      </c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X1164" s="1"/>
      <c r="Y1164" s="1"/>
      <c r="Z1164" s="1"/>
      <c r="AA1164" s="1"/>
      <c r="AF1164" s="1"/>
      <c r="AG1164" s="1"/>
      <c r="AJ1164" s="1"/>
      <c r="AK1164" s="1"/>
      <c r="AL1164" s="1"/>
      <c r="AM1164" s="1"/>
      <c r="AO1164" s="1"/>
      <c r="AQ1164" s="1"/>
      <c r="AR1164" s="1"/>
      <c r="AT1164" s="1"/>
      <c r="AU1164" s="1"/>
      <c r="AV1164" s="1"/>
      <c r="AY1164" s="1"/>
      <c r="AZ1164" s="1"/>
      <c r="BA1164" s="1"/>
      <c r="BB1164" s="1"/>
      <c r="BF1164" s="1"/>
      <c r="BG1164" s="1"/>
      <c r="BH1164" s="1"/>
      <c r="BI1164" s="1"/>
      <c r="BJ1164" s="1"/>
      <c r="BM1164" s="1"/>
      <c r="BN1164" s="1"/>
      <c r="BO1164" s="1"/>
      <c r="BP1164" s="1"/>
      <c r="BQ1164" s="1"/>
      <c r="BR1164" s="1"/>
      <c r="BS1164" s="1"/>
      <c r="BT1164" s="1"/>
      <c r="BV1164" s="1"/>
      <c r="BW1164" s="1"/>
      <c r="CA1164" s="1"/>
      <c r="CB1164" s="1"/>
      <c r="CD1164" s="1"/>
      <c r="CE1164" s="1"/>
      <c r="CF1164" s="1"/>
      <c r="CG1164" s="1"/>
      <c r="CK1164" s="1"/>
      <c r="CL1164" s="1"/>
      <c r="CM1164" s="1"/>
      <c r="CN1164" s="1"/>
      <c r="CP1164" s="1"/>
      <c r="CR1164" s="1"/>
      <c r="CV1164" s="1"/>
      <c r="CW1164" s="1"/>
      <c r="CX1164" s="1"/>
      <c r="CZ1164" s="1"/>
      <c r="DA1164" s="1"/>
      <c r="DB1164" s="1"/>
      <c r="DC1164" s="1"/>
      <c r="DD1164" s="1"/>
      <c r="DE1164" s="1"/>
      <c r="DF1164" s="1"/>
      <c r="DG1164" s="1"/>
      <c r="DJ1164" s="1"/>
      <c r="DL1164" s="1"/>
      <c r="DM1164">
        <v>3941308</v>
      </c>
      <c r="DN1164" s="1" t="s">
        <v>789</v>
      </c>
      <c r="DO1164" s="1" t="s">
        <v>163</v>
      </c>
      <c r="DP1164" s="1" t="s">
        <v>789</v>
      </c>
      <c r="DQ1164" s="1" t="s">
        <v>173</v>
      </c>
      <c r="DR1164" s="1" t="s">
        <v>1857</v>
      </c>
      <c r="DS1164" s="1" t="s">
        <v>2925</v>
      </c>
      <c r="DT1164" s="1" t="s">
        <v>173</v>
      </c>
      <c r="DU1164" s="1" t="s">
        <v>3993</v>
      </c>
      <c r="DV1164" s="1" t="s">
        <v>5061</v>
      </c>
      <c r="DW1164" s="1" t="s">
        <v>144</v>
      </c>
      <c r="DX1164" s="1" t="s">
        <v>141</v>
      </c>
      <c r="DY1164">
        <v>1.0469063000000001E-2</v>
      </c>
      <c r="DZ1164" t="b">
        <v>0</v>
      </c>
    </row>
    <row r="1165" spans="1:131" x14ac:dyDescent="0.25">
      <c r="A1165" s="1" t="s">
        <v>131</v>
      </c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X1165" s="1"/>
      <c r="Y1165" s="1"/>
      <c r="Z1165" s="1"/>
      <c r="AA1165" s="1"/>
      <c r="AF1165" s="1"/>
      <c r="AG1165" s="1"/>
      <c r="AJ1165" s="1"/>
      <c r="AK1165" s="1"/>
      <c r="AL1165" s="1"/>
      <c r="AM1165" s="1"/>
      <c r="AO1165" s="1"/>
      <c r="AQ1165" s="1"/>
      <c r="AR1165" s="1"/>
      <c r="AT1165" s="1"/>
      <c r="AU1165" s="1"/>
      <c r="AV1165" s="1"/>
      <c r="AY1165" s="1"/>
      <c r="AZ1165" s="1"/>
      <c r="BA1165" s="1"/>
      <c r="BB1165" s="1"/>
      <c r="BF1165" s="1"/>
      <c r="BG1165" s="1"/>
      <c r="BH1165" s="1"/>
      <c r="BI1165" s="1"/>
      <c r="BJ1165" s="1"/>
      <c r="BM1165" s="1"/>
      <c r="BN1165" s="1"/>
      <c r="BO1165" s="1"/>
      <c r="BP1165" s="1"/>
      <c r="BQ1165" s="1"/>
      <c r="BR1165" s="1"/>
      <c r="BS1165" s="1"/>
      <c r="BT1165" s="1"/>
      <c r="BV1165" s="1"/>
      <c r="BW1165" s="1"/>
      <c r="CA1165" s="1"/>
      <c r="CB1165" s="1"/>
      <c r="CD1165" s="1"/>
      <c r="CE1165" s="1"/>
      <c r="CF1165" s="1"/>
      <c r="CG1165" s="1"/>
      <c r="CK1165" s="1"/>
      <c r="CL1165" s="1"/>
      <c r="CM1165" s="1"/>
      <c r="CN1165" s="1"/>
      <c r="CP1165" s="1"/>
      <c r="CR1165" s="1"/>
      <c r="CV1165" s="1"/>
      <c r="CW1165" s="1"/>
      <c r="CX1165" s="1"/>
      <c r="CZ1165" s="1"/>
      <c r="DA1165" s="1"/>
      <c r="DB1165" s="1"/>
      <c r="DC1165" s="1"/>
      <c r="DD1165" s="1"/>
      <c r="DE1165" s="1"/>
      <c r="DF1165" s="1"/>
      <c r="DG1165" s="1"/>
      <c r="DJ1165" s="1"/>
      <c r="DL1165" s="1"/>
      <c r="DM1165">
        <v>3941308</v>
      </c>
      <c r="DN1165" s="1" t="s">
        <v>789</v>
      </c>
      <c r="DO1165" s="1" t="s">
        <v>163</v>
      </c>
      <c r="DP1165" s="1" t="s">
        <v>789</v>
      </c>
      <c r="DQ1165" s="1" t="s">
        <v>173</v>
      </c>
      <c r="DR1165" s="1" t="s">
        <v>1857</v>
      </c>
      <c r="DS1165" s="1" t="s">
        <v>2925</v>
      </c>
      <c r="DT1165" s="1" t="s">
        <v>173</v>
      </c>
      <c r="DU1165" s="1" t="s">
        <v>3993</v>
      </c>
      <c r="DV1165" s="1" t="s">
        <v>5061</v>
      </c>
      <c r="DW1165" s="1" t="s">
        <v>144</v>
      </c>
      <c r="DX1165" s="1" t="s">
        <v>142</v>
      </c>
      <c r="DY1165">
        <v>2.8551299999999999E-4</v>
      </c>
      <c r="DZ1165" t="b">
        <v>0</v>
      </c>
      <c r="EA1165">
        <f>Tabel1[[#This Row],[ns1:value74]]+DY1164</f>
        <v>1.0754576E-2</v>
      </c>
    </row>
    <row r="1166" spans="1:131" x14ac:dyDescent="0.25">
      <c r="A1166" s="1" t="s">
        <v>131</v>
      </c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X1166" s="1"/>
      <c r="Y1166" s="1"/>
      <c r="Z1166" s="1"/>
      <c r="AA1166" s="1"/>
      <c r="AF1166" s="1"/>
      <c r="AG1166" s="1"/>
      <c r="AJ1166" s="1"/>
      <c r="AK1166" s="1"/>
      <c r="AL1166" s="1"/>
      <c r="AM1166" s="1"/>
      <c r="AO1166" s="1"/>
      <c r="AQ1166" s="1"/>
      <c r="AR1166" s="1"/>
      <c r="AT1166" s="1"/>
      <c r="AU1166" s="1"/>
      <c r="AV1166" s="1"/>
      <c r="AY1166" s="1"/>
      <c r="AZ1166" s="1"/>
      <c r="BA1166" s="1"/>
      <c r="BB1166" s="1"/>
      <c r="BF1166" s="1"/>
      <c r="BG1166" s="1"/>
      <c r="BH1166" s="1"/>
      <c r="BI1166" s="1"/>
      <c r="BJ1166" s="1"/>
      <c r="BM1166" s="1"/>
      <c r="BN1166" s="1"/>
      <c r="BO1166" s="1"/>
      <c r="BP1166" s="1"/>
      <c r="BQ1166" s="1"/>
      <c r="BR1166" s="1"/>
      <c r="BS1166" s="1"/>
      <c r="BT1166" s="1"/>
      <c r="BV1166" s="1"/>
      <c r="BW1166" s="1"/>
      <c r="CA1166" s="1"/>
      <c r="CB1166" s="1"/>
      <c r="CD1166" s="1"/>
      <c r="CE1166" s="1"/>
      <c r="CF1166" s="1"/>
      <c r="CG1166" s="1"/>
      <c r="CK1166" s="1"/>
      <c r="CL1166" s="1"/>
      <c r="CM1166" s="1"/>
      <c r="CN1166" s="1"/>
      <c r="CP1166" s="1"/>
      <c r="CR1166" s="1"/>
      <c r="CV1166" s="1"/>
      <c r="CW1166" s="1"/>
      <c r="CX1166" s="1"/>
      <c r="CZ1166" s="1"/>
      <c r="DA1166" s="1"/>
      <c r="DB1166" s="1"/>
      <c r="DC1166" s="1"/>
      <c r="DD1166" s="1"/>
      <c r="DE1166" s="1"/>
      <c r="DF1166" s="1"/>
      <c r="DG1166" s="1"/>
      <c r="DJ1166" s="1"/>
      <c r="DL1166" s="1"/>
      <c r="DM1166">
        <v>4207557</v>
      </c>
      <c r="DN1166" s="1" t="s">
        <v>790</v>
      </c>
      <c r="DO1166" s="1" t="s">
        <v>163</v>
      </c>
      <c r="DP1166" s="1" t="s">
        <v>790</v>
      </c>
      <c r="DQ1166" s="1" t="s">
        <v>173</v>
      </c>
      <c r="DR1166" s="1" t="s">
        <v>1858</v>
      </c>
      <c r="DS1166" s="1" t="s">
        <v>2926</v>
      </c>
      <c r="DT1166" s="1" t="s">
        <v>173</v>
      </c>
      <c r="DU1166" s="1" t="s">
        <v>3994</v>
      </c>
      <c r="DV1166" s="1" t="s">
        <v>5062</v>
      </c>
      <c r="DW1166" s="1" t="s">
        <v>144</v>
      </c>
      <c r="DX1166" s="1" t="s">
        <v>141</v>
      </c>
      <c r="DY1166">
        <v>0.11387343</v>
      </c>
      <c r="DZ1166" t="b">
        <v>0</v>
      </c>
    </row>
    <row r="1167" spans="1:131" x14ac:dyDescent="0.25">
      <c r="A1167" s="1" t="s">
        <v>131</v>
      </c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X1167" s="1"/>
      <c r="Y1167" s="1"/>
      <c r="Z1167" s="1"/>
      <c r="AA1167" s="1"/>
      <c r="AF1167" s="1"/>
      <c r="AG1167" s="1"/>
      <c r="AJ1167" s="1"/>
      <c r="AK1167" s="1"/>
      <c r="AL1167" s="1"/>
      <c r="AM1167" s="1"/>
      <c r="AO1167" s="1"/>
      <c r="AQ1167" s="1"/>
      <c r="AR1167" s="1"/>
      <c r="AT1167" s="1"/>
      <c r="AU1167" s="1"/>
      <c r="AV1167" s="1"/>
      <c r="AY1167" s="1"/>
      <c r="AZ1167" s="1"/>
      <c r="BA1167" s="1"/>
      <c r="BB1167" s="1"/>
      <c r="BF1167" s="1"/>
      <c r="BG1167" s="1"/>
      <c r="BH1167" s="1"/>
      <c r="BI1167" s="1"/>
      <c r="BJ1167" s="1"/>
      <c r="BM1167" s="1"/>
      <c r="BN1167" s="1"/>
      <c r="BO1167" s="1"/>
      <c r="BP1167" s="1"/>
      <c r="BQ1167" s="1"/>
      <c r="BR1167" s="1"/>
      <c r="BS1167" s="1"/>
      <c r="BT1167" s="1"/>
      <c r="BV1167" s="1"/>
      <c r="BW1167" s="1"/>
      <c r="CA1167" s="1"/>
      <c r="CB1167" s="1"/>
      <c r="CD1167" s="1"/>
      <c r="CE1167" s="1"/>
      <c r="CF1167" s="1"/>
      <c r="CG1167" s="1"/>
      <c r="CK1167" s="1"/>
      <c r="CL1167" s="1"/>
      <c r="CM1167" s="1"/>
      <c r="CN1167" s="1"/>
      <c r="CP1167" s="1"/>
      <c r="CR1167" s="1"/>
      <c r="CV1167" s="1"/>
      <c r="CW1167" s="1"/>
      <c r="CX1167" s="1"/>
      <c r="CZ1167" s="1"/>
      <c r="DA1167" s="1"/>
      <c r="DB1167" s="1"/>
      <c r="DC1167" s="1"/>
      <c r="DD1167" s="1"/>
      <c r="DE1167" s="1"/>
      <c r="DF1167" s="1"/>
      <c r="DG1167" s="1"/>
      <c r="DJ1167" s="1"/>
      <c r="DL1167" s="1"/>
      <c r="DM1167">
        <v>4207557</v>
      </c>
      <c r="DN1167" s="1" t="s">
        <v>790</v>
      </c>
      <c r="DO1167" s="1" t="s">
        <v>163</v>
      </c>
      <c r="DP1167" s="1" t="s">
        <v>790</v>
      </c>
      <c r="DQ1167" s="1" t="s">
        <v>173</v>
      </c>
      <c r="DR1167" s="1" t="s">
        <v>1858</v>
      </c>
      <c r="DS1167" s="1" t="s">
        <v>2926</v>
      </c>
      <c r="DT1167" s="1" t="s">
        <v>173</v>
      </c>
      <c r="DU1167" s="1" t="s">
        <v>3994</v>
      </c>
      <c r="DV1167" s="1" t="s">
        <v>5062</v>
      </c>
      <c r="DW1167" s="1" t="s">
        <v>144</v>
      </c>
      <c r="DX1167" s="1" t="s">
        <v>142</v>
      </c>
      <c r="DY1167">
        <v>1.35319E-3</v>
      </c>
      <c r="DZ1167" t="b">
        <v>0</v>
      </c>
      <c r="EA1167">
        <f>Tabel1[[#This Row],[ns1:value74]]+DY1166</f>
        <v>0.11522662</v>
      </c>
    </row>
    <row r="1168" spans="1:131" x14ac:dyDescent="0.25">
      <c r="A1168" s="1" t="s">
        <v>131</v>
      </c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X1168" s="1"/>
      <c r="Y1168" s="1"/>
      <c r="Z1168" s="1"/>
      <c r="AA1168" s="1"/>
      <c r="AF1168" s="1"/>
      <c r="AG1168" s="1"/>
      <c r="AJ1168" s="1"/>
      <c r="AK1168" s="1"/>
      <c r="AL1168" s="1"/>
      <c r="AM1168" s="1"/>
      <c r="AO1168" s="1"/>
      <c r="AQ1168" s="1"/>
      <c r="AR1168" s="1"/>
      <c r="AT1168" s="1"/>
      <c r="AU1168" s="1"/>
      <c r="AV1168" s="1"/>
      <c r="AY1168" s="1"/>
      <c r="AZ1168" s="1"/>
      <c r="BA1168" s="1"/>
      <c r="BB1168" s="1"/>
      <c r="BF1168" s="1"/>
      <c r="BG1168" s="1"/>
      <c r="BH1168" s="1"/>
      <c r="BI1168" s="1"/>
      <c r="BJ1168" s="1"/>
      <c r="BM1168" s="1"/>
      <c r="BN1168" s="1"/>
      <c r="BO1168" s="1"/>
      <c r="BP1168" s="1"/>
      <c r="BQ1168" s="1"/>
      <c r="BR1168" s="1"/>
      <c r="BS1168" s="1"/>
      <c r="BT1168" s="1"/>
      <c r="BV1168" s="1"/>
      <c r="BW1168" s="1"/>
      <c r="CA1168" s="1"/>
      <c r="CB1168" s="1"/>
      <c r="CD1168" s="1"/>
      <c r="CE1168" s="1"/>
      <c r="CF1168" s="1"/>
      <c r="CG1168" s="1"/>
      <c r="CK1168" s="1"/>
      <c r="CL1168" s="1"/>
      <c r="CM1168" s="1"/>
      <c r="CN1168" s="1"/>
      <c r="CP1168" s="1"/>
      <c r="CR1168" s="1"/>
      <c r="CV1168" s="1"/>
      <c r="CW1168" s="1"/>
      <c r="CX1168" s="1"/>
      <c r="CZ1168" s="1"/>
      <c r="DA1168" s="1"/>
      <c r="DB1168" s="1"/>
      <c r="DC1168" s="1"/>
      <c r="DD1168" s="1"/>
      <c r="DE1168" s="1"/>
      <c r="DF1168" s="1"/>
      <c r="DG1168" s="1"/>
      <c r="DJ1168" s="1"/>
      <c r="DL1168" s="1"/>
      <c r="DM1168">
        <v>3941305</v>
      </c>
      <c r="DN1168" s="1" t="s">
        <v>791</v>
      </c>
      <c r="DO1168" s="1" t="s">
        <v>163</v>
      </c>
      <c r="DP1168" s="1" t="s">
        <v>791</v>
      </c>
      <c r="DQ1168" s="1" t="s">
        <v>173</v>
      </c>
      <c r="DR1168" s="1" t="s">
        <v>1859</v>
      </c>
      <c r="DS1168" s="1" t="s">
        <v>2927</v>
      </c>
      <c r="DT1168" s="1" t="s">
        <v>173</v>
      </c>
      <c r="DU1168" s="1" t="s">
        <v>3995</v>
      </c>
      <c r="DV1168" s="1" t="s">
        <v>5063</v>
      </c>
      <c r="DW1168" s="1" t="s">
        <v>144</v>
      </c>
      <c r="DX1168" s="1" t="s">
        <v>141</v>
      </c>
      <c r="DY1168">
        <v>9.5428049999999997E-3</v>
      </c>
      <c r="DZ1168" t="b">
        <v>0</v>
      </c>
    </row>
    <row r="1169" spans="1:131" x14ac:dyDescent="0.25">
      <c r="A1169" s="1" t="s">
        <v>131</v>
      </c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X1169" s="1"/>
      <c r="Y1169" s="1"/>
      <c r="Z1169" s="1"/>
      <c r="AA1169" s="1"/>
      <c r="AF1169" s="1"/>
      <c r="AG1169" s="1"/>
      <c r="AJ1169" s="1"/>
      <c r="AK1169" s="1"/>
      <c r="AL1169" s="1"/>
      <c r="AM1169" s="1"/>
      <c r="AO1169" s="1"/>
      <c r="AQ1169" s="1"/>
      <c r="AR1169" s="1"/>
      <c r="AT1169" s="1"/>
      <c r="AU1169" s="1"/>
      <c r="AV1169" s="1"/>
      <c r="AY1169" s="1"/>
      <c r="AZ1169" s="1"/>
      <c r="BA1169" s="1"/>
      <c r="BB1169" s="1"/>
      <c r="BF1169" s="1"/>
      <c r="BG1169" s="1"/>
      <c r="BH1169" s="1"/>
      <c r="BI1169" s="1"/>
      <c r="BJ1169" s="1"/>
      <c r="BM1169" s="1"/>
      <c r="BN1169" s="1"/>
      <c r="BO1169" s="1"/>
      <c r="BP1169" s="1"/>
      <c r="BQ1169" s="1"/>
      <c r="BR1169" s="1"/>
      <c r="BS1169" s="1"/>
      <c r="BT1169" s="1"/>
      <c r="BV1169" s="1"/>
      <c r="BW1169" s="1"/>
      <c r="CA1169" s="1"/>
      <c r="CB1169" s="1"/>
      <c r="CD1169" s="1"/>
      <c r="CE1169" s="1"/>
      <c r="CF1169" s="1"/>
      <c r="CG1169" s="1"/>
      <c r="CK1169" s="1"/>
      <c r="CL1169" s="1"/>
      <c r="CM1169" s="1"/>
      <c r="CN1169" s="1"/>
      <c r="CP1169" s="1"/>
      <c r="CR1169" s="1"/>
      <c r="CV1169" s="1"/>
      <c r="CW1169" s="1"/>
      <c r="CX1169" s="1"/>
      <c r="CZ1169" s="1"/>
      <c r="DA1169" s="1"/>
      <c r="DB1169" s="1"/>
      <c r="DC1169" s="1"/>
      <c r="DD1169" s="1"/>
      <c r="DE1169" s="1"/>
      <c r="DF1169" s="1"/>
      <c r="DG1169" s="1"/>
      <c r="DJ1169" s="1"/>
      <c r="DL1169" s="1"/>
      <c r="DM1169">
        <v>3941305</v>
      </c>
      <c r="DN1169" s="1" t="s">
        <v>791</v>
      </c>
      <c r="DO1169" s="1" t="s">
        <v>163</v>
      </c>
      <c r="DP1169" s="1" t="s">
        <v>791</v>
      </c>
      <c r="DQ1169" s="1" t="s">
        <v>173</v>
      </c>
      <c r="DR1169" s="1" t="s">
        <v>1859</v>
      </c>
      <c r="DS1169" s="1" t="s">
        <v>2927</v>
      </c>
      <c r="DT1169" s="1" t="s">
        <v>173</v>
      </c>
      <c r="DU1169" s="1" t="s">
        <v>3995</v>
      </c>
      <c r="DV1169" s="1" t="s">
        <v>5063</v>
      </c>
      <c r="DW1169" s="1" t="s">
        <v>144</v>
      </c>
      <c r="DX1169" s="1" t="s">
        <v>142</v>
      </c>
      <c r="DY1169">
        <v>2.7511300000000001E-4</v>
      </c>
      <c r="DZ1169" t="b">
        <v>0</v>
      </c>
      <c r="EA1169">
        <f>Tabel1[[#This Row],[ns1:value74]]+DY1168</f>
        <v>9.8179180000000001E-3</v>
      </c>
    </row>
    <row r="1170" spans="1:131" x14ac:dyDescent="0.25">
      <c r="A1170" s="1" t="s">
        <v>131</v>
      </c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X1170" s="1"/>
      <c r="Y1170" s="1"/>
      <c r="Z1170" s="1"/>
      <c r="AA1170" s="1"/>
      <c r="AF1170" s="1"/>
      <c r="AG1170" s="1"/>
      <c r="AJ1170" s="1"/>
      <c r="AK1170" s="1"/>
      <c r="AL1170" s="1"/>
      <c r="AM1170" s="1"/>
      <c r="AO1170" s="1"/>
      <c r="AQ1170" s="1"/>
      <c r="AR1170" s="1"/>
      <c r="AT1170" s="1"/>
      <c r="AU1170" s="1"/>
      <c r="AV1170" s="1"/>
      <c r="AY1170" s="1"/>
      <c r="AZ1170" s="1"/>
      <c r="BA1170" s="1"/>
      <c r="BB1170" s="1"/>
      <c r="BF1170" s="1"/>
      <c r="BG1170" s="1"/>
      <c r="BH1170" s="1"/>
      <c r="BI1170" s="1"/>
      <c r="BJ1170" s="1"/>
      <c r="BM1170" s="1"/>
      <c r="BN1170" s="1"/>
      <c r="BO1170" s="1"/>
      <c r="BP1170" s="1"/>
      <c r="BQ1170" s="1"/>
      <c r="BR1170" s="1"/>
      <c r="BS1170" s="1"/>
      <c r="BT1170" s="1"/>
      <c r="BV1170" s="1"/>
      <c r="BW1170" s="1"/>
      <c r="CA1170" s="1"/>
      <c r="CB1170" s="1"/>
      <c r="CD1170" s="1"/>
      <c r="CE1170" s="1"/>
      <c r="CF1170" s="1"/>
      <c r="CG1170" s="1"/>
      <c r="CK1170" s="1"/>
      <c r="CL1170" s="1"/>
      <c r="CM1170" s="1"/>
      <c r="CN1170" s="1"/>
      <c r="CP1170" s="1"/>
      <c r="CR1170" s="1"/>
      <c r="CV1170" s="1"/>
      <c r="CW1170" s="1"/>
      <c r="CX1170" s="1"/>
      <c r="CZ1170" s="1"/>
      <c r="DA1170" s="1"/>
      <c r="DB1170" s="1"/>
      <c r="DC1170" s="1"/>
      <c r="DD1170" s="1"/>
      <c r="DE1170" s="1"/>
      <c r="DF1170" s="1"/>
      <c r="DG1170" s="1"/>
      <c r="DJ1170" s="1"/>
      <c r="DL1170" s="1"/>
      <c r="DM1170">
        <v>4207558</v>
      </c>
      <c r="DN1170" s="1" t="s">
        <v>792</v>
      </c>
      <c r="DO1170" s="1" t="s">
        <v>163</v>
      </c>
      <c r="DP1170" s="1" t="s">
        <v>792</v>
      </c>
      <c r="DQ1170" s="1" t="s">
        <v>173</v>
      </c>
      <c r="DR1170" s="1" t="s">
        <v>1860</v>
      </c>
      <c r="DS1170" s="1" t="s">
        <v>2928</v>
      </c>
      <c r="DT1170" s="1" t="s">
        <v>173</v>
      </c>
      <c r="DU1170" s="1" t="s">
        <v>3996</v>
      </c>
      <c r="DV1170" s="1" t="s">
        <v>5064</v>
      </c>
      <c r="DW1170" s="1" t="s">
        <v>144</v>
      </c>
      <c r="DX1170" s="1" t="s">
        <v>141</v>
      </c>
      <c r="DY1170">
        <v>7.9759813999999998E-2</v>
      </c>
      <c r="DZ1170" t="b">
        <v>0</v>
      </c>
    </row>
    <row r="1171" spans="1:131" x14ac:dyDescent="0.25">
      <c r="A1171" s="1" t="s">
        <v>131</v>
      </c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X1171" s="1"/>
      <c r="Y1171" s="1"/>
      <c r="Z1171" s="1"/>
      <c r="AA1171" s="1"/>
      <c r="AF1171" s="1"/>
      <c r="AG1171" s="1"/>
      <c r="AJ1171" s="1"/>
      <c r="AK1171" s="1"/>
      <c r="AL1171" s="1"/>
      <c r="AM1171" s="1"/>
      <c r="AO1171" s="1"/>
      <c r="AQ1171" s="1"/>
      <c r="AR1171" s="1"/>
      <c r="AT1171" s="1"/>
      <c r="AU1171" s="1"/>
      <c r="AV1171" s="1"/>
      <c r="AY1171" s="1"/>
      <c r="AZ1171" s="1"/>
      <c r="BA1171" s="1"/>
      <c r="BB1171" s="1"/>
      <c r="BF1171" s="1"/>
      <c r="BG1171" s="1"/>
      <c r="BH1171" s="1"/>
      <c r="BI1171" s="1"/>
      <c r="BJ1171" s="1"/>
      <c r="BM1171" s="1"/>
      <c r="BN1171" s="1"/>
      <c r="BO1171" s="1"/>
      <c r="BP1171" s="1"/>
      <c r="BQ1171" s="1"/>
      <c r="BR1171" s="1"/>
      <c r="BS1171" s="1"/>
      <c r="BT1171" s="1"/>
      <c r="BV1171" s="1"/>
      <c r="BW1171" s="1"/>
      <c r="CA1171" s="1"/>
      <c r="CB1171" s="1"/>
      <c r="CD1171" s="1"/>
      <c r="CE1171" s="1"/>
      <c r="CF1171" s="1"/>
      <c r="CG1171" s="1"/>
      <c r="CK1171" s="1"/>
      <c r="CL1171" s="1"/>
      <c r="CM1171" s="1"/>
      <c r="CN1171" s="1"/>
      <c r="CP1171" s="1"/>
      <c r="CR1171" s="1"/>
      <c r="CV1171" s="1"/>
      <c r="CW1171" s="1"/>
      <c r="CX1171" s="1"/>
      <c r="CZ1171" s="1"/>
      <c r="DA1171" s="1"/>
      <c r="DB1171" s="1"/>
      <c r="DC1171" s="1"/>
      <c r="DD1171" s="1"/>
      <c r="DE1171" s="1"/>
      <c r="DF1171" s="1"/>
      <c r="DG1171" s="1"/>
      <c r="DJ1171" s="1"/>
      <c r="DL1171" s="1"/>
      <c r="DM1171">
        <v>4207558</v>
      </c>
      <c r="DN1171" s="1" t="s">
        <v>792</v>
      </c>
      <c r="DO1171" s="1" t="s">
        <v>163</v>
      </c>
      <c r="DP1171" s="1" t="s">
        <v>792</v>
      </c>
      <c r="DQ1171" s="1" t="s">
        <v>173</v>
      </c>
      <c r="DR1171" s="1" t="s">
        <v>1860</v>
      </c>
      <c r="DS1171" s="1" t="s">
        <v>2928</v>
      </c>
      <c r="DT1171" s="1" t="s">
        <v>173</v>
      </c>
      <c r="DU1171" s="1" t="s">
        <v>3996</v>
      </c>
      <c r="DV1171" s="1" t="s">
        <v>5064</v>
      </c>
      <c r="DW1171" s="1" t="s">
        <v>144</v>
      </c>
      <c r="DX1171" s="1" t="s">
        <v>142</v>
      </c>
      <c r="DY1171">
        <v>1.0262299999999999E-3</v>
      </c>
      <c r="DZ1171" t="b">
        <v>0</v>
      </c>
      <c r="EA1171">
        <f>Tabel1[[#This Row],[ns1:value74]]+DY1170</f>
        <v>8.0786044000000001E-2</v>
      </c>
    </row>
    <row r="1172" spans="1:131" x14ac:dyDescent="0.25">
      <c r="A1172" s="1" t="s">
        <v>131</v>
      </c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X1172" s="1"/>
      <c r="Y1172" s="1"/>
      <c r="Z1172" s="1"/>
      <c r="AA1172" s="1"/>
      <c r="AF1172" s="1"/>
      <c r="AG1172" s="1"/>
      <c r="AJ1172" s="1"/>
      <c r="AK1172" s="1"/>
      <c r="AL1172" s="1"/>
      <c r="AM1172" s="1"/>
      <c r="AO1172" s="1"/>
      <c r="AQ1172" s="1"/>
      <c r="AR1172" s="1"/>
      <c r="AT1172" s="1"/>
      <c r="AU1172" s="1"/>
      <c r="AV1172" s="1"/>
      <c r="AY1172" s="1"/>
      <c r="AZ1172" s="1"/>
      <c r="BA1172" s="1"/>
      <c r="BB1172" s="1"/>
      <c r="BF1172" s="1"/>
      <c r="BG1172" s="1"/>
      <c r="BH1172" s="1"/>
      <c r="BI1172" s="1"/>
      <c r="BJ1172" s="1"/>
      <c r="BM1172" s="1"/>
      <c r="BN1172" s="1"/>
      <c r="BO1172" s="1"/>
      <c r="BP1172" s="1"/>
      <c r="BQ1172" s="1"/>
      <c r="BR1172" s="1"/>
      <c r="BS1172" s="1"/>
      <c r="BT1172" s="1"/>
      <c r="BV1172" s="1"/>
      <c r="BW1172" s="1"/>
      <c r="CA1172" s="1"/>
      <c r="CB1172" s="1"/>
      <c r="CD1172" s="1"/>
      <c r="CE1172" s="1"/>
      <c r="CF1172" s="1"/>
      <c r="CG1172" s="1"/>
      <c r="CK1172" s="1"/>
      <c r="CL1172" s="1"/>
      <c r="CM1172" s="1"/>
      <c r="CN1172" s="1"/>
      <c r="CP1172" s="1"/>
      <c r="CR1172" s="1"/>
      <c r="CV1172" s="1"/>
      <c r="CW1172" s="1"/>
      <c r="CX1172" s="1"/>
      <c r="CZ1172" s="1"/>
      <c r="DA1172" s="1"/>
      <c r="DB1172" s="1"/>
      <c r="DC1172" s="1"/>
      <c r="DD1172" s="1"/>
      <c r="DE1172" s="1"/>
      <c r="DF1172" s="1"/>
      <c r="DG1172" s="1"/>
      <c r="DJ1172" s="1"/>
      <c r="DL1172" s="1"/>
      <c r="DM1172">
        <v>3941306</v>
      </c>
      <c r="DN1172" s="1" t="s">
        <v>793</v>
      </c>
      <c r="DO1172" s="1" t="s">
        <v>163</v>
      </c>
      <c r="DP1172" s="1" t="s">
        <v>793</v>
      </c>
      <c r="DQ1172" s="1" t="s">
        <v>173</v>
      </c>
      <c r="DR1172" s="1" t="s">
        <v>1861</v>
      </c>
      <c r="DS1172" s="1" t="s">
        <v>2929</v>
      </c>
      <c r="DT1172" s="1" t="s">
        <v>173</v>
      </c>
      <c r="DU1172" s="1" t="s">
        <v>3997</v>
      </c>
      <c r="DV1172" s="1" t="s">
        <v>5065</v>
      </c>
      <c r="DW1172" s="1" t="s">
        <v>144</v>
      </c>
      <c r="DX1172" s="1" t="s">
        <v>141</v>
      </c>
      <c r="DY1172">
        <v>1.2675744500000001E-2</v>
      </c>
      <c r="DZ1172" t="b">
        <v>0</v>
      </c>
    </row>
    <row r="1173" spans="1:131" x14ac:dyDescent="0.25">
      <c r="A1173" s="1" t="s">
        <v>131</v>
      </c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X1173" s="1"/>
      <c r="Y1173" s="1"/>
      <c r="Z1173" s="1"/>
      <c r="AA1173" s="1"/>
      <c r="AF1173" s="1"/>
      <c r="AG1173" s="1"/>
      <c r="AJ1173" s="1"/>
      <c r="AK1173" s="1"/>
      <c r="AL1173" s="1"/>
      <c r="AM1173" s="1"/>
      <c r="AO1173" s="1"/>
      <c r="AQ1173" s="1"/>
      <c r="AR1173" s="1"/>
      <c r="AT1173" s="1"/>
      <c r="AU1173" s="1"/>
      <c r="AV1173" s="1"/>
      <c r="AY1173" s="1"/>
      <c r="AZ1173" s="1"/>
      <c r="BA1173" s="1"/>
      <c r="BB1173" s="1"/>
      <c r="BF1173" s="1"/>
      <c r="BG1173" s="1"/>
      <c r="BH1173" s="1"/>
      <c r="BI1173" s="1"/>
      <c r="BJ1173" s="1"/>
      <c r="BM1173" s="1"/>
      <c r="BN1173" s="1"/>
      <c r="BO1173" s="1"/>
      <c r="BP1173" s="1"/>
      <c r="BQ1173" s="1"/>
      <c r="BR1173" s="1"/>
      <c r="BS1173" s="1"/>
      <c r="BT1173" s="1"/>
      <c r="BV1173" s="1"/>
      <c r="BW1173" s="1"/>
      <c r="CA1173" s="1"/>
      <c r="CB1173" s="1"/>
      <c r="CD1173" s="1"/>
      <c r="CE1173" s="1"/>
      <c r="CF1173" s="1"/>
      <c r="CG1173" s="1"/>
      <c r="CK1173" s="1"/>
      <c r="CL1173" s="1"/>
      <c r="CM1173" s="1"/>
      <c r="CN1173" s="1"/>
      <c r="CP1173" s="1"/>
      <c r="CR1173" s="1"/>
      <c r="CV1173" s="1"/>
      <c r="CW1173" s="1"/>
      <c r="CX1173" s="1"/>
      <c r="CZ1173" s="1"/>
      <c r="DA1173" s="1"/>
      <c r="DB1173" s="1"/>
      <c r="DC1173" s="1"/>
      <c r="DD1173" s="1"/>
      <c r="DE1173" s="1"/>
      <c r="DF1173" s="1"/>
      <c r="DG1173" s="1"/>
      <c r="DJ1173" s="1"/>
      <c r="DL1173" s="1"/>
      <c r="DM1173">
        <v>3941306</v>
      </c>
      <c r="DN1173" s="1" t="s">
        <v>793</v>
      </c>
      <c r="DO1173" s="1" t="s">
        <v>163</v>
      </c>
      <c r="DP1173" s="1" t="s">
        <v>793</v>
      </c>
      <c r="DQ1173" s="1" t="s">
        <v>173</v>
      </c>
      <c r="DR1173" s="1" t="s">
        <v>1861</v>
      </c>
      <c r="DS1173" s="1" t="s">
        <v>2929</v>
      </c>
      <c r="DT1173" s="1" t="s">
        <v>173</v>
      </c>
      <c r="DU1173" s="1" t="s">
        <v>3997</v>
      </c>
      <c r="DV1173" s="1" t="s">
        <v>5065</v>
      </c>
      <c r="DW1173" s="1" t="s">
        <v>144</v>
      </c>
      <c r="DX1173" s="1" t="s">
        <v>142</v>
      </c>
      <c r="DY1173">
        <v>3.1592099999999999E-4</v>
      </c>
      <c r="DZ1173" t="b">
        <v>0</v>
      </c>
      <c r="EA1173">
        <f>Tabel1[[#This Row],[ns1:value74]]+DY1172</f>
        <v>1.2991665500000001E-2</v>
      </c>
    </row>
    <row r="1174" spans="1:131" x14ac:dyDescent="0.25">
      <c r="A1174" s="1" t="s">
        <v>131</v>
      </c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X1174" s="1"/>
      <c r="Y1174" s="1"/>
      <c r="Z1174" s="1"/>
      <c r="AA1174" s="1"/>
      <c r="AF1174" s="1"/>
      <c r="AG1174" s="1"/>
      <c r="AJ1174" s="1"/>
      <c r="AK1174" s="1"/>
      <c r="AL1174" s="1"/>
      <c r="AM1174" s="1"/>
      <c r="AO1174" s="1"/>
      <c r="AQ1174" s="1"/>
      <c r="AR1174" s="1"/>
      <c r="AT1174" s="1"/>
      <c r="AU1174" s="1"/>
      <c r="AV1174" s="1"/>
      <c r="AY1174" s="1"/>
      <c r="AZ1174" s="1"/>
      <c r="BA1174" s="1"/>
      <c r="BB1174" s="1"/>
      <c r="BF1174" s="1"/>
      <c r="BG1174" s="1"/>
      <c r="BH1174" s="1"/>
      <c r="BI1174" s="1"/>
      <c r="BJ1174" s="1"/>
      <c r="BM1174" s="1"/>
      <c r="BN1174" s="1"/>
      <c r="BO1174" s="1"/>
      <c r="BP1174" s="1"/>
      <c r="BQ1174" s="1"/>
      <c r="BR1174" s="1"/>
      <c r="BS1174" s="1"/>
      <c r="BT1174" s="1"/>
      <c r="BV1174" s="1"/>
      <c r="BW1174" s="1"/>
      <c r="CA1174" s="1"/>
      <c r="CB1174" s="1"/>
      <c r="CD1174" s="1"/>
      <c r="CE1174" s="1"/>
      <c r="CF1174" s="1"/>
      <c r="CG1174" s="1"/>
      <c r="CK1174" s="1"/>
      <c r="CL1174" s="1"/>
      <c r="CM1174" s="1"/>
      <c r="CN1174" s="1"/>
      <c r="CP1174" s="1"/>
      <c r="CR1174" s="1"/>
      <c r="CV1174" s="1"/>
      <c r="CW1174" s="1"/>
      <c r="CX1174" s="1"/>
      <c r="CZ1174" s="1"/>
      <c r="DA1174" s="1"/>
      <c r="DB1174" s="1"/>
      <c r="DC1174" s="1"/>
      <c r="DD1174" s="1"/>
      <c r="DE1174" s="1"/>
      <c r="DF1174" s="1"/>
      <c r="DG1174" s="1"/>
      <c r="DJ1174" s="1"/>
      <c r="DL1174" s="1"/>
      <c r="DM1174">
        <v>4207559</v>
      </c>
      <c r="DN1174" s="1" t="s">
        <v>794</v>
      </c>
      <c r="DO1174" s="1" t="s">
        <v>163</v>
      </c>
      <c r="DP1174" s="1" t="s">
        <v>794</v>
      </c>
      <c r="DQ1174" s="1" t="s">
        <v>173</v>
      </c>
      <c r="DR1174" s="1" t="s">
        <v>1862</v>
      </c>
      <c r="DS1174" s="1" t="s">
        <v>2930</v>
      </c>
      <c r="DT1174" s="1" t="s">
        <v>173</v>
      </c>
      <c r="DU1174" s="1" t="s">
        <v>3998</v>
      </c>
      <c r="DV1174" s="1" t="s">
        <v>5066</v>
      </c>
      <c r="DW1174" s="1" t="s">
        <v>144</v>
      </c>
      <c r="DX1174" s="1" t="s">
        <v>141</v>
      </c>
      <c r="DY1174">
        <v>7.5802510000000003E-2</v>
      </c>
      <c r="DZ1174" t="b">
        <v>0</v>
      </c>
    </row>
    <row r="1175" spans="1:131" x14ac:dyDescent="0.25">
      <c r="A1175" s="1" t="s">
        <v>131</v>
      </c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X1175" s="1"/>
      <c r="Y1175" s="1"/>
      <c r="Z1175" s="1"/>
      <c r="AA1175" s="1"/>
      <c r="AF1175" s="1"/>
      <c r="AG1175" s="1"/>
      <c r="AJ1175" s="1"/>
      <c r="AK1175" s="1"/>
      <c r="AL1175" s="1"/>
      <c r="AM1175" s="1"/>
      <c r="AO1175" s="1"/>
      <c r="AQ1175" s="1"/>
      <c r="AR1175" s="1"/>
      <c r="AT1175" s="1"/>
      <c r="AU1175" s="1"/>
      <c r="AV1175" s="1"/>
      <c r="AY1175" s="1"/>
      <c r="AZ1175" s="1"/>
      <c r="BA1175" s="1"/>
      <c r="BB1175" s="1"/>
      <c r="BF1175" s="1"/>
      <c r="BG1175" s="1"/>
      <c r="BH1175" s="1"/>
      <c r="BI1175" s="1"/>
      <c r="BJ1175" s="1"/>
      <c r="BM1175" s="1"/>
      <c r="BN1175" s="1"/>
      <c r="BO1175" s="1"/>
      <c r="BP1175" s="1"/>
      <c r="BQ1175" s="1"/>
      <c r="BR1175" s="1"/>
      <c r="BS1175" s="1"/>
      <c r="BT1175" s="1"/>
      <c r="BV1175" s="1"/>
      <c r="BW1175" s="1"/>
      <c r="CA1175" s="1"/>
      <c r="CB1175" s="1"/>
      <c r="CD1175" s="1"/>
      <c r="CE1175" s="1"/>
      <c r="CF1175" s="1"/>
      <c r="CG1175" s="1"/>
      <c r="CK1175" s="1"/>
      <c r="CL1175" s="1"/>
      <c r="CM1175" s="1"/>
      <c r="CN1175" s="1"/>
      <c r="CP1175" s="1"/>
      <c r="CR1175" s="1"/>
      <c r="CV1175" s="1"/>
      <c r="CW1175" s="1"/>
      <c r="CX1175" s="1"/>
      <c r="CZ1175" s="1"/>
      <c r="DA1175" s="1"/>
      <c r="DB1175" s="1"/>
      <c r="DC1175" s="1"/>
      <c r="DD1175" s="1"/>
      <c r="DE1175" s="1"/>
      <c r="DF1175" s="1"/>
      <c r="DG1175" s="1"/>
      <c r="DJ1175" s="1"/>
      <c r="DL1175" s="1"/>
      <c r="DM1175">
        <v>4207559</v>
      </c>
      <c r="DN1175" s="1" t="s">
        <v>794</v>
      </c>
      <c r="DO1175" s="1" t="s">
        <v>163</v>
      </c>
      <c r="DP1175" s="1" t="s">
        <v>794</v>
      </c>
      <c r="DQ1175" s="1" t="s">
        <v>173</v>
      </c>
      <c r="DR1175" s="1" t="s">
        <v>1862</v>
      </c>
      <c r="DS1175" s="1" t="s">
        <v>2930</v>
      </c>
      <c r="DT1175" s="1" t="s">
        <v>173</v>
      </c>
      <c r="DU1175" s="1" t="s">
        <v>3998</v>
      </c>
      <c r="DV1175" s="1" t="s">
        <v>5066</v>
      </c>
      <c r="DW1175" s="1" t="s">
        <v>144</v>
      </c>
      <c r="DX1175" s="1" t="s">
        <v>142</v>
      </c>
      <c r="DY1175">
        <v>1.0107180000000001E-3</v>
      </c>
      <c r="DZ1175" t="b">
        <v>0</v>
      </c>
      <c r="EA1175">
        <f>Tabel1[[#This Row],[ns1:value74]]+DY1174</f>
        <v>7.6813227999999997E-2</v>
      </c>
    </row>
    <row r="1176" spans="1:131" x14ac:dyDescent="0.25">
      <c r="A1176" s="1" t="s">
        <v>131</v>
      </c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X1176" s="1"/>
      <c r="Y1176" s="1"/>
      <c r="Z1176" s="1"/>
      <c r="AA1176" s="1"/>
      <c r="AF1176" s="1"/>
      <c r="AG1176" s="1"/>
      <c r="AJ1176" s="1"/>
      <c r="AK1176" s="1"/>
      <c r="AL1176" s="1"/>
      <c r="AM1176" s="1"/>
      <c r="AO1176" s="1"/>
      <c r="AQ1176" s="1"/>
      <c r="AR1176" s="1"/>
      <c r="AT1176" s="1"/>
      <c r="AU1176" s="1"/>
      <c r="AV1176" s="1"/>
      <c r="AY1176" s="1"/>
      <c r="AZ1176" s="1"/>
      <c r="BA1176" s="1"/>
      <c r="BB1176" s="1"/>
      <c r="BF1176" s="1"/>
      <c r="BG1176" s="1"/>
      <c r="BH1176" s="1"/>
      <c r="BI1176" s="1"/>
      <c r="BJ1176" s="1"/>
      <c r="BM1176" s="1"/>
      <c r="BN1176" s="1"/>
      <c r="BO1176" s="1"/>
      <c r="BP1176" s="1"/>
      <c r="BQ1176" s="1"/>
      <c r="BR1176" s="1"/>
      <c r="BS1176" s="1"/>
      <c r="BT1176" s="1"/>
      <c r="BV1176" s="1"/>
      <c r="BW1176" s="1"/>
      <c r="CA1176" s="1"/>
      <c r="CB1176" s="1"/>
      <c r="CD1176" s="1"/>
      <c r="CE1176" s="1"/>
      <c r="CF1176" s="1"/>
      <c r="CG1176" s="1"/>
      <c r="CK1176" s="1"/>
      <c r="CL1176" s="1"/>
      <c r="CM1176" s="1"/>
      <c r="CN1176" s="1"/>
      <c r="CP1176" s="1"/>
      <c r="CR1176" s="1"/>
      <c r="CV1176" s="1"/>
      <c r="CW1176" s="1"/>
      <c r="CX1176" s="1"/>
      <c r="CZ1176" s="1"/>
      <c r="DA1176" s="1"/>
      <c r="DB1176" s="1"/>
      <c r="DC1176" s="1"/>
      <c r="DD1176" s="1"/>
      <c r="DE1176" s="1"/>
      <c r="DF1176" s="1"/>
      <c r="DG1176" s="1"/>
      <c r="DJ1176" s="1"/>
      <c r="DL1176" s="1"/>
      <c r="DM1176">
        <v>3941307</v>
      </c>
      <c r="DN1176" s="1" t="s">
        <v>795</v>
      </c>
      <c r="DO1176" s="1" t="s">
        <v>163</v>
      </c>
      <c r="DP1176" s="1" t="s">
        <v>795</v>
      </c>
      <c r="DQ1176" s="1" t="s">
        <v>173</v>
      </c>
      <c r="DR1176" s="1" t="s">
        <v>1863</v>
      </c>
      <c r="DS1176" s="1" t="s">
        <v>2931</v>
      </c>
      <c r="DT1176" s="1" t="s">
        <v>173</v>
      </c>
      <c r="DU1176" s="1" t="s">
        <v>3999</v>
      </c>
      <c r="DV1176" s="1" t="s">
        <v>5067</v>
      </c>
      <c r="DW1176" s="1" t="s">
        <v>144</v>
      </c>
      <c r="DX1176" s="1" t="s">
        <v>141</v>
      </c>
      <c r="DY1176">
        <v>1.4478329999999999E-2</v>
      </c>
      <c r="DZ1176" t="b">
        <v>0</v>
      </c>
    </row>
    <row r="1177" spans="1:131" x14ac:dyDescent="0.25">
      <c r="A1177" s="1" t="s">
        <v>131</v>
      </c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X1177" s="1"/>
      <c r="Y1177" s="1"/>
      <c r="Z1177" s="1"/>
      <c r="AA1177" s="1"/>
      <c r="AF1177" s="1"/>
      <c r="AG1177" s="1"/>
      <c r="AJ1177" s="1"/>
      <c r="AK1177" s="1"/>
      <c r="AL1177" s="1"/>
      <c r="AM1177" s="1"/>
      <c r="AO1177" s="1"/>
      <c r="AQ1177" s="1"/>
      <c r="AR1177" s="1"/>
      <c r="AT1177" s="1"/>
      <c r="AU1177" s="1"/>
      <c r="AV1177" s="1"/>
      <c r="AY1177" s="1"/>
      <c r="AZ1177" s="1"/>
      <c r="BA1177" s="1"/>
      <c r="BB1177" s="1"/>
      <c r="BF1177" s="1"/>
      <c r="BG1177" s="1"/>
      <c r="BH1177" s="1"/>
      <c r="BI1177" s="1"/>
      <c r="BJ1177" s="1"/>
      <c r="BM1177" s="1"/>
      <c r="BN1177" s="1"/>
      <c r="BO1177" s="1"/>
      <c r="BP1177" s="1"/>
      <c r="BQ1177" s="1"/>
      <c r="BR1177" s="1"/>
      <c r="BS1177" s="1"/>
      <c r="BT1177" s="1"/>
      <c r="BV1177" s="1"/>
      <c r="BW1177" s="1"/>
      <c r="CA1177" s="1"/>
      <c r="CB1177" s="1"/>
      <c r="CD1177" s="1"/>
      <c r="CE1177" s="1"/>
      <c r="CF1177" s="1"/>
      <c r="CG1177" s="1"/>
      <c r="CK1177" s="1"/>
      <c r="CL1177" s="1"/>
      <c r="CM1177" s="1"/>
      <c r="CN1177" s="1"/>
      <c r="CP1177" s="1"/>
      <c r="CR1177" s="1"/>
      <c r="CV1177" s="1"/>
      <c r="CW1177" s="1"/>
      <c r="CX1177" s="1"/>
      <c r="CZ1177" s="1"/>
      <c r="DA1177" s="1"/>
      <c r="DB1177" s="1"/>
      <c r="DC1177" s="1"/>
      <c r="DD1177" s="1"/>
      <c r="DE1177" s="1"/>
      <c r="DF1177" s="1"/>
      <c r="DG1177" s="1"/>
      <c r="DJ1177" s="1"/>
      <c r="DL1177" s="1"/>
      <c r="DM1177">
        <v>3941307</v>
      </c>
      <c r="DN1177" s="1" t="s">
        <v>795</v>
      </c>
      <c r="DO1177" s="1" t="s">
        <v>163</v>
      </c>
      <c r="DP1177" s="1" t="s">
        <v>795</v>
      </c>
      <c r="DQ1177" s="1" t="s">
        <v>173</v>
      </c>
      <c r="DR1177" s="1" t="s">
        <v>1863</v>
      </c>
      <c r="DS1177" s="1" t="s">
        <v>2931</v>
      </c>
      <c r="DT1177" s="1" t="s">
        <v>173</v>
      </c>
      <c r="DU1177" s="1" t="s">
        <v>3999</v>
      </c>
      <c r="DV1177" s="1" t="s">
        <v>5067</v>
      </c>
      <c r="DW1177" s="1" t="s">
        <v>144</v>
      </c>
      <c r="DX1177" s="1" t="s">
        <v>142</v>
      </c>
      <c r="DY1177">
        <v>3.2318599999999999E-4</v>
      </c>
      <c r="DZ1177" t="b">
        <v>0</v>
      </c>
      <c r="EA1177">
        <f>Tabel1[[#This Row],[ns1:value74]]+DY1176</f>
        <v>1.4801515999999999E-2</v>
      </c>
    </row>
    <row r="1178" spans="1:131" x14ac:dyDescent="0.25">
      <c r="A1178" s="1" t="s">
        <v>131</v>
      </c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X1178" s="1"/>
      <c r="Y1178" s="1"/>
      <c r="Z1178" s="1"/>
      <c r="AA1178" s="1"/>
      <c r="AF1178" s="1"/>
      <c r="AG1178" s="1"/>
      <c r="AJ1178" s="1"/>
      <c r="AK1178" s="1"/>
      <c r="AL1178" s="1"/>
      <c r="AM1178" s="1"/>
      <c r="AO1178" s="1"/>
      <c r="AQ1178" s="1"/>
      <c r="AR1178" s="1"/>
      <c r="AT1178" s="1"/>
      <c r="AU1178" s="1"/>
      <c r="AV1178" s="1"/>
      <c r="AY1178" s="1"/>
      <c r="AZ1178" s="1"/>
      <c r="BA1178" s="1"/>
      <c r="BB1178" s="1"/>
      <c r="BF1178" s="1"/>
      <c r="BG1178" s="1"/>
      <c r="BH1178" s="1"/>
      <c r="BI1178" s="1"/>
      <c r="BJ1178" s="1"/>
      <c r="BM1178" s="1"/>
      <c r="BN1178" s="1"/>
      <c r="BO1178" s="1"/>
      <c r="BP1178" s="1"/>
      <c r="BQ1178" s="1"/>
      <c r="BR1178" s="1"/>
      <c r="BS1178" s="1"/>
      <c r="BT1178" s="1"/>
      <c r="BV1178" s="1"/>
      <c r="BW1178" s="1"/>
      <c r="CA1178" s="1"/>
      <c r="CB1178" s="1"/>
      <c r="CD1178" s="1"/>
      <c r="CE1178" s="1"/>
      <c r="CF1178" s="1"/>
      <c r="CG1178" s="1"/>
      <c r="CK1178" s="1"/>
      <c r="CL1178" s="1"/>
      <c r="CM1178" s="1"/>
      <c r="CN1178" s="1"/>
      <c r="CP1178" s="1"/>
      <c r="CR1178" s="1"/>
      <c r="CV1178" s="1"/>
      <c r="CW1178" s="1"/>
      <c r="CX1178" s="1"/>
      <c r="CZ1178" s="1"/>
      <c r="DA1178" s="1"/>
      <c r="DB1178" s="1"/>
      <c r="DC1178" s="1"/>
      <c r="DD1178" s="1"/>
      <c r="DE1178" s="1"/>
      <c r="DF1178" s="1"/>
      <c r="DG1178" s="1"/>
      <c r="DJ1178" s="1"/>
      <c r="DL1178" s="1"/>
      <c r="DM1178">
        <v>4207560</v>
      </c>
      <c r="DN1178" s="1" t="s">
        <v>796</v>
      </c>
      <c r="DO1178" s="1" t="s">
        <v>163</v>
      </c>
      <c r="DP1178" s="1" t="s">
        <v>796</v>
      </c>
      <c r="DQ1178" s="1" t="s">
        <v>173</v>
      </c>
      <c r="DR1178" s="1" t="s">
        <v>1864</v>
      </c>
      <c r="DS1178" s="1" t="s">
        <v>2932</v>
      </c>
      <c r="DT1178" s="1" t="s">
        <v>173</v>
      </c>
      <c r="DU1178" s="1" t="s">
        <v>4000</v>
      </c>
      <c r="DV1178" s="1" t="s">
        <v>5068</v>
      </c>
      <c r="DW1178" s="1" t="s">
        <v>144</v>
      </c>
      <c r="DX1178" s="1" t="s">
        <v>141</v>
      </c>
      <c r="DY1178">
        <v>0.12198041</v>
      </c>
      <c r="DZ1178" t="b">
        <v>0</v>
      </c>
    </row>
    <row r="1179" spans="1:131" x14ac:dyDescent="0.25">
      <c r="A1179" s="1" t="s">
        <v>131</v>
      </c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X1179" s="1"/>
      <c r="Y1179" s="1"/>
      <c r="Z1179" s="1"/>
      <c r="AA1179" s="1"/>
      <c r="AF1179" s="1"/>
      <c r="AG1179" s="1"/>
      <c r="AJ1179" s="1"/>
      <c r="AK1179" s="1"/>
      <c r="AL1179" s="1"/>
      <c r="AM1179" s="1"/>
      <c r="AO1179" s="1"/>
      <c r="AQ1179" s="1"/>
      <c r="AR1179" s="1"/>
      <c r="AT1179" s="1"/>
      <c r="AU1179" s="1"/>
      <c r="AV1179" s="1"/>
      <c r="AY1179" s="1"/>
      <c r="AZ1179" s="1"/>
      <c r="BA1179" s="1"/>
      <c r="BB1179" s="1"/>
      <c r="BF1179" s="1"/>
      <c r="BG1179" s="1"/>
      <c r="BH1179" s="1"/>
      <c r="BI1179" s="1"/>
      <c r="BJ1179" s="1"/>
      <c r="BM1179" s="1"/>
      <c r="BN1179" s="1"/>
      <c r="BO1179" s="1"/>
      <c r="BP1179" s="1"/>
      <c r="BQ1179" s="1"/>
      <c r="BR1179" s="1"/>
      <c r="BS1179" s="1"/>
      <c r="BT1179" s="1"/>
      <c r="BV1179" s="1"/>
      <c r="BW1179" s="1"/>
      <c r="CA1179" s="1"/>
      <c r="CB1179" s="1"/>
      <c r="CD1179" s="1"/>
      <c r="CE1179" s="1"/>
      <c r="CF1179" s="1"/>
      <c r="CG1179" s="1"/>
      <c r="CK1179" s="1"/>
      <c r="CL1179" s="1"/>
      <c r="CM1179" s="1"/>
      <c r="CN1179" s="1"/>
      <c r="CP1179" s="1"/>
      <c r="CR1179" s="1"/>
      <c r="CV1179" s="1"/>
      <c r="CW1179" s="1"/>
      <c r="CX1179" s="1"/>
      <c r="CZ1179" s="1"/>
      <c r="DA1179" s="1"/>
      <c r="DB1179" s="1"/>
      <c r="DC1179" s="1"/>
      <c r="DD1179" s="1"/>
      <c r="DE1179" s="1"/>
      <c r="DF1179" s="1"/>
      <c r="DG1179" s="1"/>
      <c r="DJ1179" s="1"/>
      <c r="DL1179" s="1"/>
      <c r="DM1179">
        <v>4207560</v>
      </c>
      <c r="DN1179" s="1" t="s">
        <v>796</v>
      </c>
      <c r="DO1179" s="1" t="s">
        <v>163</v>
      </c>
      <c r="DP1179" s="1" t="s">
        <v>796</v>
      </c>
      <c r="DQ1179" s="1" t="s">
        <v>173</v>
      </c>
      <c r="DR1179" s="1" t="s">
        <v>1864</v>
      </c>
      <c r="DS1179" s="1" t="s">
        <v>2932</v>
      </c>
      <c r="DT1179" s="1" t="s">
        <v>173</v>
      </c>
      <c r="DU1179" s="1" t="s">
        <v>4000</v>
      </c>
      <c r="DV1179" s="1" t="s">
        <v>5068</v>
      </c>
      <c r="DW1179" s="1" t="s">
        <v>144</v>
      </c>
      <c r="DX1179" s="1" t="s">
        <v>142</v>
      </c>
      <c r="DY1179">
        <v>1.5644400000000001E-3</v>
      </c>
      <c r="DZ1179" t="b">
        <v>0</v>
      </c>
      <c r="EA1179">
        <f>Tabel1[[#This Row],[ns1:value74]]+DY1178</f>
        <v>0.12354485</v>
      </c>
    </row>
    <row r="1180" spans="1:131" x14ac:dyDescent="0.25">
      <c r="A1180" s="1" t="s">
        <v>131</v>
      </c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X1180" s="1"/>
      <c r="Y1180" s="1"/>
      <c r="Z1180" s="1"/>
      <c r="AA1180" s="1"/>
      <c r="AF1180" s="1"/>
      <c r="AG1180" s="1"/>
      <c r="AJ1180" s="1"/>
      <c r="AK1180" s="1"/>
      <c r="AL1180" s="1"/>
      <c r="AM1180" s="1"/>
      <c r="AO1180" s="1"/>
      <c r="AQ1180" s="1"/>
      <c r="AR1180" s="1"/>
      <c r="AT1180" s="1"/>
      <c r="AU1180" s="1"/>
      <c r="AV1180" s="1"/>
      <c r="AY1180" s="1"/>
      <c r="AZ1180" s="1"/>
      <c r="BA1180" s="1"/>
      <c r="BB1180" s="1"/>
      <c r="BF1180" s="1"/>
      <c r="BG1180" s="1"/>
      <c r="BH1180" s="1"/>
      <c r="BI1180" s="1"/>
      <c r="BJ1180" s="1"/>
      <c r="BM1180" s="1"/>
      <c r="BN1180" s="1"/>
      <c r="BO1180" s="1"/>
      <c r="BP1180" s="1"/>
      <c r="BQ1180" s="1"/>
      <c r="BR1180" s="1"/>
      <c r="BS1180" s="1"/>
      <c r="BT1180" s="1"/>
      <c r="BV1180" s="1"/>
      <c r="BW1180" s="1"/>
      <c r="CA1180" s="1"/>
      <c r="CB1180" s="1"/>
      <c r="CD1180" s="1"/>
      <c r="CE1180" s="1"/>
      <c r="CF1180" s="1"/>
      <c r="CG1180" s="1"/>
      <c r="CK1180" s="1"/>
      <c r="CL1180" s="1"/>
      <c r="CM1180" s="1"/>
      <c r="CN1180" s="1"/>
      <c r="CP1180" s="1"/>
      <c r="CR1180" s="1"/>
      <c r="CV1180" s="1"/>
      <c r="CW1180" s="1"/>
      <c r="CX1180" s="1"/>
      <c r="CZ1180" s="1"/>
      <c r="DA1180" s="1"/>
      <c r="DB1180" s="1"/>
      <c r="DC1180" s="1"/>
      <c r="DD1180" s="1"/>
      <c r="DE1180" s="1"/>
      <c r="DF1180" s="1"/>
      <c r="DG1180" s="1"/>
      <c r="DJ1180" s="1"/>
      <c r="DL1180" s="1"/>
      <c r="DM1180">
        <v>3941300</v>
      </c>
      <c r="DN1180" s="1" t="s">
        <v>797</v>
      </c>
      <c r="DO1180" s="1" t="s">
        <v>163</v>
      </c>
      <c r="DP1180" s="1" t="s">
        <v>797</v>
      </c>
      <c r="DQ1180" s="1" t="s">
        <v>173</v>
      </c>
      <c r="DR1180" s="1" t="s">
        <v>1865</v>
      </c>
      <c r="DS1180" s="1" t="s">
        <v>2933</v>
      </c>
      <c r="DT1180" s="1" t="s">
        <v>173</v>
      </c>
      <c r="DU1180" s="1" t="s">
        <v>4001</v>
      </c>
      <c r="DV1180" s="1" t="s">
        <v>5069</v>
      </c>
      <c r="DW1180" s="1" t="s">
        <v>144</v>
      </c>
      <c r="DX1180" s="1" t="s">
        <v>141</v>
      </c>
      <c r="DY1180">
        <v>1.1398492E-2</v>
      </c>
      <c r="DZ1180" t="b">
        <v>0</v>
      </c>
    </row>
    <row r="1181" spans="1:131" x14ac:dyDescent="0.25">
      <c r="A1181" s="1" t="s">
        <v>131</v>
      </c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X1181" s="1"/>
      <c r="Y1181" s="1"/>
      <c r="Z1181" s="1"/>
      <c r="AA1181" s="1"/>
      <c r="AF1181" s="1"/>
      <c r="AG1181" s="1"/>
      <c r="AJ1181" s="1"/>
      <c r="AK1181" s="1"/>
      <c r="AL1181" s="1"/>
      <c r="AM1181" s="1"/>
      <c r="AO1181" s="1"/>
      <c r="AQ1181" s="1"/>
      <c r="AR1181" s="1"/>
      <c r="AT1181" s="1"/>
      <c r="AU1181" s="1"/>
      <c r="AV1181" s="1"/>
      <c r="AY1181" s="1"/>
      <c r="AZ1181" s="1"/>
      <c r="BA1181" s="1"/>
      <c r="BB1181" s="1"/>
      <c r="BF1181" s="1"/>
      <c r="BG1181" s="1"/>
      <c r="BH1181" s="1"/>
      <c r="BI1181" s="1"/>
      <c r="BJ1181" s="1"/>
      <c r="BM1181" s="1"/>
      <c r="BN1181" s="1"/>
      <c r="BO1181" s="1"/>
      <c r="BP1181" s="1"/>
      <c r="BQ1181" s="1"/>
      <c r="BR1181" s="1"/>
      <c r="BS1181" s="1"/>
      <c r="BT1181" s="1"/>
      <c r="BV1181" s="1"/>
      <c r="BW1181" s="1"/>
      <c r="CA1181" s="1"/>
      <c r="CB1181" s="1"/>
      <c r="CD1181" s="1"/>
      <c r="CE1181" s="1"/>
      <c r="CF1181" s="1"/>
      <c r="CG1181" s="1"/>
      <c r="CK1181" s="1"/>
      <c r="CL1181" s="1"/>
      <c r="CM1181" s="1"/>
      <c r="CN1181" s="1"/>
      <c r="CP1181" s="1"/>
      <c r="CR1181" s="1"/>
      <c r="CV1181" s="1"/>
      <c r="CW1181" s="1"/>
      <c r="CX1181" s="1"/>
      <c r="CZ1181" s="1"/>
      <c r="DA1181" s="1"/>
      <c r="DB1181" s="1"/>
      <c r="DC1181" s="1"/>
      <c r="DD1181" s="1"/>
      <c r="DE1181" s="1"/>
      <c r="DF1181" s="1"/>
      <c r="DG1181" s="1"/>
      <c r="DJ1181" s="1"/>
      <c r="DL1181" s="1"/>
      <c r="DM1181">
        <v>3941300</v>
      </c>
      <c r="DN1181" s="1" t="s">
        <v>797</v>
      </c>
      <c r="DO1181" s="1" t="s">
        <v>163</v>
      </c>
      <c r="DP1181" s="1" t="s">
        <v>797</v>
      </c>
      <c r="DQ1181" s="1" t="s">
        <v>173</v>
      </c>
      <c r="DR1181" s="1" t="s">
        <v>1865</v>
      </c>
      <c r="DS1181" s="1" t="s">
        <v>2933</v>
      </c>
      <c r="DT1181" s="1" t="s">
        <v>173</v>
      </c>
      <c r="DU1181" s="1" t="s">
        <v>4001</v>
      </c>
      <c r="DV1181" s="1" t="s">
        <v>5069</v>
      </c>
      <c r="DW1181" s="1" t="s">
        <v>144</v>
      </c>
      <c r="DX1181" s="1" t="s">
        <v>142</v>
      </c>
      <c r="DY1181">
        <v>2.9140399999999999E-4</v>
      </c>
      <c r="DZ1181" t="b">
        <v>0</v>
      </c>
      <c r="EA1181">
        <f>Tabel1[[#This Row],[ns1:value74]]+DY1180</f>
        <v>1.1689896E-2</v>
      </c>
    </row>
    <row r="1182" spans="1:131" x14ac:dyDescent="0.25">
      <c r="A1182" s="1" t="s">
        <v>131</v>
      </c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X1182" s="1"/>
      <c r="Y1182" s="1"/>
      <c r="Z1182" s="1"/>
      <c r="AA1182" s="1"/>
      <c r="AF1182" s="1"/>
      <c r="AG1182" s="1"/>
      <c r="AJ1182" s="1"/>
      <c r="AK1182" s="1"/>
      <c r="AL1182" s="1"/>
      <c r="AM1182" s="1"/>
      <c r="AO1182" s="1"/>
      <c r="AQ1182" s="1"/>
      <c r="AR1182" s="1"/>
      <c r="AT1182" s="1"/>
      <c r="AU1182" s="1"/>
      <c r="AV1182" s="1"/>
      <c r="AY1182" s="1"/>
      <c r="AZ1182" s="1"/>
      <c r="BA1182" s="1"/>
      <c r="BB1182" s="1"/>
      <c r="BF1182" s="1"/>
      <c r="BG1182" s="1"/>
      <c r="BH1182" s="1"/>
      <c r="BI1182" s="1"/>
      <c r="BJ1182" s="1"/>
      <c r="BM1182" s="1"/>
      <c r="BN1182" s="1"/>
      <c r="BO1182" s="1"/>
      <c r="BP1182" s="1"/>
      <c r="BQ1182" s="1"/>
      <c r="BR1182" s="1"/>
      <c r="BS1182" s="1"/>
      <c r="BT1182" s="1"/>
      <c r="BV1182" s="1"/>
      <c r="BW1182" s="1"/>
      <c r="CA1182" s="1"/>
      <c r="CB1182" s="1"/>
      <c r="CD1182" s="1"/>
      <c r="CE1182" s="1"/>
      <c r="CF1182" s="1"/>
      <c r="CG1182" s="1"/>
      <c r="CK1182" s="1"/>
      <c r="CL1182" s="1"/>
      <c r="CM1182" s="1"/>
      <c r="CN1182" s="1"/>
      <c r="CP1182" s="1"/>
      <c r="CR1182" s="1"/>
      <c r="CV1182" s="1"/>
      <c r="CW1182" s="1"/>
      <c r="CX1182" s="1"/>
      <c r="CZ1182" s="1"/>
      <c r="DA1182" s="1"/>
      <c r="DB1182" s="1"/>
      <c r="DC1182" s="1"/>
      <c r="DD1182" s="1"/>
      <c r="DE1182" s="1"/>
      <c r="DF1182" s="1"/>
      <c r="DG1182" s="1"/>
      <c r="DJ1182" s="1"/>
      <c r="DL1182" s="1"/>
      <c r="DM1182">
        <v>4207561</v>
      </c>
      <c r="DN1182" s="1" t="s">
        <v>798</v>
      </c>
      <c r="DO1182" s="1" t="s">
        <v>163</v>
      </c>
      <c r="DP1182" s="1" t="s">
        <v>798</v>
      </c>
      <c r="DQ1182" s="1" t="s">
        <v>173</v>
      </c>
      <c r="DR1182" s="1" t="s">
        <v>1866</v>
      </c>
      <c r="DS1182" s="1" t="s">
        <v>2934</v>
      </c>
      <c r="DT1182" s="1" t="s">
        <v>173</v>
      </c>
      <c r="DU1182" s="1" t="s">
        <v>4002</v>
      </c>
      <c r="DV1182" s="1" t="s">
        <v>5070</v>
      </c>
      <c r="DW1182" s="1" t="s">
        <v>144</v>
      </c>
      <c r="DX1182" s="1" t="s">
        <v>141</v>
      </c>
      <c r="DY1182">
        <v>0.114263214</v>
      </c>
      <c r="DZ1182" t="b">
        <v>0</v>
      </c>
    </row>
    <row r="1183" spans="1:131" x14ac:dyDescent="0.25">
      <c r="A1183" s="1" t="s">
        <v>131</v>
      </c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X1183" s="1"/>
      <c r="Y1183" s="1"/>
      <c r="Z1183" s="1"/>
      <c r="AA1183" s="1"/>
      <c r="AF1183" s="1"/>
      <c r="AG1183" s="1"/>
      <c r="AJ1183" s="1"/>
      <c r="AK1183" s="1"/>
      <c r="AL1183" s="1"/>
      <c r="AM1183" s="1"/>
      <c r="AO1183" s="1"/>
      <c r="AQ1183" s="1"/>
      <c r="AR1183" s="1"/>
      <c r="AT1183" s="1"/>
      <c r="AU1183" s="1"/>
      <c r="AV1183" s="1"/>
      <c r="AY1183" s="1"/>
      <c r="AZ1183" s="1"/>
      <c r="BA1183" s="1"/>
      <c r="BB1183" s="1"/>
      <c r="BF1183" s="1"/>
      <c r="BG1183" s="1"/>
      <c r="BH1183" s="1"/>
      <c r="BI1183" s="1"/>
      <c r="BJ1183" s="1"/>
      <c r="BM1183" s="1"/>
      <c r="BN1183" s="1"/>
      <c r="BO1183" s="1"/>
      <c r="BP1183" s="1"/>
      <c r="BQ1183" s="1"/>
      <c r="BR1183" s="1"/>
      <c r="BS1183" s="1"/>
      <c r="BT1183" s="1"/>
      <c r="BV1183" s="1"/>
      <c r="BW1183" s="1"/>
      <c r="CA1183" s="1"/>
      <c r="CB1183" s="1"/>
      <c r="CD1183" s="1"/>
      <c r="CE1183" s="1"/>
      <c r="CF1183" s="1"/>
      <c r="CG1183" s="1"/>
      <c r="CK1183" s="1"/>
      <c r="CL1183" s="1"/>
      <c r="CM1183" s="1"/>
      <c r="CN1183" s="1"/>
      <c r="CP1183" s="1"/>
      <c r="CR1183" s="1"/>
      <c r="CV1183" s="1"/>
      <c r="CW1183" s="1"/>
      <c r="CX1183" s="1"/>
      <c r="CZ1183" s="1"/>
      <c r="DA1183" s="1"/>
      <c r="DB1183" s="1"/>
      <c r="DC1183" s="1"/>
      <c r="DD1183" s="1"/>
      <c r="DE1183" s="1"/>
      <c r="DF1183" s="1"/>
      <c r="DG1183" s="1"/>
      <c r="DJ1183" s="1"/>
      <c r="DL1183" s="1"/>
      <c r="DM1183">
        <v>4207561</v>
      </c>
      <c r="DN1183" s="1" t="s">
        <v>798</v>
      </c>
      <c r="DO1183" s="1" t="s">
        <v>163</v>
      </c>
      <c r="DP1183" s="1" t="s">
        <v>798</v>
      </c>
      <c r="DQ1183" s="1" t="s">
        <v>173</v>
      </c>
      <c r="DR1183" s="1" t="s">
        <v>1866</v>
      </c>
      <c r="DS1183" s="1" t="s">
        <v>2934</v>
      </c>
      <c r="DT1183" s="1" t="s">
        <v>173</v>
      </c>
      <c r="DU1183" s="1" t="s">
        <v>4002</v>
      </c>
      <c r="DV1183" s="1" t="s">
        <v>5070</v>
      </c>
      <c r="DW1183" s="1" t="s">
        <v>144</v>
      </c>
      <c r="DX1183" s="1" t="s">
        <v>142</v>
      </c>
      <c r="DY1183">
        <v>1.4107099999999999E-3</v>
      </c>
      <c r="DZ1183" t="b">
        <v>0</v>
      </c>
      <c r="EA1183">
        <f>Tabel1[[#This Row],[ns1:value74]]+DY1182</f>
        <v>0.115673924</v>
      </c>
    </row>
    <row r="1184" spans="1:131" x14ac:dyDescent="0.25">
      <c r="A1184" s="1" t="s">
        <v>131</v>
      </c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X1184" s="1"/>
      <c r="Y1184" s="1"/>
      <c r="Z1184" s="1"/>
      <c r="AA1184" s="1"/>
      <c r="AF1184" s="1"/>
      <c r="AG1184" s="1"/>
      <c r="AJ1184" s="1"/>
      <c r="AK1184" s="1"/>
      <c r="AL1184" s="1"/>
      <c r="AM1184" s="1"/>
      <c r="AO1184" s="1"/>
      <c r="AQ1184" s="1"/>
      <c r="AR1184" s="1"/>
      <c r="AT1184" s="1"/>
      <c r="AU1184" s="1"/>
      <c r="AV1184" s="1"/>
      <c r="AY1184" s="1"/>
      <c r="AZ1184" s="1"/>
      <c r="BA1184" s="1"/>
      <c r="BB1184" s="1"/>
      <c r="BF1184" s="1"/>
      <c r="BG1184" s="1"/>
      <c r="BH1184" s="1"/>
      <c r="BI1184" s="1"/>
      <c r="BJ1184" s="1"/>
      <c r="BM1184" s="1"/>
      <c r="BN1184" s="1"/>
      <c r="BO1184" s="1"/>
      <c r="BP1184" s="1"/>
      <c r="BQ1184" s="1"/>
      <c r="BR1184" s="1"/>
      <c r="BS1184" s="1"/>
      <c r="BT1184" s="1"/>
      <c r="BV1184" s="1"/>
      <c r="BW1184" s="1"/>
      <c r="CA1184" s="1"/>
      <c r="CB1184" s="1"/>
      <c r="CD1184" s="1"/>
      <c r="CE1184" s="1"/>
      <c r="CF1184" s="1"/>
      <c r="CG1184" s="1"/>
      <c r="CK1184" s="1"/>
      <c r="CL1184" s="1"/>
      <c r="CM1184" s="1"/>
      <c r="CN1184" s="1"/>
      <c r="CP1184" s="1"/>
      <c r="CR1184" s="1"/>
      <c r="CV1184" s="1"/>
      <c r="CW1184" s="1"/>
      <c r="CX1184" s="1"/>
      <c r="CZ1184" s="1"/>
      <c r="DA1184" s="1"/>
      <c r="DB1184" s="1"/>
      <c r="DC1184" s="1"/>
      <c r="DD1184" s="1"/>
      <c r="DE1184" s="1"/>
      <c r="DF1184" s="1"/>
      <c r="DG1184" s="1"/>
      <c r="DJ1184" s="1"/>
      <c r="DL1184" s="1"/>
      <c r="DM1184">
        <v>3941301</v>
      </c>
      <c r="DN1184" s="1" t="s">
        <v>799</v>
      </c>
      <c r="DO1184" s="1" t="s">
        <v>163</v>
      </c>
      <c r="DP1184" s="1" t="s">
        <v>799</v>
      </c>
      <c r="DQ1184" s="1" t="s">
        <v>173</v>
      </c>
      <c r="DR1184" s="1" t="s">
        <v>1867</v>
      </c>
      <c r="DS1184" s="1" t="s">
        <v>2935</v>
      </c>
      <c r="DT1184" s="1" t="s">
        <v>173</v>
      </c>
      <c r="DU1184" s="1" t="s">
        <v>4003</v>
      </c>
      <c r="DV1184" s="1" t="s">
        <v>5071</v>
      </c>
      <c r="DW1184" s="1" t="s">
        <v>144</v>
      </c>
      <c r="DX1184" s="1" t="s">
        <v>141</v>
      </c>
      <c r="DY1184">
        <v>9.8239999999999994E-3</v>
      </c>
      <c r="DZ1184" t="b">
        <v>0</v>
      </c>
    </row>
    <row r="1185" spans="1:131" x14ac:dyDescent="0.25">
      <c r="A1185" s="1" t="s">
        <v>131</v>
      </c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X1185" s="1"/>
      <c r="Y1185" s="1"/>
      <c r="Z1185" s="1"/>
      <c r="AA1185" s="1"/>
      <c r="AF1185" s="1"/>
      <c r="AG1185" s="1"/>
      <c r="AJ1185" s="1"/>
      <c r="AK1185" s="1"/>
      <c r="AL1185" s="1"/>
      <c r="AM1185" s="1"/>
      <c r="AO1185" s="1"/>
      <c r="AQ1185" s="1"/>
      <c r="AR1185" s="1"/>
      <c r="AT1185" s="1"/>
      <c r="AU1185" s="1"/>
      <c r="AV1185" s="1"/>
      <c r="AY1185" s="1"/>
      <c r="AZ1185" s="1"/>
      <c r="BA1185" s="1"/>
      <c r="BB1185" s="1"/>
      <c r="BF1185" s="1"/>
      <c r="BG1185" s="1"/>
      <c r="BH1185" s="1"/>
      <c r="BI1185" s="1"/>
      <c r="BJ1185" s="1"/>
      <c r="BM1185" s="1"/>
      <c r="BN1185" s="1"/>
      <c r="BO1185" s="1"/>
      <c r="BP1185" s="1"/>
      <c r="BQ1185" s="1"/>
      <c r="BR1185" s="1"/>
      <c r="BS1185" s="1"/>
      <c r="BT1185" s="1"/>
      <c r="BV1185" s="1"/>
      <c r="BW1185" s="1"/>
      <c r="CA1185" s="1"/>
      <c r="CB1185" s="1"/>
      <c r="CD1185" s="1"/>
      <c r="CE1185" s="1"/>
      <c r="CF1185" s="1"/>
      <c r="CG1185" s="1"/>
      <c r="CK1185" s="1"/>
      <c r="CL1185" s="1"/>
      <c r="CM1185" s="1"/>
      <c r="CN1185" s="1"/>
      <c r="CP1185" s="1"/>
      <c r="CR1185" s="1"/>
      <c r="CV1185" s="1"/>
      <c r="CW1185" s="1"/>
      <c r="CX1185" s="1"/>
      <c r="CZ1185" s="1"/>
      <c r="DA1185" s="1"/>
      <c r="DB1185" s="1"/>
      <c r="DC1185" s="1"/>
      <c r="DD1185" s="1"/>
      <c r="DE1185" s="1"/>
      <c r="DF1185" s="1"/>
      <c r="DG1185" s="1"/>
      <c r="DJ1185" s="1"/>
      <c r="DL1185" s="1"/>
      <c r="DM1185">
        <v>3941301</v>
      </c>
      <c r="DN1185" s="1" t="s">
        <v>799</v>
      </c>
      <c r="DO1185" s="1" t="s">
        <v>163</v>
      </c>
      <c r="DP1185" s="1" t="s">
        <v>799</v>
      </c>
      <c r="DQ1185" s="1" t="s">
        <v>173</v>
      </c>
      <c r="DR1185" s="1" t="s">
        <v>1867</v>
      </c>
      <c r="DS1185" s="1" t="s">
        <v>2935</v>
      </c>
      <c r="DT1185" s="1" t="s">
        <v>173</v>
      </c>
      <c r="DU1185" s="1" t="s">
        <v>4003</v>
      </c>
      <c r="DV1185" s="1" t="s">
        <v>5071</v>
      </c>
      <c r="DW1185" s="1" t="s">
        <v>144</v>
      </c>
      <c r="DX1185" s="1" t="s">
        <v>142</v>
      </c>
      <c r="DY1185">
        <v>2.7705600000000003E-4</v>
      </c>
      <c r="DZ1185" t="b">
        <v>0</v>
      </c>
      <c r="EA1185">
        <f>Tabel1[[#This Row],[ns1:value74]]+DY1184</f>
        <v>1.0101055999999999E-2</v>
      </c>
    </row>
    <row r="1186" spans="1:131" x14ac:dyDescent="0.25">
      <c r="A1186" s="1" t="s">
        <v>131</v>
      </c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X1186" s="1"/>
      <c r="Y1186" s="1"/>
      <c r="Z1186" s="1"/>
      <c r="AA1186" s="1"/>
      <c r="AF1186" s="1"/>
      <c r="AG1186" s="1"/>
      <c r="AJ1186" s="1"/>
      <c r="AK1186" s="1"/>
      <c r="AL1186" s="1"/>
      <c r="AM1186" s="1"/>
      <c r="AO1186" s="1"/>
      <c r="AQ1186" s="1"/>
      <c r="AR1186" s="1"/>
      <c r="AT1186" s="1"/>
      <c r="AU1186" s="1"/>
      <c r="AV1186" s="1"/>
      <c r="AY1186" s="1"/>
      <c r="AZ1186" s="1"/>
      <c r="BA1186" s="1"/>
      <c r="BB1186" s="1"/>
      <c r="BF1186" s="1"/>
      <c r="BG1186" s="1"/>
      <c r="BH1186" s="1"/>
      <c r="BI1186" s="1"/>
      <c r="BJ1186" s="1"/>
      <c r="BM1186" s="1"/>
      <c r="BN1186" s="1"/>
      <c r="BO1186" s="1"/>
      <c r="BP1186" s="1"/>
      <c r="BQ1186" s="1"/>
      <c r="BR1186" s="1"/>
      <c r="BS1186" s="1"/>
      <c r="BT1186" s="1"/>
      <c r="BV1186" s="1"/>
      <c r="BW1186" s="1"/>
      <c r="CA1186" s="1"/>
      <c r="CB1186" s="1"/>
      <c r="CD1186" s="1"/>
      <c r="CE1186" s="1"/>
      <c r="CF1186" s="1"/>
      <c r="CG1186" s="1"/>
      <c r="CK1186" s="1"/>
      <c r="CL1186" s="1"/>
      <c r="CM1186" s="1"/>
      <c r="CN1186" s="1"/>
      <c r="CP1186" s="1"/>
      <c r="CR1186" s="1"/>
      <c r="CV1186" s="1"/>
      <c r="CW1186" s="1"/>
      <c r="CX1186" s="1"/>
      <c r="CZ1186" s="1"/>
      <c r="DA1186" s="1"/>
      <c r="DB1186" s="1"/>
      <c r="DC1186" s="1"/>
      <c r="DD1186" s="1"/>
      <c r="DE1186" s="1"/>
      <c r="DF1186" s="1"/>
      <c r="DG1186" s="1"/>
      <c r="DJ1186" s="1"/>
      <c r="DL1186" s="1"/>
      <c r="DM1186">
        <v>4207562</v>
      </c>
      <c r="DN1186" s="1" t="s">
        <v>800</v>
      </c>
      <c r="DO1186" s="1" t="s">
        <v>163</v>
      </c>
      <c r="DP1186" s="1" t="s">
        <v>800</v>
      </c>
      <c r="DQ1186" s="1" t="s">
        <v>173</v>
      </c>
      <c r="DR1186" s="1" t="s">
        <v>1868</v>
      </c>
      <c r="DS1186" s="1" t="s">
        <v>2936</v>
      </c>
      <c r="DT1186" s="1" t="s">
        <v>173</v>
      </c>
      <c r="DU1186" s="1" t="s">
        <v>4004</v>
      </c>
      <c r="DV1186" s="1" t="s">
        <v>5072</v>
      </c>
      <c r="DW1186" s="1" t="s">
        <v>144</v>
      </c>
      <c r="DX1186" s="1" t="s">
        <v>141</v>
      </c>
      <c r="DY1186">
        <v>8.6427190000000001E-2</v>
      </c>
      <c r="DZ1186" t="b">
        <v>0</v>
      </c>
    </row>
    <row r="1187" spans="1:131" x14ac:dyDescent="0.25">
      <c r="A1187" s="1" t="s">
        <v>131</v>
      </c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X1187" s="1"/>
      <c r="Y1187" s="1"/>
      <c r="Z1187" s="1"/>
      <c r="AA1187" s="1"/>
      <c r="AF1187" s="1"/>
      <c r="AG1187" s="1"/>
      <c r="AJ1187" s="1"/>
      <c r="AK1187" s="1"/>
      <c r="AL1187" s="1"/>
      <c r="AM1187" s="1"/>
      <c r="AO1187" s="1"/>
      <c r="AQ1187" s="1"/>
      <c r="AR1187" s="1"/>
      <c r="AT1187" s="1"/>
      <c r="AU1187" s="1"/>
      <c r="AV1187" s="1"/>
      <c r="AY1187" s="1"/>
      <c r="AZ1187" s="1"/>
      <c r="BA1187" s="1"/>
      <c r="BB1187" s="1"/>
      <c r="BF1187" s="1"/>
      <c r="BG1187" s="1"/>
      <c r="BH1187" s="1"/>
      <c r="BI1187" s="1"/>
      <c r="BJ1187" s="1"/>
      <c r="BM1187" s="1"/>
      <c r="BN1187" s="1"/>
      <c r="BO1187" s="1"/>
      <c r="BP1187" s="1"/>
      <c r="BQ1187" s="1"/>
      <c r="BR1187" s="1"/>
      <c r="BS1187" s="1"/>
      <c r="BT1187" s="1"/>
      <c r="BV1187" s="1"/>
      <c r="BW1187" s="1"/>
      <c r="CA1187" s="1"/>
      <c r="CB1187" s="1"/>
      <c r="CD1187" s="1"/>
      <c r="CE1187" s="1"/>
      <c r="CF1187" s="1"/>
      <c r="CG1187" s="1"/>
      <c r="CK1187" s="1"/>
      <c r="CL1187" s="1"/>
      <c r="CM1187" s="1"/>
      <c r="CN1187" s="1"/>
      <c r="CP1187" s="1"/>
      <c r="CR1187" s="1"/>
      <c r="CV1187" s="1"/>
      <c r="CW1187" s="1"/>
      <c r="CX1187" s="1"/>
      <c r="CZ1187" s="1"/>
      <c r="DA1187" s="1"/>
      <c r="DB1187" s="1"/>
      <c r="DC1187" s="1"/>
      <c r="DD1187" s="1"/>
      <c r="DE1187" s="1"/>
      <c r="DF1187" s="1"/>
      <c r="DG1187" s="1"/>
      <c r="DJ1187" s="1"/>
      <c r="DL1187" s="1"/>
      <c r="DM1187">
        <v>4207562</v>
      </c>
      <c r="DN1187" s="1" t="s">
        <v>800</v>
      </c>
      <c r="DO1187" s="1" t="s">
        <v>163</v>
      </c>
      <c r="DP1187" s="1" t="s">
        <v>800</v>
      </c>
      <c r="DQ1187" s="1" t="s">
        <v>173</v>
      </c>
      <c r="DR1187" s="1" t="s">
        <v>1868</v>
      </c>
      <c r="DS1187" s="1" t="s">
        <v>2936</v>
      </c>
      <c r="DT1187" s="1" t="s">
        <v>173</v>
      </c>
      <c r="DU1187" s="1" t="s">
        <v>4004</v>
      </c>
      <c r="DV1187" s="1" t="s">
        <v>5072</v>
      </c>
      <c r="DW1187" s="1" t="s">
        <v>144</v>
      </c>
      <c r="DX1187" s="1" t="s">
        <v>142</v>
      </c>
      <c r="DY1187">
        <v>1.032587E-3</v>
      </c>
      <c r="DZ1187" t="b">
        <v>0</v>
      </c>
      <c r="EA1187">
        <f>Tabel1[[#This Row],[ns1:value74]]+DY1186</f>
        <v>8.7459777000000002E-2</v>
      </c>
    </row>
    <row r="1188" spans="1:131" x14ac:dyDescent="0.25">
      <c r="A1188" s="1" t="s">
        <v>131</v>
      </c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X1188" s="1"/>
      <c r="Y1188" s="1"/>
      <c r="Z1188" s="1"/>
      <c r="AA1188" s="1"/>
      <c r="AF1188" s="1"/>
      <c r="AG1188" s="1"/>
      <c r="AJ1188" s="1"/>
      <c r="AK1188" s="1"/>
      <c r="AL1188" s="1"/>
      <c r="AM1188" s="1"/>
      <c r="AO1188" s="1"/>
      <c r="AQ1188" s="1"/>
      <c r="AR1188" s="1"/>
      <c r="AT1188" s="1"/>
      <c r="AU1188" s="1"/>
      <c r="AV1188" s="1"/>
      <c r="AY1188" s="1"/>
      <c r="AZ1188" s="1"/>
      <c r="BA1188" s="1"/>
      <c r="BB1188" s="1"/>
      <c r="BF1188" s="1"/>
      <c r="BG1188" s="1"/>
      <c r="BH1188" s="1"/>
      <c r="BI1188" s="1"/>
      <c r="BJ1188" s="1"/>
      <c r="BM1188" s="1"/>
      <c r="BN1188" s="1"/>
      <c r="BO1188" s="1"/>
      <c r="BP1188" s="1"/>
      <c r="BQ1188" s="1"/>
      <c r="BR1188" s="1"/>
      <c r="BS1188" s="1"/>
      <c r="BT1188" s="1"/>
      <c r="BV1188" s="1"/>
      <c r="BW1188" s="1"/>
      <c r="CA1188" s="1"/>
      <c r="CB1188" s="1"/>
      <c r="CD1188" s="1"/>
      <c r="CE1188" s="1"/>
      <c r="CF1188" s="1"/>
      <c r="CG1188" s="1"/>
      <c r="CK1188" s="1"/>
      <c r="CL1188" s="1"/>
      <c r="CM1188" s="1"/>
      <c r="CN1188" s="1"/>
      <c r="CP1188" s="1"/>
      <c r="CR1188" s="1"/>
      <c r="CV1188" s="1"/>
      <c r="CW1188" s="1"/>
      <c r="CX1188" s="1"/>
      <c r="CZ1188" s="1"/>
      <c r="DA1188" s="1"/>
      <c r="DB1188" s="1"/>
      <c r="DC1188" s="1"/>
      <c r="DD1188" s="1"/>
      <c r="DE1188" s="1"/>
      <c r="DF1188" s="1"/>
      <c r="DG1188" s="1"/>
      <c r="DJ1188" s="1"/>
      <c r="DL1188" s="1"/>
      <c r="DM1188">
        <v>4207563</v>
      </c>
      <c r="DN1188" s="1" t="s">
        <v>801</v>
      </c>
      <c r="DO1188" s="1" t="s">
        <v>163</v>
      </c>
      <c r="DP1188" s="1" t="s">
        <v>801</v>
      </c>
      <c r="DQ1188" s="1" t="s">
        <v>173</v>
      </c>
      <c r="DR1188" s="1" t="s">
        <v>1869</v>
      </c>
      <c r="DS1188" s="1" t="s">
        <v>2937</v>
      </c>
      <c r="DT1188" s="1" t="s">
        <v>173</v>
      </c>
      <c r="DU1188" s="1" t="s">
        <v>4005</v>
      </c>
      <c r="DV1188" s="1" t="s">
        <v>5073</v>
      </c>
      <c r="DW1188" s="1" t="s">
        <v>144</v>
      </c>
      <c r="DX1188" s="1" t="s">
        <v>141</v>
      </c>
      <c r="DY1188">
        <v>9.758377E-2</v>
      </c>
      <c r="DZ1188" t="b">
        <v>0</v>
      </c>
    </row>
    <row r="1189" spans="1:131" x14ac:dyDescent="0.25">
      <c r="A1189" s="1" t="s">
        <v>131</v>
      </c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X1189" s="1"/>
      <c r="Y1189" s="1"/>
      <c r="Z1189" s="1"/>
      <c r="AA1189" s="1"/>
      <c r="AF1189" s="1"/>
      <c r="AG1189" s="1"/>
      <c r="AJ1189" s="1"/>
      <c r="AK1189" s="1"/>
      <c r="AL1189" s="1"/>
      <c r="AM1189" s="1"/>
      <c r="AO1189" s="1"/>
      <c r="AQ1189" s="1"/>
      <c r="AR1189" s="1"/>
      <c r="AT1189" s="1"/>
      <c r="AU1189" s="1"/>
      <c r="AV1189" s="1"/>
      <c r="AY1189" s="1"/>
      <c r="AZ1189" s="1"/>
      <c r="BA1189" s="1"/>
      <c r="BB1189" s="1"/>
      <c r="BF1189" s="1"/>
      <c r="BG1189" s="1"/>
      <c r="BH1189" s="1"/>
      <c r="BI1189" s="1"/>
      <c r="BJ1189" s="1"/>
      <c r="BM1189" s="1"/>
      <c r="BN1189" s="1"/>
      <c r="BO1189" s="1"/>
      <c r="BP1189" s="1"/>
      <c r="BQ1189" s="1"/>
      <c r="BR1189" s="1"/>
      <c r="BS1189" s="1"/>
      <c r="BT1189" s="1"/>
      <c r="BV1189" s="1"/>
      <c r="BW1189" s="1"/>
      <c r="CA1189" s="1"/>
      <c r="CB1189" s="1"/>
      <c r="CD1189" s="1"/>
      <c r="CE1189" s="1"/>
      <c r="CF1189" s="1"/>
      <c r="CG1189" s="1"/>
      <c r="CK1189" s="1"/>
      <c r="CL1189" s="1"/>
      <c r="CM1189" s="1"/>
      <c r="CN1189" s="1"/>
      <c r="CP1189" s="1"/>
      <c r="CR1189" s="1"/>
      <c r="CV1189" s="1"/>
      <c r="CW1189" s="1"/>
      <c r="CX1189" s="1"/>
      <c r="CZ1189" s="1"/>
      <c r="DA1189" s="1"/>
      <c r="DB1189" s="1"/>
      <c r="DC1189" s="1"/>
      <c r="DD1189" s="1"/>
      <c r="DE1189" s="1"/>
      <c r="DF1189" s="1"/>
      <c r="DG1189" s="1"/>
      <c r="DJ1189" s="1"/>
      <c r="DL1189" s="1"/>
      <c r="DM1189">
        <v>4207563</v>
      </c>
      <c r="DN1189" s="1" t="s">
        <v>801</v>
      </c>
      <c r="DO1189" s="1" t="s">
        <v>163</v>
      </c>
      <c r="DP1189" s="1" t="s">
        <v>801</v>
      </c>
      <c r="DQ1189" s="1" t="s">
        <v>173</v>
      </c>
      <c r="DR1189" s="1" t="s">
        <v>1869</v>
      </c>
      <c r="DS1189" s="1" t="s">
        <v>2937</v>
      </c>
      <c r="DT1189" s="1" t="s">
        <v>173</v>
      </c>
      <c r="DU1189" s="1" t="s">
        <v>4005</v>
      </c>
      <c r="DV1189" s="1" t="s">
        <v>5073</v>
      </c>
      <c r="DW1189" s="1" t="s">
        <v>144</v>
      </c>
      <c r="DX1189" s="1" t="s">
        <v>142</v>
      </c>
      <c r="DY1189">
        <v>1.2140040000000001E-3</v>
      </c>
      <c r="DZ1189" t="b">
        <v>0</v>
      </c>
      <c r="EA1189">
        <f>Tabel1[[#This Row],[ns1:value74]]+DY1188</f>
        <v>9.8797774000000005E-2</v>
      </c>
    </row>
    <row r="1190" spans="1:131" x14ac:dyDescent="0.25">
      <c r="A1190" s="1" t="s">
        <v>131</v>
      </c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X1190" s="1"/>
      <c r="Y1190" s="1"/>
      <c r="Z1190" s="1"/>
      <c r="AA1190" s="1"/>
      <c r="AF1190" s="1"/>
      <c r="AG1190" s="1"/>
      <c r="AJ1190" s="1"/>
      <c r="AK1190" s="1"/>
      <c r="AL1190" s="1"/>
      <c r="AM1190" s="1"/>
      <c r="AO1190" s="1"/>
      <c r="AQ1190" s="1"/>
      <c r="AR1190" s="1"/>
      <c r="AT1190" s="1"/>
      <c r="AU1190" s="1"/>
      <c r="AV1190" s="1"/>
      <c r="AY1190" s="1"/>
      <c r="AZ1190" s="1"/>
      <c r="BA1190" s="1"/>
      <c r="BB1190" s="1"/>
      <c r="BF1190" s="1"/>
      <c r="BG1190" s="1"/>
      <c r="BH1190" s="1"/>
      <c r="BI1190" s="1"/>
      <c r="BJ1190" s="1"/>
      <c r="BM1190" s="1"/>
      <c r="BN1190" s="1"/>
      <c r="BO1190" s="1"/>
      <c r="BP1190" s="1"/>
      <c r="BQ1190" s="1"/>
      <c r="BR1190" s="1"/>
      <c r="BS1190" s="1"/>
      <c r="BT1190" s="1"/>
      <c r="BV1190" s="1"/>
      <c r="BW1190" s="1"/>
      <c r="CA1190" s="1"/>
      <c r="CB1190" s="1"/>
      <c r="CD1190" s="1"/>
      <c r="CE1190" s="1"/>
      <c r="CF1190" s="1"/>
      <c r="CG1190" s="1"/>
      <c r="CK1190" s="1"/>
      <c r="CL1190" s="1"/>
      <c r="CM1190" s="1"/>
      <c r="CN1190" s="1"/>
      <c r="CP1190" s="1"/>
      <c r="CR1190" s="1"/>
      <c r="CV1190" s="1"/>
      <c r="CW1190" s="1"/>
      <c r="CX1190" s="1"/>
      <c r="CZ1190" s="1"/>
      <c r="DA1190" s="1"/>
      <c r="DB1190" s="1"/>
      <c r="DC1190" s="1"/>
      <c r="DD1190" s="1"/>
      <c r="DE1190" s="1"/>
      <c r="DF1190" s="1"/>
      <c r="DG1190" s="1"/>
      <c r="DJ1190" s="1"/>
      <c r="DL1190" s="1"/>
      <c r="DM1190">
        <v>4207564</v>
      </c>
      <c r="DN1190" s="1" t="s">
        <v>802</v>
      </c>
      <c r="DO1190" s="1" t="s">
        <v>163</v>
      </c>
      <c r="DP1190" s="1" t="s">
        <v>802</v>
      </c>
      <c r="DQ1190" s="1" t="s">
        <v>173</v>
      </c>
      <c r="DR1190" s="1" t="s">
        <v>1870</v>
      </c>
      <c r="DS1190" s="1" t="s">
        <v>2938</v>
      </c>
      <c r="DT1190" s="1" t="s">
        <v>173</v>
      </c>
      <c r="DU1190" s="1" t="s">
        <v>4006</v>
      </c>
      <c r="DV1190" s="1" t="s">
        <v>5074</v>
      </c>
      <c r="DW1190" s="1" t="s">
        <v>144</v>
      </c>
      <c r="DX1190" s="1" t="s">
        <v>141</v>
      </c>
      <c r="DY1190">
        <v>0.121920295</v>
      </c>
      <c r="DZ1190" t="b">
        <v>0</v>
      </c>
    </row>
    <row r="1191" spans="1:131" x14ac:dyDescent="0.25">
      <c r="A1191" s="1" t="s">
        <v>131</v>
      </c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X1191" s="1"/>
      <c r="Y1191" s="1"/>
      <c r="Z1191" s="1"/>
      <c r="AA1191" s="1"/>
      <c r="AF1191" s="1"/>
      <c r="AG1191" s="1"/>
      <c r="AJ1191" s="1"/>
      <c r="AK1191" s="1"/>
      <c r="AL1191" s="1"/>
      <c r="AM1191" s="1"/>
      <c r="AO1191" s="1"/>
      <c r="AQ1191" s="1"/>
      <c r="AR1191" s="1"/>
      <c r="AT1191" s="1"/>
      <c r="AU1191" s="1"/>
      <c r="AV1191" s="1"/>
      <c r="AY1191" s="1"/>
      <c r="AZ1191" s="1"/>
      <c r="BA1191" s="1"/>
      <c r="BB1191" s="1"/>
      <c r="BF1191" s="1"/>
      <c r="BG1191" s="1"/>
      <c r="BH1191" s="1"/>
      <c r="BI1191" s="1"/>
      <c r="BJ1191" s="1"/>
      <c r="BM1191" s="1"/>
      <c r="BN1191" s="1"/>
      <c r="BO1191" s="1"/>
      <c r="BP1191" s="1"/>
      <c r="BQ1191" s="1"/>
      <c r="BR1191" s="1"/>
      <c r="BS1191" s="1"/>
      <c r="BT1191" s="1"/>
      <c r="BV1191" s="1"/>
      <c r="BW1191" s="1"/>
      <c r="CA1191" s="1"/>
      <c r="CB1191" s="1"/>
      <c r="CD1191" s="1"/>
      <c r="CE1191" s="1"/>
      <c r="CF1191" s="1"/>
      <c r="CG1191" s="1"/>
      <c r="CK1191" s="1"/>
      <c r="CL1191" s="1"/>
      <c r="CM1191" s="1"/>
      <c r="CN1191" s="1"/>
      <c r="CP1191" s="1"/>
      <c r="CR1191" s="1"/>
      <c r="CV1191" s="1"/>
      <c r="CW1191" s="1"/>
      <c r="CX1191" s="1"/>
      <c r="CZ1191" s="1"/>
      <c r="DA1191" s="1"/>
      <c r="DB1191" s="1"/>
      <c r="DC1191" s="1"/>
      <c r="DD1191" s="1"/>
      <c r="DE1191" s="1"/>
      <c r="DF1191" s="1"/>
      <c r="DG1191" s="1"/>
      <c r="DJ1191" s="1"/>
      <c r="DL1191" s="1"/>
      <c r="DM1191">
        <v>4207564</v>
      </c>
      <c r="DN1191" s="1" t="s">
        <v>802</v>
      </c>
      <c r="DO1191" s="1" t="s">
        <v>163</v>
      </c>
      <c r="DP1191" s="1" t="s">
        <v>802</v>
      </c>
      <c r="DQ1191" s="1" t="s">
        <v>173</v>
      </c>
      <c r="DR1191" s="1" t="s">
        <v>1870</v>
      </c>
      <c r="DS1191" s="1" t="s">
        <v>2938</v>
      </c>
      <c r="DT1191" s="1" t="s">
        <v>173</v>
      </c>
      <c r="DU1191" s="1" t="s">
        <v>4006</v>
      </c>
      <c r="DV1191" s="1" t="s">
        <v>5074</v>
      </c>
      <c r="DW1191" s="1" t="s">
        <v>144</v>
      </c>
      <c r="DX1191" s="1" t="s">
        <v>142</v>
      </c>
      <c r="DY1191">
        <v>1.55422E-3</v>
      </c>
      <c r="DZ1191" t="b">
        <v>0</v>
      </c>
      <c r="EA1191">
        <f>Tabel1[[#This Row],[ns1:value74]]+DY1190</f>
        <v>0.12347451499999999</v>
      </c>
    </row>
    <row r="1192" spans="1:131" x14ac:dyDescent="0.25">
      <c r="A1192" s="1" t="s">
        <v>131</v>
      </c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X1192" s="1"/>
      <c r="Y1192" s="1"/>
      <c r="Z1192" s="1"/>
      <c r="AA1192" s="1"/>
      <c r="AF1192" s="1"/>
      <c r="AG1192" s="1"/>
      <c r="AJ1192" s="1"/>
      <c r="AK1192" s="1"/>
      <c r="AL1192" s="1"/>
      <c r="AM1192" s="1"/>
      <c r="AO1192" s="1"/>
      <c r="AQ1192" s="1"/>
      <c r="AR1192" s="1"/>
      <c r="AT1192" s="1"/>
      <c r="AU1192" s="1"/>
      <c r="AV1192" s="1"/>
      <c r="AY1192" s="1"/>
      <c r="AZ1192" s="1"/>
      <c r="BA1192" s="1"/>
      <c r="BB1192" s="1"/>
      <c r="BF1192" s="1"/>
      <c r="BG1192" s="1"/>
      <c r="BH1192" s="1"/>
      <c r="BI1192" s="1"/>
      <c r="BJ1192" s="1"/>
      <c r="BM1192" s="1"/>
      <c r="BN1192" s="1"/>
      <c r="BO1192" s="1"/>
      <c r="BP1192" s="1"/>
      <c r="BQ1192" s="1"/>
      <c r="BR1192" s="1"/>
      <c r="BS1192" s="1"/>
      <c r="BT1192" s="1"/>
      <c r="BV1192" s="1"/>
      <c r="BW1192" s="1"/>
      <c r="CA1192" s="1"/>
      <c r="CB1192" s="1"/>
      <c r="CD1192" s="1"/>
      <c r="CE1192" s="1"/>
      <c r="CF1192" s="1"/>
      <c r="CG1192" s="1"/>
      <c r="CK1192" s="1"/>
      <c r="CL1192" s="1"/>
      <c r="CM1192" s="1"/>
      <c r="CN1192" s="1"/>
      <c r="CP1192" s="1"/>
      <c r="CR1192" s="1"/>
      <c r="CV1192" s="1"/>
      <c r="CW1192" s="1"/>
      <c r="CX1192" s="1"/>
      <c r="CZ1192" s="1"/>
      <c r="DA1192" s="1"/>
      <c r="DB1192" s="1"/>
      <c r="DC1192" s="1"/>
      <c r="DD1192" s="1"/>
      <c r="DE1192" s="1"/>
      <c r="DF1192" s="1"/>
      <c r="DG1192" s="1"/>
      <c r="DJ1192" s="1"/>
      <c r="DL1192" s="1"/>
      <c r="DM1192">
        <v>4207565</v>
      </c>
      <c r="DN1192" s="1" t="s">
        <v>803</v>
      </c>
      <c r="DO1192" s="1" t="s">
        <v>163</v>
      </c>
      <c r="DP1192" s="1" t="s">
        <v>803</v>
      </c>
      <c r="DQ1192" s="1" t="s">
        <v>173</v>
      </c>
      <c r="DR1192" s="1" t="s">
        <v>1871</v>
      </c>
      <c r="DS1192" s="1" t="s">
        <v>2939</v>
      </c>
      <c r="DT1192" s="1" t="s">
        <v>173</v>
      </c>
      <c r="DU1192" s="1" t="s">
        <v>4007</v>
      </c>
      <c r="DV1192" s="1" t="s">
        <v>5075</v>
      </c>
      <c r="DW1192" s="1" t="s">
        <v>144</v>
      </c>
      <c r="DX1192" s="1" t="s">
        <v>141</v>
      </c>
      <c r="DY1192">
        <v>0.112997584</v>
      </c>
      <c r="DZ1192" t="b">
        <v>0</v>
      </c>
    </row>
    <row r="1193" spans="1:131" x14ac:dyDescent="0.25">
      <c r="A1193" s="1" t="s">
        <v>131</v>
      </c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X1193" s="1"/>
      <c r="Y1193" s="1"/>
      <c r="Z1193" s="1"/>
      <c r="AA1193" s="1"/>
      <c r="AF1193" s="1"/>
      <c r="AG1193" s="1"/>
      <c r="AJ1193" s="1"/>
      <c r="AK1193" s="1"/>
      <c r="AL1193" s="1"/>
      <c r="AM1193" s="1"/>
      <c r="AO1193" s="1"/>
      <c r="AQ1193" s="1"/>
      <c r="AR1193" s="1"/>
      <c r="AT1193" s="1"/>
      <c r="AU1193" s="1"/>
      <c r="AV1193" s="1"/>
      <c r="AY1193" s="1"/>
      <c r="AZ1193" s="1"/>
      <c r="BA1193" s="1"/>
      <c r="BB1193" s="1"/>
      <c r="BF1193" s="1"/>
      <c r="BG1193" s="1"/>
      <c r="BH1193" s="1"/>
      <c r="BI1193" s="1"/>
      <c r="BJ1193" s="1"/>
      <c r="BM1193" s="1"/>
      <c r="BN1193" s="1"/>
      <c r="BO1193" s="1"/>
      <c r="BP1193" s="1"/>
      <c r="BQ1193" s="1"/>
      <c r="BR1193" s="1"/>
      <c r="BS1193" s="1"/>
      <c r="BT1193" s="1"/>
      <c r="BV1193" s="1"/>
      <c r="BW1193" s="1"/>
      <c r="CA1193" s="1"/>
      <c r="CB1193" s="1"/>
      <c r="CD1193" s="1"/>
      <c r="CE1193" s="1"/>
      <c r="CF1193" s="1"/>
      <c r="CG1193" s="1"/>
      <c r="CK1193" s="1"/>
      <c r="CL1193" s="1"/>
      <c r="CM1193" s="1"/>
      <c r="CN1193" s="1"/>
      <c r="CP1193" s="1"/>
      <c r="CR1193" s="1"/>
      <c r="CV1193" s="1"/>
      <c r="CW1193" s="1"/>
      <c r="CX1193" s="1"/>
      <c r="CZ1193" s="1"/>
      <c r="DA1193" s="1"/>
      <c r="DB1193" s="1"/>
      <c r="DC1193" s="1"/>
      <c r="DD1193" s="1"/>
      <c r="DE1193" s="1"/>
      <c r="DF1193" s="1"/>
      <c r="DG1193" s="1"/>
      <c r="DJ1193" s="1"/>
      <c r="DL1193" s="1"/>
      <c r="DM1193">
        <v>4207565</v>
      </c>
      <c r="DN1193" s="1" t="s">
        <v>803</v>
      </c>
      <c r="DO1193" s="1" t="s">
        <v>163</v>
      </c>
      <c r="DP1193" s="1" t="s">
        <v>803</v>
      </c>
      <c r="DQ1193" s="1" t="s">
        <v>173</v>
      </c>
      <c r="DR1193" s="1" t="s">
        <v>1871</v>
      </c>
      <c r="DS1193" s="1" t="s">
        <v>2939</v>
      </c>
      <c r="DT1193" s="1" t="s">
        <v>173</v>
      </c>
      <c r="DU1193" s="1" t="s">
        <v>4007</v>
      </c>
      <c r="DV1193" s="1" t="s">
        <v>5075</v>
      </c>
      <c r="DW1193" s="1" t="s">
        <v>144</v>
      </c>
      <c r="DX1193" s="1" t="s">
        <v>142</v>
      </c>
      <c r="DY1193">
        <v>1.4646399999999999E-3</v>
      </c>
      <c r="DZ1193" t="b">
        <v>0</v>
      </c>
      <c r="EA1193">
        <f>Tabel1[[#This Row],[ns1:value74]]+DY1192</f>
        <v>0.114462224</v>
      </c>
    </row>
    <row r="1194" spans="1:131" x14ac:dyDescent="0.25">
      <c r="A1194" s="1" t="s">
        <v>131</v>
      </c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X1194" s="1"/>
      <c r="Y1194" s="1"/>
      <c r="Z1194" s="1"/>
      <c r="AA1194" s="1"/>
      <c r="AF1194" s="1"/>
      <c r="AG1194" s="1"/>
      <c r="AJ1194" s="1"/>
      <c r="AK1194" s="1"/>
      <c r="AL1194" s="1"/>
      <c r="AM1194" s="1"/>
      <c r="AO1194" s="1"/>
      <c r="AQ1194" s="1"/>
      <c r="AR1194" s="1"/>
      <c r="AT1194" s="1"/>
      <c r="AU1194" s="1"/>
      <c r="AV1194" s="1"/>
      <c r="AY1194" s="1"/>
      <c r="AZ1194" s="1"/>
      <c r="BA1194" s="1"/>
      <c r="BB1194" s="1"/>
      <c r="BF1194" s="1"/>
      <c r="BG1194" s="1"/>
      <c r="BH1194" s="1"/>
      <c r="BI1194" s="1"/>
      <c r="BJ1194" s="1"/>
      <c r="BM1194" s="1"/>
      <c r="BN1194" s="1"/>
      <c r="BO1194" s="1"/>
      <c r="BP1194" s="1"/>
      <c r="BQ1194" s="1"/>
      <c r="BR1194" s="1"/>
      <c r="BS1194" s="1"/>
      <c r="BT1194" s="1"/>
      <c r="BV1194" s="1"/>
      <c r="BW1194" s="1"/>
      <c r="CA1194" s="1"/>
      <c r="CB1194" s="1"/>
      <c r="CD1194" s="1"/>
      <c r="CE1194" s="1"/>
      <c r="CF1194" s="1"/>
      <c r="CG1194" s="1"/>
      <c r="CK1194" s="1"/>
      <c r="CL1194" s="1"/>
      <c r="CM1194" s="1"/>
      <c r="CN1194" s="1"/>
      <c r="CP1194" s="1"/>
      <c r="CR1194" s="1"/>
      <c r="CV1194" s="1"/>
      <c r="CW1194" s="1"/>
      <c r="CX1194" s="1"/>
      <c r="CZ1194" s="1"/>
      <c r="DA1194" s="1"/>
      <c r="DB1194" s="1"/>
      <c r="DC1194" s="1"/>
      <c r="DD1194" s="1"/>
      <c r="DE1194" s="1"/>
      <c r="DF1194" s="1"/>
      <c r="DG1194" s="1"/>
      <c r="DJ1194" s="1"/>
      <c r="DL1194" s="1"/>
      <c r="DM1194">
        <v>3941297</v>
      </c>
      <c r="DN1194" s="1" t="s">
        <v>804</v>
      </c>
      <c r="DO1194" s="1" t="s">
        <v>163</v>
      </c>
      <c r="DP1194" s="1" t="s">
        <v>804</v>
      </c>
      <c r="DQ1194" s="1" t="s">
        <v>173</v>
      </c>
      <c r="DR1194" s="1" t="s">
        <v>1872</v>
      </c>
      <c r="DS1194" s="1" t="s">
        <v>2940</v>
      </c>
      <c r="DT1194" s="1" t="s">
        <v>173</v>
      </c>
      <c r="DU1194" s="1" t="s">
        <v>4008</v>
      </c>
      <c r="DV1194" s="1" t="s">
        <v>5076</v>
      </c>
      <c r="DW1194" s="1" t="s">
        <v>144</v>
      </c>
      <c r="DX1194" s="1" t="s">
        <v>141</v>
      </c>
      <c r="DY1194">
        <v>4.3567600000000001E-6</v>
      </c>
      <c r="DZ1194" t="b">
        <v>1</v>
      </c>
    </row>
    <row r="1195" spans="1:131" x14ac:dyDescent="0.25">
      <c r="A1195" s="1" t="s">
        <v>131</v>
      </c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X1195" s="1"/>
      <c r="Y1195" s="1"/>
      <c r="Z1195" s="1"/>
      <c r="AA1195" s="1"/>
      <c r="AF1195" s="1"/>
      <c r="AG1195" s="1"/>
      <c r="AJ1195" s="1"/>
      <c r="AK1195" s="1"/>
      <c r="AL1195" s="1"/>
      <c r="AM1195" s="1"/>
      <c r="AO1195" s="1"/>
      <c r="AQ1195" s="1"/>
      <c r="AR1195" s="1"/>
      <c r="AT1195" s="1"/>
      <c r="AU1195" s="1"/>
      <c r="AV1195" s="1"/>
      <c r="AY1195" s="1"/>
      <c r="AZ1195" s="1"/>
      <c r="BA1195" s="1"/>
      <c r="BB1195" s="1"/>
      <c r="BF1195" s="1"/>
      <c r="BG1195" s="1"/>
      <c r="BH1195" s="1"/>
      <c r="BI1195" s="1"/>
      <c r="BJ1195" s="1"/>
      <c r="BM1195" s="1"/>
      <c r="BN1195" s="1"/>
      <c r="BO1195" s="1"/>
      <c r="BP1195" s="1"/>
      <c r="BQ1195" s="1"/>
      <c r="BR1195" s="1"/>
      <c r="BS1195" s="1"/>
      <c r="BT1195" s="1"/>
      <c r="BV1195" s="1"/>
      <c r="BW1195" s="1"/>
      <c r="CA1195" s="1"/>
      <c r="CB1195" s="1"/>
      <c r="CD1195" s="1"/>
      <c r="CE1195" s="1"/>
      <c r="CF1195" s="1"/>
      <c r="CG1195" s="1"/>
      <c r="CK1195" s="1"/>
      <c r="CL1195" s="1"/>
      <c r="CM1195" s="1"/>
      <c r="CN1195" s="1"/>
      <c r="CP1195" s="1"/>
      <c r="CR1195" s="1"/>
      <c r="CV1195" s="1"/>
      <c r="CW1195" s="1"/>
      <c r="CX1195" s="1"/>
      <c r="CZ1195" s="1"/>
      <c r="DA1195" s="1"/>
      <c r="DB1195" s="1"/>
      <c r="DC1195" s="1"/>
      <c r="DD1195" s="1"/>
      <c r="DE1195" s="1"/>
      <c r="DF1195" s="1"/>
      <c r="DG1195" s="1"/>
      <c r="DJ1195" s="1"/>
      <c r="DL1195" s="1"/>
      <c r="DM1195">
        <v>3941297</v>
      </c>
      <c r="DN1195" s="1" t="s">
        <v>804</v>
      </c>
      <c r="DO1195" s="1" t="s">
        <v>163</v>
      </c>
      <c r="DP1195" s="1" t="s">
        <v>804</v>
      </c>
      <c r="DQ1195" s="1" t="s">
        <v>173</v>
      </c>
      <c r="DR1195" s="1" t="s">
        <v>1872</v>
      </c>
      <c r="DS1195" s="1" t="s">
        <v>2940</v>
      </c>
      <c r="DT1195" s="1" t="s">
        <v>173</v>
      </c>
      <c r="DU1195" s="1" t="s">
        <v>4008</v>
      </c>
      <c r="DV1195" s="1" t="s">
        <v>5076</v>
      </c>
      <c r="DW1195" s="1" t="s">
        <v>144</v>
      </c>
      <c r="DX1195" s="1" t="s">
        <v>142</v>
      </c>
      <c r="DY1195">
        <v>2.2892999999999999E-5</v>
      </c>
      <c r="DZ1195" t="b">
        <v>1</v>
      </c>
      <c r="EA1195">
        <f>Tabel1[[#This Row],[ns1:value74]]+DY1194</f>
        <v>2.7249759999999998E-5</v>
      </c>
    </row>
    <row r="1196" spans="1:131" x14ac:dyDescent="0.25">
      <c r="A1196" s="1" t="s">
        <v>131</v>
      </c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X1196" s="1"/>
      <c r="Y1196" s="1"/>
      <c r="Z1196" s="1"/>
      <c r="AA1196" s="1"/>
      <c r="AF1196" s="1"/>
      <c r="AG1196" s="1"/>
      <c r="AJ1196" s="1"/>
      <c r="AK1196" s="1"/>
      <c r="AL1196" s="1"/>
      <c r="AM1196" s="1"/>
      <c r="AO1196" s="1"/>
      <c r="AQ1196" s="1"/>
      <c r="AR1196" s="1"/>
      <c r="AT1196" s="1"/>
      <c r="AU1196" s="1"/>
      <c r="AV1196" s="1"/>
      <c r="AY1196" s="1"/>
      <c r="AZ1196" s="1"/>
      <c r="BA1196" s="1"/>
      <c r="BB1196" s="1"/>
      <c r="BF1196" s="1"/>
      <c r="BG1196" s="1"/>
      <c r="BH1196" s="1"/>
      <c r="BI1196" s="1"/>
      <c r="BJ1196" s="1"/>
      <c r="BM1196" s="1"/>
      <c r="BN1196" s="1"/>
      <c r="BO1196" s="1"/>
      <c r="BP1196" s="1"/>
      <c r="BQ1196" s="1"/>
      <c r="BR1196" s="1"/>
      <c r="BS1196" s="1"/>
      <c r="BT1196" s="1"/>
      <c r="BV1196" s="1"/>
      <c r="BW1196" s="1"/>
      <c r="CA1196" s="1"/>
      <c r="CB1196" s="1"/>
      <c r="CD1196" s="1"/>
      <c r="CE1196" s="1"/>
      <c r="CF1196" s="1"/>
      <c r="CG1196" s="1"/>
      <c r="CK1196" s="1"/>
      <c r="CL1196" s="1"/>
      <c r="CM1196" s="1"/>
      <c r="CN1196" s="1"/>
      <c r="CP1196" s="1"/>
      <c r="CR1196" s="1"/>
      <c r="CV1196" s="1"/>
      <c r="CW1196" s="1"/>
      <c r="CX1196" s="1"/>
      <c r="CZ1196" s="1"/>
      <c r="DA1196" s="1"/>
      <c r="DB1196" s="1"/>
      <c r="DC1196" s="1"/>
      <c r="DD1196" s="1"/>
      <c r="DE1196" s="1"/>
      <c r="DF1196" s="1"/>
      <c r="DG1196" s="1"/>
      <c r="DJ1196" s="1"/>
      <c r="DL1196" s="1"/>
      <c r="DM1196">
        <v>4207566</v>
      </c>
      <c r="DN1196" s="1" t="s">
        <v>805</v>
      </c>
      <c r="DO1196" s="1" t="s">
        <v>163</v>
      </c>
      <c r="DP1196" s="1" t="s">
        <v>805</v>
      </c>
      <c r="DQ1196" s="1" t="s">
        <v>173</v>
      </c>
      <c r="DR1196" s="1" t="s">
        <v>1873</v>
      </c>
      <c r="DS1196" s="1" t="s">
        <v>2941</v>
      </c>
      <c r="DT1196" s="1" t="s">
        <v>173</v>
      </c>
      <c r="DU1196" s="1" t="s">
        <v>4009</v>
      </c>
      <c r="DV1196" s="1" t="s">
        <v>5077</v>
      </c>
      <c r="DW1196" s="1" t="s">
        <v>144</v>
      </c>
      <c r="DX1196" s="1" t="s">
        <v>141</v>
      </c>
      <c r="DY1196">
        <v>8.3673559999999994E-2</v>
      </c>
      <c r="DZ1196" t="b">
        <v>0</v>
      </c>
    </row>
    <row r="1197" spans="1:131" x14ac:dyDescent="0.25">
      <c r="A1197" s="1" t="s">
        <v>131</v>
      </c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X1197" s="1"/>
      <c r="Y1197" s="1"/>
      <c r="Z1197" s="1"/>
      <c r="AA1197" s="1"/>
      <c r="AF1197" s="1"/>
      <c r="AG1197" s="1"/>
      <c r="AJ1197" s="1"/>
      <c r="AK1197" s="1"/>
      <c r="AL1197" s="1"/>
      <c r="AM1197" s="1"/>
      <c r="AO1197" s="1"/>
      <c r="AQ1197" s="1"/>
      <c r="AR1197" s="1"/>
      <c r="AT1197" s="1"/>
      <c r="AU1197" s="1"/>
      <c r="AV1197" s="1"/>
      <c r="AY1197" s="1"/>
      <c r="AZ1197" s="1"/>
      <c r="BA1197" s="1"/>
      <c r="BB1197" s="1"/>
      <c r="BF1197" s="1"/>
      <c r="BG1197" s="1"/>
      <c r="BH1197" s="1"/>
      <c r="BI1197" s="1"/>
      <c r="BJ1197" s="1"/>
      <c r="BM1197" s="1"/>
      <c r="BN1197" s="1"/>
      <c r="BO1197" s="1"/>
      <c r="BP1197" s="1"/>
      <c r="BQ1197" s="1"/>
      <c r="BR1197" s="1"/>
      <c r="BS1197" s="1"/>
      <c r="BT1197" s="1"/>
      <c r="BV1197" s="1"/>
      <c r="BW1197" s="1"/>
      <c r="CA1197" s="1"/>
      <c r="CB1197" s="1"/>
      <c r="CD1197" s="1"/>
      <c r="CE1197" s="1"/>
      <c r="CF1197" s="1"/>
      <c r="CG1197" s="1"/>
      <c r="CK1197" s="1"/>
      <c r="CL1197" s="1"/>
      <c r="CM1197" s="1"/>
      <c r="CN1197" s="1"/>
      <c r="CP1197" s="1"/>
      <c r="CR1197" s="1"/>
      <c r="CV1197" s="1"/>
      <c r="CW1197" s="1"/>
      <c r="CX1197" s="1"/>
      <c r="CZ1197" s="1"/>
      <c r="DA1197" s="1"/>
      <c r="DB1197" s="1"/>
      <c r="DC1197" s="1"/>
      <c r="DD1197" s="1"/>
      <c r="DE1197" s="1"/>
      <c r="DF1197" s="1"/>
      <c r="DG1197" s="1"/>
      <c r="DJ1197" s="1"/>
      <c r="DL1197" s="1"/>
      <c r="DM1197">
        <v>4207566</v>
      </c>
      <c r="DN1197" s="1" t="s">
        <v>805</v>
      </c>
      <c r="DO1197" s="1" t="s">
        <v>163</v>
      </c>
      <c r="DP1197" s="1" t="s">
        <v>805</v>
      </c>
      <c r="DQ1197" s="1" t="s">
        <v>173</v>
      </c>
      <c r="DR1197" s="1" t="s">
        <v>1873</v>
      </c>
      <c r="DS1197" s="1" t="s">
        <v>2941</v>
      </c>
      <c r="DT1197" s="1" t="s">
        <v>173</v>
      </c>
      <c r="DU1197" s="1" t="s">
        <v>4009</v>
      </c>
      <c r="DV1197" s="1" t="s">
        <v>5077</v>
      </c>
      <c r="DW1197" s="1" t="s">
        <v>144</v>
      </c>
      <c r="DX1197" s="1" t="s">
        <v>142</v>
      </c>
      <c r="DY1197">
        <v>1.0011639999999999E-3</v>
      </c>
      <c r="DZ1197" t="b">
        <v>0</v>
      </c>
      <c r="EA1197">
        <f>Tabel1[[#This Row],[ns1:value74]]+DY1196</f>
        <v>8.4674723999999993E-2</v>
      </c>
    </row>
    <row r="1198" spans="1:131" x14ac:dyDescent="0.25">
      <c r="A1198" s="1" t="s">
        <v>131</v>
      </c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X1198" s="1"/>
      <c r="Y1198" s="1"/>
      <c r="Z1198" s="1"/>
      <c r="AA1198" s="1"/>
      <c r="AF1198" s="1"/>
      <c r="AG1198" s="1"/>
      <c r="AJ1198" s="1"/>
      <c r="AK1198" s="1"/>
      <c r="AL1198" s="1"/>
      <c r="AM1198" s="1"/>
      <c r="AO1198" s="1"/>
      <c r="AQ1198" s="1"/>
      <c r="AR1198" s="1"/>
      <c r="AT1198" s="1"/>
      <c r="AU1198" s="1"/>
      <c r="AV1198" s="1"/>
      <c r="AY1198" s="1"/>
      <c r="AZ1198" s="1"/>
      <c r="BA1198" s="1"/>
      <c r="BB1198" s="1"/>
      <c r="BF1198" s="1"/>
      <c r="BG1198" s="1"/>
      <c r="BH1198" s="1"/>
      <c r="BI1198" s="1"/>
      <c r="BJ1198" s="1"/>
      <c r="BM1198" s="1"/>
      <c r="BN1198" s="1"/>
      <c r="BO1198" s="1"/>
      <c r="BP1198" s="1"/>
      <c r="BQ1198" s="1"/>
      <c r="BR1198" s="1"/>
      <c r="BS1198" s="1"/>
      <c r="BT1198" s="1"/>
      <c r="BV1198" s="1"/>
      <c r="BW1198" s="1"/>
      <c r="CA1198" s="1"/>
      <c r="CB1198" s="1"/>
      <c r="CD1198" s="1"/>
      <c r="CE1198" s="1"/>
      <c r="CF1198" s="1"/>
      <c r="CG1198" s="1"/>
      <c r="CK1198" s="1"/>
      <c r="CL1198" s="1"/>
      <c r="CM1198" s="1"/>
      <c r="CN1198" s="1"/>
      <c r="CP1198" s="1"/>
      <c r="CR1198" s="1"/>
      <c r="CV1198" s="1"/>
      <c r="CW1198" s="1"/>
      <c r="CX1198" s="1"/>
      <c r="CZ1198" s="1"/>
      <c r="DA1198" s="1"/>
      <c r="DB1198" s="1"/>
      <c r="DC1198" s="1"/>
      <c r="DD1198" s="1"/>
      <c r="DE1198" s="1"/>
      <c r="DF1198" s="1"/>
      <c r="DG1198" s="1"/>
      <c r="DJ1198" s="1"/>
      <c r="DL1198" s="1"/>
      <c r="DM1198">
        <v>3941298</v>
      </c>
      <c r="DN1198" s="1" t="s">
        <v>806</v>
      </c>
      <c r="DO1198" s="1" t="s">
        <v>163</v>
      </c>
      <c r="DP1198" s="1" t="s">
        <v>806</v>
      </c>
      <c r="DQ1198" s="1" t="s">
        <v>173</v>
      </c>
      <c r="DR1198" s="1" t="s">
        <v>1874</v>
      </c>
      <c r="DS1198" s="1" t="s">
        <v>2942</v>
      </c>
      <c r="DT1198" s="1" t="s">
        <v>173</v>
      </c>
      <c r="DU1198" s="1" t="s">
        <v>4010</v>
      </c>
      <c r="DV1198" s="1" t="s">
        <v>5078</v>
      </c>
      <c r="DW1198" s="1" t="s">
        <v>144</v>
      </c>
      <c r="DX1198" s="1" t="s">
        <v>141</v>
      </c>
      <c r="DY1198">
        <v>9.7606954999999995E-3</v>
      </c>
      <c r="DZ1198" t="b">
        <v>0</v>
      </c>
    </row>
    <row r="1199" spans="1:131" x14ac:dyDescent="0.25">
      <c r="A1199" s="1" t="s">
        <v>131</v>
      </c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X1199" s="1"/>
      <c r="Y1199" s="1"/>
      <c r="Z1199" s="1"/>
      <c r="AA1199" s="1"/>
      <c r="AF1199" s="1"/>
      <c r="AG1199" s="1"/>
      <c r="AJ1199" s="1"/>
      <c r="AK1199" s="1"/>
      <c r="AL1199" s="1"/>
      <c r="AM1199" s="1"/>
      <c r="AO1199" s="1"/>
      <c r="AQ1199" s="1"/>
      <c r="AR1199" s="1"/>
      <c r="AT1199" s="1"/>
      <c r="AU1199" s="1"/>
      <c r="AV1199" s="1"/>
      <c r="AY1199" s="1"/>
      <c r="AZ1199" s="1"/>
      <c r="BA1199" s="1"/>
      <c r="BB1199" s="1"/>
      <c r="BF1199" s="1"/>
      <c r="BG1199" s="1"/>
      <c r="BH1199" s="1"/>
      <c r="BI1199" s="1"/>
      <c r="BJ1199" s="1"/>
      <c r="BM1199" s="1"/>
      <c r="BN1199" s="1"/>
      <c r="BO1199" s="1"/>
      <c r="BP1199" s="1"/>
      <c r="BQ1199" s="1"/>
      <c r="BR1199" s="1"/>
      <c r="BS1199" s="1"/>
      <c r="BT1199" s="1"/>
      <c r="BV1199" s="1"/>
      <c r="BW1199" s="1"/>
      <c r="CA1199" s="1"/>
      <c r="CB1199" s="1"/>
      <c r="CD1199" s="1"/>
      <c r="CE1199" s="1"/>
      <c r="CF1199" s="1"/>
      <c r="CG1199" s="1"/>
      <c r="CK1199" s="1"/>
      <c r="CL1199" s="1"/>
      <c r="CM1199" s="1"/>
      <c r="CN1199" s="1"/>
      <c r="CP1199" s="1"/>
      <c r="CR1199" s="1"/>
      <c r="CV1199" s="1"/>
      <c r="CW1199" s="1"/>
      <c r="CX1199" s="1"/>
      <c r="CZ1199" s="1"/>
      <c r="DA1199" s="1"/>
      <c r="DB1199" s="1"/>
      <c r="DC1199" s="1"/>
      <c r="DD1199" s="1"/>
      <c r="DE1199" s="1"/>
      <c r="DF1199" s="1"/>
      <c r="DG1199" s="1"/>
      <c r="DJ1199" s="1"/>
      <c r="DL1199" s="1"/>
      <c r="DM1199">
        <v>3941298</v>
      </c>
      <c r="DN1199" s="1" t="s">
        <v>806</v>
      </c>
      <c r="DO1199" s="1" t="s">
        <v>163</v>
      </c>
      <c r="DP1199" s="1" t="s">
        <v>806</v>
      </c>
      <c r="DQ1199" s="1" t="s">
        <v>173</v>
      </c>
      <c r="DR1199" s="1" t="s">
        <v>1874</v>
      </c>
      <c r="DS1199" s="1" t="s">
        <v>2942</v>
      </c>
      <c r="DT1199" s="1" t="s">
        <v>173</v>
      </c>
      <c r="DU1199" s="1" t="s">
        <v>4010</v>
      </c>
      <c r="DV1199" s="1" t="s">
        <v>5078</v>
      </c>
      <c r="DW1199" s="1" t="s">
        <v>144</v>
      </c>
      <c r="DX1199" s="1" t="s">
        <v>142</v>
      </c>
      <c r="DY1199">
        <v>2.6418600000000002E-4</v>
      </c>
      <c r="DZ1199" t="b">
        <v>0</v>
      </c>
      <c r="EA1199">
        <f>Tabel1[[#This Row],[ns1:value74]]+DY1198</f>
        <v>1.0024881499999999E-2</v>
      </c>
    </row>
    <row r="1200" spans="1:131" x14ac:dyDescent="0.25">
      <c r="A1200" s="1" t="s">
        <v>131</v>
      </c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X1200" s="1"/>
      <c r="Y1200" s="1"/>
      <c r="Z1200" s="1"/>
      <c r="AA1200" s="1"/>
      <c r="AF1200" s="1"/>
      <c r="AG1200" s="1"/>
      <c r="AJ1200" s="1"/>
      <c r="AK1200" s="1"/>
      <c r="AL1200" s="1"/>
      <c r="AM1200" s="1"/>
      <c r="AO1200" s="1"/>
      <c r="AQ1200" s="1"/>
      <c r="AR1200" s="1"/>
      <c r="AT1200" s="1"/>
      <c r="AU1200" s="1"/>
      <c r="AV1200" s="1"/>
      <c r="AY1200" s="1"/>
      <c r="AZ1200" s="1"/>
      <c r="BA1200" s="1"/>
      <c r="BB1200" s="1"/>
      <c r="BF1200" s="1"/>
      <c r="BG1200" s="1"/>
      <c r="BH1200" s="1"/>
      <c r="BI1200" s="1"/>
      <c r="BJ1200" s="1"/>
      <c r="BM1200" s="1"/>
      <c r="BN1200" s="1"/>
      <c r="BO1200" s="1"/>
      <c r="BP1200" s="1"/>
      <c r="BQ1200" s="1"/>
      <c r="BR1200" s="1"/>
      <c r="BS1200" s="1"/>
      <c r="BT1200" s="1"/>
      <c r="BV1200" s="1"/>
      <c r="BW1200" s="1"/>
      <c r="CA1200" s="1"/>
      <c r="CB1200" s="1"/>
      <c r="CD1200" s="1"/>
      <c r="CE1200" s="1"/>
      <c r="CF1200" s="1"/>
      <c r="CG1200" s="1"/>
      <c r="CK1200" s="1"/>
      <c r="CL1200" s="1"/>
      <c r="CM1200" s="1"/>
      <c r="CN1200" s="1"/>
      <c r="CP1200" s="1"/>
      <c r="CR1200" s="1"/>
      <c r="CV1200" s="1"/>
      <c r="CW1200" s="1"/>
      <c r="CX1200" s="1"/>
      <c r="CZ1200" s="1"/>
      <c r="DA1200" s="1"/>
      <c r="DB1200" s="1"/>
      <c r="DC1200" s="1"/>
      <c r="DD1200" s="1"/>
      <c r="DE1200" s="1"/>
      <c r="DF1200" s="1"/>
      <c r="DG1200" s="1"/>
      <c r="DJ1200" s="1"/>
      <c r="DL1200" s="1"/>
      <c r="DM1200">
        <v>3941299</v>
      </c>
      <c r="DN1200" s="1" t="s">
        <v>807</v>
      </c>
      <c r="DO1200" s="1" t="s">
        <v>163</v>
      </c>
      <c r="DP1200" s="1" t="s">
        <v>807</v>
      </c>
      <c r="DQ1200" s="1" t="s">
        <v>173</v>
      </c>
      <c r="DR1200" s="1" t="s">
        <v>1875</v>
      </c>
      <c r="DS1200" s="1" t="s">
        <v>2943</v>
      </c>
      <c r="DT1200" s="1" t="s">
        <v>173</v>
      </c>
      <c r="DU1200" s="1" t="s">
        <v>4011</v>
      </c>
      <c r="DV1200" s="1" t="s">
        <v>5079</v>
      </c>
      <c r="DW1200" s="1" t="s">
        <v>144</v>
      </c>
      <c r="DX1200" s="1" t="s">
        <v>141</v>
      </c>
      <c r="DY1200">
        <v>1.1406519E-2</v>
      </c>
      <c r="DZ1200" t="b">
        <v>0</v>
      </c>
    </row>
    <row r="1201" spans="1:131" x14ac:dyDescent="0.25">
      <c r="A1201" s="1" t="s">
        <v>131</v>
      </c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X1201" s="1"/>
      <c r="Y1201" s="1"/>
      <c r="Z1201" s="1"/>
      <c r="AA1201" s="1"/>
      <c r="AF1201" s="1"/>
      <c r="AG1201" s="1"/>
      <c r="AJ1201" s="1"/>
      <c r="AK1201" s="1"/>
      <c r="AL1201" s="1"/>
      <c r="AM1201" s="1"/>
      <c r="AO1201" s="1"/>
      <c r="AQ1201" s="1"/>
      <c r="AR1201" s="1"/>
      <c r="AT1201" s="1"/>
      <c r="AU1201" s="1"/>
      <c r="AV1201" s="1"/>
      <c r="AY1201" s="1"/>
      <c r="AZ1201" s="1"/>
      <c r="BA1201" s="1"/>
      <c r="BB1201" s="1"/>
      <c r="BF1201" s="1"/>
      <c r="BG1201" s="1"/>
      <c r="BH1201" s="1"/>
      <c r="BI1201" s="1"/>
      <c r="BJ1201" s="1"/>
      <c r="BM1201" s="1"/>
      <c r="BN1201" s="1"/>
      <c r="BO1201" s="1"/>
      <c r="BP1201" s="1"/>
      <c r="BQ1201" s="1"/>
      <c r="BR1201" s="1"/>
      <c r="BS1201" s="1"/>
      <c r="BT1201" s="1"/>
      <c r="BV1201" s="1"/>
      <c r="BW1201" s="1"/>
      <c r="CA1201" s="1"/>
      <c r="CB1201" s="1"/>
      <c r="CD1201" s="1"/>
      <c r="CE1201" s="1"/>
      <c r="CF1201" s="1"/>
      <c r="CG1201" s="1"/>
      <c r="CK1201" s="1"/>
      <c r="CL1201" s="1"/>
      <c r="CM1201" s="1"/>
      <c r="CN1201" s="1"/>
      <c r="CP1201" s="1"/>
      <c r="CR1201" s="1"/>
      <c r="CV1201" s="1"/>
      <c r="CW1201" s="1"/>
      <c r="CX1201" s="1"/>
      <c r="CZ1201" s="1"/>
      <c r="DA1201" s="1"/>
      <c r="DB1201" s="1"/>
      <c r="DC1201" s="1"/>
      <c r="DD1201" s="1"/>
      <c r="DE1201" s="1"/>
      <c r="DF1201" s="1"/>
      <c r="DG1201" s="1"/>
      <c r="DJ1201" s="1"/>
      <c r="DL1201" s="1"/>
      <c r="DM1201">
        <v>3941299</v>
      </c>
      <c r="DN1201" s="1" t="s">
        <v>807</v>
      </c>
      <c r="DO1201" s="1" t="s">
        <v>163</v>
      </c>
      <c r="DP1201" s="1" t="s">
        <v>807</v>
      </c>
      <c r="DQ1201" s="1" t="s">
        <v>173</v>
      </c>
      <c r="DR1201" s="1" t="s">
        <v>1875</v>
      </c>
      <c r="DS1201" s="1" t="s">
        <v>2943</v>
      </c>
      <c r="DT1201" s="1" t="s">
        <v>173</v>
      </c>
      <c r="DU1201" s="1" t="s">
        <v>4011</v>
      </c>
      <c r="DV1201" s="1" t="s">
        <v>5079</v>
      </c>
      <c r="DW1201" s="1" t="s">
        <v>144</v>
      </c>
      <c r="DX1201" s="1" t="s">
        <v>142</v>
      </c>
      <c r="DY1201">
        <v>2.8831199999999999E-4</v>
      </c>
      <c r="DZ1201" t="b">
        <v>0</v>
      </c>
      <c r="EA1201">
        <f>Tabel1[[#This Row],[ns1:value74]]+DY1200</f>
        <v>1.1694831000000001E-2</v>
      </c>
    </row>
    <row r="1202" spans="1:131" x14ac:dyDescent="0.25">
      <c r="A1202" s="1" t="s">
        <v>131</v>
      </c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X1202" s="1"/>
      <c r="Y1202" s="1"/>
      <c r="Z1202" s="1"/>
      <c r="AA1202" s="1"/>
      <c r="AF1202" s="1"/>
      <c r="AG1202" s="1"/>
      <c r="AJ1202" s="1"/>
      <c r="AK1202" s="1"/>
      <c r="AL1202" s="1"/>
      <c r="AM1202" s="1"/>
      <c r="AO1202" s="1"/>
      <c r="AQ1202" s="1"/>
      <c r="AR1202" s="1"/>
      <c r="AT1202" s="1"/>
      <c r="AU1202" s="1"/>
      <c r="AV1202" s="1"/>
      <c r="AY1202" s="1"/>
      <c r="AZ1202" s="1"/>
      <c r="BA1202" s="1"/>
      <c r="BB1202" s="1"/>
      <c r="BF1202" s="1"/>
      <c r="BG1202" s="1"/>
      <c r="BH1202" s="1"/>
      <c r="BI1202" s="1"/>
      <c r="BJ1202" s="1"/>
      <c r="BM1202" s="1"/>
      <c r="BN1202" s="1"/>
      <c r="BO1202" s="1"/>
      <c r="BP1202" s="1"/>
      <c r="BQ1202" s="1"/>
      <c r="BR1202" s="1"/>
      <c r="BS1202" s="1"/>
      <c r="BT1202" s="1"/>
      <c r="BV1202" s="1"/>
      <c r="BW1202" s="1"/>
      <c r="CA1202" s="1"/>
      <c r="CB1202" s="1"/>
      <c r="CD1202" s="1"/>
      <c r="CE1202" s="1"/>
      <c r="CF1202" s="1"/>
      <c r="CG1202" s="1"/>
      <c r="CK1202" s="1"/>
      <c r="CL1202" s="1"/>
      <c r="CM1202" s="1"/>
      <c r="CN1202" s="1"/>
      <c r="CP1202" s="1"/>
      <c r="CR1202" s="1"/>
      <c r="CV1202" s="1"/>
      <c r="CW1202" s="1"/>
      <c r="CX1202" s="1"/>
      <c r="CZ1202" s="1"/>
      <c r="DA1202" s="1"/>
      <c r="DB1202" s="1"/>
      <c r="DC1202" s="1"/>
      <c r="DD1202" s="1"/>
      <c r="DE1202" s="1"/>
      <c r="DF1202" s="1"/>
      <c r="DG1202" s="1"/>
      <c r="DJ1202" s="1"/>
      <c r="DL1202" s="1"/>
      <c r="DM1202">
        <v>4201440</v>
      </c>
      <c r="DN1202" s="1" t="s">
        <v>808</v>
      </c>
      <c r="DO1202" s="1" t="s">
        <v>163</v>
      </c>
      <c r="DP1202" s="1" t="s">
        <v>808</v>
      </c>
      <c r="DQ1202" s="1" t="s">
        <v>173</v>
      </c>
      <c r="DR1202" s="1" t="s">
        <v>1876</v>
      </c>
      <c r="DS1202" s="1" t="s">
        <v>2944</v>
      </c>
      <c r="DT1202" s="1" t="s">
        <v>173</v>
      </c>
      <c r="DU1202" s="1" t="s">
        <v>4012</v>
      </c>
      <c r="DV1202" s="1" t="s">
        <v>5080</v>
      </c>
      <c r="DW1202" s="1" t="s">
        <v>144</v>
      </c>
      <c r="DX1202" s="1" t="s">
        <v>141</v>
      </c>
      <c r="DY1202">
        <v>7.8241669999999999E-2</v>
      </c>
      <c r="DZ1202" t="b">
        <v>0</v>
      </c>
    </row>
    <row r="1203" spans="1:131" x14ac:dyDescent="0.25">
      <c r="A1203" s="1" t="s">
        <v>131</v>
      </c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X1203" s="1"/>
      <c r="Y1203" s="1"/>
      <c r="Z1203" s="1"/>
      <c r="AA1203" s="1"/>
      <c r="AF1203" s="1"/>
      <c r="AG1203" s="1"/>
      <c r="AJ1203" s="1"/>
      <c r="AK1203" s="1"/>
      <c r="AL1203" s="1"/>
      <c r="AM1203" s="1"/>
      <c r="AO1203" s="1"/>
      <c r="AQ1203" s="1"/>
      <c r="AR1203" s="1"/>
      <c r="AT1203" s="1"/>
      <c r="AU1203" s="1"/>
      <c r="AV1203" s="1"/>
      <c r="AY1203" s="1"/>
      <c r="AZ1203" s="1"/>
      <c r="BA1203" s="1"/>
      <c r="BB1203" s="1"/>
      <c r="BF1203" s="1"/>
      <c r="BG1203" s="1"/>
      <c r="BH1203" s="1"/>
      <c r="BI1203" s="1"/>
      <c r="BJ1203" s="1"/>
      <c r="BM1203" s="1"/>
      <c r="BN1203" s="1"/>
      <c r="BO1203" s="1"/>
      <c r="BP1203" s="1"/>
      <c r="BQ1203" s="1"/>
      <c r="BR1203" s="1"/>
      <c r="BS1203" s="1"/>
      <c r="BT1203" s="1"/>
      <c r="BV1203" s="1"/>
      <c r="BW1203" s="1"/>
      <c r="CA1203" s="1"/>
      <c r="CB1203" s="1"/>
      <c r="CD1203" s="1"/>
      <c r="CE1203" s="1"/>
      <c r="CF1203" s="1"/>
      <c r="CG1203" s="1"/>
      <c r="CK1203" s="1"/>
      <c r="CL1203" s="1"/>
      <c r="CM1203" s="1"/>
      <c r="CN1203" s="1"/>
      <c r="CP1203" s="1"/>
      <c r="CR1203" s="1"/>
      <c r="CV1203" s="1"/>
      <c r="CW1203" s="1"/>
      <c r="CX1203" s="1"/>
      <c r="CZ1203" s="1"/>
      <c r="DA1203" s="1"/>
      <c r="DB1203" s="1"/>
      <c r="DC1203" s="1"/>
      <c r="DD1203" s="1"/>
      <c r="DE1203" s="1"/>
      <c r="DF1203" s="1"/>
      <c r="DG1203" s="1"/>
      <c r="DJ1203" s="1"/>
      <c r="DL1203" s="1"/>
      <c r="DM1203">
        <v>4201440</v>
      </c>
      <c r="DN1203" s="1" t="s">
        <v>808</v>
      </c>
      <c r="DO1203" s="1" t="s">
        <v>163</v>
      </c>
      <c r="DP1203" s="1" t="s">
        <v>808</v>
      </c>
      <c r="DQ1203" s="1" t="s">
        <v>173</v>
      </c>
      <c r="DR1203" s="1" t="s">
        <v>1876</v>
      </c>
      <c r="DS1203" s="1" t="s">
        <v>2944</v>
      </c>
      <c r="DT1203" s="1" t="s">
        <v>173</v>
      </c>
      <c r="DU1203" s="1" t="s">
        <v>4012</v>
      </c>
      <c r="DV1203" s="1" t="s">
        <v>5080</v>
      </c>
      <c r="DW1203" s="1" t="s">
        <v>144</v>
      </c>
      <c r="DX1203" s="1" t="s">
        <v>142</v>
      </c>
      <c r="DY1203">
        <v>1.078798E-3</v>
      </c>
      <c r="DZ1203" t="b">
        <v>0</v>
      </c>
      <c r="EA1203">
        <f>Tabel1[[#This Row],[ns1:value74]]+DY1202</f>
        <v>7.9320468000000005E-2</v>
      </c>
    </row>
    <row r="1204" spans="1:131" x14ac:dyDescent="0.25">
      <c r="A1204" s="1" t="s">
        <v>131</v>
      </c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X1204" s="1"/>
      <c r="Y1204" s="1"/>
      <c r="Z1204" s="1"/>
      <c r="AA1204" s="1"/>
      <c r="AF1204" s="1"/>
      <c r="AG1204" s="1"/>
      <c r="AJ1204" s="1"/>
      <c r="AK1204" s="1"/>
      <c r="AL1204" s="1"/>
      <c r="AM1204" s="1"/>
      <c r="AO1204" s="1"/>
      <c r="AQ1204" s="1"/>
      <c r="AR1204" s="1"/>
      <c r="AT1204" s="1"/>
      <c r="AU1204" s="1"/>
      <c r="AV1204" s="1"/>
      <c r="AY1204" s="1"/>
      <c r="AZ1204" s="1"/>
      <c r="BA1204" s="1"/>
      <c r="BB1204" s="1"/>
      <c r="BF1204" s="1"/>
      <c r="BG1204" s="1"/>
      <c r="BH1204" s="1"/>
      <c r="BI1204" s="1"/>
      <c r="BJ1204" s="1"/>
      <c r="BM1204" s="1"/>
      <c r="BN1204" s="1"/>
      <c r="BO1204" s="1"/>
      <c r="BP1204" s="1"/>
      <c r="BQ1204" s="1"/>
      <c r="BR1204" s="1"/>
      <c r="BS1204" s="1"/>
      <c r="BT1204" s="1"/>
      <c r="BV1204" s="1"/>
      <c r="BW1204" s="1"/>
      <c r="CA1204" s="1"/>
      <c r="CB1204" s="1"/>
      <c r="CD1204" s="1"/>
      <c r="CE1204" s="1"/>
      <c r="CF1204" s="1"/>
      <c r="CG1204" s="1"/>
      <c r="CK1204" s="1"/>
      <c r="CL1204" s="1"/>
      <c r="CM1204" s="1"/>
      <c r="CN1204" s="1"/>
      <c r="CP1204" s="1"/>
      <c r="CR1204" s="1"/>
      <c r="CV1204" s="1"/>
      <c r="CW1204" s="1"/>
      <c r="CX1204" s="1"/>
      <c r="CZ1204" s="1"/>
      <c r="DA1204" s="1"/>
      <c r="DB1204" s="1"/>
      <c r="DC1204" s="1"/>
      <c r="DD1204" s="1"/>
      <c r="DE1204" s="1"/>
      <c r="DF1204" s="1"/>
      <c r="DG1204" s="1"/>
      <c r="DJ1204" s="1"/>
      <c r="DL1204" s="1"/>
      <c r="DM1204">
        <v>4201442</v>
      </c>
      <c r="DN1204" s="1" t="s">
        <v>809</v>
      </c>
      <c r="DO1204" s="1" t="s">
        <v>163</v>
      </c>
      <c r="DP1204" s="1" t="s">
        <v>809</v>
      </c>
      <c r="DQ1204" s="1" t="s">
        <v>173</v>
      </c>
      <c r="DR1204" s="1" t="s">
        <v>1877</v>
      </c>
      <c r="DS1204" s="1" t="s">
        <v>2945</v>
      </c>
      <c r="DT1204" s="1" t="s">
        <v>173</v>
      </c>
      <c r="DU1204" s="1" t="s">
        <v>4013</v>
      </c>
      <c r="DV1204" s="1" t="s">
        <v>5081</v>
      </c>
      <c r="DW1204" s="1" t="s">
        <v>144</v>
      </c>
      <c r="DX1204" s="1" t="s">
        <v>141</v>
      </c>
      <c r="DY1204">
        <v>9.5211450000000003E-2</v>
      </c>
      <c r="DZ1204" t="b">
        <v>0</v>
      </c>
    </row>
    <row r="1205" spans="1:131" x14ac:dyDescent="0.25">
      <c r="A1205" s="1" t="s">
        <v>131</v>
      </c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X1205" s="1"/>
      <c r="Y1205" s="1"/>
      <c r="Z1205" s="1"/>
      <c r="AA1205" s="1"/>
      <c r="AF1205" s="1"/>
      <c r="AG1205" s="1"/>
      <c r="AJ1205" s="1"/>
      <c r="AK1205" s="1"/>
      <c r="AL1205" s="1"/>
      <c r="AM1205" s="1"/>
      <c r="AO1205" s="1"/>
      <c r="AQ1205" s="1"/>
      <c r="AR1205" s="1"/>
      <c r="AT1205" s="1"/>
      <c r="AU1205" s="1"/>
      <c r="AV1205" s="1"/>
      <c r="AY1205" s="1"/>
      <c r="AZ1205" s="1"/>
      <c r="BA1205" s="1"/>
      <c r="BB1205" s="1"/>
      <c r="BF1205" s="1"/>
      <c r="BG1205" s="1"/>
      <c r="BH1205" s="1"/>
      <c r="BI1205" s="1"/>
      <c r="BJ1205" s="1"/>
      <c r="BM1205" s="1"/>
      <c r="BN1205" s="1"/>
      <c r="BO1205" s="1"/>
      <c r="BP1205" s="1"/>
      <c r="BQ1205" s="1"/>
      <c r="BR1205" s="1"/>
      <c r="BS1205" s="1"/>
      <c r="BT1205" s="1"/>
      <c r="BV1205" s="1"/>
      <c r="BW1205" s="1"/>
      <c r="CA1205" s="1"/>
      <c r="CB1205" s="1"/>
      <c r="CD1205" s="1"/>
      <c r="CE1205" s="1"/>
      <c r="CF1205" s="1"/>
      <c r="CG1205" s="1"/>
      <c r="CK1205" s="1"/>
      <c r="CL1205" s="1"/>
      <c r="CM1205" s="1"/>
      <c r="CN1205" s="1"/>
      <c r="CP1205" s="1"/>
      <c r="CR1205" s="1"/>
      <c r="CV1205" s="1"/>
      <c r="CW1205" s="1"/>
      <c r="CX1205" s="1"/>
      <c r="CZ1205" s="1"/>
      <c r="DA1205" s="1"/>
      <c r="DB1205" s="1"/>
      <c r="DC1205" s="1"/>
      <c r="DD1205" s="1"/>
      <c r="DE1205" s="1"/>
      <c r="DF1205" s="1"/>
      <c r="DG1205" s="1"/>
      <c r="DJ1205" s="1"/>
      <c r="DL1205" s="1"/>
      <c r="DM1205">
        <v>4201442</v>
      </c>
      <c r="DN1205" s="1" t="s">
        <v>809</v>
      </c>
      <c r="DO1205" s="1" t="s">
        <v>163</v>
      </c>
      <c r="DP1205" s="1" t="s">
        <v>809</v>
      </c>
      <c r="DQ1205" s="1" t="s">
        <v>173</v>
      </c>
      <c r="DR1205" s="1" t="s">
        <v>1877</v>
      </c>
      <c r="DS1205" s="1" t="s">
        <v>2945</v>
      </c>
      <c r="DT1205" s="1" t="s">
        <v>173</v>
      </c>
      <c r="DU1205" s="1" t="s">
        <v>4013</v>
      </c>
      <c r="DV1205" s="1" t="s">
        <v>5081</v>
      </c>
      <c r="DW1205" s="1" t="s">
        <v>144</v>
      </c>
      <c r="DX1205" s="1" t="s">
        <v>142</v>
      </c>
      <c r="DY1205">
        <v>1.1572360000000001E-3</v>
      </c>
      <c r="DZ1205" t="b">
        <v>0</v>
      </c>
      <c r="EA1205">
        <f>Tabel1[[#This Row],[ns1:value74]]+DY1204</f>
        <v>9.6368686000000009E-2</v>
      </c>
    </row>
    <row r="1206" spans="1:131" x14ac:dyDescent="0.25">
      <c r="A1206" s="1" t="s">
        <v>131</v>
      </c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X1206" s="1"/>
      <c r="Y1206" s="1"/>
      <c r="Z1206" s="1"/>
      <c r="AA1206" s="1"/>
      <c r="AF1206" s="1"/>
      <c r="AG1206" s="1"/>
      <c r="AJ1206" s="1"/>
      <c r="AK1206" s="1"/>
      <c r="AL1206" s="1"/>
      <c r="AM1206" s="1"/>
      <c r="AO1206" s="1"/>
      <c r="AQ1206" s="1"/>
      <c r="AR1206" s="1"/>
      <c r="AT1206" s="1"/>
      <c r="AU1206" s="1"/>
      <c r="AV1206" s="1"/>
      <c r="AY1206" s="1"/>
      <c r="AZ1206" s="1"/>
      <c r="BA1206" s="1"/>
      <c r="BB1206" s="1"/>
      <c r="BF1206" s="1"/>
      <c r="BG1206" s="1"/>
      <c r="BH1206" s="1"/>
      <c r="BI1206" s="1"/>
      <c r="BJ1206" s="1"/>
      <c r="BM1206" s="1"/>
      <c r="BN1206" s="1"/>
      <c r="BO1206" s="1"/>
      <c r="BP1206" s="1"/>
      <c r="BQ1206" s="1"/>
      <c r="BR1206" s="1"/>
      <c r="BS1206" s="1"/>
      <c r="BT1206" s="1"/>
      <c r="BV1206" s="1"/>
      <c r="BW1206" s="1"/>
      <c r="CA1206" s="1"/>
      <c r="CB1206" s="1"/>
      <c r="CD1206" s="1"/>
      <c r="CE1206" s="1"/>
      <c r="CF1206" s="1"/>
      <c r="CG1206" s="1"/>
      <c r="CK1206" s="1"/>
      <c r="CL1206" s="1"/>
      <c r="CM1206" s="1"/>
      <c r="CN1206" s="1"/>
      <c r="CP1206" s="1"/>
      <c r="CR1206" s="1"/>
      <c r="CV1206" s="1"/>
      <c r="CW1206" s="1"/>
      <c r="CX1206" s="1"/>
      <c r="CZ1206" s="1"/>
      <c r="DA1206" s="1"/>
      <c r="DB1206" s="1"/>
      <c r="DC1206" s="1"/>
      <c r="DD1206" s="1"/>
      <c r="DE1206" s="1"/>
      <c r="DF1206" s="1"/>
      <c r="DG1206" s="1"/>
      <c r="DJ1206" s="1"/>
      <c r="DL1206" s="1"/>
      <c r="DM1206">
        <v>4201443</v>
      </c>
      <c r="DN1206" s="1" t="s">
        <v>810</v>
      </c>
      <c r="DO1206" s="1" t="s">
        <v>163</v>
      </c>
      <c r="DP1206" s="1" t="s">
        <v>810</v>
      </c>
      <c r="DQ1206" s="1" t="s">
        <v>173</v>
      </c>
      <c r="DR1206" s="1" t="s">
        <v>1878</v>
      </c>
      <c r="DS1206" s="1" t="s">
        <v>2946</v>
      </c>
      <c r="DT1206" s="1" t="s">
        <v>173</v>
      </c>
      <c r="DU1206" s="1" t="s">
        <v>4014</v>
      </c>
      <c r="DV1206" s="1" t="s">
        <v>5082</v>
      </c>
      <c r="DW1206" s="1" t="s">
        <v>144</v>
      </c>
      <c r="DX1206" s="1" t="s">
        <v>141</v>
      </c>
      <c r="DY1206">
        <v>9.2507704999999996E-2</v>
      </c>
      <c r="DZ1206" t="b">
        <v>0</v>
      </c>
    </row>
    <row r="1207" spans="1:131" x14ac:dyDescent="0.25">
      <c r="A1207" s="1" t="s">
        <v>131</v>
      </c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X1207" s="1"/>
      <c r="Y1207" s="1"/>
      <c r="Z1207" s="1"/>
      <c r="AA1207" s="1"/>
      <c r="AF1207" s="1"/>
      <c r="AG1207" s="1"/>
      <c r="AJ1207" s="1"/>
      <c r="AK1207" s="1"/>
      <c r="AL1207" s="1"/>
      <c r="AM1207" s="1"/>
      <c r="AO1207" s="1"/>
      <c r="AQ1207" s="1"/>
      <c r="AR1207" s="1"/>
      <c r="AT1207" s="1"/>
      <c r="AU1207" s="1"/>
      <c r="AV1207" s="1"/>
      <c r="AY1207" s="1"/>
      <c r="AZ1207" s="1"/>
      <c r="BA1207" s="1"/>
      <c r="BB1207" s="1"/>
      <c r="BF1207" s="1"/>
      <c r="BG1207" s="1"/>
      <c r="BH1207" s="1"/>
      <c r="BI1207" s="1"/>
      <c r="BJ1207" s="1"/>
      <c r="BM1207" s="1"/>
      <c r="BN1207" s="1"/>
      <c r="BO1207" s="1"/>
      <c r="BP1207" s="1"/>
      <c r="BQ1207" s="1"/>
      <c r="BR1207" s="1"/>
      <c r="BS1207" s="1"/>
      <c r="BT1207" s="1"/>
      <c r="BV1207" s="1"/>
      <c r="BW1207" s="1"/>
      <c r="CA1207" s="1"/>
      <c r="CB1207" s="1"/>
      <c r="CD1207" s="1"/>
      <c r="CE1207" s="1"/>
      <c r="CF1207" s="1"/>
      <c r="CG1207" s="1"/>
      <c r="CK1207" s="1"/>
      <c r="CL1207" s="1"/>
      <c r="CM1207" s="1"/>
      <c r="CN1207" s="1"/>
      <c r="CP1207" s="1"/>
      <c r="CR1207" s="1"/>
      <c r="CV1207" s="1"/>
      <c r="CW1207" s="1"/>
      <c r="CX1207" s="1"/>
      <c r="CZ1207" s="1"/>
      <c r="DA1207" s="1"/>
      <c r="DB1207" s="1"/>
      <c r="DC1207" s="1"/>
      <c r="DD1207" s="1"/>
      <c r="DE1207" s="1"/>
      <c r="DF1207" s="1"/>
      <c r="DG1207" s="1"/>
      <c r="DJ1207" s="1"/>
      <c r="DL1207" s="1"/>
      <c r="DM1207">
        <v>4201443</v>
      </c>
      <c r="DN1207" s="1" t="s">
        <v>810</v>
      </c>
      <c r="DO1207" s="1" t="s">
        <v>163</v>
      </c>
      <c r="DP1207" s="1" t="s">
        <v>810</v>
      </c>
      <c r="DQ1207" s="1" t="s">
        <v>173</v>
      </c>
      <c r="DR1207" s="1" t="s">
        <v>1878</v>
      </c>
      <c r="DS1207" s="1" t="s">
        <v>2946</v>
      </c>
      <c r="DT1207" s="1" t="s">
        <v>173</v>
      </c>
      <c r="DU1207" s="1" t="s">
        <v>4014</v>
      </c>
      <c r="DV1207" s="1" t="s">
        <v>5082</v>
      </c>
      <c r="DW1207" s="1" t="s">
        <v>144</v>
      </c>
      <c r="DX1207" s="1" t="s">
        <v>142</v>
      </c>
      <c r="DY1207">
        <v>1.1174550000000001E-3</v>
      </c>
      <c r="DZ1207" t="b">
        <v>0</v>
      </c>
      <c r="EA1207">
        <f>Tabel1[[#This Row],[ns1:value74]]+DY1206</f>
        <v>9.3625159999999999E-2</v>
      </c>
    </row>
    <row r="1208" spans="1:131" x14ac:dyDescent="0.25">
      <c r="A1208" s="1" t="s">
        <v>131</v>
      </c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X1208" s="1"/>
      <c r="Y1208" s="1"/>
      <c r="Z1208" s="1"/>
      <c r="AA1208" s="1"/>
      <c r="AF1208" s="1"/>
      <c r="AG1208" s="1"/>
      <c r="AJ1208" s="1"/>
      <c r="AK1208" s="1"/>
      <c r="AL1208" s="1"/>
      <c r="AM1208" s="1"/>
      <c r="AO1208" s="1"/>
      <c r="AQ1208" s="1"/>
      <c r="AR1208" s="1"/>
      <c r="AT1208" s="1"/>
      <c r="AU1208" s="1"/>
      <c r="AV1208" s="1"/>
      <c r="AY1208" s="1"/>
      <c r="AZ1208" s="1"/>
      <c r="BA1208" s="1"/>
      <c r="BB1208" s="1"/>
      <c r="BF1208" s="1"/>
      <c r="BG1208" s="1"/>
      <c r="BH1208" s="1"/>
      <c r="BI1208" s="1"/>
      <c r="BJ1208" s="1"/>
      <c r="BM1208" s="1"/>
      <c r="BN1208" s="1"/>
      <c r="BO1208" s="1"/>
      <c r="BP1208" s="1"/>
      <c r="BQ1208" s="1"/>
      <c r="BR1208" s="1"/>
      <c r="BS1208" s="1"/>
      <c r="BT1208" s="1"/>
      <c r="BV1208" s="1"/>
      <c r="BW1208" s="1"/>
      <c r="CA1208" s="1"/>
      <c r="CB1208" s="1"/>
      <c r="CD1208" s="1"/>
      <c r="CE1208" s="1"/>
      <c r="CF1208" s="1"/>
      <c r="CG1208" s="1"/>
      <c r="CK1208" s="1"/>
      <c r="CL1208" s="1"/>
      <c r="CM1208" s="1"/>
      <c r="CN1208" s="1"/>
      <c r="CP1208" s="1"/>
      <c r="CR1208" s="1"/>
      <c r="CV1208" s="1"/>
      <c r="CW1208" s="1"/>
      <c r="CX1208" s="1"/>
      <c r="CZ1208" s="1"/>
      <c r="DA1208" s="1"/>
      <c r="DB1208" s="1"/>
      <c r="DC1208" s="1"/>
      <c r="DD1208" s="1"/>
      <c r="DE1208" s="1"/>
      <c r="DF1208" s="1"/>
      <c r="DG1208" s="1"/>
      <c r="DJ1208" s="1"/>
      <c r="DL1208" s="1"/>
      <c r="DM1208">
        <v>4201444</v>
      </c>
      <c r="DN1208" s="1" t="s">
        <v>811</v>
      </c>
      <c r="DO1208" s="1" t="s">
        <v>163</v>
      </c>
      <c r="DP1208" s="1" t="s">
        <v>811</v>
      </c>
      <c r="DQ1208" s="1" t="s">
        <v>173</v>
      </c>
      <c r="DR1208" s="1" t="s">
        <v>1879</v>
      </c>
      <c r="DS1208" s="1" t="s">
        <v>2947</v>
      </c>
      <c r="DT1208" s="1" t="s">
        <v>173</v>
      </c>
      <c r="DU1208" s="1" t="s">
        <v>4015</v>
      </c>
      <c r="DV1208" s="1" t="s">
        <v>5083</v>
      </c>
      <c r="DW1208" s="1" t="s">
        <v>144</v>
      </c>
      <c r="DX1208" s="1" t="s">
        <v>141</v>
      </c>
      <c r="DY1208">
        <v>0.121570095</v>
      </c>
      <c r="DZ1208" t="b">
        <v>0</v>
      </c>
    </row>
    <row r="1209" spans="1:131" x14ac:dyDescent="0.25">
      <c r="A1209" s="1" t="s">
        <v>131</v>
      </c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X1209" s="1"/>
      <c r="Y1209" s="1"/>
      <c r="Z1209" s="1"/>
      <c r="AA1209" s="1"/>
      <c r="AF1209" s="1"/>
      <c r="AG1209" s="1"/>
      <c r="AJ1209" s="1"/>
      <c r="AK1209" s="1"/>
      <c r="AL1209" s="1"/>
      <c r="AM1209" s="1"/>
      <c r="AO1209" s="1"/>
      <c r="AQ1209" s="1"/>
      <c r="AR1209" s="1"/>
      <c r="AT1209" s="1"/>
      <c r="AU1209" s="1"/>
      <c r="AV1209" s="1"/>
      <c r="AY1209" s="1"/>
      <c r="AZ1209" s="1"/>
      <c r="BA1209" s="1"/>
      <c r="BB1209" s="1"/>
      <c r="BF1209" s="1"/>
      <c r="BG1209" s="1"/>
      <c r="BH1209" s="1"/>
      <c r="BI1209" s="1"/>
      <c r="BJ1209" s="1"/>
      <c r="BM1209" s="1"/>
      <c r="BN1209" s="1"/>
      <c r="BO1209" s="1"/>
      <c r="BP1209" s="1"/>
      <c r="BQ1209" s="1"/>
      <c r="BR1209" s="1"/>
      <c r="BS1209" s="1"/>
      <c r="BT1209" s="1"/>
      <c r="BV1209" s="1"/>
      <c r="BW1209" s="1"/>
      <c r="CA1209" s="1"/>
      <c r="CB1209" s="1"/>
      <c r="CD1209" s="1"/>
      <c r="CE1209" s="1"/>
      <c r="CF1209" s="1"/>
      <c r="CG1209" s="1"/>
      <c r="CK1209" s="1"/>
      <c r="CL1209" s="1"/>
      <c r="CM1209" s="1"/>
      <c r="CN1209" s="1"/>
      <c r="CP1209" s="1"/>
      <c r="CR1209" s="1"/>
      <c r="CV1209" s="1"/>
      <c r="CW1209" s="1"/>
      <c r="CX1209" s="1"/>
      <c r="CZ1209" s="1"/>
      <c r="DA1209" s="1"/>
      <c r="DB1209" s="1"/>
      <c r="DC1209" s="1"/>
      <c r="DD1209" s="1"/>
      <c r="DE1209" s="1"/>
      <c r="DF1209" s="1"/>
      <c r="DG1209" s="1"/>
      <c r="DJ1209" s="1"/>
      <c r="DL1209" s="1"/>
      <c r="DM1209">
        <v>4201444</v>
      </c>
      <c r="DN1209" s="1" t="s">
        <v>811</v>
      </c>
      <c r="DO1209" s="1" t="s">
        <v>163</v>
      </c>
      <c r="DP1209" s="1" t="s">
        <v>811</v>
      </c>
      <c r="DQ1209" s="1" t="s">
        <v>173</v>
      </c>
      <c r="DR1209" s="1" t="s">
        <v>1879</v>
      </c>
      <c r="DS1209" s="1" t="s">
        <v>2947</v>
      </c>
      <c r="DT1209" s="1" t="s">
        <v>173</v>
      </c>
      <c r="DU1209" s="1" t="s">
        <v>4015</v>
      </c>
      <c r="DV1209" s="1" t="s">
        <v>5083</v>
      </c>
      <c r="DW1209" s="1" t="s">
        <v>144</v>
      </c>
      <c r="DX1209" s="1" t="s">
        <v>142</v>
      </c>
      <c r="DY1209">
        <v>1.54477E-3</v>
      </c>
      <c r="DZ1209" t="b">
        <v>0</v>
      </c>
      <c r="EA1209">
        <f>Tabel1[[#This Row],[ns1:value74]]+DY1208</f>
        <v>0.123114865</v>
      </c>
    </row>
    <row r="1210" spans="1:131" x14ac:dyDescent="0.25">
      <c r="A1210" s="1" t="s">
        <v>131</v>
      </c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X1210" s="1"/>
      <c r="Y1210" s="1"/>
      <c r="Z1210" s="1"/>
      <c r="AA1210" s="1"/>
      <c r="AF1210" s="1"/>
      <c r="AG1210" s="1"/>
      <c r="AJ1210" s="1"/>
      <c r="AK1210" s="1"/>
      <c r="AL1210" s="1"/>
      <c r="AM1210" s="1"/>
      <c r="AO1210" s="1"/>
      <c r="AQ1210" s="1"/>
      <c r="AR1210" s="1"/>
      <c r="AT1210" s="1"/>
      <c r="AU1210" s="1"/>
      <c r="AV1210" s="1"/>
      <c r="AY1210" s="1"/>
      <c r="AZ1210" s="1"/>
      <c r="BA1210" s="1"/>
      <c r="BB1210" s="1"/>
      <c r="BF1210" s="1"/>
      <c r="BG1210" s="1"/>
      <c r="BH1210" s="1"/>
      <c r="BI1210" s="1"/>
      <c r="BJ1210" s="1"/>
      <c r="BM1210" s="1"/>
      <c r="BN1210" s="1"/>
      <c r="BO1210" s="1"/>
      <c r="BP1210" s="1"/>
      <c r="BQ1210" s="1"/>
      <c r="BR1210" s="1"/>
      <c r="BS1210" s="1"/>
      <c r="BT1210" s="1"/>
      <c r="BV1210" s="1"/>
      <c r="BW1210" s="1"/>
      <c r="CA1210" s="1"/>
      <c r="CB1210" s="1"/>
      <c r="CD1210" s="1"/>
      <c r="CE1210" s="1"/>
      <c r="CF1210" s="1"/>
      <c r="CG1210" s="1"/>
      <c r="CK1210" s="1"/>
      <c r="CL1210" s="1"/>
      <c r="CM1210" s="1"/>
      <c r="CN1210" s="1"/>
      <c r="CP1210" s="1"/>
      <c r="CR1210" s="1"/>
      <c r="CV1210" s="1"/>
      <c r="CW1210" s="1"/>
      <c r="CX1210" s="1"/>
      <c r="CZ1210" s="1"/>
      <c r="DA1210" s="1"/>
      <c r="DB1210" s="1"/>
      <c r="DC1210" s="1"/>
      <c r="DD1210" s="1"/>
      <c r="DE1210" s="1"/>
      <c r="DF1210" s="1"/>
      <c r="DG1210" s="1"/>
      <c r="DJ1210" s="1"/>
      <c r="DL1210" s="1"/>
      <c r="DM1210">
        <v>4201445</v>
      </c>
      <c r="DN1210" s="1" t="s">
        <v>812</v>
      </c>
      <c r="DO1210" s="1" t="s">
        <v>163</v>
      </c>
      <c r="DP1210" s="1" t="s">
        <v>812</v>
      </c>
      <c r="DQ1210" s="1" t="s">
        <v>173</v>
      </c>
      <c r="DR1210" s="1" t="s">
        <v>1880</v>
      </c>
      <c r="DS1210" s="1" t="s">
        <v>2948</v>
      </c>
      <c r="DT1210" s="1" t="s">
        <v>173</v>
      </c>
      <c r="DU1210" s="1" t="s">
        <v>4016</v>
      </c>
      <c r="DV1210" s="1" t="s">
        <v>5084</v>
      </c>
      <c r="DW1210" s="1" t="s">
        <v>144</v>
      </c>
      <c r="DX1210" s="1" t="s">
        <v>141</v>
      </c>
      <c r="DY1210">
        <v>0.12975205000000001</v>
      </c>
      <c r="DZ1210" t="b">
        <v>0</v>
      </c>
    </row>
    <row r="1211" spans="1:131" x14ac:dyDescent="0.25">
      <c r="A1211" s="1" t="s">
        <v>131</v>
      </c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X1211" s="1"/>
      <c r="Y1211" s="1"/>
      <c r="Z1211" s="1"/>
      <c r="AA1211" s="1"/>
      <c r="AF1211" s="1"/>
      <c r="AG1211" s="1"/>
      <c r="AJ1211" s="1"/>
      <c r="AK1211" s="1"/>
      <c r="AL1211" s="1"/>
      <c r="AM1211" s="1"/>
      <c r="AO1211" s="1"/>
      <c r="AQ1211" s="1"/>
      <c r="AR1211" s="1"/>
      <c r="AT1211" s="1"/>
      <c r="AU1211" s="1"/>
      <c r="AV1211" s="1"/>
      <c r="AY1211" s="1"/>
      <c r="AZ1211" s="1"/>
      <c r="BA1211" s="1"/>
      <c r="BB1211" s="1"/>
      <c r="BF1211" s="1"/>
      <c r="BG1211" s="1"/>
      <c r="BH1211" s="1"/>
      <c r="BI1211" s="1"/>
      <c r="BJ1211" s="1"/>
      <c r="BM1211" s="1"/>
      <c r="BN1211" s="1"/>
      <c r="BO1211" s="1"/>
      <c r="BP1211" s="1"/>
      <c r="BQ1211" s="1"/>
      <c r="BR1211" s="1"/>
      <c r="BS1211" s="1"/>
      <c r="BT1211" s="1"/>
      <c r="BV1211" s="1"/>
      <c r="BW1211" s="1"/>
      <c r="CA1211" s="1"/>
      <c r="CB1211" s="1"/>
      <c r="CD1211" s="1"/>
      <c r="CE1211" s="1"/>
      <c r="CF1211" s="1"/>
      <c r="CG1211" s="1"/>
      <c r="CK1211" s="1"/>
      <c r="CL1211" s="1"/>
      <c r="CM1211" s="1"/>
      <c r="CN1211" s="1"/>
      <c r="CP1211" s="1"/>
      <c r="CR1211" s="1"/>
      <c r="CV1211" s="1"/>
      <c r="CW1211" s="1"/>
      <c r="CX1211" s="1"/>
      <c r="CZ1211" s="1"/>
      <c r="DA1211" s="1"/>
      <c r="DB1211" s="1"/>
      <c r="DC1211" s="1"/>
      <c r="DD1211" s="1"/>
      <c r="DE1211" s="1"/>
      <c r="DF1211" s="1"/>
      <c r="DG1211" s="1"/>
      <c r="DJ1211" s="1"/>
      <c r="DL1211" s="1"/>
      <c r="DM1211">
        <v>4201445</v>
      </c>
      <c r="DN1211" s="1" t="s">
        <v>812</v>
      </c>
      <c r="DO1211" s="1" t="s">
        <v>163</v>
      </c>
      <c r="DP1211" s="1" t="s">
        <v>812</v>
      </c>
      <c r="DQ1211" s="1" t="s">
        <v>173</v>
      </c>
      <c r="DR1211" s="1" t="s">
        <v>1880</v>
      </c>
      <c r="DS1211" s="1" t="s">
        <v>2948</v>
      </c>
      <c r="DT1211" s="1" t="s">
        <v>173</v>
      </c>
      <c r="DU1211" s="1" t="s">
        <v>4016</v>
      </c>
      <c r="DV1211" s="1" t="s">
        <v>5084</v>
      </c>
      <c r="DW1211" s="1" t="s">
        <v>144</v>
      </c>
      <c r="DX1211" s="1" t="s">
        <v>142</v>
      </c>
      <c r="DY1211">
        <v>1.6135500000000001E-3</v>
      </c>
      <c r="DZ1211" t="b">
        <v>0</v>
      </c>
      <c r="EA1211">
        <f>Tabel1[[#This Row],[ns1:value74]]+DY1210</f>
        <v>0.1313656</v>
      </c>
    </row>
    <row r="1212" spans="1:131" x14ac:dyDescent="0.25">
      <c r="A1212" s="1" t="s">
        <v>131</v>
      </c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X1212" s="1"/>
      <c r="Y1212" s="1"/>
      <c r="Z1212" s="1"/>
      <c r="AA1212" s="1"/>
      <c r="AF1212" s="1"/>
      <c r="AG1212" s="1"/>
      <c r="AJ1212" s="1"/>
      <c r="AK1212" s="1"/>
      <c r="AL1212" s="1"/>
      <c r="AM1212" s="1"/>
      <c r="AO1212" s="1"/>
      <c r="AQ1212" s="1"/>
      <c r="AR1212" s="1"/>
      <c r="AT1212" s="1"/>
      <c r="AU1212" s="1"/>
      <c r="AV1212" s="1"/>
      <c r="AY1212" s="1"/>
      <c r="AZ1212" s="1"/>
      <c r="BA1212" s="1"/>
      <c r="BB1212" s="1"/>
      <c r="BF1212" s="1"/>
      <c r="BG1212" s="1"/>
      <c r="BH1212" s="1"/>
      <c r="BI1212" s="1"/>
      <c r="BJ1212" s="1"/>
      <c r="BM1212" s="1"/>
      <c r="BN1212" s="1"/>
      <c r="BO1212" s="1"/>
      <c r="BP1212" s="1"/>
      <c r="BQ1212" s="1"/>
      <c r="BR1212" s="1"/>
      <c r="BS1212" s="1"/>
      <c r="BT1212" s="1"/>
      <c r="BV1212" s="1"/>
      <c r="BW1212" s="1"/>
      <c r="CA1212" s="1"/>
      <c r="CB1212" s="1"/>
      <c r="CD1212" s="1"/>
      <c r="CE1212" s="1"/>
      <c r="CF1212" s="1"/>
      <c r="CG1212" s="1"/>
      <c r="CK1212" s="1"/>
      <c r="CL1212" s="1"/>
      <c r="CM1212" s="1"/>
      <c r="CN1212" s="1"/>
      <c r="CP1212" s="1"/>
      <c r="CR1212" s="1"/>
      <c r="CV1212" s="1"/>
      <c r="CW1212" s="1"/>
      <c r="CX1212" s="1"/>
      <c r="CZ1212" s="1"/>
      <c r="DA1212" s="1"/>
      <c r="DB1212" s="1"/>
      <c r="DC1212" s="1"/>
      <c r="DD1212" s="1"/>
      <c r="DE1212" s="1"/>
      <c r="DF1212" s="1"/>
      <c r="DG1212" s="1"/>
      <c r="DJ1212" s="1"/>
      <c r="DL1212" s="1"/>
      <c r="DM1212">
        <v>4201446</v>
      </c>
      <c r="DN1212" s="1" t="s">
        <v>813</v>
      </c>
      <c r="DO1212" s="1" t="s">
        <v>163</v>
      </c>
      <c r="DP1212" s="1" t="s">
        <v>813</v>
      </c>
      <c r="DQ1212" s="1" t="s">
        <v>173</v>
      </c>
      <c r="DR1212" s="1" t="s">
        <v>1881</v>
      </c>
      <c r="DS1212" s="1" t="s">
        <v>2949</v>
      </c>
      <c r="DT1212" s="1" t="s">
        <v>173</v>
      </c>
      <c r="DU1212" s="1" t="s">
        <v>4017</v>
      </c>
      <c r="DV1212" s="1" t="s">
        <v>5085</v>
      </c>
      <c r="DW1212" s="1" t="s">
        <v>144</v>
      </c>
      <c r="DX1212" s="1" t="s">
        <v>141</v>
      </c>
      <c r="DY1212">
        <v>0.11771782</v>
      </c>
      <c r="DZ1212" t="b">
        <v>0</v>
      </c>
    </row>
    <row r="1213" spans="1:131" x14ac:dyDescent="0.25">
      <c r="A1213" s="1" t="s">
        <v>131</v>
      </c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X1213" s="1"/>
      <c r="Y1213" s="1"/>
      <c r="Z1213" s="1"/>
      <c r="AA1213" s="1"/>
      <c r="AF1213" s="1"/>
      <c r="AG1213" s="1"/>
      <c r="AJ1213" s="1"/>
      <c r="AK1213" s="1"/>
      <c r="AL1213" s="1"/>
      <c r="AM1213" s="1"/>
      <c r="AO1213" s="1"/>
      <c r="AQ1213" s="1"/>
      <c r="AR1213" s="1"/>
      <c r="AT1213" s="1"/>
      <c r="AU1213" s="1"/>
      <c r="AV1213" s="1"/>
      <c r="AY1213" s="1"/>
      <c r="AZ1213" s="1"/>
      <c r="BA1213" s="1"/>
      <c r="BB1213" s="1"/>
      <c r="BF1213" s="1"/>
      <c r="BG1213" s="1"/>
      <c r="BH1213" s="1"/>
      <c r="BI1213" s="1"/>
      <c r="BJ1213" s="1"/>
      <c r="BM1213" s="1"/>
      <c r="BN1213" s="1"/>
      <c r="BO1213" s="1"/>
      <c r="BP1213" s="1"/>
      <c r="BQ1213" s="1"/>
      <c r="BR1213" s="1"/>
      <c r="BS1213" s="1"/>
      <c r="BT1213" s="1"/>
      <c r="BV1213" s="1"/>
      <c r="BW1213" s="1"/>
      <c r="CA1213" s="1"/>
      <c r="CB1213" s="1"/>
      <c r="CD1213" s="1"/>
      <c r="CE1213" s="1"/>
      <c r="CF1213" s="1"/>
      <c r="CG1213" s="1"/>
      <c r="CK1213" s="1"/>
      <c r="CL1213" s="1"/>
      <c r="CM1213" s="1"/>
      <c r="CN1213" s="1"/>
      <c r="CP1213" s="1"/>
      <c r="CR1213" s="1"/>
      <c r="CV1213" s="1"/>
      <c r="CW1213" s="1"/>
      <c r="CX1213" s="1"/>
      <c r="CZ1213" s="1"/>
      <c r="DA1213" s="1"/>
      <c r="DB1213" s="1"/>
      <c r="DC1213" s="1"/>
      <c r="DD1213" s="1"/>
      <c r="DE1213" s="1"/>
      <c r="DF1213" s="1"/>
      <c r="DG1213" s="1"/>
      <c r="DJ1213" s="1"/>
      <c r="DL1213" s="1"/>
      <c r="DM1213">
        <v>4201446</v>
      </c>
      <c r="DN1213" s="1" t="s">
        <v>813</v>
      </c>
      <c r="DO1213" s="1" t="s">
        <v>163</v>
      </c>
      <c r="DP1213" s="1" t="s">
        <v>813</v>
      </c>
      <c r="DQ1213" s="1" t="s">
        <v>173</v>
      </c>
      <c r="DR1213" s="1" t="s">
        <v>1881</v>
      </c>
      <c r="DS1213" s="1" t="s">
        <v>2949</v>
      </c>
      <c r="DT1213" s="1" t="s">
        <v>173</v>
      </c>
      <c r="DU1213" s="1" t="s">
        <v>4017</v>
      </c>
      <c r="DV1213" s="1" t="s">
        <v>5085</v>
      </c>
      <c r="DW1213" s="1" t="s">
        <v>144</v>
      </c>
      <c r="DX1213" s="1" t="s">
        <v>142</v>
      </c>
      <c r="DY1213">
        <v>1.4907099999999999E-3</v>
      </c>
      <c r="DZ1213" t="b">
        <v>0</v>
      </c>
      <c r="EA1213">
        <f>Tabel1[[#This Row],[ns1:value74]]+DY1212</f>
        <v>0.11920853000000001</v>
      </c>
    </row>
    <row r="1214" spans="1:131" x14ac:dyDescent="0.25">
      <c r="A1214" s="1" t="s">
        <v>131</v>
      </c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X1214" s="1"/>
      <c r="Y1214" s="1"/>
      <c r="Z1214" s="1"/>
      <c r="AA1214" s="1"/>
      <c r="AF1214" s="1"/>
      <c r="AG1214" s="1"/>
      <c r="AJ1214" s="1"/>
      <c r="AK1214" s="1"/>
      <c r="AL1214" s="1"/>
      <c r="AM1214" s="1"/>
      <c r="AO1214" s="1"/>
      <c r="AQ1214" s="1"/>
      <c r="AR1214" s="1"/>
      <c r="AT1214" s="1"/>
      <c r="AU1214" s="1"/>
      <c r="AV1214" s="1"/>
      <c r="AY1214" s="1"/>
      <c r="AZ1214" s="1"/>
      <c r="BA1214" s="1"/>
      <c r="BB1214" s="1"/>
      <c r="BF1214" s="1"/>
      <c r="BG1214" s="1"/>
      <c r="BH1214" s="1"/>
      <c r="BI1214" s="1"/>
      <c r="BJ1214" s="1"/>
      <c r="BM1214" s="1"/>
      <c r="BN1214" s="1"/>
      <c r="BO1214" s="1"/>
      <c r="BP1214" s="1"/>
      <c r="BQ1214" s="1"/>
      <c r="BR1214" s="1"/>
      <c r="BS1214" s="1"/>
      <c r="BT1214" s="1"/>
      <c r="BV1214" s="1"/>
      <c r="BW1214" s="1"/>
      <c r="CA1214" s="1"/>
      <c r="CB1214" s="1"/>
      <c r="CD1214" s="1"/>
      <c r="CE1214" s="1"/>
      <c r="CF1214" s="1"/>
      <c r="CG1214" s="1"/>
      <c r="CK1214" s="1"/>
      <c r="CL1214" s="1"/>
      <c r="CM1214" s="1"/>
      <c r="CN1214" s="1"/>
      <c r="CP1214" s="1"/>
      <c r="CR1214" s="1"/>
      <c r="CV1214" s="1"/>
      <c r="CW1214" s="1"/>
      <c r="CX1214" s="1"/>
      <c r="CZ1214" s="1"/>
      <c r="DA1214" s="1"/>
      <c r="DB1214" s="1"/>
      <c r="DC1214" s="1"/>
      <c r="DD1214" s="1"/>
      <c r="DE1214" s="1"/>
      <c r="DF1214" s="1"/>
      <c r="DG1214" s="1"/>
      <c r="DJ1214" s="1"/>
      <c r="DL1214" s="1"/>
      <c r="DM1214">
        <v>4201447</v>
      </c>
      <c r="DN1214" s="1" t="s">
        <v>814</v>
      </c>
      <c r="DO1214" s="1" t="s">
        <v>163</v>
      </c>
      <c r="DP1214" s="1" t="s">
        <v>814</v>
      </c>
      <c r="DQ1214" s="1" t="s">
        <v>173</v>
      </c>
      <c r="DR1214" s="1" t="s">
        <v>1882</v>
      </c>
      <c r="DS1214" s="1" t="s">
        <v>2950</v>
      </c>
      <c r="DT1214" s="1" t="s">
        <v>173</v>
      </c>
      <c r="DU1214" s="1" t="s">
        <v>4018</v>
      </c>
      <c r="DV1214" s="1" t="s">
        <v>5086</v>
      </c>
      <c r="DW1214" s="1" t="s">
        <v>144</v>
      </c>
      <c r="DX1214" s="1" t="s">
        <v>141</v>
      </c>
      <c r="DY1214">
        <v>0.10885645400000001</v>
      </c>
      <c r="DZ1214" t="b">
        <v>0</v>
      </c>
    </row>
    <row r="1215" spans="1:131" x14ac:dyDescent="0.25">
      <c r="A1215" s="1" t="s">
        <v>131</v>
      </c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X1215" s="1"/>
      <c r="Y1215" s="1"/>
      <c r="Z1215" s="1"/>
      <c r="AA1215" s="1"/>
      <c r="AF1215" s="1"/>
      <c r="AG1215" s="1"/>
      <c r="AJ1215" s="1"/>
      <c r="AK1215" s="1"/>
      <c r="AL1215" s="1"/>
      <c r="AM1215" s="1"/>
      <c r="AO1215" s="1"/>
      <c r="AQ1215" s="1"/>
      <c r="AR1215" s="1"/>
      <c r="AT1215" s="1"/>
      <c r="AU1215" s="1"/>
      <c r="AV1215" s="1"/>
      <c r="AY1215" s="1"/>
      <c r="AZ1215" s="1"/>
      <c r="BA1215" s="1"/>
      <c r="BB1215" s="1"/>
      <c r="BF1215" s="1"/>
      <c r="BG1215" s="1"/>
      <c r="BH1215" s="1"/>
      <c r="BI1215" s="1"/>
      <c r="BJ1215" s="1"/>
      <c r="BM1215" s="1"/>
      <c r="BN1215" s="1"/>
      <c r="BO1215" s="1"/>
      <c r="BP1215" s="1"/>
      <c r="BQ1215" s="1"/>
      <c r="BR1215" s="1"/>
      <c r="BS1215" s="1"/>
      <c r="BT1215" s="1"/>
      <c r="BV1215" s="1"/>
      <c r="BW1215" s="1"/>
      <c r="CA1215" s="1"/>
      <c r="CB1215" s="1"/>
      <c r="CD1215" s="1"/>
      <c r="CE1215" s="1"/>
      <c r="CF1215" s="1"/>
      <c r="CG1215" s="1"/>
      <c r="CK1215" s="1"/>
      <c r="CL1215" s="1"/>
      <c r="CM1215" s="1"/>
      <c r="CN1215" s="1"/>
      <c r="CP1215" s="1"/>
      <c r="CR1215" s="1"/>
      <c r="CV1215" s="1"/>
      <c r="CW1215" s="1"/>
      <c r="CX1215" s="1"/>
      <c r="CZ1215" s="1"/>
      <c r="DA1215" s="1"/>
      <c r="DB1215" s="1"/>
      <c r="DC1215" s="1"/>
      <c r="DD1215" s="1"/>
      <c r="DE1215" s="1"/>
      <c r="DF1215" s="1"/>
      <c r="DG1215" s="1"/>
      <c r="DJ1215" s="1"/>
      <c r="DL1215" s="1"/>
      <c r="DM1215">
        <v>4201447</v>
      </c>
      <c r="DN1215" s="1" t="s">
        <v>814</v>
      </c>
      <c r="DO1215" s="1" t="s">
        <v>163</v>
      </c>
      <c r="DP1215" s="1" t="s">
        <v>814</v>
      </c>
      <c r="DQ1215" s="1" t="s">
        <v>173</v>
      </c>
      <c r="DR1215" s="1" t="s">
        <v>1882</v>
      </c>
      <c r="DS1215" s="1" t="s">
        <v>2950</v>
      </c>
      <c r="DT1215" s="1" t="s">
        <v>173</v>
      </c>
      <c r="DU1215" s="1" t="s">
        <v>4018</v>
      </c>
      <c r="DV1215" s="1" t="s">
        <v>5086</v>
      </c>
      <c r="DW1215" s="1" t="s">
        <v>144</v>
      </c>
      <c r="DX1215" s="1" t="s">
        <v>142</v>
      </c>
      <c r="DY1215">
        <v>1.3678E-3</v>
      </c>
      <c r="DZ1215" t="b">
        <v>0</v>
      </c>
      <c r="EA1215">
        <f>Tabel1[[#This Row],[ns1:value74]]+DY1214</f>
        <v>0.11022425400000001</v>
      </c>
    </row>
    <row r="1216" spans="1:131" x14ac:dyDescent="0.25">
      <c r="A1216" s="1" t="s">
        <v>131</v>
      </c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X1216" s="1"/>
      <c r="Y1216" s="1"/>
      <c r="Z1216" s="1"/>
      <c r="AA1216" s="1"/>
      <c r="AF1216" s="1"/>
      <c r="AG1216" s="1"/>
      <c r="AJ1216" s="1"/>
      <c r="AK1216" s="1"/>
      <c r="AL1216" s="1"/>
      <c r="AM1216" s="1"/>
      <c r="AO1216" s="1"/>
      <c r="AQ1216" s="1"/>
      <c r="AR1216" s="1"/>
      <c r="AT1216" s="1"/>
      <c r="AU1216" s="1"/>
      <c r="AV1216" s="1"/>
      <c r="AY1216" s="1"/>
      <c r="AZ1216" s="1"/>
      <c r="BA1216" s="1"/>
      <c r="BB1216" s="1"/>
      <c r="BF1216" s="1"/>
      <c r="BG1216" s="1"/>
      <c r="BH1216" s="1"/>
      <c r="BI1216" s="1"/>
      <c r="BJ1216" s="1"/>
      <c r="BM1216" s="1"/>
      <c r="BN1216" s="1"/>
      <c r="BO1216" s="1"/>
      <c r="BP1216" s="1"/>
      <c r="BQ1216" s="1"/>
      <c r="BR1216" s="1"/>
      <c r="BS1216" s="1"/>
      <c r="BT1216" s="1"/>
      <c r="BV1216" s="1"/>
      <c r="BW1216" s="1"/>
      <c r="CA1216" s="1"/>
      <c r="CB1216" s="1"/>
      <c r="CD1216" s="1"/>
      <c r="CE1216" s="1"/>
      <c r="CF1216" s="1"/>
      <c r="CG1216" s="1"/>
      <c r="CK1216" s="1"/>
      <c r="CL1216" s="1"/>
      <c r="CM1216" s="1"/>
      <c r="CN1216" s="1"/>
      <c r="CP1216" s="1"/>
      <c r="CR1216" s="1"/>
      <c r="CV1216" s="1"/>
      <c r="CW1216" s="1"/>
      <c r="CX1216" s="1"/>
      <c r="CZ1216" s="1"/>
      <c r="DA1216" s="1"/>
      <c r="DB1216" s="1"/>
      <c r="DC1216" s="1"/>
      <c r="DD1216" s="1"/>
      <c r="DE1216" s="1"/>
      <c r="DF1216" s="1"/>
      <c r="DG1216" s="1"/>
      <c r="DJ1216" s="1"/>
      <c r="DL1216" s="1"/>
      <c r="DM1216">
        <v>3947419</v>
      </c>
      <c r="DN1216" s="1" t="s">
        <v>815</v>
      </c>
      <c r="DO1216" s="1" t="s">
        <v>163</v>
      </c>
      <c r="DP1216" s="1" t="s">
        <v>815</v>
      </c>
      <c r="DQ1216" s="1" t="s">
        <v>173</v>
      </c>
      <c r="DR1216" s="1" t="s">
        <v>1883</v>
      </c>
      <c r="DS1216" s="1" t="s">
        <v>2951</v>
      </c>
      <c r="DT1216" s="1" t="s">
        <v>173</v>
      </c>
      <c r="DU1216" s="1" t="s">
        <v>4019</v>
      </c>
      <c r="DV1216" s="1" t="s">
        <v>5087</v>
      </c>
      <c r="DW1216" s="1" t="s">
        <v>144</v>
      </c>
      <c r="DX1216" s="1" t="s">
        <v>141</v>
      </c>
      <c r="DY1216">
        <v>1.1333433E-2</v>
      </c>
      <c r="DZ1216" t="b">
        <v>0</v>
      </c>
    </row>
    <row r="1217" spans="1:131" x14ac:dyDescent="0.25">
      <c r="A1217" s="1" t="s">
        <v>131</v>
      </c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X1217" s="1"/>
      <c r="Y1217" s="1"/>
      <c r="Z1217" s="1"/>
      <c r="AA1217" s="1"/>
      <c r="AF1217" s="1"/>
      <c r="AG1217" s="1"/>
      <c r="AJ1217" s="1"/>
      <c r="AK1217" s="1"/>
      <c r="AL1217" s="1"/>
      <c r="AM1217" s="1"/>
      <c r="AO1217" s="1"/>
      <c r="AQ1217" s="1"/>
      <c r="AR1217" s="1"/>
      <c r="AT1217" s="1"/>
      <c r="AU1217" s="1"/>
      <c r="AV1217" s="1"/>
      <c r="AY1217" s="1"/>
      <c r="AZ1217" s="1"/>
      <c r="BA1217" s="1"/>
      <c r="BB1217" s="1"/>
      <c r="BF1217" s="1"/>
      <c r="BG1217" s="1"/>
      <c r="BH1217" s="1"/>
      <c r="BI1217" s="1"/>
      <c r="BJ1217" s="1"/>
      <c r="BM1217" s="1"/>
      <c r="BN1217" s="1"/>
      <c r="BO1217" s="1"/>
      <c r="BP1217" s="1"/>
      <c r="BQ1217" s="1"/>
      <c r="BR1217" s="1"/>
      <c r="BS1217" s="1"/>
      <c r="BT1217" s="1"/>
      <c r="BV1217" s="1"/>
      <c r="BW1217" s="1"/>
      <c r="CA1217" s="1"/>
      <c r="CB1217" s="1"/>
      <c r="CD1217" s="1"/>
      <c r="CE1217" s="1"/>
      <c r="CF1217" s="1"/>
      <c r="CG1217" s="1"/>
      <c r="CK1217" s="1"/>
      <c r="CL1217" s="1"/>
      <c r="CM1217" s="1"/>
      <c r="CN1217" s="1"/>
      <c r="CP1217" s="1"/>
      <c r="CR1217" s="1"/>
      <c r="CV1217" s="1"/>
      <c r="CW1217" s="1"/>
      <c r="CX1217" s="1"/>
      <c r="CZ1217" s="1"/>
      <c r="DA1217" s="1"/>
      <c r="DB1217" s="1"/>
      <c r="DC1217" s="1"/>
      <c r="DD1217" s="1"/>
      <c r="DE1217" s="1"/>
      <c r="DF1217" s="1"/>
      <c r="DG1217" s="1"/>
      <c r="DJ1217" s="1"/>
      <c r="DL1217" s="1"/>
      <c r="DM1217">
        <v>3947419</v>
      </c>
      <c r="DN1217" s="1" t="s">
        <v>815</v>
      </c>
      <c r="DO1217" s="1" t="s">
        <v>163</v>
      </c>
      <c r="DP1217" s="1" t="s">
        <v>815</v>
      </c>
      <c r="DQ1217" s="1" t="s">
        <v>173</v>
      </c>
      <c r="DR1217" s="1" t="s">
        <v>1883</v>
      </c>
      <c r="DS1217" s="1" t="s">
        <v>2951</v>
      </c>
      <c r="DT1217" s="1" t="s">
        <v>173</v>
      </c>
      <c r="DU1217" s="1" t="s">
        <v>4019</v>
      </c>
      <c r="DV1217" s="1" t="s">
        <v>5087</v>
      </c>
      <c r="DW1217" s="1" t="s">
        <v>144</v>
      </c>
      <c r="DX1217" s="1" t="s">
        <v>142</v>
      </c>
      <c r="DY1217">
        <v>3.0214100000000002E-4</v>
      </c>
      <c r="DZ1217" t="b">
        <v>0</v>
      </c>
      <c r="EA1217">
        <f>Tabel1[[#This Row],[ns1:value74]]+DY1216</f>
        <v>1.1635574000000001E-2</v>
      </c>
    </row>
    <row r="1218" spans="1:131" x14ac:dyDescent="0.25">
      <c r="A1218" s="1" t="s">
        <v>131</v>
      </c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X1218" s="1"/>
      <c r="Y1218" s="1"/>
      <c r="Z1218" s="1"/>
      <c r="AA1218" s="1"/>
      <c r="AF1218" s="1"/>
      <c r="AG1218" s="1"/>
      <c r="AJ1218" s="1"/>
      <c r="AK1218" s="1"/>
      <c r="AL1218" s="1"/>
      <c r="AM1218" s="1"/>
      <c r="AO1218" s="1"/>
      <c r="AQ1218" s="1"/>
      <c r="AR1218" s="1"/>
      <c r="AT1218" s="1"/>
      <c r="AU1218" s="1"/>
      <c r="AV1218" s="1"/>
      <c r="AY1218" s="1"/>
      <c r="AZ1218" s="1"/>
      <c r="BA1218" s="1"/>
      <c r="BB1218" s="1"/>
      <c r="BF1218" s="1"/>
      <c r="BG1218" s="1"/>
      <c r="BH1218" s="1"/>
      <c r="BI1218" s="1"/>
      <c r="BJ1218" s="1"/>
      <c r="BM1218" s="1"/>
      <c r="BN1218" s="1"/>
      <c r="BO1218" s="1"/>
      <c r="BP1218" s="1"/>
      <c r="BQ1218" s="1"/>
      <c r="BR1218" s="1"/>
      <c r="BS1218" s="1"/>
      <c r="BT1218" s="1"/>
      <c r="BV1218" s="1"/>
      <c r="BW1218" s="1"/>
      <c r="CA1218" s="1"/>
      <c r="CB1218" s="1"/>
      <c r="CD1218" s="1"/>
      <c r="CE1218" s="1"/>
      <c r="CF1218" s="1"/>
      <c r="CG1218" s="1"/>
      <c r="CK1218" s="1"/>
      <c r="CL1218" s="1"/>
      <c r="CM1218" s="1"/>
      <c r="CN1218" s="1"/>
      <c r="CP1218" s="1"/>
      <c r="CR1218" s="1"/>
      <c r="CV1218" s="1"/>
      <c r="CW1218" s="1"/>
      <c r="CX1218" s="1"/>
      <c r="CZ1218" s="1"/>
      <c r="DA1218" s="1"/>
      <c r="DB1218" s="1"/>
      <c r="DC1218" s="1"/>
      <c r="DD1218" s="1"/>
      <c r="DE1218" s="1"/>
      <c r="DF1218" s="1"/>
      <c r="DG1218" s="1"/>
      <c r="DJ1218" s="1"/>
      <c r="DL1218" s="1"/>
      <c r="DM1218">
        <v>4201448</v>
      </c>
      <c r="DN1218" s="1" t="s">
        <v>816</v>
      </c>
      <c r="DO1218" s="1" t="s">
        <v>163</v>
      </c>
      <c r="DP1218" s="1" t="s">
        <v>816</v>
      </c>
      <c r="DQ1218" s="1" t="s">
        <v>173</v>
      </c>
      <c r="DR1218" s="1" t="s">
        <v>1884</v>
      </c>
      <c r="DS1218" s="1" t="s">
        <v>2952</v>
      </c>
      <c r="DT1218" s="1" t="s">
        <v>173</v>
      </c>
      <c r="DU1218" s="1" t="s">
        <v>4020</v>
      </c>
      <c r="DV1218" s="1" t="s">
        <v>5088</v>
      </c>
      <c r="DW1218" s="1" t="s">
        <v>144</v>
      </c>
      <c r="DX1218" s="1" t="s">
        <v>141</v>
      </c>
      <c r="DY1218">
        <v>8.4334980000000004E-2</v>
      </c>
      <c r="DZ1218" t="b">
        <v>0</v>
      </c>
    </row>
    <row r="1219" spans="1:131" x14ac:dyDescent="0.25">
      <c r="A1219" s="1" t="s">
        <v>131</v>
      </c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X1219" s="1"/>
      <c r="Y1219" s="1"/>
      <c r="Z1219" s="1"/>
      <c r="AA1219" s="1"/>
      <c r="AF1219" s="1"/>
      <c r="AG1219" s="1"/>
      <c r="AJ1219" s="1"/>
      <c r="AK1219" s="1"/>
      <c r="AL1219" s="1"/>
      <c r="AM1219" s="1"/>
      <c r="AO1219" s="1"/>
      <c r="AQ1219" s="1"/>
      <c r="AR1219" s="1"/>
      <c r="AT1219" s="1"/>
      <c r="AU1219" s="1"/>
      <c r="AV1219" s="1"/>
      <c r="AY1219" s="1"/>
      <c r="AZ1219" s="1"/>
      <c r="BA1219" s="1"/>
      <c r="BB1219" s="1"/>
      <c r="BF1219" s="1"/>
      <c r="BG1219" s="1"/>
      <c r="BH1219" s="1"/>
      <c r="BI1219" s="1"/>
      <c r="BJ1219" s="1"/>
      <c r="BM1219" s="1"/>
      <c r="BN1219" s="1"/>
      <c r="BO1219" s="1"/>
      <c r="BP1219" s="1"/>
      <c r="BQ1219" s="1"/>
      <c r="BR1219" s="1"/>
      <c r="BS1219" s="1"/>
      <c r="BT1219" s="1"/>
      <c r="BV1219" s="1"/>
      <c r="BW1219" s="1"/>
      <c r="CA1219" s="1"/>
      <c r="CB1219" s="1"/>
      <c r="CD1219" s="1"/>
      <c r="CE1219" s="1"/>
      <c r="CF1219" s="1"/>
      <c r="CG1219" s="1"/>
      <c r="CK1219" s="1"/>
      <c r="CL1219" s="1"/>
      <c r="CM1219" s="1"/>
      <c r="CN1219" s="1"/>
      <c r="CP1219" s="1"/>
      <c r="CR1219" s="1"/>
      <c r="CV1219" s="1"/>
      <c r="CW1219" s="1"/>
      <c r="CX1219" s="1"/>
      <c r="CZ1219" s="1"/>
      <c r="DA1219" s="1"/>
      <c r="DB1219" s="1"/>
      <c r="DC1219" s="1"/>
      <c r="DD1219" s="1"/>
      <c r="DE1219" s="1"/>
      <c r="DF1219" s="1"/>
      <c r="DG1219" s="1"/>
      <c r="DJ1219" s="1"/>
      <c r="DL1219" s="1"/>
      <c r="DM1219">
        <v>4201448</v>
      </c>
      <c r="DN1219" s="1" t="s">
        <v>816</v>
      </c>
      <c r="DO1219" s="1" t="s">
        <v>163</v>
      </c>
      <c r="DP1219" s="1" t="s">
        <v>816</v>
      </c>
      <c r="DQ1219" s="1" t="s">
        <v>173</v>
      </c>
      <c r="DR1219" s="1" t="s">
        <v>1884</v>
      </c>
      <c r="DS1219" s="1" t="s">
        <v>2952</v>
      </c>
      <c r="DT1219" s="1" t="s">
        <v>173</v>
      </c>
      <c r="DU1219" s="1" t="s">
        <v>4020</v>
      </c>
      <c r="DV1219" s="1" t="s">
        <v>5088</v>
      </c>
      <c r="DW1219" s="1" t="s">
        <v>144</v>
      </c>
      <c r="DX1219" s="1" t="s">
        <v>142</v>
      </c>
      <c r="DY1219">
        <v>1.0208859999999999E-3</v>
      </c>
      <c r="DZ1219" t="b">
        <v>0</v>
      </c>
      <c r="EA1219">
        <f>Tabel1[[#This Row],[ns1:value74]]+DY1218</f>
        <v>8.5355866000000002E-2</v>
      </c>
    </row>
    <row r="1220" spans="1:131" x14ac:dyDescent="0.25">
      <c r="A1220" s="1" t="s">
        <v>131</v>
      </c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X1220" s="1"/>
      <c r="Y1220" s="1"/>
      <c r="Z1220" s="1"/>
      <c r="AA1220" s="1"/>
      <c r="AF1220" s="1"/>
      <c r="AG1220" s="1"/>
      <c r="AJ1220" s="1"/>
      <c r="AK1220" s="1"/>
      <c r="AL1220" s="1"/>
      <c r="AM1220" s="1"/>
      <c r="AO1220" s="1"/>
      <c r="AQ1220" s="1"/>
      <c r="AR1220" s="1"/>
      <c r="AT1220" s="1"/>
      <c r="AU1220" s="1"/>
      <c r="AV1220" s="1"/>
      <c r="AY1220" s="1"/>
      <c r="AZ1220" s="1"/>
      <c r="BA1220" s="1"/>
      <c r="BB1220" s="1"/>
      <c r="BF1220" s="1"/>
      <c r="BG1220" s="1"/>
      <c r="BH1220" s="1"/>
      <c r="BI1220" s="1"/>
      <c r="BJ1220" s="1"/>
      <c r="BM1220" s="1"/>
      <c r="BN1220" s="1"/>
      <c r="BO1220" s="1"/>
      <c r="BP1220" s="1"/>
      <c r="BQ1220" s="1"/>
      <c r="BR1220" s="1"/>
      <c r="BS1220" s="1"/>
      <c r="BT1220" s="1"/>
      <c r="BV1220" s="1"/>
      <c r="BW1220" s="1"/>
      <c r="CA1220" s="1"/>
      <c r="CB1220" s="1"/>
      <c r="CD1220" s="1"/>
      <c r="CE1220" s="1"/>
      <c r="CF1220" s="1"/>
      <c r="CG1220" s="1"/>
      <c r="CK1220" s="1"/>
      <c r="CL1220" s="1"/>
      <c r="CM1220" s="1"/>
      <c r="CN1220" s="1"/>
      <c r="CP1220" s="1"/>
      <c r="CR1220" s="1"/>
      <c r="CV1220" s="1"/>
      <c r="CW1220" s="1"/>
      <c r="CX1220" s="1"/>
      <c r="CZ1220" s="1"/>
      <c r="DA1220" s="1"/>
      <c r="DB1220" s="1"/>
      <c r="DC1220" s="1"/>
      <c r="DD1220" s="1"/>
      <c r="DE1220" s="1"/>
      <c r="DF1220" s="1"/>
      <c r="DG1220" s="1"/>
      <c r="DJ1220" s="1"/>
      <c r="DL1220" s="1"/>
      <c r="DM1220">
        <v>4201449</v>
      </c>
      <c r="DN1220" s="1" t="s">
        <v>817</v>
      </c>
      <c r="DO1220" s="1" t="s">
        <v>163</v>
      </c>
      <c r="DP1220" s="1" t="s">
        <v>817</v>
      </c>
      <c r="DQ1220" s="1" t="s">
        <v>173</v>
      </c>
      <c r="DR1220" s="1" t="s">
        <v>1885</v>
      </c>
      <c r="DS1220" s="1" t="s">
        <v>2953</v>
      </c>
      <c r="DT1220" s="1" t="s">
        <v>173</v>
      </c>
      <c r="DU1220" s="1" t="s">
        <v>4021</v>
      </c>
      <c r="DV1220" s="1" t="s">
        <v>5089</v>
      </c>
      <c r="DW1220" s="1" t="s">
        <v>144</v>
      </c>
      <c r="DX1220" s="1" t="s">
        <v>141</v>
      </c>
      <c r="DY1220">
        <v>7.433932E-2</v>
      </c>
      <c r="DZ1220" t="b">
        <v>0</v>
      </c>
    </row>
    <row r="1221" spans="1:131" x14ac:dyDescent="0.25">
      <c r="A1221" s="1" t="s">
        <v>131</v>
      </c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X1221" s="1"/>
      <c r="Y1221" s="1"/>
      <c r="Z1221" s="1"/>
      <c r="AA1221" s="1"/>
      <c r="AF1221" s="1"/>
      <c r="AG1221" s="1"/>
      <c r="AJ1221" s="1"/>
      <c r="AK1221" s="1"/>
      <c r="AL1221" s="1"/>
      <c r="AM1221" s="1"/>
      <c r="AO1221" s="1"/>
      <c r="AQ1221" s="1"/>
      <c r="AR1221" s="1"/>
      <c r="AT1221" s="1"/>
      <c r="AU1221" s="1"/>
      <c r="AV1221" s="1"/>
      <c r="AY1221" s="1"/>
      <c r="AZ1221" s="1"/>
      <c r="BA1221" s="1"/>
      <c r="BB1221" s="1"/>
      <c r="BF1221" s="1"/>
      <c r="BG1221" s="1"/>
      <c r="BH1221" s="1"/>
      <c r="BI1221" s="1"/>
      <c r="BJ1221" s="1"/>
      <c r="BM1221" s="1"/>
      <c r="BN1221" s="1"/>
      <c r="BO1221" s="1"/>
      <c r="BP1221" s="1"/>
      <c r="BQ1221" s="1"/>
      <c r="BR1221" s="1"/>
      <c r="BS1221" s="1"/>
      <c r="BT1221" s="1"/>
      <c r="BV1221" s="1"/>
      <c r="BW1221" s="1"/>
      <c r="CA1221" s="1"/>
      <c r="CB1221" s="1"/>
      <c r="CD1221" s="1"/>
      <c r="CE1221" s="1"/>
      <c r="CF1221" s="1"/>
      <c r="CG1221" s="1"/>
      <c r="CK1221" s="1"/>
      <c r="CL1221" s="1"/>
      <c r="CM1221" s="1"/>
      <c r="CN1221" s="1"/>
      <c r="CP1221" s="1"/>
      <c r="CR1221" s="1"/>
      <c r="CV1221" s="1"/>
      <c r="CW1221" s="1"/>
      <c r="CX1221" s="1"/>
      <c r="CZ1221" s="1"/>
      <c r="DA1221" s="1"/>
      <c r="DB1221" s="1"/>
      <c r="DC1221" s="1"/>
      <c r="DD1221" s="1"/>
      <c r="DE1221" s="1"/>
      <c r="DF1221" s="1"/>
      <c r="DG1221" s="1"/>
      <c r="DJ1221" s="1"/>
      <c r="DL1221" s="1"/>
      <c r="DM1221">
        <v>4201449</v>
      </c>
      <c r="DN1221" s="1" t="s">
        <v>817</v>
      </c>
      <c r="DO1221" s="1" t="s">
        <v>163</v>
      </c>
      <c r="DP1221" s="1" t="s">
        <v>817</v>
      </c>
      <c r="DQ1221" s="1" t="s">
        <v>173</v>
      </c>
      <c r="DR1221" s="1" t="s">
        <v>1885</v>
      </c>
      <c r="DS1221" s="1" t="s">
        <v>2953</v>
      </c>
      <c r="DT1221" s="1" t="s">
        <v>173</v>
      </c>
      <c r="DU1221" s="1" t="s">
        <v>4021</v>
      </c>
      <c r="DV1221" s="1" t="s">
        <v>5089</v>
      </c>
      <c r="DW1221" s="1" t="s">
        <v>144</v>
      </c>
      <c r="DX1221" s="1" t="s">
        <v>142</v>
      </c>
      <c r="DY1221">
        <v>9.5543899999999998E-4</v>
      </c>
      <c r="DZ1221" t="b">
        <v>0</v>
      </c>
      <c r="EA1221">
        <f>Tabel1[[#This Row],[ns1:value74]]+DY1220</f>
        <v>7.5294759000000003E-2</v>
      </c>
    </row>
    <row r="1222" spans="1:131" x14ac:dyDescent="0.25">
      <c r="A1222" s="1" t="s">
        <v>131</v>
      </c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X1222" s="1"/>
      <c r="Y1222" s="1"/>
      <c r="Z1222" s="1"/>
      <c r="AA1222" s="1"/>
      <c r="AF1222" s="1"/>
      <c r="AG1222" s="1"/>
      <c r="AJ1222" s="1"/>
      <c r="AK1222" s="1"/>
      <c r="AL1222" s="1"/>
      <c r="AM1222" s="1"/>
      <c r="AO1222" s="1"/>
      <c r="AQ1222" s="1"/>
      <c r="AR1222" s="1"/>
      <c r="AT1222" s="1"/>
      <c r="AU1222" s="1"/>
      <c r="AV1222" s="1"/>
      <c r="AY1222" s="1"/>
      <c r="AZ1222" s="1"/>
      <c r="BA1222" s="1"/>
      <c r="BB1222" s="1"/>
      <c r="BF1222" s="1"/>
      <c r="BG1222" s="1"/>
      <c r="BH1222" s="1"/>
      <c r="BI1222" s="1"/>
      <c r="BJ1222" s="1"/>
      <c r="BM1222" s="1"/>
      <c r="BN1222" s="1"/>
      <c r="BO1222" s="1"/>
      <c r="BP1222" s="1"/>
      <c r="BQ1222" s="1"/>
      <c r="BR1222" s="1"/>
      <c r="BS1222" s="1"/>
      <c r="BT1222" s="1"/>
      <c r="BV1222" s="1"/>
      <c r="BW1222" s="1"/>
      <c r="CA1222" s="1"/>
      <c r="CB1222" s="1"/>
      <c r="CD1222" s="1"/>
      <c r="CE1222" s="1"/>
      <c r="CF1222" s="1"/>
      <c r="CG1222" s="1"/>
      <c r="CK1222" s="1"/>
      <c r="CL1222" s="1"/>
      <c r="CM1222" s="1"/>
      <c r="CN1222" s="1"/>
      <c r="CP1222" s="1"/>
      <c r="CR1222" s="1"/>
      <c r="CV1222" s="1"/>
      <c r="CW1222" s="1"/>
      <c r="CX1222" s="1"/>
      <c r="CZ1222" s="1"/>
      <c r="DA1222" s="1"/>
      <c r="DB1222" s="1"/>
      <c r="DC1222" s="1"/>
      <c r="DD1222" s="1"/>
      <c r="DE1222" s="1"/>
      <c r="DF1222" s="1"/>
      <c r="DG1222" s="1"/>
      <c r="DJ1222" s="1"/>
      <c r="DL1222" s="1"/>
      <c r="DM1222">
        <v>4201450</v>
      </c>
      <c r="DN1222" s="1" t="s">
        <v>818</v>
      </c>
      <c r="DO1222" s="1" t="s">
        <v>163</v>
      </c>
      <c r="DP1222" s="1" t="s">
        <v>818</v>
      </c>
      <c r="DQ1222" s="1" t="s">
        <v>173</v>
      </c>
      <c r="DR1222" s="1" t="s">
        <v>1886</v>
      </c>
      <c r="DS1222" s="1" t="s">
        <v>2954</v>
      </c>
      <c r="DT1222" s="1" t="s">
        <v>173</v>
      </c>
      <c r="DU1222" s="1" t="s">
        <v>4022</v>
      </c>
      <c r="DV1222" s="1" t="s">
        <v>5090</v>
      </c>
      <c r="DW1222" s="1" t="s">
        <v>144</v>
      </c>
      <c r="DX1222" s="1" t="s">
        <v>141</v>
      </c>
      <c r="DY1222">
        <v>7.5268589999999996E-2</v>
      </c>
      <c r="DZ1222" t="b">
        <v>0</v>
      </c>
    </row>
    <row r="1223" spans="1:131" x14ac:dyDescent="0.25">
      <c r="A1223" s="1" t="s">
        <v>131</v>
      </c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X1223" s="1"/>
      <c r="Y1223" s="1"/>
      <c r="Z1223" s="1"/>
      <c r="AA1223" s="1"/>
      <c r="AF1223" s="1"/>
      <c r="AG1223" s="1"/>
      <c r="AJ1223" s="1"/>
      <c r="AK1223" s="1"/>
      <c r="AL1223" s="1"/>
      <c r="AM1223" s="1"/>
      <c r="AO1223" s="1"/>
      <c r="AQ1223" s="1"/>
      <c r="AR1223" s="1"/>
      <c r="AT1223" s="1"/>
      <c r="AU1223" s="1"/>
      <c r="AV1223" s="1"/>
      <c r="AY1223" s="1"/>
      <c r="AZ1223" s="1"/>
      <c r="BA1223" s="1"/>
      <c r="BB1223" s="1"/>
      <c r="BF1223" s="1"/>
      <c r="BG1223" s="1"/>
      <c r="BH1223" s="1"/>
      <c r="BI1223" s="1"/>
      <c r="BJ1223" s="1"/>
      <c r="BM1223" s="1"/>
      <c r="BN1223" s="1"/>
      <c r="BO1223" s="1"/>
      <c r="BP1223" s="1"/>
      <c r="BQ1223" s="1"/>
      <c r="BR1223" s="1"/>
      <c r="BS1223" s="1"/>
      <c r="BT1223" s="1"/>
      <c r="BV1223" s="1"/>
      <c r="BW1223" s="1"/>
      <c r="CA1223" s="1"/>
      <c r="CB1223" s="1"/>
      <c r="CD1223" s="1"/>
      <c r="CE1223" s="1"/>
      <c r="CF1223" s="1"/>
      <c r="CG1223" s="1"/>
      <c r="CK1223" s="1"/>
      <c r="CL1223" s="1"/>
      <c r="CM1223" s="1"/>
      <c r="CN1223" s="1"/>
      <c r="CP1223" s="1"/>
      <c r="CR1223" s="1"/>
      <c r="CV1223" s="1"/>
      <c r="CW1223" s="1"/>
      <c r="CX1223" s="1"/>
      <c r="CZ1223" s="1"/>
      <c r="DA1223" s="1"/>
      <c r="DB1223" s="1"/>
      <c r="DC1223" s="1"/>
      <c r="DD1223" s="1"/>
      <c r="DE1223" s="1"/>
      <c r="DF1223" s="1"/>
      <c r="DG1223" s="1"/>
      <c r="DJ1223" s="1"/>
      <c r="DL1223" s="1"/>
      <c r="DM1223">
        <v>4201450</v>
      </c>
      <c r="DN1223" s="1" t="s">
        <v>818</v>
      </c>
      <c r="DO1223" s="1" t="s">
        <v>163</v>
      </c>
      <c r="DP1223" s="1" t="s">
        <v>818</v>
      </c>
      <c r="DQ1223" s="1" t="s">
        <v>173</v>
      </c>
      <c r="DR1223" s="1" t="s">
        <v>1886</v>
      </c>
      <c r="DS1223" s="1" t="s">
        <v>2954</v>
      </c>
      <c r="DT1223" s="1" t="s">
        <v>173</v>
      </c>
      <c r="DU1223" s="1" t="s">
        <v>4022</v>
      </c>
      <c r="DV1223" s="1" t="s">
        <v>5090</v>
      </c>
      <c r="DW1223" s="1" t="s">
        <v>144</v>
      </c>
      <c r="DX1223" s="1" t="s">
        <v>142</v>
      </c>
      <c r="DY1223">
        <v>9.5604499999999999E-4</v>
      </c>
      <c r="DZ1223" t="b">
        <v>0</v>
      </c>
      <c r="EA1223">
        <f>Tabel1[[#This Row],[ns1:value74]]+DY1222</f>
        <v>7.6224634999999999E-2</v>
      </c>
    </row>
    <row r="1224" spans="1:131" x14ac:dyDescent="0.25">
      <c r="A1224" s="1" t="s">
        <v>131</v>
      </c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X1224" s="1"/>
      <c r="Y1224" s="1"/>
      <c r="Z1224" s="1"/>
      <c r="AA1224" s="1"/>
      <c r="AF1224" s="1"/>
      <c r="AG1224" s="1"/>
      <c r="AJ1224" s="1"/>
      <c r="AK1224" s="1"/>
      <c r="AL1224" s="1"/>
      <c r="AM1224" s="1"/>
      <c r="AO1224" s="1"/>
      <c r="AQ1224" s="1"/>
      <c r="AR1224" s="1"/>
      <c r="AT1224" s="1"/>
      <c r="AU1224" s="1"/>
      <c r="AV1224" s="1"/>
      <c r="AY1224" s="1"/>
      <c r="AZ1224" s="1"/>
      <c r="BA1224" s="1"/>
      <c r="BB1224" s="1"/>
      <c r="BF1224" s="1"/>
      <c r="BG1224" s="1"/>
      <c r="BH1224" s="1"/>
      <c r="BI1224" s="1"/>
      <c r="BJ1224" s="1"/>
      <c r="BM1224" s="1"/>
      <c r="BN1224" s="1"/>
      <c r="BO1224" s="1"/>
      <c r="BP1224" s="1"/>
      <c r="BQ1224" s="1"/>
      <c r="BR1224" s="1"/>
      <c r="BS1224" s="1"/>
      <c r="BT1224" s="1"/>
      <c r="BV1224" s="1"/>
      <c r="BW1224" s="1"/>
      <c r="CA1224" s="1"/>
      <c r="CB1224" s="1"/>
      <c r="CD1224" s="1"/>
      <c r="CE1224" s="1"/>
      <c r="CF1224" s="1"/>
      <c r="CG1224" s="1"/>
      <c r="CK1224" s="1"/>
      <c r="CL1224" s="1"/>
      <c r="CM1224" s="1"/>
      <c r="CN1224" s="1"/>
      <c r="CP1224" s="1"/>
      <c r="CR1224" s="1"/>
      <c r="CV1224" s="1"/>
      <c r="CW1224" s="1"/>
      <c r="CX1224" s="1"/>
      <c r="CZ1224" s="1"/>
      <c r="DA1224" s="1"/>
      <c r="DB1224" s="1"/>
      <c r="DC1224" s="1"/>
      <c r="DD1224" s="1"/>
      <c r="DE1224" s="1"/>
      <c r="DF1224" s="1"/>
      <c r="DG1224" s="1"/>
      <c r="DJ1224" s="1"/>
      <c r="DL1224" s="1"/>
      <c r="DM1224">
        <v>3838858</v>
      </c>
      <c r="DN1224" s="1" t="s">
        <v>819</v>
      </c>
      <c r="DO1224" s="1" t="s">
        <v>163</v>
      </c>
      <c r="DP1224" s="1" t="s">
        <v>819</v>
      </c>
      <c r="DQ1224" s="1" t="s">
        <v>173</v>
      </c>
      <c r="DR1224" s="1" t="s">
        <v>1887</v>
      </c>
      <c r="DS1224" s="1" t="s">
        <v>2955</v>
      </c>
      <c r="DT1224" s="1" t="s">
        <v>173</v>
      </c>
      <c r="DU1224" s="1" t="s">
        <v>4023</v>
      </c>
      <c r="DV1224" s="1" t="s">
        <v>5091</v>
      </c>
      <c r="DW1224" s="1" t="s">
        <v>144</v>
      </c>
      <c r="DX1224" s="1" t="s">
        <v>141</v>
      </c>
      <c r="DY1224">
        <v>1.3269467E-2</v>
      </c>
      <c r="DZ1224" t="b">
        <v>0</v>
      </c>
    </row>
    <row r="1225" spans="1:131" x14ac:dyDescent="0.25">
      <c r="A1225" s="1" t="s">
        <v>131</v>
      </c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X1225" s="1"/>
      <c r="Y1225" s="1"/>
      <c r="Z1225" s="1"/>
      <c r="AA1225" s="1"/>
      <c r="AF1225" s="1"/>
      <c r="AG1225" s="1"/>
      <c r="AJ1225" s="1"/>
      <c r="AK1225" s="1"/>
      <c r="AL1225" s="1"/>
      <c r="AM1225" s="1"/>
      <c r="AO1225" s="1"/>
      <c r="AQ1225" s="1"/>
      <c r="AR1225" s="1"/>
      <c r="AT1225" s="1"/>
      <c r="AU1225" s="1"/>
      <c r="AV1225" s="1"/>
      <c r="AY1225" s="1"/>
      <c r="AZ1225" s="1"/>
      <c r="BA1225" s="1"/>
      <c r="BB1225" s="1"/>
      <c r="BF1225" s="1"/>
      <c r="BG1225" s="1"/>
      <c r="BH1225" s="1"/>
      <c r="BI1225" s="1"/>
      <c r="BJ1225" s="1"/>
      <c r="BM1225" s="1"/>
      <c r="BN1225" s="1"/>
      <c r="BO1225" s="1"/>
      <c r="BP1225" s="1"/>
      <c r="BQ1225" s="1"/>
      <c r="BR1225" s="1"/>
      <c r="BS1225" s="1"/>
      <c r="BT1225" s="1"/>
      <c r="BV1225" s="1"/>
      <c r="BW1225" s="1"/>
      <c r="CA1225" s="1"/>
      <c r="CB1225" s="1"/>
      <c r="CD1225" s="1"/>
      <c r="CE1225" s="1"/>
      <c r="CF1225" s="1"/>
      <c r="CG1225" s="1"/>
      <c r="CK1225" s="1"/>
      <c r="CL1225" s="1"/>
      <c r="CM1225" s="1"/>
      <c r="CN1225" s="1"/>
      <c r="CP1225" s="1"/>
      <c r="CR1225" s="1"/>
      <c r="CV1225" s="1"/>
      <c r="CW1225" s="1"/>
      <c r="CX1225" s="1"/>
      <c r="CZ1225" s="1"/>
      <c r="DA1225" s="1"/>
      <c r="DB1225" s="1"/>
      <c r="DC1225" s="1"/>
      <c r="DD1225" s="1"/>
      <c r="DE1225" s="1"/>
      <c r="DF1225" s="1"/>
      <c r="DG1225" s="1"/>
      <c r="DJ1225" s="1"/>
      <c r="DL1225" s="1"/>
      <c r="DM1225">
        <v>3838858</v>
      </c>
      <c r="DN1225" s="1" t="s">
        <v>819</v>
      </c>
      <c r="DO1225" s="1" t="s">
        <v>163</v>
      </c>
      <c r="DP1225" s="1" t="s">
        <v>819</v>
      </c>
      <c r="DQ1225" s="1" t="s">
        <v>173</v>
      </c>
      <c r="DR1225" s="1" t="s">
        <v>1887</v>
      </c>
      <c r="DS1225" s="1" t="s">
        <v>2955</v>
      </c>
      <c r="DT1225" s="1" t="s">
        <v>173</v>
      </c>
      <c r="DU1225" s="1" t="s">
        <v>4023</v>
      </c>
      <c r="DV1225" s="1" t="s">
        <v>5091</v>
      </c>
      <c r="DW1225" s="1" t="s">
        <v>144</v>
      </c>
      <c r="DX1225" s="1" t="s">
        <v>142</v>
      </c>
      <c r="DY1225">
        <v>3.2194199999999997E-4</v>
      </c>
      <c r="DZ1225" t="b">
        <v>0</v>
      </c>
      <c r="EA1225">
        <f>Tabel1[[#This Row],[ns1:value74]]+DY1224</f>
        <v>1.3591409E-2</v>
      </c>
    </row>
    <row r="1226" spans="1:131" x14ac:dyDescent="0.25">
      <c r="A1226" s="1" t="s">
        <v>131</v>
      </c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X1226" s="1"/>
      <c r="Y1226" s="1"/>
      <c r="Z1226" s="1"/>
      <c r="AA1226" s="1"/>
      <c r="AF1226" s="1"/>
      <c r="AG1226" s="1"/>
      <c r="AJ1226" s="1"/>
      <c r="AK1226" s="1"/>
      <c r="AL1226" s="1"/>
      <c r="AM1226" s="1"/>
      <c r="AO1226" s="1"/>
      <c r="AQ1226" s="1"/>
      <c r="AR1226" s="1"/>
      <c r="AT1226" s="1"/>
      <c r="AU1226" s="1"/>
      <c r="AV1226" s="1"/>
      <c r="AY1226" s="1"/>
      <c r="AZ1226" s="1"/>
      <c r="BA1226" s="1"/>
      <c r="BB1226" s="1"/>
      <c r="BF1226" s="1"/>
      <c r="BG1226" s="1"/>
      <c r="BH1226" s="1"/>
      <c r="BI1226" s="1"/>
      <c r="BJ1226" s="1"/>
      <c r="BM1226" s="1"/>
      <c r="BN1226" s="1"/>
      <c r="BO1226" s="1"/>
      <c r="BP1226" s="1"/>
      <c r="BQ1226" s="1"/>
      <c r="BR1226" s="1"/>
      <c r="BS1226" s="1"/>
      <c r="BT1226" s="1"/>
      <c r="BV1226" s="1"/>
      <c r="BW1226" s="1"/>
      <c r="CA1226" s="1"/>
      <c r="CB1226" s="1"/>
      <c r="CD1226" s="1"/>
      <c r="CE1226" s="1"/>
      <c r="CF1226" s="1"/>
      <c r="CG1226" s="1"/>
      <c r="CK1226" s="1"/>
      <c r="CL1226" s="1"/>
      <c r="CM1226" s="1"/>
      <c r="CN1226" s="1"/>
      <c r="CP1226" s="1"/>
      <c r="CR1226" s="1"/>
      <c r="CV1226" s="1"/>
      <c r="CW1226" s="1"/>
      <c r="CX1226" s="1"/>
      <c r="CZ1226" s="1"/>
      <c r="DA1226" s="1"/>
      <c r="DB1226" s="1"/>
      <c r="DC1226" s="1"/>
      <c r="DD1226" s="1"/>
      <c r="DE1226" s="1"/>
      <c r="DF1226" s="1"/>
      <c r="DG1226" s="1"/>
      <c r="DJ1226" s="1"/>
      <c r="DL1226" s="1"/>
      <c r="DM1226">
        <v>3845000</v>
      </c>
      <c r="DN1226" s="1" t="s">
        <v>820</v>
      </c>
      <c r="DO1226" s="1" t="s">
        <v>163</v>
      </c>
      <c r="DP1226" s="1" t="s">
        <v>820</v>
      </c>
      <c r="DQ1226" s="1" t="s">
        <v>173</v>
      </c>
      <c r="DR1226" s="1" t="s">
        <v>1888</v>
      </c>
      <c r="DS1226" s="1" t="s">
        <v>2956</v>
      </c>
      <c r="DT1226" s="1" t="s">
        <v>173</v>
      </c>
      <c r="DU1226" s="1" t="s">
        <v>4024</v>
      </c>
      <c r="DV1226" s="1" t="s">
        <v>5092</v>
      </c>
      <c r="DW1226" s="1" t="s">
        <v>144</v>
      </c>
      <c r="DX1226" s="1" t="s">
        <v>141</v>
      </c>
      <c r="DY1226">
        <v>1.8537189999999999E-2</v>
      </c>
      <c r="DZ1226" t="b">
        <v>0</v>
      </c>
    </row>
    <row r="1227" spans="1:131" x14ac:dyDescent="0.25">
      <c r="A1227" s="1" t="s">
        <v>131</v>
      </c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X1227" s="1"/>
      <c r="Y1227" s="1"/>
      <c r="Z1227" s="1"/>
      <c r="AA1227" s="1"/>
      <c r="AF1227" s="1"/>
      <c r="AG1227" s="1"/>
      <c r="AJ1227" s="1"/>
      <c r="AK1227" s="1"/>
      <c r="AL1227" s="1"/>
      <c r="AM1227" s="1"/>
      <c r="AO1227" s="1"/>
      <c r="AQ1227" s="1"/>
      <c r="AR1227" s="1"/>
      <c r="AT1227" s="1"/>
      <c r="AU1227" s="1"/>
      <c r="AV1227" s="1"/>
      <c r="AY1227" s="1"/>
      <c r="AZ1227" s="1"/>
      <c r="BA1227" s="1"/>
      <c r="BB1227" s="1"/>
      <c r="BF1227" s="1"/>
      <c r="BG1227" s="1"/>
      <c r="BH1227" s="1"/>
      <c r="BI1227" s="1"/>
      <c r="BJ1227" s="1"/>
      <c r="BM1227" s="1"/>
      <c r="BN1227" s="1"/>
      <c r="BO1227" s="1"/>
      <c r="BP1227" s="1"/>
      <c r="BQ1227" s="1"/>
      <c r="BR1227" s="1"/>
      <c r="BS1227" s="1"/>
      <c r="BT1227" s="1"/>
      <c r="BV1227" s="1"/>
      <c r="BW1227" s="1"/>
      <c r="CA1227" s="1"/>
      <c r="CB1227" s="1"/>
      <c r="CD1227" s="1"/>
      <c r="CE1227" s="1"/>
      <c r="CF1227" s="1"/>
      <c r="CG1227" s="1"/>
      <c r="CK1227" s="1"/>
      <c r="CL1227" s="1"/>
      <c r="CM1227" s="1"/>
      <c r="CN1227" s="1"/>
      <c r="CP1227" s="1"/>
      <c r="CR1227" s="1"/>
      <c r="CV1227" s="1"/>
      <c r="CW1227" s="1"/>
      <c r="CX1227" s="1"/>
      <c r="CZ1227" s="1"/>
      <c r="DA1227" s="1"/>
      <c r="DB1227" s="1"/>
      <c r="DC1227" s="1"/>
      <c r="DD1227" s="1"/>
      <c r="DE1227" s="1"/>
      <c r="DF1227" s="1"/>
      <c r="DG1227" s="1"/>
      <c r="DJ1227" s="1"/>
      <c r="DL1227" s="1"/>
      <c r="DM1227">
        <v>3845000</v>
      </c>
      <c r="DN1227" s="1" t="s">
        <v>820</v>
      </c>
      <c r="DO1227" s="1" t="s">
        <v>163</v>
      </c>
      <c r="DP1227" s="1" t="s">
        <v>820</v>
      </c>
      <c r="DQ1227" s="1" t="s">
        <v>173</v>
      </c>
      <c r="DR1227" s="1" t="s">
        <v>1888</v>
      </c>
      <c r="DS1227" s="1" t="s">
        <v>2956</v>
      </c>
      <c r="DT1227" s="1" t="s">
        <v>173</v>
      </c>
      <c r="DU1227" s="1" t="s">
        <v>4024</v>
      </c>
      <c r="DV1227" s="1" t="s">
        <v>5092</v>
      </c>
      <c r="DW1227" s="1" t="s">
        <v>144</v>
      </c>
      <c r="DX1227" s="1" t="s">
        <v>142</v>
      </c>
      <c r="DY1227">
        <v>4.4516199999999998E-4</v>
      </c>
      <c r="DZ1227" t="b">
        <v>0</v>
      </c>
      <c r="EA1227">
        <f>Tabel1[[#This Row],[ns1:value74]]+DY1226</f>
        <v>1.8982351999999997E-2</v>
      </c>
    </row>
    <row r="1228" spans="1:131" x14ac:dyDescent="0.25">
      <c r="A1228" s="1" t="s">
        <v>131</v>
      </c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X1228" s="1"/>
      <c r="Y1228" s="1"/>
      <c r="Z1228" s="1"/>
      <c r="AA1228" s="1"/>
      <c r="AF1228" s="1"/>
      <c r="AG1228" s="1"/>
      <c r="AJ1228" s="1"/>
      <c r="AK1228" s="1"/>
      <c r="AL1228" s="1"/>
      <c r="AM1228" s="1"/>
      <c r="AO1228" s="1"/>
      <c r="AQ1228" s="1"/>
      <c r="AR1228" s="1"/>
      <c r="AT1228" s="1"/>
      <c r="AU1228" s="1"/>
      <c r="AV1228" s="1"/>
      <c r="AY1228" s="1"/>
      <c r="AZ1228" s="1"/>
      <c r="BA1228" s="1"/>
      <c r="BB1228" s="1"/>
      <c r="BF1228" s="1"/>
      <c r="BG1228" s="1"/>
      <c r="BH1228" s="1"/>
      <c r="BI1228" s="1"/>
      <c r="BJ1228" s="1"/>
      <c r="BM1228" s="1"/>
      <c r="BN1228" s="1"/>
      <c r="BO1228" s="1"/>
      <c r="BP1228" s="1"/>
      <c r="BQ1228" s="1"/>
      <c r="BR1228" s="1"/>
      <c r="BS1228" s="1"/>
      <c r="BT1228" s="1"/>
      <c r="BV1228" s="1"/>
      <c r="BW1228" s="1"/>
      <c r="CA1228" s="1"/>
      <c r="CB1228" s="1"/>
      <c r="CD1228" s="1"/>
      <c r="CE1228" s="1"/>
      <c r="CF1228" s="1"/>
      <c r="CG1228" s="1"/>
      <c r="CK1228" s="1"/>
      <c r="CL1228" s="1"/>
      <c r="CM1228" s="1"/>
      <c r="CN1228" s="1"/>
      <c r="CP1228" s="1"/>
      <c r="CR1228" s="1"/>
      <c r="CV1228" s="1"/>
      <c r="CW1228" s="1"/>
      <c r="CX1228" s="1"/>
      <c r="CZ1228" s="1"/>
      <c r="DA1228" s="1"/>
      <c r="DB1228" s="1"/>
      <c r="DC1228" s="1"/>
      <c r="DD1228" s="1"/>
      <c r="DE1228" s="1"/>
      <c r="DF1228" s="1"/>
      <c r="DG1228" s="1"/>
      <c r="DJ1228" s="1"/>
      <c r="DL1228" s="1"/>
      <c r="DM1228">
        <v>3838862</v>
      </c>
      <c r="DN1228" s="1" t="s">
        <v>821</v>
      </c>
      <c r="DO1228" s="1" t="s">
        <v>163</v>
      </c>
      <c r="DP1228" s="1" t="s">
        <v>821</v>
      </c>
      <c r="DQ1228" s="1" t="s">
        <v>173</v>
      </c>
      <c r="DR1228" s="1" t="s">
        <v>1889</v>
      </c>
      <c r="DS1228" s="1" t="s">
        <v>2957</v>
      </c>
      <c r="DT1228" s="1" t="s">
        <v>173</v>
      </c>
      <c r="DU1228" s="1" t="s">
        <v>4025</v>
      </c>
      <c r="DV1228" s="1" t="s">
        <v>5093</v>
      </c>
      <c r="DW1228" s="1" t="s">
        <v>144</v>
      </c>
      <c r="DX1228" s="1" t="s">
        <v>141</v>
      </c>
      <c r="DY1228">
        <v>9.2658979999999998E-3</v>
      </c>
      <c r="DZ1228" t="b">
        <v>0</v>
      </c>
    </row>
    <row r="1229" spans="1:131" x14ac:dyDescent="0.25">
      <c r="A1229" s="1" t="s">
        <v>131</v>
      </c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X1229" s="1"/>
      <c r="Y1229" s="1"/>
      <c r="Z1229" s="1"/>
      <c r="AA1229" s="1"/>
      <c r="AF1229" s="1"/>
      <c r="AG1229" s="1"/>
      <c r="AJ1229" s="1"/>
      <c r="AK1229" s="1"/>
      <c r="AL1229" s="1"/>
      <c r="AM1229" s="1"/>
      <c r="AO1229" s="1"/>
      <c r="AQ1229" s="1"/>
      <c r="AR1229" s="1"/>
      <c r="AT1229" s="1"/>
      <c r="AU1229" s="1"/>
      <c r="AV1229" s="1"/>
      <c r="AY1229" s="1"/>
      <c r="AZ1229" s="1"/>
      <c r="BA1229" s="1"/>
      <c r="BB1229" s="1"/>
      <c r="BF1229" s="1"/>
      <c r="BG1229" s="1"/>
      <c r="BH1229" s="1"/>
      <c r="BI1229" s="1"/>
      <c r="BJ1229" s="1"/>
      <c r="BM1229" s="1"/>
      <c r="BN1229" s="1"/>
      <c r="BO1229" s="1"/>
      <c r="BP1229" s="1"/>
      <c r="BQ1229" s="1"/>
      <c r="BR1229" s="1"/>
      <c r="BS1229" s="1"/>
      <c r="BT1229" s="1"/>
      <c r="BV1229" s="1"/>
      <c r="BW1229" s="1"/>
      <c r="CA1229" s="1"/>
      <c r="CB1229" s="1"/>
      <c r="CD1229" s="1"/>
      <c r="CE1229" s="1"/>
      <c r="CF1229" s="1"/>
      <c r="CG1229" s="1"/>
      <c r="CK1229" s="1"/>
      <c r="CL1229" s="1"/>
      <c r="CM1229" s="1"/>
      <c r="CN1229" s="1"/>
      <c r="CP1229" s="1"/>
      <c r="CR1229" s="1"/>
      <c r="CV1229" s="1"/>
      <c r="CW1229" s="1"/>
      <c r="CX1229" s="1"/>
      <c r="CZ1229" s="1"/>
      <c r="DA1229" s="1"/>
      <c r="DB1229" s="1"/>
      <c r="DC1229" s="1"/>
      <c r="DD1229" s="1"/>
      <c r="DE1229" s="1"/>
      <c r="DF1229" s="1"/>
      <c r="DG1229" s="1"/>
      <c r="DJ1229" s="1"/>
      <c r="DL1229" s="1"/>
      <c r="DM1229">
        <v>3838862</v>
      </c>
      <c r="DN1229" s="1" t="s">
        <v>821</v>
      </c>
      <c r="DO1229" s="1" t="s">
        <v>163</v>
      </c>
      <c r="DP1229" s="1" t="s">
        <v>821</v>
      </c>
      <c r="DQ1229" s="1" t="s">
        <v>173</v>
      </c>
      <c r="DR1229" s="1" t="s">
        <v>1889</v>
      </c>
      <c r="DS1229" s="1" t="s">
        <v>2957</v>
      </c>
      <c r="DT1229" s="1" t="s">
        <v>173</v>
      </c>
      <c r="DU1229" s="1" t="s">
        <v>4025</v>
      </c>
      <c r="DV1229" s="1" t="s">
        <v>5093</v>
      </c>
      <c r="DW1229" s="1" t="s">
        <v>144</v>
      </c>
      <c r="DX1229" s="1" t="s">
        <v>142</v>
      </c>
      <c r="DY1229">
        <v>2.92396E-4</v>
      </c>
      <c r="DZ1229" t="b">
        <v>0</v>
      </c>
      <c r="EA1229">
        <f>Tabel1[[#This Row],[ns1:value74]]+DY1228</f>
        <v>9.5582940000000002E-3</v>
      </c>
    </row>
    <row r="1230" spans="1:131" x14ac:dyDescent="0.25">
      <c r="A1230" s="1" t="s">
        <v>131</v>
      </c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X1230" s="1"/>
      <c r="Y1230" s="1"/>
      <c r="Z1230" s="1"/>
      <c r="AA1230" s="1"/>
      <c r="AF1230" s="1"/>
      <c r="AG1230" s="1"/>
      <c r="AJ1230" s="1"/>
      <c r="AK1230" s="1"/>
      <c r="AL1230" s="1"/>
      <c r="AM1230" s="1"/>
      <c r="AO1230" s="1"/>
      <c r="AQ1230" s="1"/>
      <c r="AR1230" s="1"/>
      <c r="AT1230" s="1"/>
      <c r="AU1230" s="1"/>
      <c r="AV1230" s="1"/>
      <c r="AY1230" s="1"/>
      <c r="AZ1230" s="1"/>
      <c r="BA1230" s="1"/>
      <c r="BB1230" s="1"/>
      <c r="BF1230" s="1"/>
      <c r="BG1230" s="1"/>
      <c r="BH1230" s="1"/>
      <c r="BI1230" s="1"/>
      <c r="BJ1230" s="1"/>
      <c r="BM1230" s="1"/>
      <c r="BN1230" s="1"/>
      <c r="BO1230" s="1"/>
      <c r="BP1230" s="1"/>
      <c r="BQ1230" s="1"/>
      <c r="BR1230" s="1"/>
      <c r="BS1230" s="1"/>
      <c r="BT1230" s="1"/>
      <c r="BV1230" s="1"/>
      <c r="BW1230" s="1"/>
      <c r="CA1230" s="1"/>
      <c r="CB1230" s="1"/>
      <c r="CD1230" s="1"/>
      <c r="CE1230" s="1"/>
      <c r="CF1230" s="1"/>
      <c r="CG1230" s="1"/>
      <c r="CK1230" s="1"/>
      <c r="CL1230" s="1"/>
      <c r="CM1230" s="1"/>
      <c r="CN1230" s="1"/>
      <c r="CP1230" s="1"/>
      <c r="CR1230" s="1"/>
      <c r="CV1230" s="1"/>
      <c r="CW1230" s="1"/>
      <c r="CX1230" s="1"/>
      <c r="CZ1230" s="1"/>
      <c r="DA1230" s="1"/>
      <c r="DB1230" s="1"/>
      <c r="DC1230" s="1"/>
      <c r="DD1230" s="1"/>
      <c r="DE1230" s="1"/>
      <c r="DF1230" s="1"/>
      <c r="DG1230" s="1"/>
      <c r="DJ1230" s="1"/>
      <c r="DL1230" s="1"/>
      <c r="DM1230">
        <v>4195326</v>
      </c>
      <c r="DN1230" s="1" t="s">
        <v>822</v>
      </c>
      <c r="DO1230" s="1" t="s">
        <v>163</v>
      </c>
      <c r="DP1230" s="1" t="s">
        <v>822</v>
      </c>
      <c r="DQ1230" s="1" t="s">
        <v>173</v>
      </c>
      <c r="DR1230" s="1" t="s">
        <v>1890</v>
      </c>
      <c r="DS1230" s="1" t="s">
        <v>2958</v>
      </c>
      <c r="DT1230" s="1" t="s">
        <v>173</v>
      </c>
      <c r="DU1230" s="1" t="s">
        <v>4026</v>
      </c>
      <c r="DV1230" s="1" t="s">
        <v>5094</v>
      </c>
      <c r="DW1230" s="1" t="s">
        <v>144</v>
      </c>
      <c r="DX1230" s="1" t="s">
        <v>141</v>
      </c>
      <c r="DY1230">
        <v>0.12881044999999999</v>
      </c>
      <c r="DZ1230" t="b">
        <v>0</v>
      </c>
    </row>
    <row r="1231" spans="1:131" x14ac:dyDescent="0.25">
      <c r="A1231" s="1" t="s">
        <v>131</v>
      </c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X1231" s="1"/>
      <c r="Y1231" s="1"/>
      <c r="Z1231" s="1"/>
      <c r="AA1231" s="1"/>
      <c r="AF1231" s="1"/>
      <c r="AG1231" s="1"/>
      <c r="AJ1231" s="1"/>
      <c r="AK1231" s="1"/>
      <c r="AL1231" s="1"/>
      <c r="AM1231" s="1"/>
      <c r="AO1231" s="1"/>
      <c r="AQ1231" s="1"/>
      <c r="AR1231" s="1"/>
      <c r="AT1231" s="1"/>
      <c r="AU1231" s="1"/>
      <c r="AV1231" s="1"/>
      <c r="AY1231" s="1"/>
      <c r="AZ1231" s="1"/>
      <c r="BA1231" s="1"/>
      <c r="BB1231" s="1"/>
      <c r="BF1231" s="1"/>
      <c r="BG1231" s="1"/>
      <c r="BH1231" s="1"/>
      <c r="BI1231" s="1"/>
      <c r="BJ1231" s="1"/>
      <c r="BM1231" s="1"/>
      <c r="BN1231" s="1"/>
      <c r="BO1231" s="1"/>
      <c r="BP1231" s="1"/>
      <c r="BQ1231" s="1"/>
      <c r="BR1231" s="1"/>
      <c r="BS1231" s="1"/>
      <c r="BT1231" s="1"/>
      <c r="BV1231" s="1"/>
      <c r="BW1231" s="1"/>
      <c r="CA1231" s="1"/>
      <c r="CB1231" s="1"/>
      <c r="CD1231" s="1"/>
      <c r="CE1231" s="1"/>
      <c r="CF1231" s="1"/>
      <c r="CG1231" s="1"/>
      <c r="CK1231" s="1"/>
      <c r="CL1231" s="1"/>
      <c r="CM1231" s="1"/>
      <c r="CN1231" s="1"/>
      <c r="CP1231" s="1"/>
      <c r="CR1231" s="1"/>
      <c r="CV1231" s="1"/>
      <c r="CW1231" s="1"/>
      <c r="CX1231" s="1"/>
      <c r="CZ1231" s="1"/>
      <c r="DA1231" s="1"/>
      <c r="DB1231" s="1"/>
      <c r="DC1231" s="1"/>
      <c r="DD1231" s="1"/>
      <c r="DE1231" s="1"/>
      <c r="DF1231" s="1"/>
      <c r="DG1231" s="1"/>
      <c r="DJ1231" s="1"/>
      <c r="DL1231" s="1"/>
      <c r="DM1231">
        <v>4195326</v>
      </c>
      <c r="DN1231" s="1" t="s">
        <v>822</v>
      </c>
      <c r="DO1231" s="1" t="s">
        <v>163</v>
      </c>
      <c r="DP1231" s="1" t="s">
        <v>822</v>
      </c>
      <c r="DQ1231" s="1" t="s">
        <v>173</v>
      </c>
      <c r="DR1231" s="1" t="s">
        <v>1890</v>
      </c>
      <c r="DS1231" s="1" t="s">
        <v>2958</v>
      </c>
      <c r="DT1231" s="1" t="s">
        <v>173</v>
      </c>
      <c r="DU1231" s="1" t="s">
        <v>4026</v>
      </c>
      <c r="DV1231" s="1" t="s">
        <v>5094</v>
      </c>
      <c r="DW1231" s="1" t="s">
        <v>144</v>
      </c>
      <c r="DX1231" s="1" t="s">
        <v>142</v>
      </c>
      <c r="DY1231">
        <v>1.6575400000000001E-3</v>
      </c>
      <c r="DZ1231" t="b">
        <v>0</v>
      </c>
      <c r="EA1231">
        <f>Tabel1[[#This Row],[ns1:value74]]+DY1230</f>
        <v>0.13046799000000001</v>
      </c>
    </row>
    <row r="1232" spans="1:131" x14ac:dyDescent="0.25">
      <c r="A1232" s="1" t="s">
        <v>131</v>
      </c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X1232" s="1"/>
      <c r="Y1232" s="1"/>
      <c r="Z1232" s="1"/>
      <c r="AA1232" s="1"/>
      <c r="AF1232" s="1"/>
      <c r="AG1232" s="1"/>
      <c r="AJ1232" s="1"/>
      <c r="AK1232" s="1"/>
      <c r="AL1232" s="1"/>
      <c r="AM1232" s="1"/>
      <c r="AO1232" s="1"/>
      <c r="AQ1232" s="1"/>
      <c r="AR1232" s="1"/>
      <c r="AT1232" s="1"/>
      <c r="AU1232" s="1"/>
      <c r="AV1232" s="1"/>
      <c r="AY1232" s="1"/>
      <c r="AZ1232" s="1"/>
      <c r="BA1232" s="1"/>
      <c r="BB1232" s="1"/>
      <c r="BF1232" s="1"/>
      <c r="BG1232" s="1"/>
      <c r="BH1232" s="1"/>
      <c r="BI1232" s="1"/>
      <c r="BJ1232" s="1"/>
      <c r="BM1232" s="1"/>
      <c r="BN1232" s="1"/>
      <c r="BO1232" s="1"/>
      <c r="BP1232" s="1"/>
      <c r="BQ1232" s="1"/>
      <c r="BR1232" s="1"/>
      <c r="BS1232" s="1"/>
      <c r="BT1232" s="1"/>
      <c r="BV1232" s="1"/>
      <c r="BW1232" s="1"/>
      <c r="CA1232" s="1"/>
      <c r="CB1232" s="1"/>
      <c r="CD1232" s="1"/>
      <c r="CE1232" s="1"/>
      <c r="CF1232" s="1"/>
      <c r="CG1232" s="1"/>
      <c r="CK1232" s="1"/>
      <c r="CL1232" s="1"/>
      <c r="CM1232" s="1"/>
      <c r="CN1232" s="1"/>
      <c r="CP1232" s="1"/>
      <c r="CR1232" s="1"/>
      <c r="CV1232" s="1"/>
      <c r="CW1232" s="1"/>
      <c r="CX1232" s="1"/>
      <c r="CZ1232" s="1"/>
      <c r="DA1232" s="1"/>
      <c r="DB1232" s="1"/>
      <c r="DC1232" s="1"/>
      <c r="DD1232" s="1"/>
      <c r="DE1232" s="1"/>
      <c r="DF1232" s="1"/>
      <c r="DG1232" s="1"/>
      <c r="DJ1232" s="1"/>
      <c r="DL1232" s="1"/>
      <c r="DM1232">
        <v>4195327</v>
      </c>
      <c r="DN1232" s="1" t="s">
        <v>823</v>
      </c>
      <c r="DO1232" s="1" t="s">
        <v>163</v>
      </c>
      <c r="DP1232" s="1" t="s">
        <v>823</v>
      </c>
      <c r="DQ1232" s="1" t="s">
        <v>173</v>
      </c>
      <c r="DR1232" s="1" t="s">
        <v>1891</v>
      </c>
      <c r="DS1232" s="1" t="s">
        <v>2959</v>
      </c>
      <c r="DT1232" s="1" t="s">
        <v>173</v>
      </c>
      <c r="DU1232" s="1" t="s">
        <v>4027</v>
      </c>
      <c r="DV1232" s="1" t="s">
        <v>5095</v>
      </c>
      <c r="DW1232" s="1" t="s">
        <v>144</v>
      </c>
      <c r="DX1232" s="1" t="s">
        <v>141</v>
      </c>
      <c r="DY1232">
        <v>0.12781919999999999</v>
      </c>
      <c r="DZ1232" t="b">
        <v>0</v>
      </c>
    </row>
    <row r="1233" spans="1:131" x14ac:dyDescent="0.25">
      <c r="A1233" s="1" t="s">
        <v>131</v>
      </c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X1233" s="1"/>
      <c r="Y1233" s="1"/>
      <c r="Z1233" s="1"/>
      <c r="AA1233" s="1"/>
      <c r="AF1233" s="1"/>
      <c r="AG1233" s="1"/>
      <c r="AJ1233" s="1"/>
      <c r="AK1233" s="1"/>
      <c r="AL1233" s="1"/>
      <c r="AM1233" s="1"/>
      <c r="AO1233" s="1"/>
      <c r="AQ1233" s="1"/>
      <c r="AR1233" s="1"/>
      <c r="AT1233" s="1"/>
      <c r="AU1233" s="1"/>
      <c r="AV1233" s="1"/>
      <c r="AY1233" s="1"/>
      <c r="AZ1233" s="1"/>
      <c r="BA1233" s="1"/>
      <c r="BB1233" s="1"/>
      <c r="BF1233" s="1"/>
      <c r="BG1233" s="1"/>
      <c r="BH1233" s="1"/>
      <c r="BI1233" s="1"/>
      <c r="BJ1233" s="1"/>
      <c r="BM1233" s="1"/>
      <c r="BN1233" s="1"/>
      <c r="BO1233" s="1"/>
      <c r="BP1233" s="1"/>
      <c r="BQ1233" s="1"/>
      <c r="BR1233" s="1"/>
      <c r="BS1233" s="1"/>
      <c r="BT1233" s="1"/>
      <c r="BV1233" s="1"/>
      <c r="BW1233" s="1"/>
      <c r="CA1233" s="1"/>
      <c r="CB1233" s="1"/>
      <c r="CD1233" s="1"/>
      <c r="CE1233" s="1"/>
      <c r="CF1233" s="1"/>
      <c r="CG1233" s="1"/>
      <c r="CK1233" s="1"/>
      <c r="CL1233" s="1"/>
      <c r="CM1233" s="1"/>
      <c r="CN1233" s="1"/>
      <c r="CP1233" s="1"/>
      <c r="CR1233" s="1"/>
      <c r="CV1233" s="1"/>
      <c r="CW1233" s="1"/>
      <c r="CX1233" s="1"/>
      <c r="CZ1233" s="1"/>
      <c r="DA1233" s="1"/>
      <c r="DB1233" s="1"/>
      <c r="DC1233" s="1"/>
      <c r="DD1233" s="1"/>
      <c r="DE1233" s="1"/>
      <c r="DF1233" s="1"/>
      <c r="DG1233" s="1"/>
      <c r="DJ1233" s="1"/>
      <c r="DL1233" s="1"/>
      <c r="DM1233">
        <v>4195327</v>
      </c>
      <c r="DN1233" s="1" t="s">
        <v>823</v>
      </c>
      <c r="DO1233" s="1" t="s">
        <v>163</v>
      </c>
      <c r="DP1233" s="1" t="s">
        <v>823</v>
      </c>
      <c r="DQ1233" s="1" t="s">
        <v>173</v>
      </c>
      <c r="DR1233" s="1" t="s">
        <v>1891</v>
      </c>
      <c r="DS1233" s="1" t="s">
        <v>2959</v>
      </c>
      <c r="DT1233" s="1" t="s">
        <v>173</v>
      </c>
      <c r="DU1233" s="1" t="s">
        <v>4027</v>
      </c>
      <c r="DV1233" s="1" t="s">
        <v>5095</v>
      </c>
      <c r="DW1233" s="1" t="s">
        <v>144</v>
      </c>
      <c r="DX1233" s="1" t="s">
        <v>142</v>
      </c>
      <c r="DY1233">
        <v>1.6427499999999999E-3</v>
      </c>
      <c r="DZ1233" t="b">
        <v>0</v>
      </c>
      <c r="EA1233">
        <f>Tabel1[[#This Row],[ns1:value74]]+DY1232</f>
        <v>0.12946194999999999</v>
      </c>
    </row>
    <row r="1234" spans="1:131" x14ac:dyDescent="0.25">
      <c r="A1234" s="1" t="s">
        <v>131</v>
      </c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X1234" s="1"/>
      <c r="Y1234" s="1"/>
      <c r="Z1234" s="1"/>
      <c r="AA1234" s="1"/>
      <c r="AF1234" s="1"/>
      <c r="AG1234" s="1"/>
      <c r="AJ1234" s="1"/>
      <c r="AK1234" s="1"/>
      <c r="AL1234" s="1"/>
      <c r="AM1234" s="1"/>
      <c r="AO1234" s="1"/>
      <c r="AQ1234" s="1"/>
      <c r="AR1234" s="1"/>
      <c r="AT1234" s="1"/>
      <c r="AU1234" s="1"/>
      <c r="AV1234" s="1"/>
      <c r="AY1234" s="1"/>
      <c r="AZ1234" s="1"/>
      <c r="BA1234" s="1"/>
      <c r="BB1234" s="1"/>
      <c r="BF1234" s="1"/>
      <c r="BG1234" s="1"/>
      <c r="BH1234" s="1"/>
      <c r="BI1234" s="1"/>
      <c r="BJ1234" s="1"/>
      <c r="BM1234" s="1"/>
      <c r="BN1234" s="1"/>
      <c r="BO1234" s="1"/>
      <c r="BP1234" s="1"/>
      <c r="BQ1234" s="1"/>
      <c r="BR1234" s="1"/>
      <c r="BS1234" s="1"/>
      <c r="BT1234" s="1"/>
      <c r="BV1234" s="1"/>
      <c r="BW1234" s="1"/>
      <c r="CA1234" s="1"/>
      <c r="CB1234" s="1"/>
      <c r="CD1234" s="1"/>
      <c r="CE1234" s="1"/>
      <c r="CF1234" s="1"/>
      <c r="CG1234" s="1"/>
      <c r="CK1234" s="1"/>
      <c r="CL1234" s="1"/>
      <c r="CM1234" s="1"/>
      <c r="CN1234" s="1"/>
      <c r="CP1234" s="1"/>
      <c r="CR1234" s="1"/>
      <c r="CV1234" s="1"/>
      <c r="CW1234" s="1"/>
      <c r="CX1234" s="1"/>
      <c r="CZ1234" s="1"/>
      <c r="DA1234" s="1"/>
      <c r="DB1234" s="1"/>
      <c r="DC1234" s="1"/>
      <c r="DD1234" s="1"/>
      <c r="DE1234" s="1"/>
      <c r="DF1234" s="1"/>
      <c r="DG1234" s="1"/>
      <c r="DJ1234" s="1"/>
      <c r="DL1234" s="1"/>
      <c r="DM1234">
        <v>4219787</v>
      </c>
      <c r="DN1234" s="1" t="s">
        <v>824</v>
      </c>
      <c r="DO1234" s="1" t="s">
        <v>163</v>
      </c>
      <c r="DP1234" s="1" t="s">
        <v>824</v>
      </c>
      <c r="DQ1234" s="1" t="s">
        <v>173</v>
      </c>
      <c r="DR1234" s="1" t="s">
        <v>1892</v>
      </c>
      <c r="DS1234" s="1" t="s">
        <v>2960</v>
      </c>
      <c r="DT1234" s="1" t="s">
        <v>173</v>
      </c>
      <c r="DU1234" s="1" t="s">
        <v>4028</v>
      </c>
      <c r="DV1234" s="1" t="s">
        <v>5096</v>
      </c>
      <c r="DW1234" s="1" t="s">
        <v>144</v>
      </c>
      <c r="DX1234" s="1" t="s">
        <v>141</v>
      </c>
      <c r="DY1234">
        <v>8.4152879999999999E-2</v>
      </c>
      <c r="DZ1234" t="b">
        <v>0</v>
      </c>
    </row>
    <row r="1235" spans="1:131" x14ac:dyDescent="0.25">
      <c r="A1235" s="1" t="s">
        <v>131</v>
      </c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X1235" s="1"/>
      <c r="Y1235" s="1"/>
      <c r="Z1235" s="1"/>
      <c r="AA1235" s="1"/>
      <c r="AF1235" s="1"/>
      <c r="AG1235" s="1"/>
      <c r="AJ1235" s="1"/>
      <c r="AK1235" s="1"/>
      <c r="AL1235" s="1"/>
      <c r="AM1235" s="1"/>
      <c r="AO1235" s="1"/>
      <c r="AQ1235" s="1"/>
      <c r="AR1235" s="1"/>
      <c r="AT1235" s="1"/>
      <c r="AU1235" s="1"/>
      <c r="AV1235" s="1"/>
      <c r="AY1235" s="1"/>
      <c r="AZ1235" s="1"/>
      <c r="BA1235" s="1"/>
      <c r="BB1235" s="1"/>
      <c r="BF1235" s="1"/>
      <c r="BG1235" s="1"/>
      <c r="BH1235" s="1"/>
      <c r="BI1235" s="1"/>
      <c r="BJ1235" s="1"/>
      <c r="BM1235" s="1"/>
      <c r="BN1235" s="1"/>
      <c r="BO1235" s="1"/>
      <c r="BP1235" s="1"/>
      <c r="BQ1235" s="1"/>
      <c r="BR1235" s="1"/>
      <c r="BS1235" s="1"/>
      <c r="BT1235" s="1"/>
      <c r="BV1235" s="1"/>
      <c r="BW1235" s="1"/>
      <c r="CA1235" s="1"/>
      <c r="CB1235" s="1"/>
      <c r="CD1235" s="1"/>
      <c r="CE1235" s="1"/>
      <c r="CF1235" s="1"/>
      <c r="CG1235" s="1"/>
      <c r="CK1235" s="1"/>
      <c r="CL1235" s="1"/>
      <c r="CM1235" s="1"/>
      <c r="CN1235" s="1"/>
      <c r="CP1235" s="1"/>
      <c r="CR1235" s="1"/>
      <c r="CV1235" s="1"/>
      <c r="CW1235" s="1"/>
      <c r="CX1235" s="1"/>
      <c r="CZ1235" s="1"/>
      <c r="DA1235" s="1"/>
      <c r="DB1235" s="1"/>
      <c r="DC1235" s="1"/>
      <c r="DD1235" s="1"/>
      <c r="DE1235" s="1"/>
      <c r="DF1235" s="1"/>
      <c r="DG1235" s="1"/>
      <c r="DJ1235" s="1"/>
      <c r="DL1235" s="1"/>
      <c r="DM1235">
        <v>4219787</v>
      </c>
      <c r="DN1235" s="1" t="s">
        <v>824</v>
      </c>
      <c r="DO1235" s="1" t="s">
        <v>163</v>
      </c>
      <c r="DP1235" s="1" t="s">
        <v>824</v>
      </c>
      <c r="DQ1235" s="1" t="s">
        <v>173</v>
      </c>
      <c r="DR1235" s="1" t="s">
        <v>1892</v>
      </c>
      <c r="DS1235" s="1" t="s">
        <v>2960</v>
      </c>
      <c r="DT1235" s="1" t="s">
        <v>173</v>
      </c>
      <c r="DU1235" s="1" t="s">
        <v>4028</v>
      </c>
      <c r="DV1235" s="1" t="s">
        <v>5096</v>
      </c>
      <c r="DW1235" s="1" t="s">
        <v>144</v>
      </c>
      <c r="DX1235" s="1" t="s">
        <v>142</v>
      </c>
      <c r="DY1235">
        <v>1.0718800000000001E-3</v>
      </c>
      <c r="DZ1235" t="b">
        <v>0</v>
      </c>
      <c r="EA1235">
        <f>Tabel1[[#This Row],[ns1:value74]]+DY1234</f>
        <v>8.5224759999999997E-2</v>
      </c>
    </row>
    <row r="1236" spans="1:131" x14ac:dyDescent="0.25">
      <c r="A1236" s="1" t="s">
        <v>131</v>
      </c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X1236" s="1"/>
      <c r="Y1236" s="1"/>
      <c r="Z1236" s="1"/>
      <c r="AA1236" s="1"/>
      <c r="AF1236" s="1"/>
      <c r="AG1236" s="1"/>
      <c r="AJ1236" s="1"/>
      <c r="AK1236" s="1"/>
      <c r="AL1236" s="1"/>
      <c r="AM1236" s="1"/>
      <c r="AO1236" s="1"/>
      <c r="AQ1236" s="1"/>
      <c r="AR1236" s="1"/>
      <c r="AT1236" s="1"/>
      <c r="AU1236" s="1"/>
      <c r="AV1236" s="1"/>
      <c r="AY1236" s="1"/>
      <c r="AZ1236" s="1"/>
      <c r="BA1236" s="1"/>
      <c r="BB1236" s="1"/>
      <c r="BF1236" s="1"/>
      <c r="BG1236" s="1"/>
      <c r="BH1236" s="1"/>
      <c r="BI1236" s="1"/>
      <c r="BJ1236" s="1"/>
      <c r="BM1236" s="1"/>
      <c r="BN1236" s="1"/>
      <c r="BO1236" s="1"/>
      <c r="BP1236" s="1"/>
      <c r="BQ1236" s="1"/>
      <c r="BR1236" s="1"/>
      <c r="BS1236" s="1"/>
      <c r="BT1236" s="1"/>
      <c r="BV1236" s="1"/>
      <c r="BW1236" s="1"/>
      <c r="CA1236" s="1"/>
      <c r="CB1236" s="1"/>
      <c r="CD1236" s="1"/>
      <c r="CE1236" s="1"/>
      <c r="CF1236" s="1"/>
      <c r="CG1236" s="1"/>
      <c r="CK1236" s="1"/>
      <c r="CL1236" s="1"/>
      <c r="CM1236" s="1"/>
      <c r="CN1236" s="1"/>
      <c r="CP1236" s="1"/>
      <c r="CR1236" s="1"/>
      <c r="CV1236" s="1"/>
      <c r="CW1236" s="1"/>
      <c r="CX1236" s="1"/>
      <c r="CZ1236" s="1"/>
      <c r="DA1236" s="1"/>
      <c r="DB1236" s="1"/>
      <c r="DC1236" s="1"/>
      <c r="DD1236" s="1"/>
      <c r="DE1236" s="1"/>
      <c r="DF1236" s="1"/>
      <c r="DG1236" s="1"/>
      <c r="DJ1236" s="1"/>
      <c r="DL1236" s="1"/>
      <c r="DM1236">
        <v>3929072</v>
      </c>
      <c r="DN1236" s="1" t="s">
        <v>825</v>
      </c>
      <c r="DO1236" s="1" t="s">
        <v>163</v>
      </c>
      <c r="DP1236" s="1" t="s">
        <v>825</v>
      </c>
      <c r="DQ1236" s="1" t="s">
        <v>173</v>
      </c>
      <c r="DR1236" s="1" t="s">
        <v>1893</v>
      </c>
      <c r="DS1236" s="1" t="s">
        <v>2961</v>
      </c>
      <c r="DT1236" s="1" t="s">
        <v>173</v>
      </c>
      <c r="DU1236" s="1" t="s">
        <v>4029</v>
      </c>
      <c r="DV1236" s="1" t="s">
        <v>5097</v>
      </c>
      <c r="DW1236" s="1" t="s">
        <v>144</v>
      </c>
      <c r="DX1236" s="1" t="s">
        <v>141</v>
      </c>
      <c r="DY1236">
        <v>1.00667225E-2</v>
      </c>
      <c r="DZ1236" t="b">
        <v>0</v>
      </c>
    </row>
    <row r="1237" spans="1:131" x14ac:dyDescent="0.25">
      <c r="A1237" s="1" t="s">
        <v>131</v>
      </c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X1237" s="1"/>
      <c r="Y1237" s="1"/>
      <c r="Z1237" s="1"/>
      <c r="AA1237" s="1"/>
      <c r="AF1237" s="1"/>
      <c r="AG1237" s="1"/>
      <c r="AJ1237" s="1"/>
      <c r="AK1237" s="1"/>
      <c r="AL1237" s="1"/>
      <c r="AM1237" s="1"/>
      <c r="AO1237" s="1"/>
      <c r="AQ1237" s="1"/>
      <c r="AR1237" s="1"/>
      <c r="AT1237" s="1"/>
      <c r="AU1237" s="1"/>
      <c r="AV1237" s="1"/>
      <c r="AY1237" s="1"/>
      <c r="AZ1237" s="1"/>
      <c r="BA1237" s="1"/>
      <c r="BB1237" s="1"/>
      <c r="BF1237" s="1"/>
      <c r="BG1237" s="1"/>
      <c r="BH1237" s="1"/>
      <c r="BI1237" s="1"/>
      <c r="BJ1237" s="1"/>
      <c r="BM1237" s="1"/>
      <c r="BN1237" s="1"/>
      <c r="BO1237" s="1"/>
      <c r="BP1237" s="1"/>
      <c r="BQ1237" s="1"/>
      <c r="BR1237" s="1"/>
      <c r="BS1237" s="1"/>
      <c r="BT1237" s="1"/>
      <c r="BV1237" s="1"/>
      <c r="BW1237" s="1"/>
      <c r="CA1237" s="1"/>
      <c r="CB1237" s="1"/>
      <c r="CD1237" s="1"/>
      <c r="CE1237" s="1"/>
      <c r="CF1237" s="1"/>
      <c r="CG1237" s="1"/>
      <c r="CK1237" s="1"/>
      <c r="CL1237" s="1"/>
      <c r="CM1237" s="1"/>
      <c r="CN1237" s="1"/>
      <c r="CP1237" s="1"/>
      <c r="CR1237" s="1"/>
      <c r="CV1237" s="1"/>
      <c r="CW1237" s="1"/>
      <c r="CX1237" s="1"/>
      <c r="CZ1237" s="1"/>
      <c r="DA1237" s="1"/>
      <c r="DB1237" s="1"/>
      <c r="DC1237" s="1"/>
      <c r="DD1237" s="1"/>
      <c r="DE1237" s="1"/>
      <c r="DF1237" s="1"/>
      <c r="DG1237" s="1"/>
      <c r="DJ1237" s="1"/>
      <c r="DL1237" s="1"/>
      <c r="DM1237">
        <v>3929072</v>
      </c>
      <c r="DN1237" s="1" t="s">
        <v>825</v>
      </c>
      <c r="DO1237" s="1" t="s">
        <v>163</v>
      </c>
      <c r="DP1237" s="1" t="s">
        <v>825</v>
      </c>
      <c r="DQ1237" s="1" t="s">
        <v>173</v>
      </c>
      <c r="DR1237" s="1" t="s">
        <v>1893</v>
      </c>
      <c r="DS1237" s="1" t="s">
        <v>2961</v>
      </c>
      <c r="DT1237" s="1" t="s">
        <v>173</v>
      </c>
      <c r="DU1237" s="1" t="s">
        <v>4029</v>
      </c>
      <c r="DV1237" s="1" t="s">
        <v>5097</v>
      </c>
      <c r="DW1237" s="1" t="s">
        <v>144</v>
      </c>
      <c r="DX1237" s="1" t="s">
        <v>142</v>
      </c>
      <c r="DY1237">
        <v>2.7584799999999998E-4</v>
      </c>
      <c r="DZ1237" t="b">
        <v>0</v>
      </c>
      <c r="EA1237">
        <f>Tabel1[[#This Row],[ns1:value74]]+DY1236</f>
        <v>1.03425705E-2</v>
      </c>
    </row>
    <row r="1238" spans="1:131" x14ac:dyDescent="0.25">
      <c r="A1238" s="1" t="s">
        <v>131</v>
      </c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X1238" s="1"/>
      <c r="Y1238" s="1"/>
      <c r="Z1238" s="1"/>
      <c r="AA1238" s="1"/>
      <c r="AF1238" s="1"/>
      <c r="AG1238" s="1"/>
      <c r="AJ1238" s="1"/>
      <c r="AK1238" s="1"/>
      <c r="AL1238" s="1"/>
      <c r="AM1238" s="1"/>
      <c r="AO1238" s="1"/>
      <c r="AQ1238" s="1"/>
      <c r="AR1238" s="1"/>
      <c r="AT1238" s="1"/>
      <c r="AU1238" s="1"/>
      <c r="AV1238" s="1"/>
      <c r="AY1238" s="1"/>
      <c r="AZ1238" s="1"/>
      <c r="BA1238" s="1"/>
      <c r="BB1238" s="1"/>
      <c r="BF1238" s="1"/>
      <c r="BG1238" s="1"/>
      <c r="BH1238" s="1"/>
      <c r="BI1238" s="1"/>
      <c r="BJ1238" s="1"/>
      <c r="BM1238" s="1"/>
      <c r="BN1238" s="1"/>
      <c r="BO1238" s="1"/>
      <c r="BP1238" s="1"/>
      <c r="BQ1238" s="1"/>
      <c r="BR1238" s="1"/>
      <c r="BS1238" s="1"/>
      <c r="BT1238" s="1"/>
      <c r="BV1238" s="1"/>
      <c r="BW1238" s="1"/>
      <c r="CA1238" s="1"/>
      <c r="CB1238" s="1"/>
      <c r="CD1238" s="1"/>
      <c r="CE1238" s="1"/>
      <c r="CF1238" s="1"/>
      <c r="CG1238" s="1"/>
      <c r="CK1238" s="1"/>
      <c r="CL1238" s="1"/>
      <c r="CM1238" s="1"/>
      <c r="CN1238" s="1"/>
      <c r="CP1238" s="1"/>
      <c r="CR1238" s="1"/>
      <c r="CV1238" s="1"/>
      <c r="CW1238" s="1"/>
      <c r="CX1238" s="1"/>
      <c r="CZ1238" s="1"/>
      <c r="DA1238" s="1"/>
      <c r="DB1238" s="1"/>
      <c r="DC1238" s="1"/>
      <c r="DD1238" s="1"/>
      <c r="DE1238" s="1"/>
      <c r="DF1238" s="1"/>
      <c r="DG1238" s="1"/>
      <c r="DJ1238" s="1"/>
      <c r="DL1238" s="1"/>
      <c r="DM1238">
        <v>4219788</v>
      </c>
      <c r="DN1238" s="1" t="s">
        <v>826</v>
      </c>
      <c r="DO1238" s="1" t="s">
        <v>163</v>
      </c>
      <c r="DP1238" s="1" t="s">
        <v>826</v>
      </c>
      <c r="DQ1238" s="1" t="s">
        <v>173</v>
      </c>
      <c r="DR1238" s="1" t="s">
        <v>1894</v>
      </c>
      <c r="DS1238" s="1" t="s">
        <v>2962</v>
      </c>
      <c r="DT1238" s="1" t="s">
        <v>173</v>
      </c>
      <c r="DU1238" s="1" t="s">
        <v>4030</v>
      </c>
      <c r="DV1238" s="1" t="s">
        <v>5098</v>
      </c>
      <c r="DW1238" s="1" t="s">
        <v>144</v>
      </c>
      <c r="DX1238" s="1" t="s">
        <v>141</v>
      </c>
      <c r="DY1238">
        <v>0.12799087000000001</v>
      </c>
      <c r="DZ1238" t="b">
        <v>0</v>
      </c>
    </row>
    <row r="1239" spans="1:131" x14ac:dyDescent="0.25">
      <c r="A1239" s="1" t="s">
        <v>131</v>
      </c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X1239" s="1"/>
      <c r="Y1239" s="1"/>
      <c r="Z1239" s="1"/>
      <c r="AA1239" s="1"/>
      <c r="AF1239" s="1"/>
      <c r="AG1239" s="1"/>
      <c r="AJ1239" s="1"/>
      <c r="AK1239" s="1"/>
      <c r="AL1239" s="1"/>
      <c r="AM1239" s="1"/>
      <c r="AO1239" s="1"/>
      <c r="AQ1239" s="1"/>
      <c r="AR1239" s="1"/>
      <c r="AT1239" s="1"/>
      <c r="AU1239" s="1"/>
      <c r="AV1239" s="1"/>
      <c r="AY1239" s="1"/>
      <c r="AZ1239" s="1"/>
      <c r="BA1239" s="1"/>
      <c r="BB1239" s="1"/>
      <c r="BF1239" s="1"/>
      <c r="BG1239" s="1"/>
      <c r="BH1239" s="1"/>
      <c r="BI1239" s="1"/>
      <c r="BJ1239" s="1"/>
      <c r="BM1239" s="1"/>
      <c r="BN1239" s="1"/>
      <c r="BO1239" s="1"/>
      <c r="BP1239" s="1"/>
      <c r="BQ1239" s="1"/>
      <c r="BR1239" s="1"/>
      <c r="BS1239" s="1"/>
      <c r="BT1239" s="1"/>
      <c r="BV1239" s="1"/>
      <c r="BW1239" s="1"/>
      <c r="CA1239" s="1"/>
      <c r="CB1239" s="1"/>
      <c r="CD1239" s="1"/>
      <c r="CE1239" s="1"/>
      <c r="CF1239" s="1"/>
      <c r="CG1239" s="1"/>
      <c r="CK1239" s="1"/>
      <c r="CL1239" s="1"/>
      <c r="CM1239" s="1"/>
      <c r="CN1239" s="1"/>
      <c r="CP1239" s="1"/>
      <c r="CR1239" s="1"/>
      <c r="CV1239" s="1"/>
      <c r="CW1239" s="1"/>
      <c r="CX1239" s="1"/>
      <c r="CZ1239" s="1"/>
      <c r="DA1239" s="1"/>
      <c r="DB1239" s="1"/>
      <c r="DC1239" s="1"/>
      <c r="DD1239" s="1"/>
      <c r="DE1239" s="1"/>
      <c r="DF1239" s="1"/>
      <c r="DG1239" s="1"/>
      <c r="DJ1239" s="1"/>
      <c r="DL1239" s="1"/>
      <c r="DM1239">
        <v>4219788</v>
      </c>
      <c r="DN1239" s="1" t="s">
        <v>826</v>
      </c>
      <c r="DO1239" s="1" t="s">
        <v>163</v>
      </c>
      <c r="DP1239" s="1" t="s">
        <v>826</v>
      </c>
      <c r="DQ1239" s="1" t="s">
        <v>173</v>
      </c>
      <c r="DR1239" s="1" t="s">
        <v>1894</v>
      </c>
      <c r="DS1239" s="1" t="s">
        <v>2962</v>
      </c>
      <c r="DT1239" s="1" t="s">
        <v>173</v>
      </c>
      <c r="DU1239" s="1" t="s">
        <v>4030</v>
      </c>
      <c r="DV1239" s="1" t="s">
        <v>5098</v>
      </c>
      <c r="DW1239" s="1" t="s">
        <v>144</v>
      </c>
      <c r="DX1239" s="1" t="s">
        <v>142</v>
      </c>
      <c r="DY1239">
        <v>1.66348E-3</v>
      </c>
      <c r="DZ1239" t="b">
        <v>0</v>
      </c>
      <c r="EA1239">
        <f>Tabel1[[#This Row],[ns1:value74]]+DY1238</f>
        <v>0.12965435</v>
      </c>
    </row>
    <row r="1240" spans="1:131" x14ac:dyDescent="0.25">
      <c r="A1240" s="1" t="s">
        <v>131</v>
      </c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X1240" s="1"/>
      <c r="Y1240" s="1"/>
      <c r="Z1240" s="1"/>
      <c r="AA1240" s="1"/>
      <c r="AF1240" s="1"/>
      <c r="AG1240" s="1"/>
      <c r="AJ1240" s="1"/>
      <c r="AK1240" s="1"/>
      <c r="AL1240" s="1"/>
      <c r="AM1240" s="1"/>
      <c r="AO1240" s="1"/>
      <c r="AQ1240" s="1"/>
      <c r="AR1240" s="1"/>
      <c r="AT1240" s="1"/>
      <c r="AU1240" s="1"/>
      <c r="AV1240" s="1"/>
      <c r="AY1240" s="1"/>
      <c r="AZ1240" s="1"/>
      <c r="BA1240" s="1"/>
      <c r="BB1240" s="1"/>
      <c r="BF1240" s="1"/>
      <c r="BG1240" s="1"/>
      <c r="BH1240" s="1"/>
      <c r="BI1240" s="1"/>
      <c r="BJ1240" s="1"/>
      <c r="BM1240" s="1"/>
      <c r="BN1240" s="1"/>
      <c r="BO1240" s="1"/>
      <c r="BP1240" s="1"/>
      <c r="BQ1240" s="1"/>
      <c r="BR1240" s="1"/>
      <c r="BS1240" s="1"/>
      <c r="BT1240" s="1"/>
      <c r="BV1240" s="1"/>
      <c r="BW1240" s="1"/>
      <c r="CA1240" s="1"/>
      <c r="CB1240" s="1"/>
      <c r="CD1240" s="1"/>
      <c r="CE1240" s="1"/>
      <c r="CF1240" s="1"/>
      <c r="CG1240" s="1"/>
      <c r="CK1240" s="1"/>
      <c r="CL1240" s="1"/>
      <c r="CM1240" s="1"/>
      <c r="CN1240" s="1"/>
      <c r="CP1240" s="1"/>
      <c r="CR1240" s="1"/>
      <c r="CV1240" s="1"/>
      <c r="CW1240" s="1"/>
      <c r="CX1240" s="1"/>
      <c r="CZ1240" s="1"/>
      <c r="DA1240" s="1"/>
      <c r="DB1240" s="1"/>
      <c r="DC1240" s="1"/>
      <c r="DD1240" s="1"/>
      <c r="DE1240" s="1"/>
      <c r="DF1240" s="1"/>
      <c r="DG1240" s="1"/>
      <c r="DJ1240" s="1"/>
      <c r="DL1240" s="1"/>
      <c r="DM1240">
        <v>3820535</v>
      </c>
      <c r="DN1240" s="1" t="s">
        <v>827</v>
      </c>
      <c r="DO1240" s="1" t="s">
        <v>163</v>
      </c>
      <c r="DP1240" s="1" t="s">
        <v>827</v>
      </c>
      <c r="DQ1240" s="1" t="s">
        <v>173</v>
      </c>
      <c r="DR1240" s="1" t="s">
        <v>1895</v>
      </c>
      <c r="DS1240" s="1" t="s">
        <v>2963</v>
      </c>
      <c r="DT1240" s="1" t="s">
        <v>173</v>
      </c>
      <c r="DU1240" s="1" t="s">
        <v>4031</v>
      </c>
      <c r="DV1240" s="1" t="s">
        <v>5099</v>
      </c>
      <c r="DW1240" s="1" t="s">
        <v>144</v>
      </c>
      <c r="DX1240" s="1" t="s">
        <v>141</v>
      </c>
      <c r="DY1240">
        <v>1.6424198000000001E-2</v>
      </c>
      <c r="DZ1240" t="b">
        <v>0</v>
      </c>
    </row>
    <row r="1241" spans="1:131" x14ac:dyDescent="0.25">
      <c r="A1241" s="1" t="s">
        <v>131</v>
      </c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X1241" s="1"/>
      <c r="Y1241" s="1"/>
      <c r="Z1241" s="1"/>
      <c r="AA1241" s="1"/>
      <c r="AF1241" s="1"/>
      <c r="AG1241" s="1"/>
      <c r="AJ1241" s="1"/>
      <c r="AK1241" s="1"/>
      <c r="AL1241" s="1"/>
      <c r="AM1241" s="1"/>
      <c r="AO1241" s="1"/>
      <c r="AQ1241" s="1"/>
      <c r="AR1241" s="1"/>
      <c r="AT1241" s="1"/>
      <c r="AU1241" s="1"/>
      <c r="AV1241" s="1"/>
      <c r="AY1241" s="1"/>
      <c r="AZ1241" s="1"/>
      <c r="BA1241" s="1"/>
      <c r="BB1241" s="1"/>
      <c r="BF1241" s="1"/>
      <c r="BG1241" s="1"/>
      <c r="BH1241" s="1"/>
      <c r="BI1241" s="1"/>
      <c r="BJ1241" s="1"/>
      <c r="BM1241" s="1"/>
      <c r="BN1241" s="1"/>
      <c r="BO1241" s="1"/>
      <c r="BP1241" s="1"/>
      <c r="BQ1241" s="1"/>
      <c r="BR1241" s="1"/>
      <c r="BS1241" s="1"/>
      <c r="BT1241" s="1"/>
      <c r="BV1241" s="1"/>
      <c r="BW1241" s="1"/>
      <c r="CA1241" s="1"/>
      <c r="CB1241" s="1"/>
      <c r="CD1241" s="1"/>
      <c r="CE1241" s="1"/>
      <c r="CF1241" s="1"/>
      <c r="CG1241" s="1"/>
      <c r="CK1241" s="1"/>
      <c r="CL1241" s="1"/>
      <c r="CM1241" s="1"/>
      <c r="CN1241" s="1"/>
      <c r="CP1241" s="1"/>
      <c r="CR1241" s="1"/>
      <c r="CV1241" s="1"/>
      <c r="CW1241" s="1"/>
      <c r="CX1241" s="1"/>
      <c r="CZ1241" s="1"/>
      <c r="DA1241" s="1"/>
      <c r="DB1241" s="1"/>
      <c r="DC1241" s="1"/>
      <c r="DD1241" s="1"/>
      <c r="DE1241" s="1"/>
      <c r="DF1241" s="1"/>
      <c r="DG1241" s="1"/>
      <c r="DJ1241" s="1"/>
      <c r="DL1241" s="1"/>
      <c r="DM1241">
        <v>3820535</v>
      </c>
      <c r="DN1241" s="1" t="s">
        <v>827</v>
      </c>
      <c r="DO1241" s="1" t="s">
        <v>163</v>
      </c>
      <c r="DP1241" s="1" t="s">
        <v>827</v>
      </c>
      <c r="DQ1241" s="1" t="s">
        <v>173</v>
      </c>
      <c r="DR1241" s="1" t="s">
        <v>1895</v>
      </c>
      <c r="DS1241" s="1" t="s">
        <v>2963</v>
      </c>
      <c r="DT1241" s="1" t="s">
        <v>173</v>
      </c>
      <c r="DU1241" s="1" t="s">
        <v>4031</v>
      </c>
      <c r="DV1241" s="1" t="s">
        <v>5099</v>
      </c>
      <c r="DW1241" s="1" t="s">
        <v>144</v>
      </c>
      <c r="DX1241" s="1" t="s">
        <v>142</v>
      </c>
      <c r="DY1241">
        <v>4.0460600000000001E-4</v>
      </c>
      <c r="DZ1241" t="b">
        <v>0</v>
      </c>
      <c r="EA1241">
        <f>Tabel1[[#This Row],[ns1:value74]]+DY1240</f>
        <v>1.6828803999999999E-2</v>
      </c>
    </row>
    <row r="1242" spans="1:131" x14ac:dyDescent="0.25">
      <c r="A1242" s="1" t="s">
        <v>131</v>
      </c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X1242" s="1"/>
      <c r="Y1242" s="1"/>
      <c r="Z1242" s="1"/>
      <c r="AA1242" s="1"/>
      <c r="AF1242" s="1"/>
      <c r="AG1242" s="1"/>
      <c r="AJ1242" s="1"/>
      <c r="AK1242" s="1"/>
      <c r="AL1242" s="1"/>
      <c r="AM1242" s="1"/>
      <c r="AO1242" s="1"/>
      <c r="AQ1242" s="1"/>
      <c r="AR1242" s="1"/>
      <c r="AT1242" s="1"/>
      <c r="AU1242" s="1"/>
      <c r="AV1242" s="1"/>
      <c r="AY1242" s="1"/>
      <c r="AZ1242" s="1"/>
      <c r="BA1242" s="1"/>
      <c r="BB1242" s="1"/>
      <c r="BF1242" s="1"/>
      <c r="BG1242" s="1"/>
      <c r="BH1242" s="1"/>
      <c r="BI1242" s="1"/>
      <c r="BJ1242" s="1"/>
      <c r="BM1242" s="1"/>
      <c r="BN1242" s="1"/>
      <c r="BO1242" s="1"/>
      <c r="BP1242" s="1"/>
      <c r="BQ1242" s="1"/>
      <c r="BR1242" s="1"/>
      <c r="BS1242" s="1"/>
      <c r="BT1242" s="1"/>
      <c r="BV1242" s="1"/>
      <c r="BW1242" s="1"/>
      <c r="CA1242" s="1"/>
      <c r="CB1242" s="1"/>
      <c r="CD1242" s="1"/>
      <c r="CE1242" s="1"/>
      <c r="CF1242" s="1"/>
      <c r="CG1242" s="1"/>
      <c r="CK1242" s="1"/>
      <c r="CL1242" s="1"/>
      <c r="CM1242" s="1"/>
      <c r="CN1242" s="1"/>
      <c r="CP1242" s="1"/>
      <c r="CR1242" s="1"/>
      <c r="CV1242" s="1"/>
      <c r="CW1242" s="1"/>
      <c r="CX1242" s="1"/>
      <c r="CZ1242" s="1"/>
      <c r="DA1242" s="1"/>
      <c r="DB1242" s="1"/>
      <c r="DC1242" s="1"/>
      <c r="DD1242" s="1"/>
      <c r="DE1242" s="1"/>
      <c r="DF1242" s="1"/>
      <c r="DG1242" s="1"/>
      <c r="DJ1242" s="1"/>
      <c r="DL1242" s="1"/>
      <c r="DM1242">
        <v>4219789</v>
      </c>
      <c r="DN1242" s="1" t="s">
        <v>828</v>
      </c>
      <c r="DO1242" s="1" t="s">
        <v>163</v>
      </c>
      <c r="DP1242" s="1" t="s">
        <v>828</v>
      </c>
      <c r="DQ1242" s="1" t="s">
        <v>173</v>
      </c>
      <c r="DR1242" s="1" t="s">
        <v>1896</v>
      </c>
      <c r="DS1242" s="1" t="s">
        <v>2964</v>
      </c>
      <c r="DT1242" s="1" t="s">
        <v>173</v>
      </c>
      <c r="DU1242" s="1" t="s">
        <v>4032</v>
      </c>
      <c r="DV1242" s="1" t="s">
        <v>5100</v>
      </c>
      <c r="DW1242" s="1" t="s">
        <v>144</v>
      </c>
      <c r="DX1242" s="1" t="s">
        <v>141</v>
      </c>
      <c r="DY1242">
        <v>8.8333599999999998E-2</v>
      </c>
      <c r="DZ1242" t="b">
        <v>0</v>
      </c>
    </row>
    <row r="1243" spans="1:131" x14ac:dyDescent="0.25">
      <c r="A1243" s="1" t="s">
        <v>131</v>
      </c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X1243" s="1"/>
      <c r="Y1243" s="1"/>
      <c r="Z1243" s="1"/>
      <c r="AA1243" s="1"/>
      <c r="AF1243" s="1"/>
      <c r="AG1243" s="1"/>
      <c r="AJ1243" s="1"/>
      <c r="AK1243" s="1"/>
      <c r="AL1243" s="1"/>
      <c r="AM1243" s="1"/>
      <c r="AO1243" s="1"/>
      <c r="AQ1243" s="1"/>
      <c r="AR1243" s="1"/>
      <c r="AT1243" s="1"/>
      <c r="AU1243" s="1"/>
      <c r="AV1243" s="1"/>
      <c r="AY1243" s="1"/>
      <c r="AZ1243" s="1"/>
      <c r="BA1243" s="1"/>
      <c r="BB1243" s="1"/>
      <c r="BF1243" s="1"/>
      <c r="BG1243" s="1"/>
      <c r="BH1243" s="1"/>
      <c r="BI1243" s="1"/>
      <c r="BJ1243" s="1"/>
      <c r="BM1243" s="1"/>
      <c r="BN1243" s="1"/>
      <c r="BO1243" s="1"/>
      <c r="BP1243" s="1"/>
      <c r="BQ1243" s="1"/>
      <c r="BR1243" s="1"/>
      <c r="BS1243" s="1"/>
      <c r="BT1243" s="1"/>
      <c r="BV1243" s="1"/>
      <c r="BW1243" s="1"/>
      <c r="CA1243" s="1"/>
      <c r="CB1243" s="1"/>
      <c r="CD1243" s="1"/>
      <c r="CE1243" s="1"/>
      <c r="CF1243" s="1"/>
      <c r="CG1243" s="1"/>
      <c r="CK1243" s="1"/>
      <c r="CL1243" s="1"/>
      <c r="CM1243" s="1"/>
      <c r="CN1243" s="1"/>
      <c r="CP1243" s="1"/>
      <c r="CR1243" s="1"/>
      <c r="CV1243" s="1"/>
      <c r="CW1243" s="1"/>
      <c r="CX1243" s="1"/>
      <c r="CZ1243" s="1"/>
      <c r="DA1243" s="1"/>
      <c r="DB1243" s="1"/>
      <c r="DC1243" s="1"/>
      <c r="DD1243" s="1"/>
      <c r="DE1243" s="1"/>
      <c r="DF1243" s="1"/>
      <c r="DG1243" s="1"/>
      <c r="DJ1243" s="1"/>
      <c r="DL1243" s="1"/>
      <c r="DM1243">
        <v>4219789</v>
      </c>
      <c r="DN1243" s="1" t="s">
        <v>828</v>
      </c>
      <c r="DO1243" s="1" t="s">
        <v>163</v>
      </c>
      <c r="DP1243" s="1" t="s">
        <v>828</v>
      </c>
      <c r="DQ1243" s="1" t="s">
        <v>173</v>
      </c>
      <c r="DR1243" s="1" t="s">
        <v>1896</v>
      </c>
      <c r="DS1243" s="1" t="s">
        <v>2964</v>
      </c>
      <c r="DT1243" s="1" t="s">
        <v>173</v>
      </c>
      <c r="DU1243" s="1" t="s">
        <v>4032</v>
      </c>
      <c r="DV1243" s="1" t="s">
        <v>5100</v>
      </c>
      <c r="DW1243" s="1" t="s">
        <v>144</v>
      </c>
      <c r="DX1243" s="1" t="s">
        <v>142</v>
      </c>
      <c r="DY1243">
        <v>1.0890209999999999E-3</v>
      </c>
      <c r="DZ1243" t="b">
        <v>0</v>
      </c>
      <c r="EA1243">
        <f>Tabel1[[#This Row],[ns1:value74]]+DY1242</f>
        <v>8.9422620999999994E-2</v>
      </c>
    </row>
    <row r="1244" spans="1:131" x14ac:dyDescent="0.25">
      <c r="A1244" s="1" t="s">
        <v>131</v>
      </c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X1244" s="1"/>
      <c r="Y1244" s="1"/>
      <c r="Z1244" s="1"/>
      <c r="AA1244" s="1"/>
      <c r="AF1244" s="1"/>
      <c r="AG1244" s="1"/>
      <c r="AJ1244" s="1"/>
      <c r="AK1244" s="1"/>
      <c r="AL1244" s="1"/>
      <c r="AM1244" s="1"/>
      <c r="AO1244" s="1"/>
      <c r="AQ1244" s="1"/>
      <c r="AR1244" s="1"/>
      <c r="AT1244" s="1"/>
      <c r="AU1244" s="1"/>
      <c r="AV1244" s="1"/>
      <c r="AY1244" s="1"/>
      <c r="AZ1244" s="1"/>
      <c r="BA1244" s="1"/>
      <c r="BB1244" s="1"/>
      <c r="BF1244" s="1"/>
      <c r="BG1244" s="1"/>
      <c r="BH1244" s="1"/>
      <c r="BI1244" s="1"/>
      <c r="BJ1244" s="1"/>
      <c r="BM1244" s="1"/>
      <c r="BN1244" s="1"/>
      <c r="BO1244" s="1"/>
      <c r="BP1244" s="1"/>
      <c r="BQ1244" s="1"/>
      <c r="BR1244" s="1"/>
      <c r="BS1244" s="1"/>
      <c r="BT1244" s="1"/>
      <c r="BV1244" s="1"/>
      <c r="BW1244" s="1"/>
      <c r="CA1244" s="1"/>
      <c r="CB1244" s="1"/>
      <c r="CD1244" s="1"/>
      <c r="CE1244" s="1"/>
      <c r="CF1244" s="1"/>
      <c r="CG1244" s="1"/>
      <c r="CK1244" s="1"/>
      <c r="CL1244" s="1"/>
      <c r="CM1244" s="1"/>
      <c r="CN1244" s="1"/>
      <c r="CP1244" s="1"/>
      <c r="CR1244" s="1"/>
      <c r="CV1244" s="1"/>
      <c r="CW1244" s="1"/>
      <c r="CX1244" s="1"/>
      <c r="CZ1244" s="1"/>
      <c r="DA1244" s="1"/>
      <c r="DB1244" s="1"/>
      <c r="DC1244" s="1"/>
      <c r="DD1244" s="1"/>
      <c r="DE1244" s="1"/>
      <c r="DF1244" s="1"/>
      <c r="DG1244" s="1"/>
      <c r="DJ1244" s="1"/>
      <c r="DL1244" s="1"/>
      <c r="DM1244">
        <v>4219790</v>
      </c>
      <c r="DN1244" s="1" t="s">
        <v>829</v>
      </c>
      <c r="DO1244" s="1" t="s">
        <v>163</v>
      </c>
      <c r="DP1244" s="1" t="s">
        <v>829</v>
      </c>
      <c r="DQ1244" s="1" t="s">
        <v>173</v>
      </c>
      <c r="DR1244" s="1" t="s">
        <v>1897</v>
      </c>
      <c r="DS1244" s="1" t="s">
        <v>2965</v>
      </c>
      <c r="DT1244" s="1" t="s">
        <v>173</v>
      </c>
      <c r="DU1244" s="1" t="s">
        <v>4033</v>
      </c>
      <c r="DV1244" s="1" t="s">
        <v>5101</v>
      </c>
      <c r="DW1244" s="1" t="s">
        <v>144</v>
      </c>
      <c r="DX1244" s="1" t="s">
        <v>141</v>
      </c>
      <c r="DY1244">
        <v>7.4467963999999998E-2</v>
      </c>
      <c r="DZ1244" t="b">
        <v>0</v>
      </c>
    </row>
    <row r="1245" spans="1:131" x14ac:dyDescent="0.25">
      <c r="A1245" s="1" t="s">
        <v>131</v>
      </c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X1245" s="1"/>
      <c r="Y1245" s="1"/>
      <c r="Z1245" s="1"/>
      <c r="AA1245" s="1"/>
      <c r="AF1245" s="1"/>
      <c r="AG1245" s="1"/>
      <c r="AJ1245" s="1"/>
      <c r="AK1245" s="1"/>
      <c r="AL1245" s="1"/>
      <c r="AM1245" s="1"/>
      <c r="AO1245" s="1"/>
      <c r="AQ1245" s="1"/>
      <c r="AR1245" s="1"/>
      <c r="AT1245" s="1"/>
      <c r="AU1245" s="1"/>
      <c r="AV1245" s="1"/>
      <c r="AY1245" s="1"/>
      <c r="AZ1245" s="1"/>
      <c r="BA1245" s="1"/>
      <c r="BB1245" s="1"/>
      <c r="BF1245" s="1"/>
      <c r="BG1245" s="1"/>
      <c r="BH1245" s="1"/>
      <c r="BI1245" s="1"/>
      <c r="BJ1245" s="1"/>
      <c r="BM1245" s="1"/>
      <c r="BN1245" s="1"/>
      <c r="BO1245" s="1"/>
      <c r="BP1245" s="1"/>
      <c r="BQ1245" s="1"/>
      <c r="BR1245" s="1"/>
      <c r="BS1245" s="1"/>
      <c r="BT1245" s="1"/>
      <c r="BV1245" s="1"/>
      <c r="BW1245" s="1"/>
      <c r="CA1245" s="1"/>
      <c r="CB1245" s="1"/>
      <c r="CD1245" s="1"/>
      <c r="CE1245" s="1"/>
      <c r="CF1245" s="1"/>
      <c r="CG1245" s="1"/>
      <c r="CK1245" s="1"/>
      <c r="CL1245" s="1"/>
      <c r="CM1245" s="1"/>
      <c r="CN1245" s="1"/>
      <c r="CP1245" s="1"/>
      <c r="CR1245" s="1"/>
      <c r="CV1245" s="1"/>
      <c r="CW1245" s="1"/>
      <c r="CX1245" s="1"/>
      <c r="CZ1245" s="1"/>
      <c r="DA1245" s="1"/>
      <c r="DB1245" s="1"/>
      <c r="DC1245" s="1"/>
      <c r="DD1245" s="1"/>
      <c r="DE1245" s="1"/>
      <c r="DF1245" s="1"/>
      <c r="DG1245" s="1"/>
      <c r="DJ1245" s="1"/>
      <c r="DL1245" s="1"/>
      <c r="DM1245">
        <v>4219790</v>
      </c>
      <c r="DN1245" s="1" t="s">
        <v>829</v>
      </c>
      <c r="DO1245" s="1" t="s">
        <v>163</v>
      </c>
      <c r="DP1245" s="1" t="s">
        <v>829</v>
      </c>
      <c r="DQ1245" s="1" t="s">
        <v>173</v>
      </c>
      <c r="DR1245" s="1" t="s">
        <v>1897</v>
      </c>
      <c r="DS1245" s="1" t="s">
        <v>2965</v>
      </c>
      <c r="DT1245" s="1" t="s">
        <v>173</v>
      </c>
      <c r="DU1245" s="1" t="s">
        <v>4033</v>
      </c>
      <c r="DV1245" s="1" t="s">
        <v>5101</v>
      </c>
      <c r="DW1245" s="1" t="s">
        <v>144</v>
      </c>
      <c r="DX1245" s="1" t="s">
        <v>142</v>
      </c>
      <c r="DY1245">
        <v>1.012867E-3</v>
      </c>
      <c r="DZ1245" t="b">
        <v>0</v>
      </c>
      <c r="EA1245">
        <f>Tabel1[[#This Row],[ns1:value74]]+DY1244</f>
        <v>7.5480830999999998E-2</v>
      </c>
    </row>
    <row r="1246" spans="1:131" x14ac:dyDescent="0.25">
      <c r="A1246" s="1" t="s">
        <v>131</v>
      </c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X1246" s="1"/>
      <c r="Y1246" s="1"/>
      <c r="Z1246" s="1"/>
      <c r="AA1246" s="1"/>
      <c r="AF1246" s="1"/>
      <c r="AG1246" s="1"/>
      <c r="AJ1246" s="1"/>
      <c r="AK1246" s="1"/>
      <c r="AL1246" s="1"/>
      <c r="AM1246" s="1"/>
      <c r="AO1246" s="1"/>
      <c r="AQ1246" s="1"/>
      <c r="AR1246" s="1"/>
      <c r="AT1246" s="1"/>
      <c r="AU1246" s="1"/>
      <c r="AV1246" s="1"/>
      <c r="AY1246" s="1"/>
      <c r="AZ1246" s="1"/>
      <c r="BA1246" s="1"/>
      <c r="BB1246" s="1"/>
      <c r="BF1246" s="1"/>
      <c r="BG1246" s="1"/>
      <c r="BH1246" s="1"/>
      <c r="BI1246" s="1"/>
      <c r="BJ1246" s="1"/>
      <c r="BM1246" s="1"/>
      <c r="BN1246" s="1"/>
      <c r="BO1246" s="1"/>
      <c r="BP1246" s="1"/>
      <c r="BQ1246" s="1"/>
      <c r="BR1246" s="1"/>
      <c r="BS1246" s="1"/>
      <c r="BT1246" s="1"/>
      <c r="BV1246" s="1"/>
      <c r="BW1246" s="1"/>
      <c r="CA1246" s="1"/>
      <c r="CB1246" s="1"/>
      <c r="CD1246" s="1"/>
      <c r="CE1246" s="1"/>
      <c r="CF1246" s="1"/>
      <c r="CG1246" s="1"/>
      <c r="CK1246" s="1"/>
      <c r="CL1246" s="1"/>
      <c r="CM1246" s="1"/>
      <c r="CN1246" s="1"/>
      <c r="CP1246" s="1"/>
      <c r="CR1246" s="1"/>
      <c r="CV1246" s="1"/>
      <c r="CW1246" s="1"/>
      <c r="CX1246" s="1"/>
      <c r="CZ1246" s="1"/>
      <c r="DA1246" s="1"/>
      <c r="DB1246" s="1"/>
      <c r="DC1246" s="1"/>
      <c r="DD1246" s="1"/>
      <c r="DE1246" s="1"/>
      <c r="DF1246" s="1"/>
      <c r="DG1246" s="1"/>
      <c r="DJ1246" s="1"/>
      <c r="DL1246" s="1"/>
      <c r="DM1246">
        <v>4219791</v>
      </c>
      <c r="DN1246" s="1" t="s">
        <v>830</v>
      </c>
      <c r="DO1246" s="1" t="s">
        <v>163</v>
      </c>
      <c r="DP1246" s="1" t="s">
        <v>830</v>
      </c>
      <c r="DQ1246" s="1" t="s">
        <v>173</v>
      </c>
      <c r="DR1246" s="1" t="s">
        <v>1898</v>
      </c>
      <c r="DS1246" s="1" t="s">
        <v>2966</v>
      </c>
      <c r="DT1246" s="1" t="s">
        <v>173</v>
      </c>
      <c r="DU1246" s="1" t="s">
        <v>4034</v>
      </c>
      <c r="DV1246" s="1" t="s">
        <v>5102</v>
      </c>
      <c r="DW1246" s="1" t="s">
        <v>144</v>
      </c>
      <c r="DX1246" s="1" t="s">
        <v>141</v>
      </c>
      <c r="DY1246">
        <v>6.2149073999999999E-2</v>
      </c>
      <c r="DZ1246" t="b">
        <v>0</v>
      </c>
    </row>
    <row r="1247" spans="1:131" x14ac:dyDescent="0.25">
      <c r="A1247" s="1" t="s">
        <v>131</v>
      </c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X1247" s="1"/>
      <c r="Y1247" s="1"/>
      <c r="Z1247" s="1"/>
      <c r="AA1247" s="1"/>
      <c r="AF1247" s="1"/>
      <c r="AG1247" s="1"/>
      <c r="AJ1247" s="1"/>
      <c r="AK1247" s="1"/>
      <c r="AL1247" s="1"/>
      <c r="AM1247" s="1"/>
      <c r="AO1247" s="1"/>
      <c r="AQ1247" s="1"/>
      <c r="AR1247" s="1"/>
      <c r="AT1247" s="1"/>
      <c r="AU1247" s="1"/>
      <c r="AV1247" s="1"/>
      <c r="AY1247" s="1"/>
      <c r="AZ1247" s="1"/>
      <c r="BA1247" s="1"/>
      <c r="BB1247" s="1"/>
      <c r="BF1247" s="1"/>
      <c r="BG1247" s="1"/>
      <c r="BH1247" s="1"/>
      <c r="BI1247" s="1"/>
      <c r="BJ1247" s="1"/>
      <c r="BM1247" s="1"/>
      <c r="BN1247" s="1"/>
      <c r="BO1247" s="1"/>
      <c r="BP1247" s="1"/>
      <c r="BQ1247" s="1"/>
      <c r="BR1247" s="1"/>
      <c r="BS1247" s="1"/>
      <c r="BT1247" s="1"/>
      <c r="BV1247" s="1"/>
      <c r="BW1247" s="1"/>
      <c r="CA1247" s="1"/>
      <c r="CB1247" s="1"/>
      <c r="CD1247" s="1"/>
      <c r="CE1247" s="1"/>
      <c r="CF1247" s="1"/>
      <c r="CG1247" s="1"/>
      <c r="CK1247" s="1"/>
      <c r="CL1247" s="1"/>
      <c r="CM1247" s="1"/>
      <c r="CN1247" s="1"/>
      <c r="CP1247" s="1"/>
      <c r="CR1247" s="1"/>
      <c r="CV1247" s="1"/>
      <c r="CW1247" s="1"/>
      <c r="CX1247" s="1"/>
      <c r="CZ1247" s="1"/>
      <c r="DA1247" s="1"/>
      <c r="DB1247" s="1"/>
      <c r="DC1247" s="1"/>
      <c r="DD1247" s="1"/>
      <c r="DE1247" s="1"/>
      <c r="DF1247" s="1"/>
      <c r="DG1247" s="1"/>
      <c r="DJ1247" s="1"/>
      <c r="DL1247" s="1"/>
      <c r="DM1247">
        <v>4219791</v>
      </c>
      <c r="DN1247" s="1" t="s">
        <v>830</v>
      </c>
      <c r="DO1247" s="1" t="s">
        <v>163</v>
      </c>
      <c r="DP1247" s="1" t="s">
        <v>830</v>
      </c>
      <c r="DQ1247" s="1" t="s">
        <v>173</v>
      </c>
      <c r="DR1247" s="1" t="s">
        <v>1898</v>
      </c>
      <c r="DS1247" s="1" t="s">
        <v>2966</v>
      </c>
      <c r="DT1247" s="1" t="s">
        <v>173</v>
      </c>
      <c r="DU1247" s="1" t="s">
        <v>4034</v>
      </c>
      <c r="DV1247" s="1" t="s">
        <v>5102</v>
      </c>
      <c r="DW1247" s="1" t="s">
        <v>144</v>
      </c>
      <c r="DX1247" s="1" t="s">
        <v>142</v>
      </c>
      <c r="DY1247">
        <v>9.7883299999999992E-4</v>
      </c>
      <c r="DZ1247" t="b">
        <v>0</v>
      </c>
      <c r="EA1247">
        <f>Tabel1[[#This Row],[ns1:value74]]+DY1246</f>
        <v>6.3127906999999997E-2</v>
      </c>
    </row>
    <row r="1248" spans="1:131" x14ac:dyDescent="0.25">
      <c r="A1248" s="1" t="s">
        <v>131</v>
      </c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X1248" s="1"/>
      <c r="Y1248" s="1"/>
      <c r="Z1248" s="1"/>
      <c r="AA1248" s="1"/>
      <c r="AF1248" s="1"/>
      <c r="AG1248" s="1"/>
      <c r="AJ1248" s="1"/>
      <c r="AK1248" s="1"/>
      <c r="AL1248" s="1"/>
      <c r="AM1248" s="1"/>
      <c r="AO1248" s="1"/>
      <c r="AQ1248" s="1"/>
      <c r="AR1248" s="1"/>
      <c r="AT1248" s="1"/>
      <c r="AU1248" s="1"/>
      <c r="AV1248" s="1"/>
      <c r="AY1248" s="1"/>
      <c r="AZ1248" s="1"/>
      <c r="BA1248" s="1"/>
      <c r="BB1248" s="1"/>
      <c r="BF1248" s="1"/>
      <c r="BG1248" s="1"/>
      <c r="BH1248" s="1"/>
      <c r="BI1248" s="1"/>
      <c r="BJ1248" s="1"/>
      <c r="BM1248" s="1"/>
      <c r="BN1248" s="1"/>
      <c r="BO1248" s="1"/>
      <c r="BP1248" s="1"/>
      <c r="BQ1248" s="1"/>
      <c r="BR1248" s="1"/>
      <c r="BS1248" s="1"/>
      <c r="BT1248" s="1"/>
      <c r="BV1248" s="1"/>
      <c r="BW1248" s="1"/>
      <c r="CA1248" s="1"/>
      <c r="CB1248" s="1"/>
      <c r="CD1248" s="1"/>
      <c r="CE1248" s="1"/>
      <c r="CF1248" s="1"/>
      <c r="CG1248" s="1"/>
      <c r="CK1248" s="1"/>
      <c r="CL1248" s="1"/>
      <c r="CM1248" s="1"/>
      <c r="CN1248" s="1"/>
      <c r="CP1248" s="1"/>
      <c r="CR1248" s="1"/>
      <c r="CV1248" s="1"/>
      <c r="CW1248" s="1"/>
      <c r="CX1248" s="1"/>
      <c r="CZ1248" s="1"/>
      <c r="DA1248" s="1"/>
      <c r="DB1248" s="1"/>
      <c r="DC1248" s="1"/>
      <c r="DD1248" s="1"/>
      <c r="DE1248" s="1"/>
      <c r="DF1248" s="1"/>
      <c r="DG1248" s="1"/>
      <c r="DJ1248" s="1"/>
      <c r="DL1248" s="1"/>
      <c r="DM1248">
        <v>4219792</v>
      </c>
      <c r="DN1248" s="1" t="s">
        <v>831</v>
      </c>
      <c r="DO1248" s="1" t="s">
        <v>163</v>
      </c>
      <c r="DP1248" s="1" t="s">
        <v>831</v>
      </c>
      <c r="DQ1248" s="1" t="s">
        <v>173</v>
      </c>
      <c r="DR1248" s="1" t="s">
        <v>1899</v>
      </c>
      <c r="DS1248" s="1" t="s">
        <v>2967</v>
      </c>
      <c r="DT1248" s="1" t="s">
        <v>173</v>
      </c>
      <c r="DU1248" s="1" t="s">
        <v>4035</v>
      </c>
      <c r="DV1248" s="1" t="s">
        <v>5103</v>
      </c>
      <c r="DW1248" s="1" t="s">
        <v>144</v>
      </c>
      <c r="DX1248" s="1" t="s">
        <v>141</v>
      </c>
      <c r="DY1248">
        <v>6.0386450000000001E-2</v>
      </c>
      <c r="DZ1248" t="b">
        <v>0</v>
      </c>
    </row>
    <row r="1249" spans="1:131" x14ac:dyDescent="0.25">
      <c r="A1249" s="1" t="s">
        <v>131</v>
      </c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X1249" s="1"/>
      <c r="Y1249" s="1"/>
      <c r="Z1249" s="1"/>
      <c r="AA1249" s="1"/>
      <c r="AF1249" s="1"/>
      <c r="AG1249" s="1"/>
      <c r="AJ1249" s="1"/>
      <c r="AK1249" s="1"/>
      <c r="AL1249" s="1"/>
      <c r="AM1249" s="1"/>
      <c r="AO1249" s="1"/>
      <c r="AQ1249" s="1"/>
      <c r="AR1249" s="1"/>
      <c r="AT1249" s="1"/>
      <c r="AU1249" s="1"/>
      <c r="AV1249" s="1"/>
      <c r="AY1249" s="1"/>
      <c r="AZ1249" s="1"/>
      <c r="BA1249" s="1"/>
      <c r="BB1249" s="1"/>
      <c r="BF1249" s="1"/>
      <c r="BG1249" s="1"/>
      <c r="BH1249" s="1"/>
      <c r="BI1249" s="1"/>
      <c r="BJ1249" s="1"/>
      <c r="BM1249" s="1"/>
      <c r="BN1249" s="1"/>
      <c r="BO1249" s="1"/>
      <c r="BP1249" s="1"/>
      <c r="BQ1249" s="1"/>
      <c r="BR1249" s="1"/>
      <c r="BS1249" s="1"/>
      <c r="BT1249" s="1"/>
      <c r="BV1249" s="1"/>
      <c r="BW1249" s="1"/>
      <c r="CA1249" s="1"/>
      <c r="CB1249" s="1"/>
      <c r="CD1249" s="1"/>
      <c r="CE1249" s="1"/>
      <c r="CF1249" s="1"/>
      <c r="CG1249" s="1"/>
      <c r="CK1249" s="1"/>
      <c r="CL1249" s="1"/>
      <c r="CM1249" s="1"/>
      <c r="CN1249" s="1"/>
      <c r="CP1249" s="1"/>
      <c r="CR1249" s="1"/>
      <c r="CV1249" s="1"/>
      <c r="CW1249" s="1"/>
      <c r="CX1249" s="1"/>
      <c r="CZ1249" s="1"/>
      <c r="DA1249" s="1"/>
      <c r="DB1249" s="1"/>
      <c r="DC1249" s="1"/>
      <c r="DD1249" s="1"/>
      <c r="DE1249" s="1"/>
      <c r="DF1249" s="1"/>
      <c r="DG1249" s="1"/>
      <c r="DJ1249" s="1"/>
      <c r="DL1249" s="1"/>
      <c r="DM1249">
        <v>4219792</v>
      </c>
      <c r="DN1249" s="1" t="s">
        <v>831</v>
      </c>
      <c r="DO1249" s="1" t="s">
        <v>163</v>
      </c>
      <c r="DP1249" s="1" t="s">
        <v>831</v>
      </c>
      <c r="DQ1249" s="1" t="s">
        <v>173</v>
      </c>
      <c r="DR1249" s="1" t="s">
        <v>1899</v>
      </c>
      <c r="DS1249" s="1" t="s">
        <v>2967</v>
      </c>
      <c r="DT1249" s="1" t="s">
        <v>173</v>
      </c>
      <c r="DU1249" s="1" t="s">
        <v>4035</v>
      </c>
      <c r="DV1249" s="1" t="s">
        <v>5103</v>
      </c>
      <c r="DW1249" s="1" t="s">
        <v>144</v>
      </c>
      <c r="DX1249" s="1" t="s">
        <v>142</v>
      </c>
      <c r="DY1249">
        <v>9.7927299999999991E-4</v>
      </c>
      <c r="DZ1249" t="b">
        <v>0</v>
      </c>
      <c r="EA1249">
        <f>Tabel1[[#This Row],[ns1:value74]]+DY1248</f>
        <v>6.1365723000000004E-2</v>
      </c>
    </row>
    <row r="1250" spans="1:131" x14ac:dyDescent="0.25">
      <c r="A1250" s="1" t="s">
        <v>131</v>
      </c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X1250" s="1"/>
      <c r="Y1250" s="1"/>
      <c r="Z1250" s="1"/>
      <c r="AA1250" s="1"/>
      <c r="AF1250" s="1"/>
      <c r="AG1250" s="1"/>
      <c r="AJ1250" s="1"/>
      <c r="AK1250" s="1"/>
      <c r="AL1250" s="1"/>
      <c r="AM1250" s="1"/>
      <c r="AO1250" s="1"/>
      <c r="AQ1250" s="1"/>
      <c r="AR1250" s="1"/>
      <c r="AT1250" s="1"/>
      <c r="AU1250" s="1"/>
      <c r="AV1250" s="1"/>
      <c r="AY1250" s="1"/>
      <c r="AZ1250" s="1"/>
      <c r="BA1250" s="1"/>
      <c r="BB1250" s="1"/>
      <c r="BF1250" s="1"/>
      <c r="BG1250" s="1"/>
      <c r="BH1250" s="1"/>
      <c r="BI1250" s="1"/>
      <c r="BJ1250" s="1"/>
      <c r="BM1250" s="1"/>
      <c r="BN1250" s="1"/>
      <c r="BO1250" s="1"/>
      <c r="BP1250" s="1"/>
      <c r="BQ1250" s="1"/>
      <c r="BR1250" s="1"/>
      <c r="BS1250" s="1"/>
      <c r="BT1250" s="1"/>
      <c r="BV1250" s="1"/>
      <c r="BW1250" s="1"/>
      <c r="CA1250" s="1"/>
      <c r="CB1250" s="1"/>
      <c r="CD1250" s="1"/>
      <c r="CE1250" s="1"/>
      <c r="CF1250" s="1"/>
      <c r="CG1250" s="1"/>
      <c r="CK1250" s="1"/>
      <c r="CL1250" s="1"/>
      <c r="CM1250" s="1"/>
      <c r="CN1250" s="1"/>
      <c r="CP1250" s="1"/>
      <c r="CR1250" s="1"/>
      <c r="CV1250" s="1"/>
      <c r="CW1250" s="1"/>
      <c r="CX1250" s="1"/>
      <c r="CZ1250" s="1"/>
      <c r="DA1250" s="1"/>
      <c r="DB1250" s="1"/>
      <c r="DC1250" s="1"/>
      <c r="DD1250" s="1"/>
      <c r="DE1250" s="1"/>
      <c r="DF1250" s="1"/>
      <c r="DG1250" s="1"/>
      <c r="DJ1250" s="1"/>
      <c r="DL1250" s="1"/>
      <c r="DM1250">
        <v>3929067</v>
      </c>
      <c r="DN1250" s="1" t="s">
        <v>832</v>
      </c>
      <c r="DO1250" s="1" t="s">
        <v>163</v>
      </c>
      <c r="DP1250" s="1" t="s">
        <v>832</v>
      </c>
      <c r="DQ1250" s="1" t="s">
        <v>173</v>
      </c>
      <c r="DR1250" s="1" t="s">
        <v>1900</v>
      </c>
      <c r="DS1250" s="1" t="s">
        <v>2968</v>
      </c>
      <c r="DT1250" s="1" t="s">
        <v>173</v>
      </c>
      <c r="DU1250" s="1" t="s">
        <v>4036</v>
      </c>
      <c r="DV1250" s="1" t="s">
        <v>5104</v>
      </c>
      <c r="DW1250" s="1" t="s">
        <v>144</v>
      </c>
      <c r="DX1250" s="1" t="s">
        <v>141</v>
      </c>
      <c r="DY1250">
        <v>1.236689E-2</v>
      </c>
      <c r="DZ1250" t="b">
        <v>0</v>
      </c>
    </row>
    <row r="1251" spans="1:131" x14ac:dyDescent="0.25">
      <c r="A1251" s="1" t="s">
        <v>131</v>
      </c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X1251" s="1"/>
      <c r="Y1251" s="1"/>
      <c r="Z1251" s="1"/>
      <c r="AA1251" s="1"/>
      <c r="AF1251" s="1"/>
      <c r="AG1251" s="1"/>
      <c r="AJ1251" s="1"/>
      <c r="AK1251" s="1"/>
      <c r="AL1251" s="1"/>
      <c r="AM1251" s="1"/>
      <c r="AO1251" s="1"/>
      <c r="AQ1251" s="1"/>
      <c r="AR1251" s="1"/>
      <c r="AT1251" s="1"/>
      <c r="AU1251" s="1"/>
      <c r="AV1251" s="1"/>
      <c r="AY1251" s="1"/>
      <c r="AZ1251" s="1"/>
      <c r="BA1251" s="1"/>
      <c r="BB1251" s="1"/>
      <c r="BF1251" s="1"/>
      <c r="BG1251" s="1"/>
      <c r="BH1251" s="1"/>
      <c r="BI1251" s="1"/>
      <c r="BJ1251" s="1"/>
      <c r="BM1251" s="1"/>
      <c r="BN1251" s="1"/>
      <c r="BO1251" s="1"/>
      <c r="BP1251" s="1"/>
      <c r="BQ1251" s="1"/>
      <c r="BR1251" s="1"/>
      <c r="BS1251" s="1"/>
      <c r="BT1251" s="1"/>
      <c r="BV1251" s="1"/>
      <c r="BW1251" s="1"/>
      <c r="CA1251" s="1"/>
      <c r="CB1251" s="1"/>
      <c r="CD1251" s="1"/>
      <c r="CE1251" s="1"/>
      <c r="CF1251" s="1"/>
      <c r="CG1251" s="1"/>
      <c r="CK1251" s="1"/>
      <c r="CL1251" s="1"/>
      <c r="CM1251" s="1"/>
      <c r="CN1251" s="1"/>
      <c r="CP1251" s="1"/>
      <c r="CR1251" s="1"/>
      <c r="CV1251" s="1"/>
      <c r="CW1251" s="1"/>
      <c r="CX1251" s="1"/>
      <c r="CZ1251" s="1"/>
      <c r="DA1251" s="1"/>
      <c r="DB1251" s="1"/>
      <c r="DC1251" s="1"/>
      <c r="DD1251" s="1"/>
      <c r="DE1251" s="1"/>
      <c r="DF1251" s="1"/>
      <c r="DG1251" s="1"/>
      <c r="DJ1251" s="1"/>
      <c r="DL1251" s="1"/>
      <c r="DM1251">
        <v>3929067</v>
      </c>
      <c r="DN1251" s="1" t="s">
        <v>832</v>
      </c>
      <c r="DO1251" s="1" t="s">
        <v>163</v>
      </c>
      <c r="DP1251" s="1" t="s">
        <v>832</v>
      </c>
      <c r="DQ1251" s="1" t="s">
        <v>173</v>
      </c>
      <c r="DR1251" s="1" t="s">
        <v>1900</v>
      </c>
      <c r="DS1251" s="1" t="s">
        <v>2968</v>
      </c>
      <c r="DT1251" s="1" t="s">
        <v>173</v>
      </c>
      <c r="DU1251" s="1" t="s">
        <v>4036</v>
      </c>
      <c r="DV1251" s="1" t="s">
        <v>5104</v>
      </c>
      <c r="DW1251" s="1" t="s">
        <v>144</v>
      </c>
      <c r="DX1251" s="1" t="s">
        <v>142</v>
      </c>
      <c r="DY1251">
        <v>3.0420300000000001E-4</v>
      </c>
      <c r="DZ1251" t="b">
        <v>0</v>
      </c>
      <c r="EA1251">
        <f>Tabel1[[#This Row],[ns1:value74]]+DY1250</f>
        <v>1.2671093E-2</v>
      </c>
    </row>
    <row r="1252" spans="1:131" x14ac:dyDescent="0.25">
      <c r="A1252" s="1" t="s">
        <v>131</v>
      </c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X1252" s="1"/>
      <c r="Y1252" s="1"/>
      <c r="Z1252" s="1"/>
      <c r="AA1252" s="1"/>
      <c r="AF1252" s="1"/>
      <c r="AG1252" s="1"/>
      <c r="AJ1252" s="1"/>
      <c r="AK1252" s="1"/>
      <c r="AL1252" s="1"/>
      <c r="AM1252" s="1"/>
      <c r="AO1252" s="1"/>
      <c r="AQ1252" s="1"/>
      <c r="AR1252" s="1"/>
      <c r="AT1252" s="1"/>
      <c r="AU1252" s="1"/>
      <c r="AV1252" s="1"/>
      <c r="AY1252" s="1"/>
      <c r="AZ1252" s="1"/>
      <c r="BA1252" s="1"/>
      <c r="BB1252" s="1"/>
      <c r="BF1252" s="1"/>
      <c r="BG1252" s="1"/>
      <c r="BH1252" s="1"/>
      <c r="BI1252" s="1"/>
      <c r="BJ1252" s="1"/>
      <c r="BM1252" s="1"/>
      <c r="BN1252" s="1"/>
      <c r="BO1252" s="1"/>
      <c r="BP1252" s="1"/>
      <c r="BQ1252" s="1"/>
      <c r="BR1252" s="1"/>
      <c r="BS1252" s="1"/>
      <c r="BT1252" s="1"/>
      <c r="BV1252" s="1"/>
      <c r="BW1252" s="1"/>
      <c r="CA1252" s="1"/>
      <c r="CB1252" s="1"/>
      <c r="CD1252" s="1"/>
      <c r="CE1252" s="1"/>
      <c r="CF1252" s="1"/>
      <c r="CG1252" s="1"/>
      <c r="CK1252" s="1"/>
      <c r="CL1252" s="1"/>
      <c r="CM1252" s="1"/>
      <c r="CN1252" s="1"/>
      <c r="CP1252" s="1"/>
      <c r="CR1252" s="1"/>
      <c r="CV1252" s="1"/>
      <c r="CW1252" s="1"/>
      <c r="CX1252" s="1"/>
      <c r="CZ1252" s="1"/>
      <c r="DA1252" s="1"/>
      <c r="DB1252" s="1"/>
      <c r="DC1252" s="1"/>
      <c r="DD1252" s="1"/>
      <c r="DE1252" s="1"/>
      <c r="DF1252" s="1"/>
      <c r="DG1252" s="1"/>
      <c r="DJ1252" s="1"/>
      <c r="DL1252" s="1"/>
      <c r="DM1252">
        <v>4219793</v>
      </c>
      <c r="DN1252" s="1" t="s">
        <v>833</v>
      </c>
      <c r="DO1252" s="1" t="s">
        <v>163</v>
      </c>
      <c r="DP1252" s="1" t="s">
        <v>833</v>
      </c>
      <c r="DQ1252" s="1" t="s">
        <v>173</v>
      </c>
      <c r="DR1252" s="1" t="s">
        <v>1901</v>
      </c>
      <c r="DS1252" s="1" t="s">
        <v>2969</v>
      </c>
      <c r="DT1252" s="1" t="s">
        <v>173</v>
      </c>
      <c r="DU1252" s="1" t="s">
        <v>4037</v>
      </c>
      <c r="DV1252" s="1" t="s">
        <v>5105</v>
      </c>
      <c r="DW1252" s="1" t="s">
        <v>144</v>
      </c>
      <c r="DX1252" s="1" t="s">
        <v>141</v>
      </c>
      <c r="DY1252">
        <v>9.8128950000000006E-2</v>
      </c>
      <c r="DZ1252" t="b">
        <v>0</v>
      </c>
    </row>
    <row r="1253" spans="1:131" x14ac:dyDescent="0.25">
      <c r="A1253" s="1" t="s">
        <v>131</v>
      </c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X1253" s="1"/>
      <c r="Y1253" s="1"/>
      <c r="Z1253" s="1"/>
      <c r="AA1253" s="1"/>
      <c r="AF1253" s="1"/>
      <c r="AG1253" s="1"/>
      <c r="AJ1253" s="1"/>
      <c r="AK1253" s="1"/>
      <c r="AL1253" s="1"/>
      <c r="AM1253" s="1"/>
      <c r="AO1253" s="1"/>
      <c r="AQ1253" s="1"/>
      <c r="AR1253" s="1"/>
      <c r="AT1253" s="1"/>
      <c r="AU1253" s="1"/>
      <c r="AV1253" s="1"/>
      <c r="AY1253" s="1"/>
      <c r="AZ1253" s="1"/>
      <c r="BA1253" s="1"/>
      <c r="BB1253" s="1"/>
      <c r="BF1253" s="1"/>
      <c r="BG1253" s="1"/>
      <c r="BH1253" s="1"/>
      <c r="BI1253" s="1"/>
      <c r="BJ1253" s="1"/>
      <c r="BM1253" s="1"/>
      <c r="BN1253" s="1"/>
      <c r="BO1253" s="1"/>
      <c r="BP1253" s="1"/>
      <c r="BQ1253" s="1"/>
      <c r="BR1253" s="1"/>
      <c r="BS1253" s="1"/>
      <c r="BT1253" s="1"/>
      <c r="BV1253" s="1"/>
      <c r="BW1253" s="1"/>
      <c r="CA1253" s="1"/>
      <c r="CB1253" s="1"/>
      <c r="CD1253" s="1"/>
      <c r="CE1253" s="1"/>
      <c r="CF1253" s="1"/>
      <c r="CG1253" s="1"/>
      <c r="CK1253" s="1"/>
      <c r="CL1253" s="1"/>
      <c r="CM1253" s="1"/>
      <c r="CN1253" s="1"/>
      <c r="CP1253" s="1"/>
      <c r="CR1253" s="1"/>
      <c r="CV1253" s="1"/>
      <c r="CW1253" s="1"/>
      <c r="CX1253" s="1"/>
      <c r="CZ1253" s="1"/>
      <c r="DA1253" s="1"/>
      <c r="DB1253" s="1"/>
      <c r="DC1253" s="1"/>
      <c r="DD1253" s="1"/>
      <c r="DE1253" s="1"/>
      <c r="DF1253" s="1"/>
      <c r="DG1253" s="1"/>
      <c r="DJ1253" s="1"/>
      <c r="DL1253" s="1"/>
      <c r="DM1253">
        <v>4219793</v>
      </c>
      <c r="DN1253" s="1" t="s">
        <v>833</v>
      </c>
      <c r="DO1253" s="1" t="s">
        <v>163</v>
      </c>
      <c r="DP1253" s="1" t="s">
        <v>833</v>
      </c>
      <c r="DQ1253" s="1" t="s">
        <v>173</v>
      </c>
      <c r="DR1253" s="1" t="s">
        <v>1901</v>
      </c>
      <c r="DS1253" s="1" t="s">
        <v>2969</v>
      </c>
      <c r="DT1253" s="1" t="s">
        <v>173</v>
      </c>
      <c r="DU1253" s="1" t="s">
        <v>4037</v>
      </c>
      <c r="DV1253" s="1" t="s">
        <v>5105</v>
      </c>
      <c r="DW1253" s="1" t="s">
        <v>144</v>
      </c>
      <c r="DX1253" s="1" t="s">
        <v>142</v>
      </c>
      <c r="DY1253">
        <v>1.2371890000000001E-3</v>
      </c>
      <c r="DZ1253" t="b">
        <v>0</v>
      </c>
      <c r="EA1253">
        <f>Tabel1[[#This Row],[ns1:value74]]+DY1252</f>
        <v>9.9366139000000006E-2</v>
      </c>
    </row>
    <row r="1254" spans="1:131" x14ac:dyDescent="0.25">
      <c r="A1254" s="1" t="s">
        <v>131</v>
      </c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X1254" s="1"/>
      <c r="Y1254" s="1"/>
      <c r="Z1254" s="1"/>
      <c r="AA1254" s="1"/>
      <c r="AF1254" s="1"/>
      <c r="AG1254" s="1"/>
      <c r="AJ1254" s="1"/>
      <c r="AK1254" s="1"/>
      <c r="AL1254" s="1"/>
      <c r="AM1254" s="1"/>
      <c r="AO1254" s="1"/>
      <c r="AQ1254" s="1"/>
      <c r="AR1254" s="1"/>
      <c r="AT1254" s="1"/>
      <c r="AU1254" s="1"/>
      <c r="AV1254" s="1"/>
      <c r="AY1254" s="1"/>
      <c r="AZ1254" s="1"/>
      <c r="BA1254" s="1"/>
      <c r="BB1254" s="1"/>
      <c r="BF1254" s="1"/>
      <c r="BG1254" s="1"/>
      <c r="BH1254" s="1"/>
      <c r="BI1254" s="1"/>
      <c r="BJ1254" s="1"/>
      <c r="BM1254" s="1"/>
      <c r="BN1254" s="1"/>
      <c r="BO1254" s="1"/>
      <c r="BP1254" s="1"/>
      <c r="BQ1254" s="1"/>
      <c r="BR1254" s="1"/>
      <c r="BS1254" s="1"/>
      <c r="BT1254" s="1"/>
      <c r="BV1254" s="1"/>
      <c r="BW1254" s="1"/>
      <c r="CA1254" s="1"/>
      <c r="CB1254" s="1"/>
      <c r="CD1254" s="1"/>
      <c r="CE1254" s="1"/>
      <c r="CF1254" s="1"/>
      <c r="CG1254" s="1"/>
      <c r="CK1254" s="1"/>
      <c r="CL1254" s="1"/>
      <c r="CM1254" s="1"/>
      <c r="CN1254" s="1"/>
      <c r="CP1254" s="1"/>
      <c r="CR1254" s="1"/>
      <c r="CV1254" s="1"/>
      <c r="CW1254" s="1"/>
      <c r="CX1254" s="1"/>
      <c r="CZ1254" s="1"/>
      <c r="DA1254" s="1"/>
      <c r="DB1254" s="1"/>
      <c r="DC1254" s="1"/>
      <c r="DD1254" s="1"/>
      <c r="DE1254" s="1"/>
      <c r="DF1254" s="1"/>
      <c r="DG1254" s="1"/>
      <c r="DJ1254" s="1"/>
      <c r="DL1254" s="1"/>
      <c r="DM1254">
        <v>4219794</v>
      </c>
      <c r="DN1254" s="1" t="s">
        <v>834</v>
      </c>
      <c r="DO1254" s="1" t="s">
        <v>163</v>
      </c>
      <c r="DP1254" s="1" t="s">
        <v>834</v>
      </c>
      <c r="DQ1254" s="1" t="s">
        <v>173</v>
      </c>
      <c r="DR1254" s="1" t="s">
        <v>1902</v>
      </c>
      <c r="DS1254" s="1" t="s">
        <v>2970</v>
      </c>
      <c r="DT1254" s="1" t="s">
        <v>173</v>
      </c>
      <c r="DU1254" s="1" t="s">
        <v>4038</v>
      </c>
      <c r="DV1254" s="1" t="s">
        <v>5106</v>
      </c>
      <c r="DW1254" s="1" t="s">
        <v>144</v>
      </c>
      <c r="DX1254" s="1" t="s">
        <v>141</v>
      </c>
      <c r="DY1254">
        <v>0.11728371</v>
      </c>
      <c r="DZ1254" t="b">
        <v>0</v>
      </c>
    </row>
    <row r="1255" spans="1:131" x14ac:dyDescent="0.25">
      <c r="A1255" s="1" t="s">
        <v>131</v>
      </c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X1255" s="1"/>
      <c r="Y1255" s="1"/>
      <c r="Z1255" s="1"/>
      <c r="AA1255" s="1"/>
      <c r="AF1255" s="1"/>
      <c r="AG1255" s="1"/>
      <c r="AJ1255" s="1"/>
      <c r="AK1255" s="1"/>
      <c r="AL1255" s="1"/>
      <c r="AM1255" s="1"/>
      <c r="AO1255" s="1"/>
      <c r="AQ1255" s="1"/>
      <c r="AR1255" s="1"/>
      <c r="AT1255" s="1"/>
      <c r="AU1255" s="1"/>
      <c r="AV1255" s="1"/>
      <c r="AY1255" s="1"/>
      <c r="AZ1255" s="1"/>
      <c r="BA1255" s="1"/>
      <c r="BB1255" s="1"/>
      <c r="BF1255" s="1"/>
      <c r="BG1255" s="1"/>
      <c r="BH1255" s="1"/>
      <c r="BI1255" s="1"/>
      <c r="BJ1255" s="1"/>
      <c r="BM1255" s="1"/>
      <c r="BN1255" s="1"/>
      <c r="BO1255" s="1"/>
      <c r="BP1255" s="1"/>
      <c r="BQ1255" s="1"/>
      <c r="BR1255" s="1"/>
      <c r="BS1255" s="1"/>
      <c r="BT1255" s="1"/>
      <c r="BV1255" s="1"/>
      <c r="BW1255" s="1"/>
      <c r="CA1255" s="1"/>
      <c r="CB1255" s="1"/>
      <c r="CD1255" s="1"/>
      <c r="CE1255" s="1"/>
      <c r="CF1255" s="1"/>
      <c r="CG1255" s="1"/>
      <c r="CK1255" s="1"/>
      <c r="CL1255" s="1"/>
      <c r="CM1255" s="1"/>
      <c r="CN1255" s="1"/>
      <c r="CP1255" s="1"/>
      <c r="CR1255" s="1"/>
      <c r="CV1255" s="1"/>
      <c r="CW1255" s="1"/>
      <c r="CX1255" s="1"/>
      <c r="CZ1255" s="1"/>
      <c r="DA1255" s="1"/>
      <c r="DB1255" s="1"/>
      <c r="DC1255" s="1"/>
      <c r="DD1255" s="1"/>
      <c r="DE1255" s="1"/>
      <c r="DF1255" s="1"/>
      <c r="DG1255" s="1"/>
      <c r="DJ1255" s="1"/>
      <c r="DL1255" s="1"/>
      <c r="DM1255">
        <v>4219794</v>
      </c>
      <c r="DN1255" s="1" t="s">
        <v>834</v>
      </c>
      <c r="DO1255" s="1" t="s">
        <v>163</v>
      </c>
      <c r="DP1255" s="1" t="s">
        <v>834</v>
      </c>
      <c r="DQ1255" s="1" t="s">
        <v>173</v>
      </c>
      <c r="DR1255" s="1" t="s">
        <v>1902</v>
      </c>
      <c r="DS1255" s="1" t="s">
        <v>2970</v>
      </c>
      <c r="DT1255" s="1" t="s">
        <v>173</v>
      </c>
      <c r="DU1255" s="1" t="s">
        <v>4038</v>
      </c>
      <c r="DV1255" s="1" t="s">
        <v>5106</v>
      </c>
      <c r="DW1255" s="1" t="s">
        <v>144</v>
      </c>
      <c r="DX1255" s="1" t="s">
        <v>142</v>
      </c>
      <c r="DY1255">
        <v>1.53152E-3</v>
      </c>
      <c r="DZ1255" t="b">
        <v>0</v>
      </c>
      <c r="EA1255">
        <f>Tabel1[[#This Row],[ns1:value74]]+DY1254</f>
        <v>0.11881522999999999</v>
      </c>
    </row>
    <row r="1256" spans="1:131" x14ac:dyDescent="0.25">
      <c r="A1256" s="1" t="s">
        <v>131</v>
      </c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X1256" s="1"/>
      <c r="Y1256" s="1"/>
      <c r="Z1256" s="1"/>
      <c r="AA1256" s="1"/>
      <c r="AF1256" s="1"/>
      <c r="AG1256" s="1"/>
      <c r="AJ1256" s="1"/>
      <c r="AK1256" s="1"/>
      <c r="AL1256" s="1"/>
      <c r="AM1256" s="1"/>
      <c r="AO1256" s="1"/>
      <c r="AQ1256" s="1"/>
      <c r="AR1256" s="1"/>
      <c r="AT1256" s="1"/>
      <c r="AU1256" s="1"/>
      <c r="AV1256" s="1"/>
      <c r="AY1256" s="1"/>
      <c r="AZ1256" s="1"/>
      <c r="BA1256" s="1"/>
      <c r="BB1256" s="1"/>
      <c r="BF1256" s="1"/>
      <c r="BG1256" s="1"/>
      <c r="BH1256" s="1"/>
      <c r="BI1256" s="1"/>
      <c r="BJ1256" s="1"/>
      <c r="BM1256" s="1"/>
      <c r="BN1256" s="1"/>
      <c r="BO1256" s="1"/>
      <c r="BP1256" s="1"/>
      <c r="BQ1256" s="1"/>
      <c r="BR1256" s="1"/>
      <c r="BS1256" s="1"/>
      <c r="BT1256" s="1"/>
      <c r="BV1256" s="1"/>
      <c r="BW1256" s="1"/>
      <c r="CA1256" s="1"/>
      <c r="CB1256" s="1"/>
      <c r="CD1256" s="1"/>
      <c r="CE1256" s="1"/>
      <c r="CF1256" s="1"/>
      <c r="CG1256" s="1"/>
      <c r="CK1256" s="1"/>
      <c r="CL1256" s="1"/>
      <c r="CM1256" s="1"/>
      <c r="CN1256" s="1"/>
      <c r="CP1256" s="1"/>
      <c r="CR1256" s="1"/>
      <c r="CV1256" s="1"/>
      <c r="CW1256" s="1"/>
      <c r="CX1256" s="1"/>
      <c r="CZ1256" s="1"/>
      <c r="DA1256" s="1"/>
      <c r="DB1256" s="1"/>
      <c r="DC1256" s="1"/>
      <c r="DD1256" s="1"/>
      <c r="DE1256" s="1"/>
      <c r="DF1256" s="1"/>
      <c r="DG1256" s="1"/>
      <c r="DJ1256" s="1"/>
      <c r="DL1256" s="1"/>
      <c r="DM1256">
        <v>4219795</v>
      </c>
      <c r="DN1256" s="1" t="s">
        <v>835</v>
      </c>
      <c r="DO1256" s="1" t="s">
        <v>163</v>
      </c>
      <c r="DP1256" s="1" t="s">
        <v>835</v>
      </c>
      <c r="DQ1256" s="1" t="s">
        <v>173</v>
      </c>
      <c r="DR1256" s="1" t="s">
        <v>1903</v>
      </c>
      <c r="DS1256" s="1" t="s">
        <v>2971</v>
      </c>
      <c r="DT1256" s="1" t="s">
        <v>173</v>
      </c>
      <c r="DU1256" s="1" t="s">
        <v>4039</v>
      </c>
      <c r="DV1256" s="1" t="s">
        <v>5107</v>
      </c>
      <c r="DW1256" s="1" t="s">
        <v>144</v>
      </c>
      <c r="DX1256" s="1" t="s">
        <v>141</v>
      </c>
      <c r="DY1256">
        <v>0.113901325</v>
      </c>
      <c r="DZ1256" t="b">
        <v>0</v>
      </c>
    </row>
    <row r="1257" spans="1:131" x14ac:dyDescent="0.25">
      <c r="A1257" s="1" t="s">
        <v>131</v>
      </c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X1257" s="1"/>
      <c r="Y1257" s="1"/>
      <c r="Z1257" s="1"/>
      <c r="AA1257" s="1"/>
      <c r="AF1257" s="1"/>
      <c r="AG1257" s="1"/>
      <c r="AJ1257" s="1"/>
      <c r="AK1257" s="1"/>
      <c r="AL1257" s="1"/>
      <c r="AM1257" s="1"/>
      <c r="AO1257" s="1"/>
      <c r="AQ1257" s="1"/>
      <c r="AR1257" s="1"/>
      <c r="AT1257" s="1"/>
      <c r="AU1257" s="1"/>
      <c r="AV1257" s="1"/>
      <c r="AY1257" s="1"/>
      <c r="AZ1257" s="1"/>
      <c r="BA1257" s="1"/>
      <c r="BB1257" s="1"/>
      <c r="BF1257" s="1"/>
      <c r="BG1257" s="1"/>
      <c r="BH1257" s="1"/>
      <c r="BI1257" s="1"/>
      <c r="BJ1257" s="1"/>
      <c r="BM1257" s="1"/>
      <c r="BN1257" s="1"/>
      <c r="BO1257" s="1"/>
      <c r="BP1257" s="1"/>
      <c r="BQ1257" s="1"/>
      <c r="BR1257" s="1"/>
      <c r="BS1257" s="1"/>
      <c r="BT1257" s="1"/>
      <c r="BV1257" s="1"/>
      <c r="BW1257" s="1"/>
      <c r="CA1257" s="1"/>
      <c r="CB1257" s="1"/>
      <c r="CD1257" s="1"/>
      <c r="CE1257" s="1"/>
      <c r="CF1257" s="1"/>
      <c r="CG1257" s="1"/>
      <c r="CK1257" s="1"/>
      <c r="CL1257" s="1"/>
      <c r="CM1257" s="1"/>
      <c r="CN1257" s="1"/>
      <c r="CP1257" s="1"/>
      <c r="CR1257" s="1"/>
      <c r="CV1257" s="1"/>
      <c r="CW1257" s="1"/>
      <c r="CX1257" s="1"/>
      <c r="CZ1257" s="1"/>
      <c r="DA1257" s="1"/>
      <c r="DB1257" s="1"/>
      <c r="DC1257" s="1"/>
      <c r="DD1257" s="1"/>
      <c r="DE1257" s="1"/>
      <c r="DF1257" s="1"/>
      <c r="DG1257" s="1"/>
      <c r="DJ1257" s="1"/>
      <c r="DL1257" s="1"/>
      <c r="DM1257">
        <v>4219795</v>
      </c>
      <c r="DN1257" s="1" t="s">
        <v>835</v>
      </c>
      <c r="DO1257" s="1" t="s">
        <v>163</v>
      </c>
      <c r="DP1257" s="1" t="s">
        <v>835</v>
      </c>
      <c r="DQ1257" s="1" t="s">
        <v>173</v>
      </c>
      <c r="DR1257" s="1" t="s">
        <v>1903</v>
      </c>
      <c r="DS1257" s="1" t="s">
        <v>2971</v>
      </c>
      <c r="DT1257" s="1" t="s">
        <v>173</v>
      </c>
      <c r="DU1257" s="1" t="s">
        <v>4039</v>
      </c>
      <c r="DV1257" s="1" t="s">
        <v>5107</v>
      </c>
      <c r="DW1257" s="1" t="s">
        <v>144</v>
      </c>
      <c r="DX1257" s="1" t="s">
        <v>142</v>
      </c>
      <c r="DY1257">
        <v>1.4804600000000001E-3</v>
      </c>
      <c r="DZ1257" t="b">
        <v>0</v>
      </c>
      <c r="EA1257">
        <f>Tabel1[[#This Row],[ns1:value74]]+DY1256</f>
        <v>0.115381785</v>
      </c>
    </row>
    <row r="1258" spans="1:131" x14ac:dyDescent="0.25">
      <c r="A1258" s="1" t="s">
        <v>131</v>
      </c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X1258" s="1"/>
      <c r="Y1258" s="1"/>
      <c r="Z1258" s="1"/>
      <c r="AA1258" s="1"/>
      <c r="AF1258" s="1"/>
      <c r="AG1258" s="1"/>
      <c r="AJ1258" s="1"/>
      <c r="AK1258" s="1"/>
      <c r="AL1258" s="1"/>
      <c r="AM1258" s="1"/>
      <c r="AO1258" s="1"/>
      <c r="AQ1258" s="1"/>
      <c r="AR1258" s="1"/>
      <c r="AT1258" s="1"/>
      <c r="AU1258" s="1"/>
      <c r="AV1258" s="1"/>
      <c r="AY1258" s="1"/>
      <c r="AZ1258" s="1"/>
      <c r="BA1258" s="1"/>
      <c r="BB1258" s="1"/>
      <c r="BF1258" s="1"/>
      <c r="BG1258" s="1"/>
      <c r="BH1258" s="1"/>
      <c r="BI1258" s="1"/>
      <c r="BJ1258" s="1"/>
      <c r="BM1258" s="1"/>
      <c r="BN1258" s="1"/>
      <c r="BO1258" s="1"/>
      <c r="BP1258" s="1"/>
      <c r="BQ1258" s="1"/>
      <c r="BR1258" s="1"/>
      <c r="BS1258" s="1"/>
      <c r="BT1258" s="1"/>
      <c r="BV1258" s="1"/>
      <c r="BW1258" s="1"/>
      <c r="CA1258" s="1"/>
      <c r="CB1258" s="1"/>
      <c r="CD1258" s="1"/>
      <c r="CE1258" s="1"/>
      <c r="CF1258" s="1"/>
      <c r="CG1258" s="1"/>
      <c r="CK1258" s="1"/>
      <c r="CL1258" s="1"/>
      <c r="CM1258" s="1"/>
      <c r="CN1258" s="1"/>
      <c r="CP1258" s="1"/>
      <c r="CR1258" s="1"/>
      <c r="CV1258" s="1"/>
      <c r="CW1258" s="1"/>
      <c r="CX1258" s="1"/>
      <c r="CZ1258" s="1"/>
      <c r="DA1258" s="1"/>
      <c r="DB1258" s="1"/>
      <c r="DC1258" s="1"/>
      <c r="DD1258" s="1"/>
      <c r="DE1258" s="1"/>
      <c r="DF1258" s="1"/>
      <c r="DG1258" s="1"/>
      <c r="DJ1258" s="1"/>
      <c r="DL1258" s="1"/>
      <c r="DM1258">
        <v>4219796</v>
      </c>
      <c r="DN1258" s="1" t="s">
        <v>836</v>
      </c>
      <c r="DO1258" s="1" t="s">
        <v>163</v>
      </c>
      <c r="DP1258" s="1" t="s">
        <v>836</v>
      </c>
      <c r="DQ1258" s="1" t="s">
        <v>173</v>
      </c>
      <c r="DR1258" s="1" t="s">
        <v>1904</v>
      </c>
      <c r="DS1258" s="1" t="s">
        <v>2972</v>
      </c>
      <c r="DT1258" s="1" t="s">
        <v>173</v>
      </c>
      <c r="DU1258" s="1" t="s">
        <v>4040</v>
      </c>
      <c r="DV1258" s="1" t="s">
        <v>5108</v>
      </c>
      <c r="DW1258" s="1" t="s">
        <v>144</v>
      </c>
      <c r="DX1258" s="1" t="s">
        <v>141</v>
      </c>
      <c r="DY1258">
        <v>0.10136486</v>
      </c>
      <c r="DZ1258" t="b">
        <v>0</v>
      </c>
    </row>
    <row r="1259" spans="1:131" x14ac:dyDescent="0.25">
      <c r="A1259" s="1" t="s">
        <v>131</v>
      </c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X1259" s="1"/>
      <c r="Y1259" s="1"/>
      <c r="Z1259" s="1"/>
      <c r="AA1259" s="1"/>
      <c r="AF1259" s="1"/>
      <c r="AG1259" s="1"/>
      <c r="AJ1259" s="1"/>
      <c r="AK1259" s="1"/>
      <c r="AL1259" s="1"/>
      <c r="AM1259" s="1"/>
      <c r="AO1259" s="1"/>
      <c r="AQ1259" s="1"/>
      <c r="AR1259" s="1"/>
      <c r="AT1259" s="1"/>
      <c r="AU1259" s="1"/>
      <c r="AV1259" s="1"/>
      <c r="AY1259" s="1"/>
      <c r="AZ1259" s="1"/>
      <c r="BA1259" s="1"/>
      <c r="BB1259" s="1"/>
      <c r="BF1259" s="1"/>
      <c r="BG1259" s="1"/>
      <c r="BH1259" s="1"/>
      <c r="BI1259" s="1"/>
      <c r="BJ1259" s="1"/>
      <c r="BM1259" s="1"/>
      <c r="BN1259" s="1"/>
      <c r="BO1259" s="1"/>
      <c r="BP1259" s="1"/>
      <c r="BQ1259" s="1"/>
      <c r="BR1259" s="1"/>
      <c r="BS1259" s="1"/>
      <c r="BT1259" s="1"/>
      <c r="BV1259" s="1"/>
      <c r="BW1259" s="1"/>
      <c r="CA1259" s="1"/>
      <c r="CB1259" s="1"/>
      <c r="CD1259" s="1"/>
      <c r="CE1259" s="1"/>
      <c r="CF1259" s="1"/>
      <c r="CG1259" s="1"/>
      <c r="CK1259" s="1"/>
      <c r="CL1259" s="1"/>
      <c r="CM1259" s="1"/>
      <c r="CN1259" s="1"/>
      <c r="CP1259" s="1"/>
      <c r="CR1259" s="1"/>
      <c r="CV1259" s="1"/>
      <c r="CW1259" s="1"/>
      <c r="CX1259" s="1"/>
      <c r="CZ1259" s="1"/>
      <c r="DA1259" s="1"/>
      <c r="DB1259" s="1"/>
      <c r="DC1259" s="1"/>
      <c r="DD1259" s="1"/>
      <c r="DE1259" s="1"/>
      <c r="DF1259" s="1"/>
      <c r="DG1259" s="1"/>
      <c r="DJ1259" s="1"/>
      <c r="DL1259" s="1"/>
      <c r="DM1259">
        <v>4219796</v>
      </c>
      <c r="DN1259" s="1" t="s">
        <v>836</v>
      </c>
      <c r="DO1259" s="1" t="s">
        <v>163</v>
      </c>
      <c r="DP1259" s="1" t="s">
        <v>836</v>
      </c>
      <c r="DQ1259" s="1" t="s">
        <v>173</v>
      </c>
      <c r="DR1259" s="1" t="s">
        <v>1904</v>
      </c>
      <c r="DS1259" s="1" t="s">
        <v>2972</v>
      </c>
      <c r="DT1259" s="1" t="s">
        <v>173</v>
      </c>
      <c r="DU1259" s="1" t="s">
        <v>4040</v>
      </c>
      <c r="DV1259" s="1" t="s">
        <v>5108</v>
      </c>
      <c r="DW1259" s="1" t="s">
        <v>144</v>
      </c>
      <c r="DX1259" s="1" t="s">
        <v>142</v>
      </c>
      <c r="DY1259">
        <v>1.2230330000000001E-3</v>
      </c>
      <c r="DZ1259" t="b">
        <v>0</v>
      </c>
      <c r="EA1259">
        <f>Tabel1[[#This Row],[ns1:value74]]+DY1258</f>
        <v>0.102587893</v>
      </c>
    </row>
    <row r="1260" spans="1:131" x14ac:dyDescent="0.25">
      <c r="A1260" s="1" t="s">
        <v>131</v>
      </c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X1260" s="1"/>
      <c r="Y1260" s="1"/>
      <c r="Z1260" s="1"/>
      <c r="AA1260" s="1"/>
      <c r="AF1260" s="1"/>
      <c r="AG1260" s="1"/>
      <c r="AJ1260" s="1"/>
      <c r="AK1260" s="1"/>
      <c r="AL1260" s="1"/>
      <c r="AM1260" s="1"/>
      <c r="AO1260" s="1"/>
      <c r="AQ1260" s="1"/>
      <c r="AR1260" s="1"/>
      <c r="AT1260" s="1"/>
      <c r="AU1260" s="1"/>
      <c r="AV1260" s="1"/>
      <c r="AY1260" s="1"/>
      <c r="AZ1260" s="1"/>
      <c r="BA1260" s="1"/>
      <c r="BB1260" s="1"/>
      <c r="BF1260" s="1"/>
      <c r="BG1260" s="1"/>
      <c r="BH1260" s="1"/>
      <c r="BI1260" s="1"/>
      <c r="BJ1260" s="1"/>
      <c r="BM1260" s="1"/>
      <c r="BN1260" s="1"/>
      <c r="BO1260" s="1"/>
      <c r="BP1260" s="1"/>
      <c r="BQ1260" s="1"/>
      <c r="BR1260" s="1"/>
      <c r="BS1260" s="1"/>
      <c r="BT1260" s="1"/>
      <c r="BV1260" s="1"/>
      <c r="BW1260" s="1"/>
      <c r="CA1260" s="1"/>
      <c r="CB1260" s="1"/>
      <c r="CD1260" s="1"/>
      <c r="CE1260" s="1"/>
      <c r="CF1260" s="1"/>
      <c r="CG1260" s="1"/>
      <c r="CK1260" s="1"/>
      <c r="CL1260" s="1"/>
      <c r="CM1260" s="1"/>
      <c r="CN1260" s="1"/>
      <c r="CP1260" s="1"/>
      <c r="CR1260" s="1"/>
      <c r="CV1260" s="1"/>
      <c r="CW1260" s="1"/>
      <c r="CX1260" s="1"/>
      <c r="CZ1260" s="1"/>
      <c r="DA1260" s="1"/>
      <c r="DB1260" s="1"/>
      <c r="DC1260" s="1"/>
      <c r="DD1260" s="1"/>
      <c r="DE1260" s="1"/>
      <c r="DF1260" s="1"/>
      <c r="DG1260" s="1"/>
      <c r="DJ1260" s="1"/>
      <c r="DL1260" s="1"/>
      <c r="DM1260">
        <v>3929071</v>
      </c>
      <c r="DN1260" s="1" t="s">
        <v>837</v>
      </c>
      <c r="DO1260" s="1" t="s">
        <v>163</v>
      </c>
      <c r="DP1260" s="1" t="s">
        <v>837</v>
      </c>
      <c r="DQ1260" s="1" t="s">
        <v>173</v>
      </c>
      <c r="DR1260" s="1" t="s">
        <v>1905</v>
      </c>
      <c r="DS1260" s="1" t="s">
        <v>2973</v>
      </c>
      <c r="DT1260" s="1" t="s">
        <v>173</v>
      </c>
      <c r="DU1260" s="1" t="s">
        <v>4041</v>
      </c>
      <c r="DV1260" s="1" t="s">
        <v>5109</v>
      </c>
      <c r="DW1260" s="1" t="s">
        <v>144</v>
      </c>
      <c r="DX1260" s="1" t="s">
        <v>141</v>
      </c>
      <c r="DY1260">
        <v>9.5655819999999996E-3</v>
      </c>
      <c r="DZ1260" t="b">
        <v>0</v>
      </c>
    </row>
    <row r="1261" spans="1:131" x14ac:dyDescent="0.25">
      <c r="A1261" s="1" t="s">
        <v>131</v>
      </c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X1261" s="1"/>
      <c r="Y1261" s="1"/>
      <c r="Z1261" s="1"/>
      <c r="AA1261" s="1"/>
      <c r="AF1261" s="1"/>
      <c r="AG1261" s="1"/>
      <c r="AJ1261" s="1"/>
      <c r="AK1261" s="1"/>
      <c r="AL1261" s="1"/>
      <c r="AM1261" s="1"/>
      <c r="AO1261" s="1"/>
      <c r="AQ1261" s="1"/>
      <c r="AR1261" s="1"/>
      <c r="AT1261" s="1"/>
      <c r="AU1261" s="1"/>
      <c r="AV1261" s="1"/>
      <c r="AY1261" s="1"/>
      <c r="AZ1261" s="1"/>
      <c r="BA1261" s="1"/>
      <c r="BB1261" s="1"/>
      <c r="BF1261" s="1"/>
      <c r="BG1261" s="1"/>
      <c r="BH1261" s="1"/>
      <c r="BI1261" s="1"/>
      <c r="BJ1261" s="1"/>
      <c r="BM1261" s="1"/>
      <c r="BN1261" s="1"/>
      <c r="BO1261" s="1"/>
      <c r="BP1261" s="1"/>
      <c r="BQ1261" s="1"/>
      <c r="BR1261" s="1"/>
      <c r="BS1261" s="1"/>
      <c r="BT1261" s="1"/>
      <c r="BV1261" s="1"/>
      <c r="BW1261" s="1"/>
      <c r="CA1261" s="1"/>
      <c r="CB1261" s="1"/>
      <c r="CD1261" s="1"/>
      <c r="CE1261" s="1"/>
      <c r="CF1261" s="1"/>
      <c r="CG1261" s="1"/>
      <c r="CK1261" s="1"/>
      <c r="CL1261" s="1"/>
      <c r="CM1261" s="1"/>
      <c r="CN1261" s="1"/>
      <c r="CP1261" s="1"/>
      <c r="CR1261" s="1"/>
      <c r="CV1261" s="1"/>
      <c r="CW1261" s="1"/>
      <c r="CX1261" s="1"/>
      <c r="CZ1261" s="1"/>
      <c r="DA1261" s="1"/>
      <c r="DB1261" s="1"/>
      <c r="DC1261" s="1"/>
      <c r="DD1261" s="1"/>
      <c r="DE1261" s="1"/>
      <c r="DF1261" s="1"/>
      <c r="DG1261" s="1"/>
      <c r="DJ1261" s="1"/>
      <c r="DL1261" s="1"/>
      <c r="DM1261">
        <v>3929071</v>
      </c>
      <c r="DN1261" s="1" t="s">
        <v>837</v>
      </c>
      <c r="DO1261" s="1" t="s">
        <v>163</v>
      </c>
      <c r="DP1261" s="1" t="s">
        <v>837</v>
      </c>
      <c r="DQ1261" s="1" t="s">
        <v>173</v>
      </c>
      <c r="DR1261" s="1" t="s">
        <v>1905</v>
      </c>
      <c r="DS1261" s="1" t="s">
        <v>2973</v>
      </c>
      <c r="DT1261" s="1" t="s">
        <v>173</v>
      </c>
      <c r="DU1261" s="1" t="s">
        <v>4041</v>
      </c>
      <c r="DV1261" s="1" t="s">
        <v>5109</v>
      </c>
      <c r="DW1261" s="1" t="s">
        <v>144</v>
      </c>
      <c r="DX1261" s="1" t="s">
        <v>142</v>
      </c>
      <c r="DY1261">
        <v>2.91181E-4</v>
      </c>
      <c r="DZ1261" t="b">
        <v>0</v>
      </c>
      <c r="EA1261">
        <f>Tabel1[[#This Row],[ns1:value74]]+DY1260</f>
        <v>9.8567629999999993E-3</v>
      </c>
    </row>
    <row r="1262" spans="1:131" x14ac:dyDescent="0.25">
      <c r="A1262" s="1" t="s">
        <v>131</v>
      </c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X1262" s="1"/>
      <c r="Y1262" s="1"/>
      <c r="Z1262" s="1"/>
      <c r="AA1262" s="1"/>
      <c r="AF1262" s="1"/>
      <c r="AG1262" s="1"/>
      <c r="AJ1262" s="1"/>
      <c r="AK1262" s="1"/>
      <c r="AL1262" s="1"/>
      <c r="AM1262" s="1"/>
      <c r="AO1262" s="1"/>
      <c r="AQ1262" s="1"/>
      <c r="AR1262" s="1"/>
      <c r="AT1262" s="1"/>
      <c r="AU1262" s="1"/>
      <c r="AV1262" s="1"/>
      <c r="AY1262" s="1"/>
      <c r="AZ1262" s="1"/>
      <c r="BA1262" s="1"/>
      <c r="BB1262" s="1"/>
      <c r="BF1262" s="1"/>
      <c r="BG1262" s="1"/>
      <c r="BH1262" s="1"/>
      <c r="BI1262" s="1"/>
      <c r="BJ1262" s="1"/>
      <c r="BM1262" s="1"/>
      <c r="BN1262" s="1"/>
      <c r="BO1262" s="1"/>
      <c r="BP1262" s="1"/>
      <c r="BQ1262" s="1"/>
      <c r="BR1262" s="1"/>
      <c r="BS1262" s="1"/>
      <c r="BT1262" s="1"/>
      <c r="BV1262" s="1"/>
      <c r="BW1262" s="1"/>
      <c r="CA1262" s="1"/>
      <c r="CB1262" s="1"/>
      <c r="CD1262" s="1"/>
      <c r="CE1262" s="1"/>
      <c r="CF1262" s="1"/>
      <c r="CG1262" s="1"/>
      <c r="CK1262" s="1"/>
      <c r="CL1262" s="1"/>
      <c r="CM1262" s="1"/>
      <c r="CN1262" s="1"/>
      <c r="CP1262" s="1"/>
      <c r="CR1262" s="1"/>
      <c r="CV1262" s="1"/>
      <c r="CW1262" s="1"/>
      <c r="CX1262" s="1"/>
      <c r="CZ1262" s="1"/>
      <c r="DA1262" s="1"/>
      <c r="DB1262" s="1"/>
      <c r="DC1262" s="1"/>
      <c r="DD1262" s="1"/>
      <c r="DE1262" s="1"/>
      <c r="DF1262" s="1"/>
      <c r="DG1262" s="1"/>
      <c r="DJ1262" s="1"/>
      <c r="DL1262" s="1"/>
      <c r="DM1262">
        <v>4219797</v>
      </c>
      <c r="DN1262" s="1" t="s">
        <v>838</v>
      </c>
      <c r="DO1262" s="1" t="s">
        <v>163</v>
      </c>
      <c r="DP1262" s="1" t="s">
        <v>838</v>
      </c>
      <c r="DQ1262" s="1" t="s">
        <v>173</v>
      </c>
      <c r="DR1262" s="1" t="s">
        <v>1906</v>
      </c>
      <c r="DS1262" s="1" t="s">
        <v>2974</v>
      </c>
      <c r="DT1262" s="1" t="s">
        <v>173</v>
      </c>
      <c r="DU1262" s="1" t="s">
        <v>4042</v>
      </c>
      <c r="DV1262" s="1" t="s">
        <v>5110</v>
      </c>
      <c r="DW1262" s="1" t="s">
        <v>144</v>
      </c>
      <c r="DX1262" s="1" t="s">
        <v>141</v>
      </c>
      <c r="DY1262">
        <v>7.2559470000000001E-2</v>
      </c>
      <c r="DZ1262" t="b">
        <v>0</v>
      </c>
    </row>
    <row r="1263" spans="1:131" x14ac:dyDescent="0.25">
      <c r="A1263" s="1" t="s">
        <v>131</v>
      </c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X1263" s="1"/>
      <c r="Y1263" s="1"/>
      <c r="Z1263" s="1"/>
      <c r="AA1263" s="1"/>
      <c r="AF1263" s="1"/>
      <c r="AG1263" s="1"/>
      <c r="AJ1263" s="1"/>
      <c r="AK1263" s="1"/>
      <c r="AL1263" s="1"/>
      <c r="AM1263" s="1"/>
      <c r="AO1263" s="1"/>
      <c r="AQ1263" s="1"/>
      <c r="AR1263" s="1"/>
      <c r="AT1263" s="1"/>
      <c r="AU1263" s="1"/>
      <c r="AV1263" s="1"/>
      <c r="AY1263" s="1"/>
      <c r="AZ1263" s="1"/>
      <c r="BA1263" s="1"/>
      <c r="BB1263" s="1"/>
      <c r="BF1263" s="1"/>
      <c r="BG1263" s="1"/>
      <c r="BH1263" s="1"/>
      <c r="BI1263" s="1"/>
      <c r="BJ1263" s="1"/>
      <c r="BM1263" s="1"/>
      <c r="BN1263" s="1"/>
      <c r="BO1263" s="1"/>
      <c r="BP1263" s="1"/>
      <c r="BQ1263" s="1"/>
      <c r="BR1263" s="1"/>
      <c r="BS1263" s="1"/>
      <c r="BT1263" s="1"/>
      <c r="BV1263" s="1"/>
      <c r="BW1263" s="1"/>
      <c r="CA1263" s="1"/>
      <c r="CB1263" s="1"/>
      <c r="CD1263" s="1"/>
      <c r="CE1263" s="1"/>
      <c r="CF1263" s="1"/>
      <c r="CG1263" s="1"/>
      <c r="CK1263" s="1"/>
      <c r="CL1263" s="1"/>
      <c r="CM1263" s="1"/>
      <c r="CN1263" s="1"/>
      <c r="CP1263" s="1"/>
      <c r="CR1263" s="1"/>
      <c r="CV1263" s="1"/>
      <c r="CW1263" s="1"/>
      <c r="CX1263" s="1"/>
      <c r="CZ1263" s="1"/>
      <c r="DA1263" s="1"/>
      <c r="DB1263" s="1"/>
      <c r="DC1263" s="1"/>
      <c r="DD1263" s="1"/>
      <c r="DE1263" s="1"/>
      <c r="DF1263" s="1"/>
      <c r="DG1263" s="1"/>
      <c r="DJ1263" s="1"/>
      <c r="DL1263" s="1"/>
      <c r="DM1263">
        <v>4219797</v>
      </c>
      <c r="DN1263" s="1" t="s">
        <v>838</v>
      </c>
      <c r="DO1263" s="1" t="s">
        <v>163</v>
      </c>
      <c r="DP1263" s="1" t="s">
        <v>838</v>
      </c>
      <c r="DQ1263" s="1" t="s">
        <v>173</v>
      </c>
      <c r="DR1263" s="1" t="s">
        <v>1906</v>
      </c>
      <c r="DS1263" s="1" t="s">
        <v>2974</v>
      </c>
      <c r="DT1263" s="1" t="s">
        <v>173</v>
      </c>
      <c r="DU1263" s="1" t="s">
        <v>4042</v>
      </c>
      <c r="DV1263" s="1" t="s">
        <v>5110</v>
      </c>
      <c r="DW1263" s="1" t="s">
        <v>144</v>
      </c>
      <c r="DX1263" s="1" t="s">
        <v>142</v>
      </c>
      <c r="DY1263">
        <v>9.1844400000000003E-4</v>
      </c>
      <c r="DZ1263" t="b">
        <v>0</v>
      </c>
      <c r="EA1263">
        <f>Tabel1[[#This Row],[ns1:value74]]+DY1262</f>
        <v>7.3477914000000005E-2</v>
      </c>
    </row>
    <row r="1264" spans="1:131" x14ac:dyDescent="0.25">
      <c r="A1264" s="1" t="s">
        <v>131</v>
      </c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X1264" s="1"/>
      <c r="Y1264" s="1"/>
      <c r="Z1264" s="1"/>
      <c r="AA1264" s="1"/>
      <c r="AF1264" s="1"/>
      <c r="AG1264" s="1"/>
      <c r="AJ1264" s="1"/>
      <c r="AK1264" s="1"/>
      <c r="AL1264" s="1"/>
      <c r="AM1264" s="1"/>
      <c r="AO1264" s="1"/>
      <c r="AQ1264" s="1"/>
      <c r="AR1264" s="1"/>
      <c r="AT1264" s="1"/>
      <c r="AU1264" s="1"/>
      <c r="AV1264" s="1"/>
      <c r="AY1264" s="1"/>
      <c r="AZ1264" s="1"/>
      <c r="BA1264" s="1"/>
      <c r="BB1264" s="1"/>
      <c r="BF1264" s="1"/>
      <c r="BG1264" s="1"/>
      <c r="BH1264" s="1"/>
      <c r="BI1264" s="1"/>
      <c r="BJ1264" s="1"/>
      <c r="BM1264" s="1"/>
      <c r="BN1264" s="1"/>
      <c r="BO1264" s="1"/>
      <c r="BP1264" s="1"/>
      <c r="BQ1264" s="1"/>
      <c r="BR1264" s="1"/>
      <c r="BS1264" s="1"/>
      <c r="BT1264" s="1"/>
      <c r="BV1264" s="1"/>
      <c r="BW1264" s="1"/>
      <c r="CA1264" s="1"/>
      <c r="CB1264" s="1"/>
      <c r="CD1264" s="1"/>
      <c r="CE1264" s="1"/>
      <c r="CF1264" s="1"/>
      <c r="CG1264" s="1"/>
      <c r="CK1264" s="1"/>
      <c r="CL1264" s="1"/>
      <c r="CM1264" s="1"/>
      <c r="CN1264" s="1"/>
      <c r="CP1264" s="1"/>
      <c r="CR1264" s="1"/>
      <c r="CV1264" s="1"/>
      <c r="CW1264" s="1"/>
      <c r="CX1264" s="1"/>
      <c r="CZ1264" s="1"/>
      <c r="DA1264" s="1"/>
      <c r="DB1264" s="1"/>
      <c r="DC1264" s="1"/>
      <c r="DD1264" s="1"/>
      <c r="DE1264" s="1"/>
      <c r="DF1264" s="1"/>
      <c r="DG1264" s="1"/>
      <c r="DJ1264" s="1"/>
      <c r="DL1264" s="1"/>
      <c r="DM1264">
        <v>3984361</v>
      </c>
      <c r="DN1264" s="1" t="s">
        <v>839</v>
      </c>
      <c r="DO1264" s="1" t="s">
        <v>163</v>
      </c>
      <c r="DP1264" s="1" t="s">
        <v>839</v>
      </c>
      <c r="DQ1264" s="1" t="s">
        <v>173</v>
      </c>
      <c r="DR1264" s="1" t="s">
        <v>1907</v>
      </c>
      <c r="DS1264" s="1" t="s">
        <v>2975</v>
      </c>
      <c r="DT1264" s="1" t="s">
        <v>173</v>
      </c>
      <c r="DU1264" s="1" t="s">
        <v>4043</v>
      </c>
      <c r="DV1264" s="1" t="s">
        <v>5111</v>
      </c>
      <c r="DW1264" s="1" t="s">
        <v>144</v>
      </c>
      <c r="DX1264" s="1" t="s">
        <v>141</v>
      </c>
      <c r="DY1264">
        <v>4.3477426999999999E-2</v>
      </c>
      <c r="DZ1264" t="b">
        <v>0</v>
      </c>
    </row>
    <row r="1265" spans="1:131" x14ac:dyDescent="0.25">
      <c r="A1265" s="1" t="s">
        <v>131</v>
      </c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X1265" s="1"/>
      <c r="Y1265" s="1"/>
      <c r="Z1265" s="1"/>
      <c r="AA1265" s="1"/>
      <c r="AF1265" s="1"/>
      <c r="AG1265" s="1"/>
      <c r="AJ1265" s="1"/>
      <c r="AK1265" s="1"/>
      <c r="AL1265" s="1"/>
      <c r="AM1265" s="1"/>
      <c r="AO1265" s="1"/>
      <c r="AQ1265" s="1"/>
      <c r="AR1265" s="1"/>
      <c r="AT1265" s="1"/>
      <c r="AU1265" s="1"/>
      <c r="AV1265" s="1"/>
      <c r="AY1265" s="1"/>
      <c r="AZ1265" s="1"/>
      <c r="BA1265" s="1"/>
      <c r="BB1265" s="1"/>
      <c r="BF1265" s="1"/>
      <c r="BG1265" s="1"/>
      <c r="BH1265" s="1"/>
      <c r="BI1265" s="1"/>
      <c r="BJ1265" s="1"/>
      <c r="BM1265" s="1"/>
      <c r="BN1265" s="1"/>
      <c r="BO1265" s="1"/>
      <c r="BP1265" s="1"/>
      <c r="BQ1265" s="1"/>
      <c r="BR1265" s="1"/>
      <c r="BS1265" s="1"/>
      <c r="BT1265" s="1"/>
      <c r="BV1265" s="1"/>
      <c r="BW1265" s="1"/>
      <c r="CA1265" s="1"/>
      <c r="CB1265" s="1"/>
      <c r="CD1265" s="1"/>
      <c r="CE1265" s="1"/>
      <c r="CF1265" s="1"/>
      <c r="CG1265" s="1"/>
      <c r="CK1265" s="1"/>
      <c r="CL1265" s="1"/>
      <c r="CM1265" s="1"/>
      <c r="CN1265" s="1"/>
      <c r="CP1265" s="1"/>
      <c r="CR1265" s="1"/>
      <c r="CV1265" s="1"/>
      <c r="CW1265" s="1"/>
      <c r="CX1265" s="1"/>
      <c r="CZ1265" s="1"/>
      <c r="DA1265" s="1"/>
      <c r="DB1265" s="1"/>
      <c r="DC1265" s="1"/>
      <c r="DD1265" s="1"/>
      <c r="DE1265" s="1"/>
      <c r="DF1265" s="1"/>
      <c r="DG1265" s="1"/>
      <c r="DJ1265" s="1"/>
      <c r="DL1265" s="1"/>
      <c r="DM1265">
        <v>3984361</v>
      </c>
      <c r="DN1265" s="1" t="s">
        <v>839</v>
      </c>
      <c r="DO1265" s="1" t="s">
        <v>163</v>
      </c>
      <c r="DP1265" s="1" t="s">
        <v>839</v>
      </c>
      <c r="DQ1265" s="1" t="s">
        <v>173</v>
      </c>
      <c r="DR1265" s="1" t="s">
        <v>1907</v>
      </c>
      <c r="DS1265" s="1" t="s">
        <v>2975</v>
      </c>
      <c r="DT1265" s="1" t="s">
        <v>173</v>
      </c>
      <c r="DU1265" s="1" t="s">
        <v>4043</v>
      </c>
      <c r="DV1265" s="1" t="s">
        <v>5111</v>
      </c>
      <c r="DW1265" s="1" t="s">
        <v>144</v>
      </c>
      <c r="DX1265" s="1" t="s">
        <v>142</v>
      </c>
      <c r="DY1265">
        <v>6.3252399999999998E-4</v>
      </c>
      <c r="DZ1265" t="b">
        <v>0</v>
      </c>
      <c r="EA1265">
        <f>Tabel1[[#This Row],[ns1:value74]]+DY1264</f>
        <v>4.4109951000000001E-2</v>
      </c>
    </row>
    <row r="1266" spans="1:131" x14ac:dyDescent="0.25">
      <c r="A1266" s="1" t="s">
        <v>131</v>
      </c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X1266" s="1"/>
      <c r="Y1266" s="1"/>
      <c r="Z1266" s="1"/>
      <c r="AA1266" s="1"/>
      <c r="AF1266" s="1"/>
      <c r="AG1266" s="1"/>
      <c r="AJ1266" s="1"/>
      <c r="AK1266" s="1"/>
      <c r="AL1266" s="1"/>
      <c r="AM1266" s="1"/>
      <c r="AO1266" s="1"/>
      <c r="AQ1266" s="1"/>
      <c r="AR1266" s="1"/>
      <c r="AT1266" s="1"/>
      <c r="AU1266" s="1"/>
      <c r="AV1266" s="1"/>
      <c r="AY1266" s="1"/>
      <c r="AZ1266" s="1"/>
      <c r="BA1266" s="1"/>
      <c r="BB1266" s="1"/>
      <c r="BF1266" s="1"/>
      <c r="BG1266" s="1"/>
      <c r="BH1266" s="1"/>
      <c r="BI1266" s="1"/>
      <c r="BJ1266" s="1"/>
      <c r="BM1266" s="1"/>
      <c r="BN1266" s="1"/>
      <c r="BO1266" s="1"/>
      <c r="BP1266" s="1"/>
      <c r="BQ1266" s="1"/>
      <c r="BR1266" s="1"/>
      <c r="BS1266" s="1"/>
      <c r="BT1266" s="1"/>
      <c r="BV1266" s="1"/>
      <c r="BW1266" s="1"/>
      <c r="CA1266" s="1"/>
      <c r="CB1266" s="1"/>
      <c r="CD1266" s="1"/>
      <c r="CE1266" s="1"/>
      <c r="CF1266" s="1"/>
      <c r="CG1266" s="1"/>
      <c r="CK1266" s="1"/>
      <c r="CL1266" s="1"/>
      <c r="CM1266" s="1"/>
      <c r="CN1266" s="1"/>
      <c r="CP1266" s="1"/>
      <c r="CR1266" s="1"/>
      <c r="CV1266" s="1"/>
      <c r="CW1266" s="1"/>
      <c r="CX1266" s="1"/>
      <c r="CZ1266" s="1"/>
      <c r="DA1266" s="1"/>
      <c r="DB1266" s="1"/>
      <c r="DC1266" s="1"/>
      <c r="DD1266" s="1"/>
      <c r="DE1266" s="1"/>
      <c r="DF1266" s="1"/>
      <c r="DG1266" s="1"/>
      <c r="DJ1266" s="1"/>
      <c r="DL1266" s="1"/>
      <c r="DM1266">
        <v>4219798</v>
      </c>
      <c r="DN1266" s="1" t="s">
        <v>840</v>
      </c>
      <c r="DO1266" s="1" t="s">
        <v>163</v>
      </c>
      <c r="DP1266" s="1" t="s">
        <v>840</v>
      </c>
      <c r="DQ1266" s="1" t="s">
        <v>173</v>
      </c>
      <c r="DR1266" s="1" t="s">
        <v>1908</v>
      </c>
      <c r="DS1266" s="1" t="s">
        <v>2976</v>
      </c>
      <c r="DT1266" s="1" t="s">
        <v>173</v>
      </c>
      <c r="DU1266" s="1" t="s">
        <v>4044</v>
      </c>
      <c r="DV1266" s="1" t="s">
        <v>5112</v>
      </c>
      <c r="DW1266" s="1" t="s">
        <v>144</v>
      </c>
      <c r="DX1266" s="1" t="s">
        <v>141</v>
      </c>
      <c r="DY1266">
        <v>6.5169125999999994E-2</v>
      </c>
      <c r="DZ1266" t="b">
        <v>0</v>
      </c>
    </row>
    <row r="1267" spans="1:131" x14ac:dyDescent="0.25">
      <c r="A1267" s="1" t="s">
        <v>131</v>
      </c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X1267" s="1"/>
      <c r="Y1267" s="1"/>
      <c r="Z1267" s="1"/>
      <c r="AA1267" s="1"/>
      <c r="AF1267" s="1"/>
      <c r="AG1267" s="1"/>
      <c r="AJ1267" s="1"/>
      <c r="AK1267" s="1"/>
      <c r="AL1267" s="1"/>
      <c r="AM1267" s="1"/>
      <c r="AO1267" s="1"/>
      <c r="AQ1267" s="1"/>
      <c r="AR1267" s="1"/>
      <c r="AT1267" s="1"/>
      <c r="AU1267" s="1"/>
      <c r="AV1267" s="1"/>
      <c r="AY1267" s="1"/>
      <c r="AZ1267" s="1"/>
      <c r="BA1267" s="1"/>
      <c r="BB1267" s="1"/>
      <c r="BF1267" s="1"/>
      <c r="BG1267" s="1"/>
      <c r="BH1267" s="1"/>
      <c r="BI1267" s="1"/>
      <c r="BJ1267" s="1"/>
      <c r="BM1267" s="1"/>
      <c r="BN1267" s="1"/>
      <c r="BO1267" s="1"/>
      <c r="BP1267" s="1"/>
      <c r="BQ1267" s="1"/>
      <c r="BR1267" s="1"/>
      <c r="BS1267" s="1"/>
      <c r="BT1267" s="1"/>
      <c r="BV1267" s="1"/>
      <c r="BW1267" s="1"/>
      <c r="CA1267" s="1"/>
      <c r="CB1267" s="1"/>
      <c r="CD1267" s="1"/>
      <c r="CE1267" s="1"/>
      <c r="CF1267" s="1"/>
      <c r="CG1267" s="1"/>
      <c r="CK1267" s="1"/>
      <c r="CL1267" s="1"/>
      <c r="CM1267" s="1"/>
      <c r="CN1267" s="1"/>
      <c r="CP1267" s="1"/>
      <c r="CR1267" s="1"/>
      <c r="CV1267" s="1"/>
      <c r="CW1267" s="1"/>
      <c r="CX1267" s="1"/>
      <c r="CZ1267" s="1"/>
      <c r="DA1267" s="1"/>
      <c r="DB1267" s="1"/>
      <c r="DC1267" s="1"/>
      <c r="DD1267" s="1"/>
      <c r="DE1267" s="1"/>
      <c r="DF1267" s="1"/>
      <c r="DG1267" s="1"/>
      <c r="DJ1267" s="1"/>
      <c r="DL1267" s="1"/>
      <c r="DM1267">
        <v>4219798</v>
      </c>
      <c r="DN1267" s="1" t="s">
        <v>840</v>
      </c>
      <c r="DO1267" s="1" t="s">
        <v>163</v>
      </c>
      <c r="DP1267" s="1" t="s">
        <v>840</v>
      </c>
      <c r="DQ1267" s="1" t="s">
        <v>173</v>
      </c>
      <c r="DR1267" s="1" t="s">
        <v>1908</v>
      </c>
      <c r="DS1267" s="1" t="s">
        <v>2976</v>
      </c>
      <c r="DT1267" s="1" t="s">
        <v>173</v>
      </c>
      <c r="DU1267" s="1" t="s">
        <v>4044</v>
      </c>
      <c r="DV1267" s="1" t="s">
        <v>5112</v>
      </c>
      <c r="DW1267" s="1" t="s">
        <v>144</v>
      </c>
      <c r="DX1267" s="1" t="s">
        <v>142</v>
      </c>
      <c r="DY1267">
        <v>8.7491499999999998E-4</v>
      </c>
      <c r="DZ1267" t="b">
        <v>0</v>
      </c>
      <c r="EA1267">
        <f>Tabel1[[#This Row],[ns1:value74]]+DY1266</f>
        <v>6.6044040999999998E-2</v>
      </c>
    </row>
    <row r="1268" spans="1:131" x14ac:dyDescent="0.25">
      <c r="A1268" s="1" t="s">
        <v>131</v>
      </c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X1268" s="1"/>
      <c r="Y1268" s="1"/>
      <c r="Z1268" s="1"/>
      <c r="AA1268" s="1"/>
      <c r="AF1268" s="1"/>
      <c r="AG1268" s="1"/>
      <c r="AJ1268" s="1"/>
      <c r="AK1268" s="1"/>
      <c r="AL1268" s="1"/>
      <c r="AM1268" s="1"/>
      <c r="AO1268" s="1"/>
      <c r="AQ1268" s="1"/>
      <c r="AR1268" s="1"/>
      <c r="AT1268" s="1"/>
      <c r="AU1268" s="1"/>
      <c r="AV1268" s="1"/>
      <c r="AY1268" s="1"/>
      <c r="AZ1268" s="1"/>
      <c r="BA1268" s="1"/>
      <c r="BB1268" s="1"/>
      <c r="BF1268" s="1"/>
      <c r="BG1268" s="1"/>
      <c r="BH1268" s="1"/>
      <c r="BI1268" s="1"/>
      <c r="BJ1268" s="1"/>
      <c r="BM1268" s="1"/>
      <c r="BN1268" s="1"/>
      <c r="BO1268" s="1"/>
      <c r="BP1268" s="1"/>
      <c r="BQ1268" s="1"/>
      <c r="BR1268" s="1"/>
      <c r="BS1268" s="1"/>
      <c r="BT1268" s="1"/>
      <c r="BV1268" s="1"/>
      <c r="BW1268" s="1"/>
      <c r="CA1268" s="1"/>
      <c r="CB1268" s="1"/>
      <c r="CD1268" s="1"/>
      <c r="CE1268" s="1"/>
      <c r="CF1268" s="1"/>
      <c r="CG1268" s="1"/>
      <c r="CK1268" s="1"/>
      <c r="CL1268" s="1"/>
      <c r="CM1268" s="1"/>
      <c r="CN1268" s="1"/>
      <c r="CP1268" s="1"/>
      <c r="CR1268" s="1"/>
      <c r="CV1268" s="1"/>
      <c r="CW1268" s="1"/>
      <c r="CX1268" s="1"/>
      <c r="CZ1268" s="1"/>
      <c r="DA1268" s="1"/>
      <c r="DB1268" s="1"/>
      <c r="DC1268" s="1"/>
      <c r="DD1268" s="1"/>
      <c r="DE1268" s="1"/>
      <c r="DF1268" s="1"/>
      <c r="DG1268" s="1"/>
      <c r="DJ1268" s="1"/>
      <c r="DL1268" s="1"/>
      <c r="DM1268">
        <v>3984362</v>
      </c>
      <c r="DN1268" s="1" t="s">
        <v>841</v>
      </c>
      <c r="DO1268" s="1" t="s">
        <v>163</v>
      </c>
      <c r="DP1268" s="1" t="s">
        <v>841</v>
      </c>
      <c r="DQ1268" s="1" t="s">
        <v>173</v>
      </c>
      <c r="DR1268" s="1" t="s">
        <v>1909</v>
      </c>
      <c r="DS1268" s="1" t="s">
        <v>2977</v>
      </c>
      <c r="DT1268" s="1" t="s">
        <v>173</v>
      </c>
      <c r="DU1268" s="1" t="s">
        <v>4045</v>
      </c>
      <c r="DV1268" s="1" t="s">
        <v>5113</v>
      </c>
      <c r="DW1268" s="1" t="s">
        <v>144</v>
      </c>
      <c r="DX1268" s="1" t="s">
        <v>141</v>
      </c>
      <c r="DY1268">
        <v>5.8791129999999997E-2</v>
      </c>
      <c r="DZ1268" t="b">
        <v>0</v>
      </c>
    </row>
    <row r="1269" spans="1:131" x14ac:dyDescent="0.25">
      <c r="A1269" s="1" t="s">
        <v>131</v>
      </c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X1269" s="1"/>
      <c r="Y1269" s="1"/>
      <c r="Z1269" s="1"/>
      <c r="AA1269" s="1"/>
      <c r="AF1269" s="1"/>
      <c r="AG1269" s="1"/>
      <c r="AJ1269" s="1"/>
      <c r="AK1269" s="1"/>
      <c r="AL1269" s="1"/>
      <c r="AM1269" s="1"/>
      <c r="AO1269" s="1"/>
      <c r="AQ1269" s="1"/>
      <c r="AR1269" s="1"/>
      <c r="AT1269" s="1"/>
      <c r="AU1269" s="1"/>
      <c r="AV1269" s="1"/>
      <c r="AY1269" s="1"/>
      <c r="AZ1269" s="1"/>
      <c r="BA1269" s="1"/>
      <c r="BB1269" s="1"/>
      <c r="BF1269" s="1"/>
      <c r="BG1269" s="1"/>
      <c r="BH1269" s="1"/>
      <c r="BI1269" s="1"/>
      <c r="BJ1269" s="1"/>
      <c r="BM1269" s="1"/>
      <c r="BN1269" s="1"/>
      <c r="BO1269" s="1"/>
      <c r="BP1269" s="1"/>
      <c r="BQ1269" s="1"/>
      <c r="BR1269" s="1"/>
      <c r="BS1269" s="1"/>
      <c r="BT1269" s="1"/>
      <c r="BV1269" s="1"/>
      <c r="BW1269" s="1"/>
      <c r="CA1269" s="1"/>
      <c r="CB1269" s="1"/>
      <c r="CD1269" s="1"/>
      <c r="CE1269" s="1"/>
      <c r="CF1269" s="1"/>
      <c r="CG1269" s="1"/>
      <c r="CK1269" s="1"/>
      <c r="CL1269" s="1"/>
      <c r="CM1269" s="1"/>
      <c r="CN1269" s="1"/>
      <c r="CP1269" s="1"/>
      <c r="CR1269" s="1"/>
      <c r="CV1269" s="1"/>
      <c r="CW1269" s="1"/>
      <c r="CX1269" s="1"/>
      <c r="CZ1269" s="1"/>
      <c r="DA1269" s="1"/>
      <c r="DB1269" s="1"/>
      <c r="DC1269" s="1"/>
      <c r="DD1269" s="1"/>
      <c r="DE1269" s="1"/>
      <c r="DF1269" s="1"/>
      <c r="DG1269" s="1"/>
      <c r="DJ1269" s="1"/>
      <c r="DL1269" s="1"/>
      <c r="DM1269">
        <v>3984362</v>
      </c>
      <c r="DN1269" s="1" t="s">
        <v>841</v>
      </c>
      <c r="DO1269" s="1" t="s">
        <v>163</v>
      </c>
      <c r="DP1269" s="1" t="s">
        <v>841</v>
      </c>
      <c r="DQ1269" s="1" t="s">
        <v>173</v>
      </c>
      <c r="DR1269" s="1" t="s">
        <v>1909</v>
      </c>
      <c r="DS1269" s="1" t="s">
        <v>2977</v>
      </c>
      <c r="DT1269" s="1" t="s">
        <v>173</v>
      </c>
      <c r="DU1269" s="1" t="s">
        <v>4045</v>
      </c>
      <c r="DV1269" s="1" t="s">
        <v>5113</v>
      </c>
      <c r="DW1269" s="1" t="s">
        <v>144</v>
      </c>
      <c r="DX1269" s="1" t="s">
        <v>142</v>
      </c>
      <c r="DY1269">
        <v>8.0761199999999998E-4</v>
      </c>
      <c r="DZ1269" t="b">
        <v>0</v>
      </c>
      <c r="EA1269">
        <f>Tabel1[[#This Row],[ns1:value74]]+DY1268</f>
        <v>5.9598741999999996E-2</v>
      </c>
    </row>
    <row r="1270" spans="1:131" x14ac:dyDescent="0.25">
      <c r="A1270" s="1" t="s">
        <v>131</v>
      </c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X1270" s="1"/>
      <c r="Y1270" s="1"/>
      <c r="Z1270" s="1"/>
      <c r="AA1270" s="1"/>
      <c r="AF1270" s="1"/>
      <c r="AG1270" s="1"/>
      <c r="AJ1270" s="1"/>
      <c r="AK1270" s="1"/>
      <c r="AL1270" s="1"/>
      <c r="AM1270" s="1"/>
      <c r="AO1270" s="1"/>
      <c r="AQ1270" s="1"/>
      <c r="AR1270" s="1"/>
      <c r="AT1270" s="1"/>
      <c r="AU1270" s="1"/>
      <c r="AV1270" s="1"/>
      <c r="AY1270" s="1"/>
      <c r="AZ1270" s="1"/>
      <c r="BA1270" s="1"/>
      <c r="BB1270" s="1"/>
      <c r="BF1270" s="1"/>
      <c r="BG1270" s="1"/>
      <c r="BH1270" s="1"/>
      <c r="BI1270" s="1"/>
      <c r="BJ1270" s="1"/>
      <c r="BM1270" s="1"/>
      <c r="BN1270" s="1"/>
      <c r="BO1270" s="1"/>
      <c r="BP1270" s="1"/>
      <c r="BQ1270" s="1"/>
      <c r="BR1270" s="1"/>
      <c r="BS1270" s="1"/>
      <c r="BT1270" s="1"/>
      <c r="BV1270" s="1"/>
      <c r="BW1270" s="1"/>
      <c r="CA1270" s="1"/>
      <c r="CB1270" s="1"/>
      <c r="CD1270" s="1"/>
      <c r="CE1270" s="1"/>
      <c r="CF1270" s="1"/>
      <c r="CG1270" s="1"/>
      <c r="CK1270" s="1"/>
      <c r="CL1270" s="1"/>
      <c r="CM1270" s="1"/>
      <c r="CN1270" s="1"/>
      <c r="CP1270" s="1"/>
      <c r="CR1270" s="1"/>
      <c r="CV1270" s="1"/>
      <c r="CW1270" s="1"/>
      <c r="CX1270" s="1"/>
      <c r="CZ1270" s="1"/>
      <c r="DA1270" s="1"/>
      <c r="DB1270" s="1"/>
      <c r="DC1270" s="1"/>
      <c r="DD1270" s="1"/>
      <c r="DE1270" s="1"/>
      <c r="DF1270" s="1"/>
      <c r="DG1270" s="1"/>
      <c r="DJ1270" s="1"/>
      <c r="DL1270" s="1"/>
      <c r="DM1270">
        <v>3929068</v>
      </c>
      <c r="DN1270" s="1" t="s">
        <v>842</v>
      </c>
      <c r="DO1270" s="1" t="s">
        <v>163</v>
      </c>
      <c r="DP1270" s="1" t="s">
        <v>842</v>
      </c>
      <c r="DQ1270" s="1" t="s">
        <v>173</v>
      </c>
      <c r="DR1270" s="1" t="s">
        <v>1910</v>
      </c>
      <c r="DS1270" s="1" t="s">
        <v>2978</v>
      </c>
      <c r="DT1270" s="1" t="s">
        <v>173</v>
      </c>
      <c r="DU1270" s="1" t="s">
        <v>4046</v>
      </c>
      <c r="DV1270" s="1" t="s">
        <v>5114</v>
      </c>
      <c r="DW1270" s="1" t="s">
        <v>144</v>
      </c>
      <c r="DX1270" s="1" t="s">
        <v>141</v>
      </c>
      <c r="DY1270">
        <v>9.0299909999999994E-3</v>
      </c>
      <c r="DZ1270" t="b">
        <v>0</v>
      </c>
    </row>
    <row r="1271" spans="1:131" x14ac:dyDescent="0.25">
      <c r="A1271" s="1" t="s">
        <v>131</v>
      </c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X1271" s="1"/>
      <c r="Y1271" s="1"/>
      <c r="Z1271" s="1"/>
      <c r="AA1271" s="1"/>
      <c r="AF1271" s="1"/>
      <c r="AG1271" s="1"/>
      <c r="AJ1271" s="1"/>
      <c r="AK1271" s="1"/>
      <c r="AL1271" s="1"/>
      <c r="AM1271" s="1"/>
      <c r="AO1271" s="1"/>
      <c r="AQ1271" s="1"/>
      <c r="AR1271" s="1"/>
      <c r="AT1271" s="1"/>
      <c r="AU1271" s="1"/>
      <c r="AV1271" s="1"/>
      <c r="AY1271" s="1"/>
      <c r="AZ1271" s="1"/>
      <c r="BA1271" s="1"/>
      <c r="BB1271" s="1"/>
      <c r="BF1271" s="1"/>
      <c r="BG1271" s="1"/>
      <c r="BH1271" s="1"/>
      <c r="BI1271" s="1"/>
      <c r="BJ1271" s="1"/>
      <c r="BM1271" s="1"/>
      <c r="BN1271" s="1"/>
      <c r="BO1271" s="1"/>
      <c r="BP1271" s="1"/>
      <c r="BQ1271" s="1"/>
      <c r="BR1271" s="1"/>
      <c r="BS1271" s="1"/>
      <c r="BT1271" s="1"/>
      <c r="BV1271" s="1"/>
      <c r="BW1271" s="1"/>
      <c r="CA1271" s="1"/>
      <c r="CB1271" s="1"/>
      <c r="CD1271" s="1"/>
      <c r="CE1271" s="1"/>
      <c r="CF1271" s="1"/>
      <c r="CG1271" s="1"/>
      <c r="CK1271" s="1"/>
      <c r="CL1271" s="1"/>
      <c r="CM1271" s="1"/>
      <c r="CN1271" s="1"/>
      <c r="CP1271" s="1"/>
      <c r="CR1271" s="1"/>
      <c r="CV1271" s="1"/>
      <c r="CW1271" s="1"/>
      <c r="CX1271" s="1"/>
      <c r="CZ1271" s="1"/>
      <c r="DA1271" s="1"/>
      <c r="DB1271" s="1"/>
      <c r="DC1271" s="1"/>
      <c r="DD1271" s="1"/>
      <c r="DE1271" s="1"/>
      <c r="DF1271" s="1"/>
      <c r="DG1271" s="1"/>
      <c r="DJ1271" s="1"/>
      <c r="DL1271" s="1"/>
      <c r="DM1271">
        <v>3929068</v>
      </c>
      <c r="DN1271" s="1" t="s">
        <v>842</v>
      </c>
      <c r="DO1271" s="1" t="s">
        <v>163</v>
      </c>
      <c r="DP1271" s="1" t="s">
        <v>842</v>
      </c>
      <c r="DQ1271" s="1" t="s">
        <v>173</v>
      </c>
      <c r="DR1271" s="1" t="s">
        <v>1910</v>
      </c>
      <c r="DS1271" s="1" t="s">
        <v>2978</v>
      </c>
      <c r="DT1271" s="1" t="s">
        <v>173</v>
      </c>
      <c r="DU1271" s="1" t="s">
        <v>4046</v>
      </c>
      <c r="DV1271" s="1" t="s">
        <v>5114</v>
      </c>
      <c r="DW1271" s="1" t="s">
        <v>144</v>
      </c>
      <c r="DX1271" s="1" t="s">
        <v>142</v>
      </c>
      <c r="DY1271">
        <v>2.8377699999999998E-4</v>
      </c>
      <c r="DZ1271" t="b">
        <v>0</v>
      </c>
      <c r="EA1271">
        <f>Tabel1[[#This Row],[ns1:value74]]+DY1270</f>
        <v>9.313768E-3</v>
      </c>
    </row>
    <row r="1272" spans="1:131" x14ac:dyDescent="0.25">
      <c r="A1272" s="1" t="s">
        <v>131</v>
      </c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X1272" s="1"/>
      <c r="Y1272" s="1"/>
      <c r="Z1272" s="1"/>
      <c r="AA1272" s="1"/>
      <c r="AF1272" s="1"/>
      <c r="AG1272" s="1"/>
      <c r="AJ1272" s="1"/>
      <c r="AK1272" s="1"/>
      <c r="AL1272" s="1"/>
      <c r="AM1272" s="1"/>
      <c r="AO1272" s="1"/>
      <c r="AQ1272" s="1"/>
      <c r="AR1272" s="1"/>
      <c r="AT1272" s="1"/>
      <c r="AU1272" s="1"/>
      <c r="AV1272" s="1"/>
      <c r="AY1272" s="1"/>
      <c r="AZ1272" s="1"/>
      <c r="BA1272" s="1"/>
      <c r="BB1272" s="1"/>
      <c r="BF1272" s="1"/>
      <c r="BG1272" s="1"/>
      <c r="BH1272" s="1"/>
      <c r="BI1272" s="1"/>
      <c r="BJ1272" s="1"/>
      <c r="BM1272" s="1"/>
      <c r="BN1272" s="1"/>
      <c r="BO1272" s="1"/>
      <c r="BP1272" s="1"/>
      <c r="BQ1272" s="1"/>
      <c r="BR1272" s="1"/>
      <c r="BS1272" s="1"/>
      <c r="BT1272" s="1"/>
      <c r="BV1272" s="1"/>
      <c r="BW1272" s="1"/>
      <c r="CA1272" s="1"/>
      <c r="CB1272" s="1"/>
      <c r="CD1272" s="1"/>
      <c r="CE1272" s="1"/>
      <c r="CF1272" s="1"/>
      <c r="CG1272" s="1"/>
      <c r="CK1272" s="1"/>
      <c r="CL1272" s="1"/>
      <c r="CM1272" s="1"/>
      <c r="CN1272" s="1"/>
      <c r="CP1272" s="1"/>
      <c r="CR1272" s="1"/>
      <c r="CV1272" s="1"/>
      <c r="CW1272" s="1"/>
      <c r="CX1272" s="1"/>
      <c r="CZ1272" s="1"/>
      <c r="DA1272" s="1"/>
      <c r="DB1272" s="1"/>
      <c r="DC1272" s="1"/>
      <c r="DD1272" s="1"/>
      <c r="DE1272" s="1"/>
      <c r="DF1272" s="1"/>
      <c r="DG1272" s="1"/>
      <c r="DJ1272" s="1"/>
      <c r="DL1272" s="1"/>
      <c r="DM1272">
        <v>4092905</v>
      </c>
      <c r="DN1272" s="1" t="s">
        <v>843</v>
      </c>
      <c r="DO1272" s="1" t="s">
        <v>163</v>
      </c>
      <c r="DP1272" s="1" t="s">
        <v>843</v>
      </c>
      <c r="DQ1272" s="1" t="s">
        <v>173</v>
      </c>
      <c r="DR1272" s="1" t="s">
        <v>1911</v>
      </c>
      <c r="DS1272" s="1" t="s">
        <v>2979</v>
      </c>
      <c r="DT1272" s="1" t="s">
        <v>173</v>
      </c>
      <c r="DU1272" s="1" t="s">
        <v>4047</v>
      </c>
      <c r="DV1272" s="1" t="s">
        <v>5115</v>
      </c>
      <c r="DW1272" s="1" t="s">
        <v>144</v>
      </c>
      <c r="DX1272" s="1" t="s">
        <v>141</v>
      </c>
      <c r="DY1272">
        <v>6.1776224999999997E-2</v>
      </c>
      <c r="DZ1272" t="b">
        <v>0</v>
      </c>
    </row>
    <row r="1273" spans="1:131" x14ac:dyDescent="0.25">
      <c r="A1273" s="1" t="s">
        <v>131</v>
      </c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X1273" s="1"/>
      <c r="Y1273" s="1"/>
      <c r="Z1273" s="1"/>
      <c r="AA1273" s="1"/>
      <c r="AF1273" s="1"/>
      <c r="AG1273" s="1"/>
      <c r="AJ1273" s="1"/>
      <c r="AK1273" s="1"/>
      <c r="AL1273" s="1"/>
      <c r="AM1273" s="1"/>
      <c r="AO1273" s="1"/>
      <c r="AQ1273" s="1"/>
      <c r="AR1273" s="1"/>
      <c r="AT1273" s="1"/>
      <c r="AU1273" s="1"/>
      <c r="AV1273" s="1"/>
      <c r="AY1273" s="1"/>
      <c r="AZ1273" s="1"/>
      <c r="BA1273" s="1"/>
      <c r="BB1273" s="1"/>
      <c r="BF1273" s="1"/>
      <c r="BG1273" s="1"/>
      <c r="BH1273" s="1"/>
      <c r="BI1273" s="1"/>
      <c r="BJ1273" s="1"/>
      <c r="BM1273" s="1"/>
      <c r="BN1273" s="1"/>
      <c r="BO1273" s="1"/>
      <c r="BP1273" s="1"/>
      <c r="BQ1273" s="1"/>
      <c r="BR1273" s="1"/>
      <c r="BS1273" s="1"/>
      <c r="BT1273" s="1"/>
      <c r="BV1273" s="1"/>
      <c r="BW1273" s="1"/>
      <c r="CA1273" s="1"/>
      <c r="CB1273" s="1"/>
      <c r="CD1273" s="1"/>
      <c r="CE1273" s="1"/>
      <c r="CF1273" s="1"/>
      <c r="CG1273" s="1"/>
      <c r="CK1273" s="1"/>
      <c r="CL1273" s="1"/>
      <c r="CM1273" s="1"/>
      <c r="CN1273" s="1"/>
      <c r="CP1273" s="1"/>
      <c r="CR1273" s="1"/>
      <c r="CV1273" s="1"/>
      <c r="CW1273" s="1"/>
      <c r="CX1273" s="1"/>
      <c r="CZ1273" s="1"/>
      <c r="DA1273" s="1"/>
      <c r="DB1273" s="1"/>
      <c r="DC1273" s="1"/>
      <c r="DD1273" s="1"/>
      <c r="DE1273" s="1"/>
      <c r="DF1273" s="1"/>
      <c r="DG1273" s="1"/>
      <c r="DJ1273" s="1"/>
      <c r="DL1273" s="1"/>
      <c r="DM1273">
        <v>4092905</v>
      </c>
      <c r="DN1273" s="1" t="s">
        <v>843</v>
      </c>
      <c r="DO1273" s="1" t="s">
        <v>163</v>
      </c>
      <c r="DP1273" s="1" t="s">
        <v>843</v>
      </c>
      <c r="DQ1273" s="1" t="s">
        <v>173</v>
      </c>
      <c r="DR1273" s="1" t="s">
        <v>1911</v>
      </c>
      <c r="DS1273" s="1" t="s">
        <v>2979</v>
      </c>
      <c r="DT1273" s="1" t="s">
        <v>173</v>
      </c>
      <c r="DU1273" s="1" t="s">
        <v>4047</v>
      </c>
      <c r="DV1273" s="1" t="s">
        <v>5115</v>
      </c>
      <c r="DW1273" s="1" t="s">
        <v>144</v>
      </c>
      <c r="DX1273" s="1" t="s">
        <v>142</v>
      </c>
      <c r="DY1273">
        <v>8.2969700000000001E-4</v>
      </c>
      <c r="DZ1273" t="b">
        <v>0</v>
      </c>
      <c r="EA1273">
        <f>Tabel1[[#This Row],[ns1:value74]]+DY1272</f>
        <v>6.2605921999999994E-2</v>
      </c>
    </row>
    <row r="1274" spans="1:131" x14ac:dyDescent="0.25">
      <c r="A1274" s="1" t="s">
        <v>131</v>
      </c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X1274" s="1"/>
      <c r="Y1274" s="1"/>
      <c r="Z1274" s="1"/>
      <c r="AA1274" s="1"/>
      <c r="AF1274" s="1"/>
      <c r="AG1274" s="1"/>
      <c r="AJ1274" s="1"/>
      <c r="AK1274" s="1"/>
      <c r="AL1274" s="1"/>
      <c r="AM1274" s="1"/>
      <c r="AO1274" s="1"/>
      <c r="AQ1274" s="1"/>
      <c r="AR1274" s="1"/>
      <c r="AT1274" s="1"/>
      <c r="AU1274" s="1"/>
      <c r="AV1274" s="1"/>
      <c r="AY1274" s="1"/>
      <c r="AZ1274" s="1"/>
      <c r="BA1274" s="1"/>
      <c r="BB1274" s="1"/>
      <c r="BF1274" s="1"/>
      <c r="BG1274" s="1"/>
      <c r="BH1274" s="1"/>
      <c r="BI1274" s="1"/>
      <c r="BJ1274" s="1"/>
      <c r="BM1274" s="1"/>
      <c r="BN1274" s="1"/>
      <c r="BO1274" s="1"/>
      <c r="BP1274" s="1"/>
      <c r="BQ1274" s="1"/>
      <c r="BR1274" s="1"/>
      <c r="BS1274" s="1"/>
      <c r="BT1274" s="1"/>
      <c r="BV1274" s="1"/>
      <c r="BW1274" s="1"/>
      <c r="CA1274" s="1"/>
      <c r="CB1274" s="1"/>
      <c r="CD1274" s="1"/>
      <c r="CE1274" s="1"/>
      <c r="CF1274" s="1"/>
      <c r="CG1274" s="1"/>
      <c r="CK1274" s="1"/>
      <c r="CL1274" s="1"/>
      <c r="CM1274" s="1"/>
      <c r="CN1274" s="1"/>
      <c r="CP1274" s="1"/>
      <c r="CR1274" s="1"/>
      <c r="CV1274" s="1"/>
      <c r="CW1274" s="1"/>
      <c r="CX1274" s="1"/>
      <c r="CZ1274" s="1"/>
      <c r="DA1274" s="1"/>
      <c r="DB1274" s="1"/>
      <c r="DC1274" s="1"/>
      <c r="DD1274" s="1"/>
      <c r="DE1274" s="1"/>
      <c r="DF1274" s="1"/>
      <c r="DG1274" s="1"/>
      <c r="DJ1274" s="1"/>
      <c r="DL1274" s="1"/>
      <c r="DM1274">
        <v>3935192</v>
      </c>
      <c r="DN1274" s="1" t="s">
        <v>844</v>
      </c>
      <c r="DO1274" s="1" t="s">
        <v>163</v>
      </c>
      <c r="DP1274" s="1" t="s">
        <v>844</v>
      </c>
      <c r="DQ1274" s="1" t="s">
        <v>173</v>
      </c>
      <c r="DR1274" s="1" t="s">
        <v>1912</v>
      </c>
      <c r="DS1274" s="1" t="s">
        <v>2980</v>
      </c>
      <c r="DT1274" s="1" t="s">
        <v>173</v>
      </c>
      <c r="DU1274" s="1" t="s">
        <v>4048</v>
      </c>
      <c r="DV1274" s="1" t="s">
        <v>5116</v>
      </c>
      <c r="DW1274" s="1" t="s">
        <v>144</v>
      </c>
      <c r="DX1274" s="1" t="s">
        <v>141</v>
      </c>
      <c r="DY1274">
        <v>1.0677265E-2</v>
      </c>
      <c r="DZ1274" t="b">
        <v>0</v>
      </c>
    </row>
    <row r="1275" spans="1:131" x14ac:dyDescent="0.25">
      <c r="A1275" s="1" t="s">
        <v>131</v>
      </c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X1275" s="1"/>
      <c r="Y1275" s="1"/>
      <c r="Z1275" s="1"/>
      <c r="AA1275" s="1"/>
      <c r="AF1275" s="1"/>
      <c r="AG1275" s="1"/>
      <c r="AJ1275" s="1"/>
      <c r="AK1275" s="1"/>
      <c r="AL1275" s="1"/>
      <c r="AM1275" s="1"/>
      <c r="AO1275" s="1"/>
      <c r="AQ1275" s="1"/>
      <c r="AR1275" s="1"/>
      <c r="AT1275" s="1"/>
      <c r="AU1275" s="1"/>
      <c r="AV1275" s="1"/>
      <c r="AY1275" s="1"/>
      <c r="AZ1275" s="1"/>
      <c r="BA1275" s="1"/>
      <c r="BB1275" s="1"/>
      <c r="BF1275" s="1"/>
      <c r="BG1275" s="1"/>
      <c r="BH1275" s="1"/>
      <c r="BI1275" s="1"/>
      <c r="BJ1275" s="1"/>
      <c r="BM1275" s="1"/>
      <c r="BN1275" s="1"/>
      <c r="BO1275" s="1"/>
      <c r="BP1275" s="1"/>
      <c r="BQ1275" s="1"/>
      <c r="BR1275" s="1"/>
      <c r="BS1275" s="1"/>
      <c r="BT1275" s="1"/>
      <c r="BV1275" s="1"/>
      <c r="BW1275" s="1"/>
      <c r="CA1275" s="1"/>
      <c r="CB1275" s="1"/>
      <c r="CD1275" s="1"/>
      <c r="CE1275" s="1"/>
      <c r="CF1275" s="1"/>
      <c r="CG1275" s="1"/>
      <c r="CK1275" s="1"/>
      <c r="CL1275" s="1"/>
      <c r="CM1275" s="1"/>
      <c r="CN1275" s="1"/>
      <c r="CP1275" s="1"/>
      <c r="CR1275" s="1"/>
      <c r="CV1275" s="1"/>
      <c r="CW1275" s="1"/>
      <c r="CX1275" s="1"/>
      <c r="CZ1275" s="1"/>
      <c r="DA1275" s="1"/>
      <c r="DB1275" s="1"/>
      <c r="DC1275" s="1"/>
      <c r="DD1275" s="1"/>
      <c r="DE1275" s="1"/>
      <c r="DF1275" s="1"/>
      <c r="DG1275" s="1"/>
      <c r="DJ1275" s="1"/>
      <c r="DL1275" s="1"/>
      <c r="DM1275">
        <v>3935192</v>
      </c>
      <c r="DN1275" s="1" t="s">
        <v>844</v>
      </c>
      <c r="DO1275" s="1" t="s">
        <v>163</v>
      </c>
      <c r="DP1275" s="1" t="s">
        <v>844</v>
      </c>
      <c r="DQ1275" s="1" t="s">
        <v>173</v>
      </c>
      <c r="DR1275" s="1" t="s">
        <v>1912</v>
      </c>
      <c r="DS1275" s="1" t="s">
        <v>2980</v>
      </c>
      <c r="DT1275" s="1" t="s">
        <v>173</v>
      </c>
      <c r="DU1275" s="1" t="s">
        <v>4048</v>
      </c>
      <c r="DV1275" s="1" t="s">
        <v>5116</v>
      </c>
      <c r="DW1275" s="1" t="s">
        <v>144</v>
      </c>
      <c r="DX1275" s="1" t="s">
        <v>142</v>
      </c>
      <c r="DY1275">
        <v>2.8595699999999999E-4</v>
      </c>
      <c r="DZ1275" t="b">
        <v>0</v>
      </c>
      <c r="EA1275">
        <f>Tabel1[[#This Row],[ns1:value74]]+DY1274</f>
        <v>1.0963222E-2</v>
      </c>
    </row>
    <row r="1276" spans="1:131" x14ac:dyDescent="0.25">
      <c r="A1276" s="1" t="s">
        <v>131</v>
      </c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X1276" s="1"/>
      <c r="Y1276" s="1"/>
      <c r="Z1276" s="1"/>
      <c r="AA1276" s="1"/>
      <c r="AF1276" s="1"/>
      <c r="AG1276" s="1"/>
      <c r="AJ1276" s="1"/>
      <c r="AK1276" s="1"/>
      <c r="AL1276" s="1"/>
      <c r="AM1276" s="1"/>
      <c r="AO1276" s="1"/>
      <c r="AQ1276" s="1"/>
      <c r="AR1276" s="1"/>
      <c r="AT1276" s="1"/>
      <c r="AU1276" s="1"/>
      <c r="AV1276" s="1"/>
      <c r="AY1276" s="1"/>
      <c r="AZ1276" s="1"/>
      <c r="BA1276" s="1"/>
      <c r="BB1276" s="1"/>
      <c r="BF1276" s="1"/>
      <c r="BG1276" s="1"/>
      <c r="BH1276" s="1"/>
      <c r="BI1276" s="1"/>
      <c r="BJ1276" s="1"/>
      <c r="BM1276" s="1"/>
      <c r="BN1276" s="1"/>
      <c r="BO1276" s="1"/>
      <c r="BP1276" s="1"/>
      <c r="BQ1276" s="1"/>
      <c r="BR1276" s="1"/>
      <c r="BS1276" s="1"/>
      <c r="BT1276" s="1"/>
      <c r="BV1276" s="1"/>
      <c r="BW1276" s="1"/>
      <c r="CA1276" s="1"/>
      <c r="CB1276" s="1"/>
      <c r="CD1276" s="1"/>
      <c r="CE1276" s="1"/>
      <c r="CF1276" s="1"/>
      <c r="CG1276" s="1"/>
      <c r="CK1276" s="1"/>
      <c r="CL1276" s="1"/>
      <c r="CM1276" s="1"/>
      <c r="CN1276" s="1"/>
      <c r="CP1276" s="1"/>
      <c r="CR1276" s="1"/>
      <c r="CV1276" s="1"/>
      <c r="CW1276" s="1"/>
      <c r="CX1276" s="1"/>
      <c r="CZ1276" s="1"/>
      <c r="DA1276" s="1"/>
      <c r="DB1276" s="1"/>
      <c r="DC1276" s="1"/>
      <c r="DD1276" s="1"/>
      <c r="DE1276" s="1"/>
      <c r="DF1276" s="1"/>
      <c r="DG1276" s="1"/>
      <c r="DJ1276" s="1"/>
      <c r="DL1276" s="1"/>
      <c r="DM1276">
        <v>3826652</v>
      </c>
      <c r="DN1276" s="1" t="s">
        <v>845</v>
      </c>
      <c r="DO1276" s="1" t="s">
        <v>163</v>
      </c>
      <c r="DP1276" s="1" t="s">
        <v>845</v>
      </c>
      <c r="DQ1276" s="1" t="s">
        <v>173</v>
      </c>
      <c r="DR1276" s="1" t="s">
        <v>1913</v>
      </c>
      <c r="DS1276" s="1" t="s">
        <v>2981</v>
      </c>
      <c r="DT1276" s="1" t="s">
        <v>173</v>
      </c>
      <c r="DU1276" s="1" t="s">
        <v>4049</v>
      </c>
      <c r="DV1276" s="1" t="s">
        <v>5117</v>
      </c>
      <c r="DW1276" s="1" t="s">
        <v>144</v>
      </c>
      <c r="DX1276" s="1" t="s">
        <v>141</v>
      </c>
      <c r="DY1276">
        <v>1.8449256000000001E-2</v>
      </c>
      <c r="DZ1276" t="b">
        <v>0</v>
      </c>
    </row>
    <row r="1277" spans="1:131" x14ac:dyDescent="0.25">
      <c r="A1277" s="1" t="s">
        <v>131</v>
      </c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X1277" s="1"/>
      <c r="Y1277" s="1"/>
      <c r="Z1277" s="1"/>
      <c r="AA1277" s="1"/>
      <c r="AF1277" s="1"/>
      <c r="AG1277" s="1"/>
      <c r="AJ1277" s="1"/>
      <c r="AK1277" s="1"/>
      <c r="AL1277" s="1"/>
      <c r="AM1277" s="1"/>
      <c r="AO1277" s="1"/>
      <c r="AQ1277" s="1"/>
      <c r="AR1277" s="1"/>
      <c r="AT1277" s="1"/>
      <c r="AU1277" s="1"/>
      <c r="AV1277" s="1"/>
      <c r="AY1277" s="1"/>
      <c r="AZ1277" s="1"/>
      <c r="BA1277" s="1"/>
      <c r="BB1277" s="1"/>
      <c r="BF1277" s="1"/>
      <c r="BG1277" s="1"/>
      <c r="BH1277" s="1"/>
      <c r="BI1277" s="1"/>
      <c r="BJ1277" s="1"/>
      <c r="BM1277" s="1"/>
      <c r="BN1277" s="1"/>
      <c r="BO1277" s="1"/>
      <c r="BP1277" s="1"/>
      <c r="BQ1277" s="1"/>
      <c r="BR1277" s="1"/>
      <c r="BS1277" s="1"/>
      <c r="BT1277" s="1"/>
      <c r="BV1277" s="1"/>
      <c r="BW1277" s="1"/>
      <c r="CA1277" s="1"/>
      <c r="CB1277" s="1"/>
      <c r="CD1277" s="1"/>
      <c r="CE1277" s="1"/>
      <c r="CF1277" s="1"/>
      <c r="CG1277" s="1"/>
      <c r="CK1277" s="1"/>
      <c r="CL1277" s="1"/>
      <c r="CM1277" s="1"/>
      <c r="CN1277" s="1"/>
      <c r="CP1277" s="1"/>
      <c r="CR1277" s="1"/>
      <c r="CV1277" s="1"/>
      <c r="CW1277" s="1"/>
      <c r="CX1277" s="1"/>
      <c r="CZ1277" s="1"/>
      <c r="DA1277" s="1"/>
      <c r="DB1277" s="1"/>
      <c r="DC1277" s="1"/>
      <c r="DD1277" s="1"/>
      <c r="DE1277" s="1"/>
      <c r="DF1277" s="1"/>
      <c r="DG1277" s="1"/>
      <c r="DJ1277" s="1"/>
      <c r="DL1277" s="1"/>
      <c r="DM1277">
        <v>3826652</v>
      </c>
      <c r="DN1277" s="1" t="s">
        <v>845</v>
      </c>
      <c r="DO1277" s="1" t="s">
        <v>163</v>
      </c>
      <c r="DP1277" s="1" t="s">
        <v>845</v>
      </c>
      <c r="DQ1277" s="1" t="s">
        <v>173</v>
      </c>
      <c r="DR1277" s="1" t="s">
        <v>1913</v>
      </c>
      <c r="DS1277" s="1" t="s">
        <v>2981</v>
      </c>
      <c r="DT1277" s="1" t="s">
        <v>173</v>
      </c>
      <c r="DU1277" s="1" t="s">
        <v>4049</v>
      </c>
      <c r="DV1277" s="1" t="s">
        <v>5117</v>
      </c>
      <c r="DW1277" s="1" t="s">
        <v>144</v>
      </c>
      <c r="DX1277" s="1" t="s">
        <v>142</v>
      </c>
      <c r="DY1277">
        <v>4.5261800000000001E-4</v>
      </c>
      <c r="DZ1277" t="b">
        <v>0</v>
      </c>
      <c r="EA1277">
        <f>Tabel1[[#This Row],[ns1:value74]]+DY1276</f>
        <v>1.8901873999999999E-2</v>
      </c>
    </row>
    <row r="1278" spans="1:131" x14ac:dyDescent="0.25">
      <c r="A1278" s="1" t="s">
        <v>131</v>
      </c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X1278" s="1"/>
      <c r="Y1278" s="1"/>
      <c r="Z1278" s="1"/>
      <c r="AA1278" s="1"/>
      <c r="AF1278" s="1"/>
      <c r="AG1278" s="1"/>
      <c r="AJ1278" s="1"/>
      <c r="AK1278" s="1"/>
      <c r="AL1278" s="1"/>
      <c r="AM1278" s="1"/>
      <c r="AO1278" s="1"/>
      <c r="AQ1278" s="1"/>
      <c r="AR1278" s="1"/>
      <c r="AT1278" s="1"/>
      <c r="AU1278" s="1"/>
      <c r="AV1278" s="1"/>
      <c r="AY1278" s="1"/>
      <c r="AZ1278" s="1"/>
      <c r="BA1278" s="1"/>
      <c r="BB1278" s="1"/>
      <c r="BF1278" s="1"/>
      <c r="BG1278" s="1"/>
      <c r="BH1278" s="1"/>
      <c r="BI1278" s="1"/>
      <c r="BJ1278" s="1"/>
      <c r="BM1278" s="1"/>
      <c r="BN1278" s="1"/>
      <c r="BO1278" s="1"/>
      <c r="BP1278" s="1"/>
      <c r="BQ1278" s="1"/>
      <c r="BR1278" s="1"/>
      <c r="BS1278" s="1"/>
      <c r="BT1278" s="1"/>
      <c r="BV1278" s="1"/>
      <c r="BW1278" s="1"/>
      <c r="CA1278" s="1"/>
      <c r="CB1278" s="1"/>
      <c r="CD1278" s="1"/>
      <c r="CE1278" s="1"/>
      <c r="CF1278" s="1"/>
      <c r="CG1278" s="1"/>
      <c r="CK1278" s="1"/>
      <c r="CL1278" s="1"/>
      <c r="CM1278" s="1"/>
      <c r="CN1278" s="1"/>
      <c r="CP1278" s="1"/>
      <c r="CR1278" s="1"/>
      <c r="CV1278" s="1"/>
      <c r="CW1278" s="1"/>
      <c r="CX1278" s="1"/>
      <c r="CZ1278" s="1"/>
      <c r="DA1278" s="1"/>
      <c r="DB1278" s="1"/>
      <c r="DC1278" s="1"/>
      <c r="DD1278" s="1"/>
      <c r="DE1278" s="1"/>
      <c r="DF1278" s="1"/>
      <c r="DG1278" s="1"/>
      <c r="DJ1278" s="1"/>
      <c r="DL1278" s="1"/>
      <c r="DM1278">
        <v>4213671</v>
      </c>
      <c r="DN1278" s="1" t="s">
        <v>846</v>
      </c>
      <c r="DO1278" s="1" t="s">
        <v>163</v>
      </c>
      <c r="DP1278" s="1" t="s">
        <v>846</v>
      </c>
      <c r="DQ1278" s="1" t="s">
        <v>173</v>
      </c>
      <c r="DR1278" s="1" t="s">
        <v>1914</v>
      </c>
      <c r="DS1278" s="1" t="s">
        <v>2982</v>
      </c>
      <c r="DT1278" s="1" t="s">
        <v>173</v>
      </c>
      <c r="DU1278" s="1" t="s">
        <v>4050</v>
      </c>
      <c r="DV1278" s="1" t="s">
        <v>5118</v>
      </c>
      <c r="DW1278" s="1" t="s">
        <v>144</v>
      </c>
      <c r="DX1278" s="1" t="s">
        <v>141</v>
      </c>
      <c r="DY1278">
        <v>8.7923154000000003E-2</v>
      </c>
      <c r="DZ1278" t="b">
        <v>0</v>
      </c>
    </row>
    <row r="1279" spans="1:131" x14ac:dyDescent="0.25">
      <c r="A1279" s="1" t="s">
        <v>131</v>
      </c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X1279" s="1"/>
      <c r="Y1279" s="1"/>
      <c r="Z1279" s="1"/>
      <c r="AA1279" s="1"/>
      <c r="AF1279" s="1"/>
      <c r="AG1279" s="1"/>
      <c r="AJ1279" s="1"/>
      <c r="AK1279" s="1"/>
      <c r="AL1279" s="1"/>
      <c r="AM1279" s="1"/>
      <c r="AO1279" s="1"/>
      <c r="AQ1279" s="1"/>
      <c r="AR1279" s="1"/>
      <c r="AT1279" s="1"/>
      <c r="AU1279" s="1"/>
      <c r="AV1279" s="1"/>
      <c r="AY1279" s="1"/>
      <c r="AZ1279" s="1"/>
      <c r="BA1279" s="1"/>
      <c r="BB1279" s="1"/>
      <c r="BF1279" s="1"/>
      <c r="BG1279" s="1"/>
      <c r="BH1279" s="1"/>
      <c r="BI1279" s="1"/>
      <c r="BJ1279" s="1"/>
      <c r="BM1279" s="1"/>
      <c r="BN1279" s="1"/>
      <c r="BO1279" s="1"/>
      <c r="BP1279" s="1"/>
      <c r="BQ1279" s="1"/>
      <c r="BR1279" s="1"/>
      <c r="BS1279" s="1"/>
      <c r="BT1279" s="1"/>
      <c r="BV1279" s="1"/>
      <c r="BW1279" s="1"/>
      <c r="CA1279" s="1"/>
      <c r="CB1279" s="1"/>
      <c r="CD1279" s="1"/>
      <c r="CE1279" s="1"/>
      <c r="CF1279" s="1"/>
      <c r="CG1279" s="1"/>
      <c r="CK1279" s="1"/>
      <c r="CL1279" s="1"/>
      <c r="CM1279" s="1"/>
      <c r="CN1279" s="1"/>
      <c r="CP1279" s="1"/>
      <c r="CR1279" s="1"/>
      <c r="CV1279" s="1"/>
      <c r="CW1279" s="1"/>
      <c r="CX1279" s="1"/>
      <c r="CZ1279" s="1"/>
      <c r="DA1279" s="1"/>
      <c r="DB1279" s="1"/>
      <c r="DC1279" s="1"/>
      <c r="DD1279" s="1"/>
      <c r="DE1279" s="1"/>
      <c r="DF1279" s="1"/>
      <c r="DG1279" s="1"/>
      <c r="DJ1279" s="1"/>
      <c r="DL1279" s="1"/>
      <c r="DM1279">
        <v>4213671</v>
      </c>
      <c r="DN1279" s="1" t="s">
        <v>846</v>
      </c>
      <c r="DO1279" s="1" t="s">
        <v>163</v>
      </c>
      <c r="DP1279" s="1" t="s">
        <v>846</v>
      </c>
      <c r="DQ1279" s="1" t="s">
        <v>173</v>
      </c>
      <c r="DR1279" s="1" t="s">
        <v>1914</v>
      </c>
      <c r="DS1279" s="1" t="s">
        <v>2982</v>
      </c>
      <c r="DT1279" s="1" t="s">
        <v>173</v>
      </c>
      <c r="DU1279" s="1" t="s">
        <v>4050</v>
      </c>
      <c r="DV1279" s="1" t="s">
        <v>5118</v>
      </c>
      <c r="DW1279" s="1" t="s">
        <v>144</v>
      </c>
      <c r="DX1279" s="1" t="s">
        <v>142</v>
      </c>
      <c r="DY1279">
        <v>1.1105729999999999E-3</v>
      </c>
      <c r="DZ1279" t="b">
        <v>0</v>
      </c>
      <c r="EA1279">
        <f>Tabel1[[#This Row],[ns1:value74]]+DY1278</f>
        <v>8.9033727000000007E-2</v>
      </c>
    </row>
    <row r="1280" spans="1:131" x14ac:dyDescent="0.25">
      <c r="A1280" s="1" t="s">
        <v>131</v>
      </c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X1280" s="1"/>
      <c r="Y1280" s="1"/>
      <c r="Z1280" s="1"/>
      <c r="AA1280" s="1"/>
      <c r="AF1280" s="1"/>
      <c r="AG1280" s="1"/>
      <c r="AJ1280" s="1"/>
      <c r="AK1280" s="1"/>
      <c r="AL1280" s="1"/>
      <c r="AM1280" s="1"/>
      <c r="AO1280" s="1"/>
      <c r="AQ1280" s="1"/>
      <c r="AR1280" s="1"/>
      <c r="AT1280" s="1"/>
      <c r="AU1280" s="1"/>
      <c r="AV1280" s="1"/>
      <c r="AY1280" s="1"/>
      <c r="AZ1280" s="1"/>
      <c r="BA1280" s="1"/>
      <c r="BB1280" s="1"/>
      <c r="BF1280" s="1"/>
      <c r="BG1280" s="1"/>
      <c r="BH1280" s="1"/>
      <c r="BI1280" s="1"/>
      <c r="BJ1280" s="1"/>
      <c r="BM1280" s="1"/>
      <c r="BN1280" s="1"/>
      <c r="BO1280" s="1"/>
      <c r="BP1280" s="1"/>
      <c r="BQ1280" s="1"/>
      <c r="BR1280" s="1"/>
      <c r="BS1280" s="1"/>
      <c r="BT1280" s="1"/>
      <c r="BV1280" s="1"/>
      <c r="BW1280" s="1"/>
      <c r="CA1280" s="1"/>
      <c r="CB1280" s="1"/>
      <c r="CD1280" s="1"/>
      <c r="CE1280" s="1"/>
      <c r="CF1280" s="1"/>
      <c r="CG1280" s="1"/>
      <c r="CK1280" s="1"/>
      <c r="CL1280" s="1"/>
      <c r="CM1280" s="1"/>
      <c r="CN1280" s="1"/>
      <c r="CP1280" s="1"/>
      <c r="CR1280" s="1"/>
      <c r="CV1280" s="1"/>
      <c r="CW1280" s="1"/>
      <c r="CX1280" s="1"/>
      <c r="CZ1280" s="1"/>
      <c r="DA1280" s="1"/>
      <c r="DB1280" s="1"/>
      <c r="DC1280" s="1"/>
      <c r="DD1280" s="1"/>
      <c r="DE1280" s="1"/>
      <c r="DF1280" s="1"/>
      <c r="DG1280" s="1"/>
      <c r="DJ1280" s="1"/>
      <c r="DL1280" s="1"/>
      <c r="DM1280">
        <v>4213672</v>
      </c>
      <c r="DN1280" s="1" t="s">
        <v>847</v>
      </c>
      <c r="DO1280" s="1" t="s">
        <v>163</v>
      </c>
      <c r="DP1280" s="1" t="s">
        <v>847</v>
      </c>
      <c r="DQ1280" s="1" t="s">
        <v>173</v>
      </c>
      <c r="DR1280" s="1" t="s">
        <v>1915</v>
      </c>
      <c r="DS1280" s="1" t="s">
        <v>2983</v>
      </c>
      <c r="DT1280" s="1" t="s">
        <v>173</v>
      </c>
      <c r="DU1280" s="1" t="s">
        <v>4051</v>
      </c>
      <c r="DV1280" s="1" t="s">
        <v>5119</v>
      </c>
      <c r="DW1280" s="1" t="s">
        <v>144</v>
      </c>
      <c r="DX1280" s="1" t="s">
        <v>141</v>
      </c>
      <c r="DY1280">
        <v>0.12802115</v>
      </c>
      <c r="DZ1280" t="b">
        <v>0</v>
      </c>
    </row>
    <row r="1281" spans="1:131" x14ac:dyDescent="0.25">
      <c r="A1281" s="1" t="s">
        <v>131</v>
      </c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X1281" s="1"/>
      <c r="Y1281" s="1"/>
      <c r="Z1281" s="1"/>
      <c r="AA1281" s="1"/>
      <c r="AF1281" s="1"/>
      <c r="AG1281" s="1"/>
      <c r="AJ1281" s="1"/>
      <c r="AK1281" s="1"/>
      <c r="AL1281" s="1"/>
      <c r="AM1281" s="1"/>
      <c r="AO1281" s="1"/>
      <c r="AQ1281" s="1"/>
      <c r="AR1281" s="1"/>
      <c r="AT1281" s="1"/>
      <c r="AU1281" s="1"/>
      <c r="AV1281" s="1"/>
      <c r="AY1281" s="1"/>
      <c r="AZ1281" s="1"/>
      <c r="BA1281" s="1"/>
      <c r="BB1281" s="1"/>
      <c r="BF1281" s="1"/>
      <c r="BG1281" s="1"/>
      <c r="BH1281" s="1"/>
      <c r="BI1281" s="1"/>
      <c r="BJ1281" s="1"/>
      <c r="BM1281" s="1"/>
      <c r="BN1281" s="1"/>
      <c r="BO1281" s="1"/>
      <c r="BP1281" s="1"/>
      <c r="BQ1281" s="1"/>
      <c r="BR1281" s="1"/>
      <c r="BS1281" s="1"/>
      <c r="BT1281" s="1"/>
      <c r="BV1281" s="1"/>
      <c r="BW1281" s="1"/>
      <c r="CA1281" s="1"/>
      <c r="CB1281" s="1"/>
      <c r="CD1281" s="1"/>
      <c r="CE1281" s="1"/>
      <c r="CF1281" s="1"/>
      <c r="CG1281" s="1"/>
      <c r="CK1281" s="1"/>
      <c r="CL1281" s="1"/>
      <c r="CM1281" s="1"/>
      <c r="CN1281" s="1"/>
      <c r="CP1281" s="1"/>
      <c r="CR1281" s="1"/>
      <c r="CV1281" s="1"/>
      <c r="CW1281" s="1"/>
      <c r="CX1281" s="1"/>
      <c r="CZ1281" s="1"/>
      <c r="DA1281" s="1"/>
      <c r="DB1281" s="1"/>
      <c r="DC1281" s="1"/>
      <c r="DD1281" s="1"/>
      <c r="DE1281" s="1"/>
      <c r="DF1281" s="1"/>
      <c r="DG1281" s="1"/>
      <c r="DJ1281" s="1"/>
      <c r="DL1281" s="1"/>
      <c r="DM1281">
        <v>4213672</v>
      </c>
      <c r="DN1281" s="1" t="s">
        <v>847</v>
      </c>
      <c r="DO1281" s="1" t="s">
        <v>163</v>
      </c>
      <c r="DP1281" s="1" t="s">
        <v>847</v>
      </c>
      <c r="DQ1281" s="1" t="s">
        <v>173</v>
      </c>
      <c r="DR1281" s="1" t="s">
        <v>1915</v>
      </c>
      <c r="DS1281" s="1" t="s">
        <v>2983</v>
      </c>
      <c r="DT1281" s="1" t="s">
        <v>173</v>
      </c>
      <c r="DU1281" s="1" t="s">
        <v>4051</v>
      </c>
      <c r="DV1281" s="1" t="s">
        <v>5119</v>
      </c>
      <c r="DW1281" s="1" t="s">
        <v>144</v>
      </c>
      <c r="DX1281" s="1" t="s">
        <v>142</v>
      </c>
      <c r="DY1281">
        <v>1.6648100000000001E-3</v>
      </c>
      <c r="DZ1281" t="b">
        <v>0</v>
      </c>
      <c r="EA1281">
        <f>Tabel1[[#This Row],[ns1:value74]]+DY1280</f>
        <v>0.12968595999999999</v>
      </c>
    </row>
    <row r="1282" spans="1:131" x14ac:dyDescent="0.25">
      <c r="A1282" s="1" t="s">
        <v>131</v>
      </c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X1282" s="1"/>
      <c r="Y1282" s="1"/>
      <c r="Z1282" s="1"/>
      <c r="AA1282" s="1"/>
      <c r="AF1282" s="1"/>
      <c r="AG1282" s="1"/>
      <c r="AJ1282" s="1"/>
      <c r="AK1282" s="1"/>
      <c r="AL1282" s="1"/>
      <c r="AM1282" s="1"/>
      <c r="AO1282" s="1"/>
      <c r="AQ1282" s="1"/>
      <c r="AR1282" s="1"/>
      <c r="AT1282" s="1"/>
      <c r="AU1282" s="1"/>
      <c r="AV1282" s="1"/>
      <c r="AY1282" s="1"/>
      <c r="AZ1282" s="1"/>
      <c r="BA1282" s="1"/>
      <c r="BB1282" s="1"/>
      <c r="BF1282" s="1"/>
      <c r="BG1282" s="1"/>
      <c r="BH1282" s="1"/>
      <c r="BI1282" s="1"/>
      <c r="BJ1282" s="1"/>
      <c r="BM1282" s="1"/>
      <c r="BN1282" s="1"/>
      <c r="BO1282" s="1"/>
      <c r="BP1282" s="1"/>
      <c r="BQ1282" s="1"/>
      <c r="BR1282" s="1"/>
      <c r="BS1282" s="1"/>
      <c r="BT1282" s="1"/>
      <c r="BV1282" s="1"/>
      <c r="BW1282" s="1"/>
      <c r="CA1282" s="1"/>
      <c r="CB1282" s="1"/>
      <c r="CD1282" s="1"/>
      <c r="CE1282" s="1"/>
      <c r="CF1282" s="1"/>
      <c r="CG1282" s="1"/>
      <c r="CK1282" s="1"/>
      <c r="CL1282" s="1"/>
      <c r="CM1282" s="1"/>
      <c r="CN1282" s="1"/>
      <c r="CP1282" s="1"/>
      <c r="CR1282" s="1"/>
      <c r="CV1282" s="1"/>
      <c r="CW1282" s="1"/>
      <c r="CX1282" s="1"/>
      <c r="CZ1282" s="1"/>
      <c r="DA1282" s="1"/>
      <c r="DB1282" s="1"/>
      <c r="DC1282" s="1"/>
      <c r="DD1282" s="1"/>
      <c r="DE1282" s="1"/>
      <c r="DF1282" s="1"/>
      <c r="DG1282" s="1"/>
      <c r="DJ1282" s="1"/>
      <c r="DL1282" s="1"/>
      <c r="DM1282">
        <v>4213673</v>
      </c>
      <c r="DN1282" s="1" t="s">
        <v>848</v>
      </c>
      <c r="DO1282" s="1" t="s">
        <v>163</v>
      </c>
      <c r="DP1282" s="1" t="s">
        <v>848</v>
      </c>
      <c r="DQ1282" s="1" t="s">
        <v>173</v>
      </c>
      <c r="DR1282" s="1" t="s">
        <v>1916</v>
      </c>
      <c r="DS1282" s="1" t="s">
        <v>2984</v>
      </c>
      <c r="DT1282" s="1" t="s">
        <v>173</v>
      </c>
      <c r="DU1282" s="1" t="s">
        <v>4052</v>
      </c>
      <c r="DV1282" s="1" t="s">
        <v>5120</v>
      </c>
      <c r="DW1282" s="1" t="s">
        <v>144</v>
      </c>
      <c r="DX1282" s="1" t="s">
        <v>141</v>
      </c>
      <c r="DY1282">
        <v>0.102939375</v>
      </c>
      <c r="DZ1282" t="b">
        <v>0</v>
      </c>
    </row>
    <row r="1283" spans="1:131" x14ac:dyDescent="0.25">
      <c r="A1283" s="1" t="s">
        <v>131</v>
      </c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X1283" s="1"/>
      <c r="Y1283" s="1"/>
      <c r="Z1283" s="1"/>
      <c r="AA1283" s="1"/>
      <c r="AF1283" s="1"/>
      <c r="AG1283" s="1"/>
      <c r="AJ1283" s="1"/>
      <c r="AK1283" s="1"/>
      <c r="AL1283" s="1"/>
      <c r="AM1283" s="1"/>
      <c r="AO1283" s="1"/>
      <c r="AQ1283" s="1"/>
      <c r="AR1283" s="1"/>
      <c r="AT1283" s="1"/>
      <c r="AU1283" s="1"/>
      <c r="AV1283" s="1"/>
      <c r="AY1283" s="1"/>
      <c r="AZ1283" s="1"/>
      <c r="BA1283" s="1"/>
      <c r="BB1283" s="1"/>
      <c r="BF1283" s="1"/>
      <c r="BG1283" s="1"/>
      <c r="BH1283" s="1"/>
      <c r="BI1283" s="1"/>
      <c r="BJ1283" s="1"/>
      <c r="BM1283" s="1"/>
      <c r="BN1283" s="1"/>
      <c r="BO1283" s="1"/>
      <c r="BP1283" s="1"/>
      <c r="BQ1283" s="1"/>
      <c r="BR1283" s="1"/>
      <c r="BS1283" s="1"/>
      <c r="BT1283" s="1"/>
      <c r="BV1283" s="1"/>
      <c r="BW1283" s="1"/>
      <c r="CA1283" s="1"/>
      <c r="CB1283" s="1"/>
      <c r="CD1283" s="1"/>
      <c r="CE1283" s="1"/>
      <c r="CF1283" s="1"/>
      <c r="CG1283" s="1"/>
      <c r="CK1283" s="1"/>
      <c r="CL1283" s="1"/>
      <c r="CM1283" s="1"/>
      <c r="CN1283" s="1"/>
      <c r="CP1283" s="1"/>
      <c r="CR1283" s="1"/>
      <c r="CV1283" s="1"/>
      <c r="CW1283" s="1"/>
      <c r="CX1283" s="1"/>
      <c r="CZ1283" s="1"/>
      <c r="DA1283" s="1"/>
      <c r="DB1283" s="1"/>
      <c r="DC1283" s="1"/>
      <c r="DD1283" s="1"/>
      <c r="DE1283" s="1"/>
      <c r="DF1283" s="1"/>
      <c r="DG1283" s="1"/>
      <c r="DJ1283" s="1"/>
      <c r="DL1283" s="1"/>
      <c r="DM1283">
        <v>4213673</v>
      </c>
      <c r="DN1283" s="1" t="s">
        <v>848</v>
      </c>
      <c r="DO1283" s="1" t="s">
        <v>163</v>
      </c>
      <c r="DP1283" s="1" t="s">
        <v>848</v>
      </c>
      <c r="DQ1283" s="1" t="s">
        <v>173</v>
      </c>
      <c r="DR1283" s="1" t="s">
        <v>1916</v>
      </c>
      <c r="DS1283" s="1" t="s">
        <v>2984</v>
      </c>
      <c r="DT1283" s="1" t="s">
        <v>173</v>
      </c>
      <c r="DU1283" s="1" t="s">
        <v>4052</v>
      </c>
      <c r="DV1283" s="1" t="s">
        <v>5120</v>
      </c>
      <c r="DW1283" s="1" t="s">
        <v>144</v>
      </c>
      <c r="DX1283" s="1" t="s">
        <v>142</v>
      </c>
      <c r="DY1283">
        <v>1.213383E-3</v>
      </c>
      <c r="DZ1283" t="b">
        <v>0</v>
      </c>
      <c r="EA1283">
        <f>Tabel1[[#This Row],[ns1:value74]]+DY1282</f>
        <v>0.104152758</v>
      </c>
    </row>
    <row r="1284" spans="1:131" x14ac:dyDescent="0.25">
      <c r="A1284" s="1" t="s">
        <v>131</v>
      </c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X1284" s="1"/>
      <c r="Y1284" s="1"/>
      <c r="Z1284" s="1"/>
      <c r="AA1284" s="1"/>
      <c r="AF1284" s="1"/>
      <c r="AG1284" s="1"/>
      <c r="AJ1284" s="1"/>
      <c r="AK1284" s="1"/>
      <c r="AL1284" s="1"/>
      <c r="AM1284" s="1"/>
      <c r="AO1284" s="1"/>
      <c r="AQ1284" s="1"/>
      <c r="AR1284" s="1"/>
      <c r="AT1284" s="1"/>
      <c r="AU1284" s="1"/>
      <c r="AV1284" s="1"/>
      <c r="AY1284" s="1"/>
      <c r="AZ1284" s="1"/>
      <c r="BA1284" s="1"/>
      <c r="BB1284" s="1"/>
      <c r="BF1284" s="1"/>
      <c r="BG1284" s="1"/>
      <c r="BH1284" s="1"/>
      <c r="BI1284" s="1"/>
      <c r="BJ1284" s="1"/>
      <c r="BM1284" s="1"/>
      <c r="BN1284" s="1"/>
      <c r="BO1284" s="1"/>
      <c r="BP1284" s="1"/>
      <c r="BQ1284" s="1"/>
      <c r="BR1284" s="1"/>
      <c r="BS1284" s="1"/>
      <c r="BT1284" s="1"/>
      <c r="BV1284" s="1"/>
      <c r="BW1284" s="1"/>
      <c r="CA1284" s="1"/>
      <c r="CB1284" s="1"/>
      <c r="CD1284" s="1"/>
      <c r="CE1284" s="1"/>
      <c r="CF1284" s="1"/>
      <c r="CG1284" s="1"/>
      <c r="CK1284" s="1"/>
      <c r="CL1284" s="1"/>
      <c r="CM1284" s="1"/>
      <c r="CN1284" s="1"/>
      <c r="CP1284" s="1"/>
      <c r="CR1284" s="1"/>
      <c r="CV1284" s="1"/>
      <c r="CW1284" s="1"/>
      <c r="CX1284" s="1"/>
      <c r="CZ1284" s="1"/>
      <c r="DA1284" s="1"/>
      <c r="DB1284" s="1"/>
      <c r="DC1284" s="1"/>
      <c r="DD1284" s="1"/>
      <c r="DE1284" s="1"/>
      <c r="DF1284" s="1"/>
      <c r="DG1284" s="1"/>
      <c r="DJ1284" s="1"/>
      <c r="DL1284" s="1"/>
      <c r="DM1284">
        <v>4213674</v>
      </c>
      <c r="DN1284" s="1" t="s">
        <v>849</v>
      </c>
      <c r="DO1284" s="1" t="s">
        <v>163</v>
      </c>
      <c r="DP1284" s="1" t="s">
        <v>849</v>
      </c>
      <c r="DQ1284" s="1" t="s">
        <v>173</v>
      </c>
      <c r="DR1284" s="1" t="s">
        <v>1917</v>
      </c>
      <c r="DS1284" s="1" t="s">
        <v>2985</v>
      </c>
      <c r="DT1284" s="1" t="s">
        <v>173</v>
      </c>
      <c r="DU1284" s="1" t="s">
        <v>4053</v>
      </c>
      <c r="DV1284" s="1" t="s">
        <v>5121</v>
      </c>
      <c r="DW1284" s="1" t="s">
        <v>144</v>
      </c>
      <c r="DX1284" s="1" t="s">
        <v>141</v>
      </c>
      <c r="DY1284">
        <v>7.2684150000000003E-2</v>
      </c>
      <c r="DZ1284" t="b">
        <v>0</v>
      </c>
    </row>
    <row r="1285" spans="1:131" x14ac:dyDescent="0.25">
      <c r="A1285" s="1" t="s">
        <v>131</v>
      </c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X1285" s="1"/>
      <c r="Y1285" s="1"/>
      <c r="Z1285" s="1"/>
      <c r="AA1285" s="1"/>
      <c r="AF1285" s="1"/>
      <c r="AG1285" s="1"/>
      <c r="AJ1285" s="1"/>
      <c r="AK1285" s="1"/>
      <c r="AL1285" s="1"/>
      <c r="AM1285" s="1"/>
      <c r="AO1285" s="1"/>
      <c r="AQ1285" s="1"/>
      <c r="AR1285" s="1"/>
      <c r="AT1285" s="1"/>
      <c r="AU1285" s="1"/>
      <c r="AV1285" s="1"/>
      <c r="AY1285" s="1"/>
      <c r="AZ1285" s="1"/>
      <c r="BA1285" s="1"/>
      <c r="BB1285" s="1"/>
      <c r="BF1285" s="1"/>
      <c r="BG1285" s="1"/>
      <c r="BH1285" s="1"/>
      <c r="BI1285" s="1"/>
      <c r="BJ1285" s="1"/>
      <c r="BM1285" s="1"/>
      <c r="BN1285" s="1"/>
      <c r="BO1285" s="1"/>
      <c r="BP1285" s="1"/>
      <c r="BQ1285" s="1"/>
      <c r="BR1285" s="1"/>
      <c r="BS1285" s="1"/>
      <c r="BT1285" s="1"/>
      <c r="BV1285" s="1"/>
      <c r="BW1285" s="1"/>
      <c r="CA1285" s="1"/>
      <c r="CB1285" s="1"/>
      <c r="CD1285" s="1"/>
      <c r="CE1285" s="1"/>
      <c r="CF1285" s="1"/>
      <c r="CG1285" s="1"/>
      <c r="CK1285" s="1"/>
      <c r="CL1285" s="1"/>
      <c r="CM1285" s="1"/>
      <c r="CN1285" s="1"/>
      <c r="CP1285" s="1"/>
      <c r="CR1285" s="1"/>
      <c r="CV1285" s="1"/>
      <c r="CW1285" s="1"/>
      <c r="CX1285" s="1"/>
      <c r="CZ1285" s="1"/>
      <c r="DA1285" s="1"/>
      <c r="DB1285" s="1"/>
      <c r="DC1285" s="1"/>
      <c r="DD1285" s="1"/>
      <c r="DE1285" s="1"/>
      <c r="DF1285" s="1"/>
      <c r="DG1285" s="1"/>
      <c r="DJ1285" s="1"/>
      <c r="DL1285" s="1"/>
      <c r="DM1285">
        <v>4213674</v>
      </c>
      <c r="DN1285" s="1" t="s">
        <v>849</v>
      </c>
      <c r="DO1285" s="1" t="s">
        <v>163</v>
      </c>
      <c r="DP1285" s="1" t="s">
        <v>849</v>
      </c>
      <c r="DQ1285" s="1" t="s">
        <v>173</v>
      </c>
      <c r="DR1285" s="1" t="s">
        <v>1917</v>
      </c>
      <c r="DS1285" s="1" t="s">
        <v>2985</v>
      </c>
      <c r="DT1285" s="1" t="s">
        <v>173</v>
      </c>
      <c r="DU1285" s="1" t="s">
        <v>4053</v>
      </c>
      <c r="DV1285" s="1" t="s">
        <v>5121</v>
      </c>
      <c r="DW1285" s="1" t="s">
        <v>144</v>
      </c>
      <c r="DX1285" s="1" t="s">
        <v>142</v>
      </c>
      <c r="DY1285">
        <v>1.010232E-3</v>
      </c>
      <c r="DZ1285" t="b">
        <v>0</v>
      </c>
      <c r="EA1285">
        <f>Tabel1[[#This Row],[ns1:value74]]+DY1284</f>
        <v>7.3694382000000003E-2</v>
      </c>
    </row>
    <row r="1286" spans="1:131" x14ac:dyDescent="0.25">
      <c r="A1286" s="1" t="s">
        <v>131</v>
      </c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X1286" s="1"/>
      <c r="Y1286" s="1"/>
      <c r="Z1286" s="1"/>
      <c r="AA1286" s="1"/>
      <c r="AF1286" s="1"/>
      <c r="AG1286" s="1"/>
      <c r="AJ1286" s="1"/>
      <c r="AK1286" s="1"/>
      <c r="AL1286" s="1"/>
      <c r="AM1286" s="1"/>
      <c r="AO1286" s="1"/>
      <c r="AQ1286" s="1"/>
      <c r="AR1286" s="1"/>
      <c r="AT1286" s="1"/>
      <c r="AU1286" s="1"/>
      <c r="AV1286" s="1"/>
      <c r="AY1286" s="1"/>
      <c r="AZ1286" s="1"/>
      <c r="BA1286" s="1"/>
      <c r="BB1286" s="1"/>
      <c r="BF1286" s="1"/>
      <c r="BG1286" s="1"/>
      <c r="BH1286" s="1"/>
      <c r="BI1286" s="1"/>
      <c r="BJ1286" s="1"/>
      <c r="BM1286" s="1"/>
      <c r="BN1286" s="1"/>
      <c r="BO1286" s="1"/>
      <c r="BP1286" s="1"/>
      <c r="BQ1286" s="1"/>
      <c r="BR1286" s="1"/>
      <c r="BS1286" s="1"/>
      <c r="BT1286" s="1"/>
      <c r="BV1286" s="1"/>
      <c r="BW1286" s="1"/>
      <c r="CA1286" s="1"/>
      <c r="CB1286" s="1"/>
      <c r="CD1286" s="1"/>
      <c r="CE1286" s="1"/>
      <c r="CF1286" s="1"/>
      <c r="CG1286" s="1"/>
      <c r="CK1286" s="1"/>
      <c r="CL1286" s="1"/>
      <c r="CM1286" s="1"/>
      <c r="CN1286" s="1"/>
      <c r="CP1286" s="1"/>
      <c r="CR1286" s="1"/>
      <c r="CV1286" s="1"/>
      <c r="CW1286" s="1"/>
      <c r="CX1286" s="1"/>
      <c r="CZ1286" s="1"/>
      <c r="DA1286" s="1"/>
      <c r="DB1286" s="1"/>
      <c r="DC1286" s="1"/>
      <c r="DD1286" s="1"/>
      <c r="DE1286" s="1"/>
      <c r="DF1286" s="1"/>
      <c r="DG1286" s="1"/>
      <c r="DJ1286" s="1"/>
      <c r="DL1286" s="1"/>
      <c r="DM1286">
        <v>4213675</v>
      </c>
      <c r="DN1286" s="1" t="s">
        <v>850</v>
      </c>
      <c r="DO1286" s="1" t="s">
        <v>163</v>
      </c>
      <c r="DP1286" s="1" t="s">
        <v>850</v>
      </c>
      <c r="DQ1286" s="1" t="s">
        <v>173</v>
      </c>
      <c r="DR1286" s="1" t="s">
        <v>1918</v>
      </c>
      <c r="DS1286" s="1" t="s">
        <v>2986</v>
      </c>
      <c r="DT1286" s="1" t="s">
        <v>173</v>
      </c>
      <c r="DU1286" s="1" t="s">
        <v>4054</v>
      </c>
      <c r="DV1286" s="1" t="s">
        <v>5122</v>
      </c>
      <c r="DW1286" s="1" t="s">
        <v>144</v>
      </c>
      <c r="DX1286" s="1" t="s">
        <v>141</v>
      </c>
      <c r="DY1286">
        <v>6.2493578000000001E-2</v>
      </c>
      <c r="DZ1286" t="b">
        <v>0</v>
      </c>
    </row>
    <row r="1287" spans="1:131" x14ac:dyDescent="0.25">
      <c r="A1287" s="1" t="s">
        <v>131</v>
      </c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X1287" s="1"/>
      <c r="Y1287" s="1"/>
      <c r="Z1287" s="1"/>
      <c r="AA1287" s="1"/>
      <c r="AF1287" s="1"/>
      <c r="AG1287" s="1"/>
      <c r="AJ1287" s="1"/>
      <c r="AK1287" s="1"/>
      <c r="AL1287" s="1"/>
      <c r="AM1287" s="1"/>
      <c r="AO1287" s="1"/>
      <c r="AQ1287" s="1"/>
      <c r="AR1287" s="1"/>
      <c r="AT1287" s="1"/>
      <c r="AU1287" s="1"/>
      <c r="AV1287" s="1"/>
      <c r="AY1287" s="1"/>
      <c r="AZ1287" s="1"/>
      <c r="BA1287" s="1"/>
      <c r="BB1287" s="1"/>
      <c r="BF1287" s="1"/>
      <c r="BG1287" s="1"/>
      <c r="BH1287" s="1"/>
      <c r="BI1287" s="1"/>
      <c r="BJ1287" s="1"/>
      <c r="BM1287" s="1"/>
      <c r="BN1287" s="1"/>
      <c r="BO1287" s="1"/>
      <c r="BP1287" s="1"/>
      <c r="BQ1287" s="1"/>
      <c r="BR1287" s="1"/>
      <c r="BS1287" s="1"/>
      <c r="BT1287" s="1"/>
      <c r="BV1287" s="1"/>
      <c r="BW1287" s="1"/>
      <c r="CA1287" s="1"/>
      <c r="CB1287" s="1"/>
      <c r="CD1287" s="1"/>
      <c r="CE1287" s="1"/>
      <c r="CF1287" s="1"/>
      <c r="CG1287" s="1"/>
      <c r="CK1287" s="1"/>
      <c r="CL1287" s="1"/>
      <c r="CM1287" s="1"/>
      <c r="CN1287" s="1"/>
      <c r="CP1287" s="1"/>
      <c r="CR1287" s="1"/>
      <c r="CV1287" s="1"/>
      <c r="CW1287" s="1"/>
      <c r="CX1287" s="1"/>
      <c r="CZ1287" s="1"/>
      <c r="DA1287" s="1"/>
      <c r="DB1287" s="1"/>
      <c r="DC1287" s="1"/>
      <c r="DD1287" s="1"/>
      <c r="DE1287" s="1"/>
      <c r="DF1287" s="1"/>
      <c r="DG1287" s="1"/>
      <c r="DJ1287" s="1"/>
      <c r="DL1287" s="1"/>
      <c r="DM1287">
        <v>4213675</v>
      </c>
      <c r="DN1287" s="1" t="s">
        <v>850</v>
      </c>
      <c r="DO1287" s="1" t="s">
        <v>163</v>
      </c>
      <c r="DP1287" s="1" t="s">
        <v>850</v>
      </c>
      <c r="DQ1287" s="1" t="s">
        <v>173</v>
      </c>
      <c r="DR1287" s="1" t="s">
        <v>1918</v>
      </c>
      <c r="DS1287" s="1" t="s">
        <v>2986</v>
      </c>
      <c r="DT1287" s="1" t="s">
        <v>173</v>
      </c>
      <c r="DU1287" s="1" t="s">
        <v>4054</v>
      </c>
      <c r="DV1287" s="1" t="s">
        <v>5122</v>
      </c>
      <c r="DW1287" s="1" t="s">
        <v>144</v>
      </c>
      <c r="DX1287" s="1" t="s">
        <v>142</v>
      </c>
      <c r="DY1287">
        <v>9.9706600000000001E-4</v>
      </c>
      <c r="DZ1287" t="b">
        <v>0</v>
      </c>
      <c r="EA1287">
        <f>Tabel1[[#This Row],[ns1:value74]]+DY1286</f>
        <v>6.3490643999999999E-2</v>
      </c>
    </row>
    <row r="1288" spans="1:131" x14ac:dyDescent="0.25">
      <c r="A1288" s="1" t="s">
        <v>131</v>
      </c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X1288" s="1"/>
      <c r="Y1288" s="1"/>
      <c r="Z1288" s="1"/>
      <c r="AA1288" s="1"/>
      <c r="AF1288" s="1"/>
      <c r="AG1288" s="1"/>
      <c r="AJ1288" s="1"/>
      <c r="AK1288" s="1"/>
      <c r="AL1288" s="1"/>
      <c r="AM1288" s="1"/>
      <c r="AO1288" s="1"/>
      <c r="AQ1288" s="1"/>
      <c r="AR1288" s="1"/>
      <c r="AT1288" s="1"/>
      <c r="AU1288" s="1"/>
      <c r="AV1288" s="1"/>
      <c r="AY1288" s="1"/>
      <c r="AZ1288" s="1"/>
      <c r="BA1288" s="1"/>
      <c r="BB1288" s="1"/>
      <c r="BF1288" s="1"/>
      <c r="BG1288" s="1"/>
      <c r="BH1288" s="1"/>
      <c r="BI1288" s="1"/>
      <c r="BJ1288" s="1"/>
      <c r="BM1288" s="1"/>
      <c r="BN1288" s="1"/>
      <c r="BO1288" s="1"/>
      <c r="BP1288" s="1"/>
      <c r="BQ1288" s="1"/>
      <c r="BR1288" s="1"/>
      <c r="BS1288" s="1"/>
      <c r="BT1288" s="1"/>
      <c r="BV1288" s="1"/>
      <c r="BW1288" s="1"/>
      <c r="CA1288" s="1"/>
      <c r="CB1288" s="1"/>
      <c r="CD1288" s="1"/>
      <c r="CE1288" s="1"/>
      <c r="CF1288" s="1"/>
      <c r="CG1288" s="1"/>
      <c r="CK1288" s="1"/>
      <c r="CL1288" s="1"/>
      <c r="CM1288" s="1"/>
      <c r="CN1288" s="1"/>
      <c r="CP1288" s="1"/>
      <c r="CR1288" s="1"/>
      <c r="CV1288" s="1"/>
      <c r="CW1288" s="1"/>
      <c r="CX1288" s="1"/>
      <c r="CZ1288" s="1"/>
      <c r="DA1288" s="1"/>
      <c r="DB1288" s="1"/>
      <c r="DC1288" s="1"/>
      <c r="DD1288" s="1"/>
      <c r="DE1288" s="1"/>
      <c r="DF1288" s="1"/>
      <c r="DG1288" s="1"/>
      <c r="DJ1288" s="1"/>
      <c r="DL1288" s="1"/>
      <c r="DM1288">
        <v>4213676</v>
      </c>
      <c r="DN1288" s="1" t="s">
        <v>851</v>
      </c>
      <c r="DO1288" s="1" t="s">
        <v>163</v>
      </c>
      <c r="DP1288" s="1" t="s">
        <v>851</v>
      </c>
      <c r="DQ1288" s="1" t="s">
        <v>173</v>
      </c>
      <c r="DR1288" s="1" t="s">
        <v>1919</v>
      </c>
      <c r="DS1288" s="1" t="s">
        <v>2987</v>
      </c>
      <c r="DT1288" s="1" t="s">
        <v>173</v>
      </c>
      <c r="DU1288" s="1" t="s">
        <v>4055</v>
      </c>
      <c r="DV1288" s="1" t="s">
        <v>5123</v>
      </c>
      <c r="DW1288" s="1" t="s">
        <v>144</v>
      </c>
      <c r="DX1288" s="1" t="s">
        <v>141</v>
      </c>
      <c r="DY1288">
        <v>7.6664769999999993E-2</v>
      </c>
      <c r="DZ1288" t="b">
        <v>0</v>
      </c>
    </row>
    <row r="1289" spans="1:131" x14ac:dyDescent="0.25">
      <c r="A1289" s="1" t="s">
        <v>131</v>
      </c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X1289" s="1"/>
      <c r="Y1289" s="1"/>
      <c r="Z1289" s="1"/>
      <c r="AA1289" s="1"/>
      <c r="AF1289" s="1"/>
      <c r="AG1289" s="1"/>
      <c r="AJ1289" s="1"/>
      <c r="AK1289" s="1"/>
      <c r="AL1289" s="1"/>
      <c r="AM1289" s="1"/>
      <c r="AO1289" s="1"/>
      <c r="AQ1289" s="1"/>
      <c r="AR1289" s="1"/>
      <c r="AT1289" s="1"/>
      <c r="AU1289" s="1"/>
      <c r="AV1289" s="1"/>
      <c r="AY1289" s="1"/>
      <c r="AZ1289" s="1"/>
      <c r="BA1289" s="1"/>
      <c r="BB1289" s="1"/>
      <c r="BF1289" s="1"/>
      <c r="BG1289" s="1"/>
      <c r="BH1289" s="1"/>
      <c r="BI1289" s="1"/>
      <c r="BJ1289" s="1"/>
      <c r="BM1289" s="1"/>
      <c r="BN1289" s="1"/>
      <c r="BO1289" s="1"/>
      <c r="BP1289" s="1"/>
      <c r="BQ1289" s="1"/>
      <c r="BR1289" s="1"/>
      <c r="BS1289" s="1"/>
      <c r="BT1289" s="1"/>
      <c r="BV1289" s="1"/>
      <c r="BW1289" s="1"/>
      <c r="CA1289" s="1"/>
      <c r="CB1289" s="1"/>
      <c r="CD1289" s="1"/>
      <c r="CE1289" s="1"/>
      <c r="CF1289" s="1"/>
      <c r="CG1289" s="1"/>
      <c r="CK1289" s="1"/>
      <c r="CL1289" s="1"/>
      <c r="CM1289" s="1"/>
      <c r="CN1289" s="1"/>
      <c r="CP1289" s="1"/>
      <c r="CR1289" s="1"/>
      <c r="CV1289" s="1"/>
      <c r="CW1289" s="1"/>
      <c r="CX1289" s="1"/>
      <c r="CZ1289" s="1"/>
      <c r="DA1289" s="1"/>
      <c r="DB1289" s="1"/>
      <c r="DC1289" s="1"/>
      <c r="DD1289" s="1"/>
      <c r="DE1289" s="1"/>
      <c r="DF1289" s="1"/>
      <c r="DG1289" s="1"/>
      <c r="DJ1289" s="1"/>
      <c r="DL1289" s="1"/>
      <c r="DM1289">
        <v>4213676</v>
      </c>
      <c r="DN1289" s="1" t="s">
        <v>851</v>
      </c>
      <c r="DO1289" s="1" t="s">
        <v>163</v>
      </c>
      <c r="DP1289" s="1" t="s">
        <v>851</v>
      </c>
      <c r="DQ1289" s="1" t="s">
        <v>173</v>
      </c>
      <c r="DR1289" s="1" t="s">
        <v>1919</v>
      </c>
      <c r="DS1289" s="1" t="s">
        <v>2987</v>
      </c>
      <c r="DT1289" s="1" t="s">
        <v>173</v>
      </c>
      <c r="DU1289" s="1" t="s">
        <v>4055</v>
      </c>
      <c r="DV1289" s="1" t="s">
        <v>5123</v>
      </c>
      <c r="DW1289" s="1" t="s">
        <v>144</v>
      </c>
      <c r="DX1289" s="1" t="s">
        <v>142</v>
      </c>
      <c r="DY1289">
        <v>9.9891200000000002E-4</v>
      </c>
      <c r="DZ1289" t="b">
        <v>0</v>
      </c>
      <c r="EA1289">
        <f>Tabel1[[#This Row],[ns1:value74]]+DY1288</f>
        <v>7.7663681999999998E-2</v>
      </c>
    </row>
    <row r="1290" spans="1:131" x14ac:dyDescent="0.25">
      <c r="A1290" s="1" t="s">
        <v>131</v>
      </c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X1290" s="1"/>
      <c r="Y1290" s="1"/>
      <c r="Z1290" s="1"/>
      <c r="AA1290" s="1"/>
      <c r="AF1290" s="1"/>
      <c r="AG1290" s="1"/>
      <c r="AJ1290" s="1"/>
      <c r="AK1290" s="1"/>
      <c r="AL1290" s="1"/>
      <c r="AM1290" s="1"/>
      <c r="AO1290" s="1"/>
      <c r="AQ1290" s="1"/>
      <c r="AR1290" s="1"/>
      <c r="AT1290" s="1"/>
      <c r="AU1290" s="1"/>
      <c r="AV1290" s="1"/>
      <c r="AY1290" s="1"/>
      <c r="AZ1290" s="1"/>
      <c r="BA1290" s="1"/>
      <c r="BB1290" s="1"/>
      <c r="BF1290" s="1"/>
      <c r="BG1290" s="1"/>
      <c r="BH1290" s="1"/>
      <c r="BI1290" s="1"/>
      <c r="BJ1290" s="1"/>
      <c r="BM1290" s="1"/>
      <c r="BN1290" s="1"/>
      <c r="BO1290" s="1"/>
      <c r="BP1290" s="1"/>
      <c r="BQ1290" s="1"/>
      <c r="BR1290" s="1"/>
      <c r="BS1290" s="1"/>
      <c r="BT1290" s="1"/>
      <c r="BV1290" s="1"/>
      <c r="BW1290" s="1"/>
      <c r="CA1290" s="1"/>
      <c r="CB1290" s="1"/>
      <c r="CD1290" s="1"/>
      <c r="CE1290" s="1"/>
      <c r="CF1290" s="1"/>
      <c r="CG1290" s="1"/>
      <c r="CK1290" s="1"/>
      <c r="CL1290" s="1"/>
      <c r="CM1290" s="1"/>
      <c r="CN1290" s="1"/>
      <c r="CP1290" s="1"/>
      <c r="CR1290" s="1"/>
      <c r="CV1290" s="1"/>
      <c r="CW1290" s="1"/>
      <c r="CX1290" s="1"/>
      <c r="CZ1290" s="1"/>
      <c r="DA1290" s="1"/>
      <c r="DB1290" s="1"/>
      <c r="DC1290" s="1"/>
      <c r="DD1290" s="1"/>
      <c r="DE1290" s="1"/>
      <c r="DF1290" s="1"/>
      <c r="DG1290" s="1"/>
      <c r="DJ1290" s="1"/>
      <c r="DL1290" s="1"/>
      <c r="DM1290">
        <v>3935184</v>
      </c>
      <c r="DN1290" s="1" t="s">
        <v>852</v>
      </c>
      <c r="DO1290" s="1" t="s">
        <v>163</v>
      </c>
      <c r="DP1290" s="1" t="s">
        <v>852</v>
      </c>
      <c r="DQ1290" s="1" t="s">
        <v>173</v>
      </c>
      <c r="DR1290" s="1" t="s">
        <v>1920</v>
      </c>
      <c r="DS1290" s="1" t="s">
        <v>2988</v>
      </c>
      <c r="DT1290" s="1" t="s">
        <v>173</v>
      </c>
      <c r="DU1290" s="1" t="s">
        <v>4056</v>
      </c>
      <c r="DV1290" s="1" t="s">
        <v>5124</v>
      </c>
      <c r="DW1290" s="1" t="s">
        <v>144</v>
      </c>
      <c r="DX1290" s="1" t="s">
        <v>141</v>
      </c>
      <c r="DY1290">
        <v>9.0234630000000007E-3</v>
      </c>
      <c r="DZ1290" t="b">
        <v>0</v>
      </c>
    </row>
    <row r="1291" spans="1:131" x14ac:dyDescent="0.25">
      <c r="A1291" s="1" t="s">
        <v>131</v>
      </c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X1291" s="1"/>
      <c r="Y1291" s="1"/>
      <c r="Z1291" s="1"/>
      <c r="AA1291" s="1"/>
      <c r="AF1291" s="1"/>
      <c r="AG1291" s="1"/>
      <c r="AJ1291" s="1"/>
      <c r="AK1291" s="1"/>
      <c r="AL1291" s="1"/>
      <c r="AM1291" s="1"/>
      <c r="AO1291" s="1"/>
      <c r="AQ1291" s="1"/>
      <c r="AR1291" s="1"/>
      <c r="AT1291" s="1"/>
      <c r="AU1291" s="1"/>
      <c r="AV1291" s="1"/>
      <c r="AY1291" s="1"/>
      <c r="AZ1291" s="1"/>
      <c r="BA1291" s="1"/>
      <c r="BB1291" s="1"/>
      <c r="BF1291" s="1"/>
      <c r="BG1291" s="1"/>
      <c r="BH1291" s="1"/>
      <c r="BI1291" s="1"/>
      <c r="BJ1291" s="1"/>
      <c r="BM1291" s="1"/>
      <c r="BN1291" s="1"/>
      <c r="BO1291" s="1"/>
      <c r="BP1291" s="1"/>
      <c r="BQ1291" s="1"/>
      <c r="BR1291" s="1"/>
      <c r="BS1291" s="1"/>
      <c r="BT1291" s="1"/>
      <c r="BV1291" s="1"/>
      <c r="BW1291" s="1"/>
      <c r="CA1291" s="1"/>
      <c r="CB1291" s="1"/>
      <c r="CD1291" s="1"/>
      <c r="CE1291" s="1"/>
      <c r="CF1291" s="1"/>
      <c r="CG1291" s="1"/>
      <c r="CK1291" s="1"/>
      <c r="CL1291" s="1"/>
      <c r="CM1291" s="1"/>
      <c r="CN1291" s="1"/>
      <c r="CP1291" s="1"/>
      <c r="CR1291" s="1"/>
      <c r="CV1291" s="1"/>
      <c r="CW1291" s="1"/>
      <c r="CX1291" s="1"/>
      <c r="CZ1291" s="1"/>
      <c r="DA1291" s="1"/>
      <c r="DB1291" s="1"/>
      <c r="DC1291" s="1"/>
      <c r="DD1291" s="1"/>
      <c r="DE1291" s="1"/>
      <c r="DF1291" s="1"/>
      <c r="DG1291" s="1"/>
      <c r="DJ1291" s="1"/>
      <c r="DL1291" s="1"/>
      <c r="DM1291">
        <v>3935184</v>
      </c>
      <c r="DN1291" s="1" t="s">
        <v>852</v>
      </c>
      <c r="DO1291" s="1" t="s">
        <v>163</v>
      </c>
      <c r="DP1291" s="1" t="s">
        <v>852</v>
      </c>
      <c r="DQ1291" s="1" t="s">
        <v>173</v>
      </c>
      <c r="DR1291" s="1" t="s">
        <v>1920</v>
      </c>
      <c r="DS1291" s="1" t="s">
        <v>2988</v>
      </c>
      <c r="DT1291" s="1" t="s">
        <v>173</v>
      </c>
      <c r="DU1291" s="1" t="s">
        <v>4056</v>
      </c>
      <c r="DV1291" s="1" t="s">
        <v>5124</v>
      </c>
      <c r="DW1291" s="1" t="s">
        <v>144</v>
      </c>
      <c r="DX1291" s="1" t="s">
        <v>142</v>
      </c>
      <c r="DY1291">
        <v>2.82911E-4</v>
      </c>
      <c r="DZ1291" t="b">
        <v>0</v>
      </c>
      <c r="EA1291">
        <f>Tabel1[[#This Row],[ns1:value74]]+DY1290</f>
        <v>9.3063740000000009E-3</v>
      </c>
    </row>
    <row r="1292" spans="1:131" x14ac:dyDescent="0.25">
      <c r="A1292" s="1" t="s">
        <v>131</v>
      </c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X1292" s="1"/>
      <c r="Y1292" s="1"/>
      <c r="Z1292" s="1"/>
      <c r="AA1292" s="1"/>
      <c r="AF1292" s="1"/>
      <c r="AG1292" s="1"/>
      <c r="AJ1292" s="1"/>
      <c r="AK1292" s="1"/>
      <c r="AL1292" s="1"/>
      <c r="AM1292" s="1"/>
      <c r="AO1292" s="1"/>
      <c r="AQ1292" s="1"/>
      <c r="AR1292" s="1"/>
      <c r="AT1292" s="1"/>
      <c r="AU1292" s="1"/>
      <c r="AV1292" s="1"/>
      <c r="AY1292" s="1"/>
      <c r="AZ1292" s="1"/>
      <c r="BA1292" s="1"/>
      <c r="BB1292" s="1"/>
      <c r="BF1292" s="1"/>
      <c r="BG1292" s="1"/>
      <c r="BH1292" s="1"/>
      <c r="BI1292" s="1"/>
      <c r="BJ1292" s="1"/>
      <c r="BM1292" s="1"/>
      <c r="BN1292" s="1"/>
      <c r="BO1292" s="1"/>
      <c r="BP1292" s="1"/>
      <c r="BQ1292" s="1"/>
      <c r="BR1292" s="1"/>
      <c r="BS1292" s="1"/>
      <c r="BT1292" s="1"/>
      <c r="BV1292" s="1"/>
      <c r="BW1292" s="1"/>
      <c r="CA1292" s="1"/>
      <c r="CB1292" s="1"/>
      <c r="CD1292" s="1"/>
      <c r="CE1292" s="1"/>
      <c r="CF1292" s="1"/>
      <c r="CG1292" s="1"/>
      <c r="CK1292" s="1"/>
      <c r="CL1292" s="1"/>
      <c r="CM1292" s="1"/>
      <c r="CN1292" s="1"/>
      <c r="CP1292" s="1"/>
      <c r="CR1292" s="1"/>
      <c r="CV1292" s="1"/>
      <c r="CW1292" s="1"/>
      <c r="CX1292" s="1"/>
      <c r="CZ1292" s="1"/>
      <c r="DA1292" s="1"/>
      <c r="DB1292" s="1"/>
      <c r="DC1292" s="1"/>
      <c r="DD1292" s="1"/>
      <c r="DE1292" s="1"/>
      <c r="DF1292" s="1"/>
      <c r="DG1292" s="1"/>
      <c r="DJ1292" s="1"/>
      <c r="DL1292" s="1"/>
      <c r="DM1292">
        <v>4213677</v>
      </c>
      <c r="DN1292" s="1" t="s">
        <v>853</v>
      </c>
      <c r="DO1292" s="1" t="s">
        <v>163</v>
      </c>
      <c r="DP1292" s="1" t="s">
        <v>853</v>
      </c>
      <c r="DQ1292" s="1" t="s">
        <v>173</v>
      </c>
      <c r="DR1292" s="1" t="s">
        <v>1921</v>
      </c>
      <c r="DS1292" s="1" t="s">
        <v>2989</v>
      </c>
      <c r="DT1292" s="1" t="s">
        <v>173</v>
      </c>
      <c r="DU1292" s="1" t="s">
        <v>4057</v>
      </c>
      <c r="DV1292" s="1" t="s">
        <v>5125</v>
      </c>
      <c r="DW1292" s="1" t="s">
        <v>144</v>
      </c>
      <c r="DX1292" s="1" t="s">
        <v>141</v>
      </c>
      <c r="DY1292">
        <v>9.3306479999999997E-2</v>
      </c>
      <c r="DZ1292" t="b">
        <v>0</v>
      </c>
    </row>
    <row r="1293" spans="1:131" x14ac:dyDescent="0.25">
      <c r="A1293" s="1" t="s">
        <v>131</v>
      </c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X1293" s="1"/>
      <c r="Y1293" s="1"/>
      <c r="Z1293" s="1"/>
      <c r="AA1293" s="1"/>
      <c r="AF1293" s="1"/>
      <c r="AG1293" s="1"/>
      <c r="AJ1293" s="1"/>
      <c r="AK1293" s="1"/>
      <c r="AL1293" s="1"/>
      <c r="AM1293" s="1"/>
      <c r="AO1293" s="1"/>
      <c r="AQ1293" s="1"/>
      <c r="AR1293" s="1"/>
      <c r="AT1293" s="1"/>
      <c r="AU1293" s="1"/>
      <c r="AV1293" s="1"/>
      <c r="AY1293" s="1"/>
      <c r="AZ1293" s="1"/>
      <c r="BA1293" s="1"/>
      <c r="BB1293" s="1"/>
      <c r="BF1293" s="1"/>
      <c r="BG1293" s="1"/>
      <c r="BH1293" s="1"/>
      <c r="BI1293" s="1"/>
      <c r="BJ1293" s="1"/>
      <c r="BM1293" s="1"/>
      <c r="BN1293" s="1"/>
      <c r="BO1293" s="1"/>
      <c r="BP1293" s="1"/>
      <c r="BQ1293" s="1"/>
      <c r="BR1293" s="1"/>
      <c r="BS1293" s="1"/>
      <c r="BT1293" s="1"/>
      <c r="BV1293" s="1"/>
      <c r="BW1293" s="1"/>
      <c r="CA1293" s="1"/>
      <c r="CB1293" s="1"/>
      <c r="CD1293" s="1"/>
      <c r="CE1293" s="1"/>
      <c r="CF1293" s="1"/>
      <c r="CG1293" s="1"/>
      <c r="CK1293" s="1"/>
      <c r="CL1293" s="1"/>
      <c r="CM1293" s="1"/>
      <c r="CN1293" s="1"/>
      <c r="CP1293" s="1"/>
      <c r="CR1293" s="1"/>
      <c r="CV1293" s="1"/>
      <c r="CW1293" s="1"/>
      <c r="CX1293" s="1"/>
      <c r="CZ1293" s="1"/>
      <c r="DA1293" s="1"/>
      <c r="DB1293" s="1"/>
      <c r="DC1293" s="1"/>
      <c r="DD1293" s="1"/>
      <c r="DE1293" s="1"/>
      <c r="DF1293" s="1"/>
      <c r="DG1293" s="1"/>
      <c r="DJ1293" s="1"/>
      <c r="DL1293" s="1"/>
      <c r="DM1293">
        <v>4213677</v>
      </c>
      <c r="DN1293" s="1" t="s">
        <v>853</v>
      </c>
      <c r="DO1293" s="1" t="s">
        <v>163</v>
      </c>
      <c r="DP1293" s="1" t="s">
        <v>853</v>
      </c>
      <c r="DQ1293" s="1" t="s">
        <v>173</v>
      </c>
      <c r="DR1293" s="1" t="s">
        <v>1921</v>
      </c>
      <c r="DS1293" s="1" t="s">
        <v>2989</v>
      </c>
      <c r="DT1293" s="1" t="s">
        <v>173</v>
      </c>
      <c r="DU1293" s="1" t="s">
        <v>4057</v>
      </c>
      <c r="DV1293" s="1" t="s">
        <v>5125</v>
      </c>
      <c r="DW1293" s="1" t="s">
        <v>144</v>
      </c>
      <c r="DX1293" s="1" t="s">
        <v>142</v>
      </c>
      <c r="DY1293">
        <v>1.1420860000000001E-3</v>
      </c>
      <c r="DZ1293" t="b">
        <v>0</v>
      </c>
      <c r="EA1293">
        <f>Tabel1[[#This Row],[ns1:value74]]+DY1292</f>
        <v>9.4448565999999998E-2</v>
      </c>
    </row>
    <row r="1294" spans="1:131" x14ac:dyDescent="0.25">
      <c r="A1294" s="1" t="s">
        <v>131</v>
      </c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X1294" s="1"/>
      <c r="Y1294" s="1"/>
      <c r="Z1294" s="1"/>
      <c r="AA1294" s="1"/>
      <c r="AF1294" s="1"/>
      <c r="AG1294" s="1"/>
      <c r="AJ1294" s="1"/>
      <c r="AK1294" s="1"/>
      <c r="AL1294" s="1"/>
      <c r="AM1294" s="1"/>
      <c r="AO1294" s="1"/>
      <c r="AQ1294" s="1"/>
      <c r="AR1294" s="1"/>
      <c r="AT1294" s="1"/>
      <c r="AU1294" s="1"/>
      <c r="AV1294" s="1"/>
      <c r="AY1294" s="1"/>
      <c r="AZ1294" s="1"/>
      <c r="BA1294" s="1"/>
      <c r="BB1294" s="1"/>
      <c r="BF1294" s="1"/>
      <c r="BG1294" s="1"/>
      <c r="BH1294" s="1"/>
      <c r="BI1294" s="1"/>
      <c r="BJ1294" s="1"/>
      <c r="BM1294" s="1"/>
      <c r="BN1294" s="1"/>
      <c r="BO1294" s="1"/>
      <c r="BP1294" s="1"/>
      <c r="BQ1294" s="1"/>
      <c r="BR1294" s="1"/>
      <c r="BS1294" s="1"/>
      <c r="BT1294" s="1"/>
      <c r="BV1294" s="1"/>
      <c r="BW1294" s="1"/>
      <c r="CA1294" s="1"/>
      <c r="CB1294" s="1"/>
      <c r="CD1294" s="1"/>
      <c r="CE1294" s="1"/>
      <c r="CF1294" s="1"/>
      <c r="CG1294" s="1"/>
      <c r="CK1294" s="1"/>
      <c r="CL1294" s="1"/>
      <c r="CM1294" s="1"/>
      <c r="CN1294" s="1"/>
      <c r="CP1294" s="1"/>
      <c r="CR1294" s="1"/>
      <c r="CV1294" s="1"/>
      <c r="CW1294" s="1"/>
      <c r="CX1294" s="1"/>
      <c r="CZ1294" s="1"/>
      <c r="DA1294" s="1"/>
      <c r="DB1294" s="1"/>
      <c r="DC1294" s="1"/>
      <c r="DD1294" s="1"/>
      <c r="DE1294" s="1"/>
      <c r="DF1294" s="1"/>
      <c r="DG1294" s="1"/>
      <c r="DJ1294" s="1"/>
      <c r="DL1294" s="1"/>
      <c r="DM1294">
        <v>3935185</v>
      </c>
      <c r="DN1294" s="1" t="s">
        <v>854</v>
      </c>
      <c r="DO1294" s="1" t="s">
        <v>163</v>
      </c>
      <c r="DP1294" s="1" t="s">
        <v>854</v>
      </c>
      <c r="DQ1294" s="1" t="s">
        <v>173</v>
      </c>
      <c r="DR1294" s="1" t="s">
        <v>1922</v>
      </c>
      <c r="DS1294" s="1" t="s">
        <v>2990</v>
      </c>
      <c r="DT1294" s="1" t="s">
        <v>173</v>
      </c>
      <c r="DU1294" s="1" t="s">
        <v>4058</v>
      </c>
      <c r="DV1294" s="1" t="s">
        <v>5126</v>
      </c>
      <c r="DW1294" s="1" t="s">
        <v>144</v>
      </c>
      <c r="DX1294" s="1" t="s">
        <v>141</v>
      </c>
      <c r="DY1294">
        <v>9.1236219999999996E-3</v>
      </c>
      <c r="DZ1294" t="b">
        <v>0</v>
      </c>
    </row>
    <row r="1295" spans="1:131" x14ac:dyDescent="0.25">
      <c r="A1295" s="1" t="s">
        <v>131</v>
      </c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X1295" s="1"/>
      <c r="Y1295" s="1"/>
      <c r="Z1295" s="1"/>
      <c r="AA1295" s="1"/>
      <c r="AF1295" s="1"/>
      <c r="AG1295" s="1"/>
      <c r="AJ1295" s="1"/>
      <c r="AK1295" s="1"/>
      <c r="AL1295" s="1"/>
      <c r="AM1295" s="1"/>
      <c r="AO1295" s="1"/>
      <c r="AQ1295" s="1"/>
      <c r="AR1295" s="1"/>
      <c r="AT1295" s="1"/>
      <c r="AU1295" s="1"/>
      <c r="AV1295" s="1"/>
      <c r="AY1295" s="1"/>
      <c r="AZ1295" s="1"/>
      <c r="BA1295" s="1"/>
      <c r="BB1295" s="1"/>
      <c r="BF1295" s="1"/>
      <c r="BG1295" s="1"/>
      <c r="BH1295" s="1"/>
      <c r="BI1295" s="1"/>
      <c r="BJ1295" s="1"/>
      <c r="BM1295" s="1"/>
      <c r="BN1295" s="1"/>
      <c r="BO1295" s="1"/>
      <c r="BP1295" s="1"/>
      <c r="BQ1295" s="1"/>
      <c r="BR1295" s="1"/>
      <c r="BS1295" s="1"/>
      <c r="BT1295" s="1"/>
      <c r="BV1295" s="1"/>
      <c r="BW1295" s="1"/>
      <c r="CA1295" s="1"/>
      <c r="CB1295" s="1"/>
      <c r="CD1295" s="1"/>
      <c r="CE1295" s="1"/>
      <c r="CF1295" s="1"/>
      <c r="CG1295" s="1"/>
      <c r="CK1295" s="1"/>
      <c r="CL1295" s="1"/>
      <c r="CM1295" s="1"/>
      <c r="CN1295" s="1"/>
      <c r="CP1295" s="1"/>
      <c r="CR1295" s="1"/>
      <c r="CV1295" s="1"/>
      <c r="CW1295" s="1"/>
      <c r="CX1295" s="1"/>
      <c r="CZ1295" s="1"/>
      <c r="DA1295" s="1"/>
      <c r="DB1295" s="1"/>
      <c r="DC1295" s="1"/>
      <c r="DD1295" s="1"/>
      <c r="DE1295" s="1"/>
      <c r="DF1295" s="1"/>
      <c r="DG1295" s="1"/>
      <c r="DJ1295" s="1"/>
      <c r="DL1295" s="1"/>
      <c r="DM1295">
        <v>3935185</v>
      </c>
      <c r="DN1295" s="1" t="s">
        <v>854</v>
      </c>
      <c r="DO1295" s="1" t="s">
        <v>163</v>
      </c>
      <c r="DP1295" s="1" t="s">
        <v>854</v>
      </c>
      <c r="DQ1295" s="1" t="s">
        <v>173</v>
      </c>
      <c r="DR1295" s="1" t="s">
        <v>1922</v>
      </c>
      <c r="DS1295" s="1" t="s">
        <v>2990</v>
      </c>
      <c r="DT1295" s="1" t="s">
        <v>173</v>
      </c>
      <c r="DU1295" s="1" t="s">
        <v>4058</v>
      </c>
      <c r="DV1295" s="1" t="s">
        <v>5126</v>
      </c>
      <c r="DW1295" s="1" t="s">
        <v>144</v>
      </c>
      <c r="DX1295" s="1" t="s">
        <v>142</v>
      </c>
      <c r="DY1295">
        <v>2.8646999999999999E-4</v>
      </c>
      <c r="DZ1295" t="b">
        <v>0</v>
      </c>
      <c r="EA1295">
        <f>Tabel1[[#This Row],[ns1:value74]]+DY1294</f>
        <v>9.4100920000000001E-3</v>
      </c>
    </row>
    <row r="1296" spans="1:131" x14ac:dyDescent="0.25">
      <c r="A1296" s="1" t="s">
        <v>131</v>
      </c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X1296" s="1"/>
      <c r="Y1296" s="1"/>
      <c r="Z1296" s="1"/>
      <c r="AA1296" s="1"/>
      <c r="AF1296" s="1"/>
      <c r="AG1296" s="1"/>
      <c r="AJ1296" s="1"/>
      <c r="AK1296" s="1"/>
      <c r="AL1296" s="1"/>
      <c r="AM1296" s="1"/>
      <c r="AO1296" s="1"/>
      <c r="AQ1296" s="1"/>
      <c r="AR1296" s="1"/>
      <c r="AT1296" s="1"/>
      <c r="AU1296" s="1"/>
      <c r="AV1296" s="1"/>
      <c r="AY1296" s="1"/>
      <c r="AZ1296" s="1"/>
      <c r="BA1296" s="1"/>
      <c r="BB1296" s="1"/>
      <c r="BF1296" s="1"/>
      <c r="BG1296" s="1"/>
      <c r="BH1296" s="1"/>
      <c r="BI1296" s="1"/>
      <c r="BJ1296" s="1"/>
      <c r="BM1296" s="1"/>
      <c r="BN1296" s="1"/>
      <c r="BO1296" s="1"/>
      <c r="BP1296" s="1"/>
      <c r="BQ1296" s="1"/>
      <c r="BR1296" s="1"/>
      <c r="BS1296" s="1"/>
      <c r="BT1296" s="1"/>
      <c r="BV1296" s="1"/>
      <c r="BW1296" s="1"/>
      <c r="CA1296" s="1"/>
      <c r="CB1296" s="1"/>
      <c r="CD1296" s="1"/>
      <c r="CE1296" s="1"/>
      <c r="CF1296" s="1"/>
      <c r="CG1296" s="1"/>
      <c r="CK1296" s="1"/>
      <c r="CL1296" s="1"/>
      <c r="CM1296" s="1"/>
      <c r="CN1296" s="1"/>
      <c r="CP1296" s="1"/>
      <c r="CR1296" s="1"/>
      <c r="CV1296" s="1"/>
      <c r="CW1296" s="1"/>
      <c r="CX1296" s="1"/>
      <c r="CZ1296" s="1"/>
      <c r="DA1296" s="1"/>
      <c r="DB1296" s="1"/>
      <c r="DC1296" s="1"/>
      <c r="DD1296" s="1"/>
      <c r="DE1296" s="1"/>
      <c r="DF1296" s="1"/>
      <c r="DG1296" s="1"/>
      <c r="DJ1296" s="1"/>
      <c r="DL1296" s="1"/>
      <c r="DM1296">
        <v>4213678</v>
      </c>
      <c r="DN1296" s="1" t="s">
        <v>855</v>
      </c>
      <c r="DO1296" s="1" t="s">
        <v>163</v>
      </c>
      <c r="DP1296" s="1" t="s">
        <v>855</v>
      </c>
      <c r="DQ1296" s="1" t="s">
        <v>173</v>
      </c>
      <c r="DR1296" s="1" t="s">
        <v>1923</v>
      </c>
      <c r="DS1296" s="1" t="s">
        <v>2991</v>
      </c>
      <c r="DT1296" s="1" t="s">
        <v>173</v>
      </c>
      <c r="DU1296" s="1" t="s">
        <v>4059</v>
      </c>
      <c r="DV1296" s="1" t="s">
        <v>5127</v>
      </c>
      <c r="DW1296" s="1" t="s">
        <v>144</v>
      </c>
      <c r="DX1296" s="1" t="s">
        <v>141</v>
      </c>
      <c r="DY1296">
        <v>0.111891255</v>
      </c>
      <c r="DZ1296" t="b">
        <v>0</v>
      </c>
    </row>
    <row r="1297" spans="1:131" x14ac:dyDescent="0.25">
      <c r="A1297" s="1" t="s">
        <v>131</v>
      </c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X1297" s="1"/>
      <c r="Y1297" s="1"/>
      <c r="Z1297" s="1"/>
      <c r="AA1297" s="1"/>
      <c r="AF1297" s="1"/>
      <c r="AG1297" s="1"/>
      <c r="AJ1297" s="1"/>
      <c r="AK1297" s="1"/>
      <c r="AL1297" s="1"/>
      <c r="AM1297" s="1"/>
      <c r="AO1297" s="1"/>
      <c r="AQ1297" s="1"/>
      <c r="AR1297" s="1"/>
      <c r="AT1297" s="1"/>
      <c r="AU1297" s="1"/>
      <c r="AV1297" s="1"/>
      <c r="AY1297" s="1"/>
      <c r="AZ1297" s="1"/>
      <c r="BA1297" s="1"/>
      <c r="BB1297" s="1"/>
      <c r="BF1297" s="1"/>
      <c r="BG1297" s="1"/>
      <c r="BH1297" s="1"/>
      <c r="BI1297" s="1"/>
      <c r="BJ1297" s="1"/>
      <c r="BM1297" s="1"/>
      <c r="BN1297" s="1"/>
      <c r="BO1297" s="1"/>
      <c r="BP1297" s="1"/>
      <c r="BQ1297" s="1"/>
      <c r="BR1297" s="1"/>
      <c r="BS1297" s="1"/>
      <c r="BT1297" s="1"/>
      <c r="BV1297" s="1"/>
      <c r="BW1297" s="1"/>
      <c r="CA1297" s="1"/>
      <c r="CB1297" s="1"/>
      <c r="CD1297" s="1"/>
      <c r="CE1297" s="1"/>
      <c r="CF1297" s="1"/>
      <c r="CG1297" s="1"/>
      <c r="CK1297" s="1"/>
      <c r="CL1297" s="1"/>
      <c r="CM1297" s="1"/>
      <c r="CN1297" s="1"/>
      <c r="CP1297" s="1"/>
      <c r="CR1297" s="1"/>
      <c r="CV1297" s="1"/>
      <c r="CW1297" s="1"/>
      <c r="CX1297" s="1"/>
      <c r="CZ1297" s="1"/>
      <c r="DA1297" s="1"/>
      <c r="DB1297" s="1"/>
      <c r="DC1297" s="1"/>
      <c r="DD1297" s="1"/>
      <c r="DE1297" s="1"/>
      <c r="DF1297" s="1"/>
      <c r="DG1297" s="1"/>
      <c r="DJ1297" s="1"/>
      <c r="DL1297" s="1"/>
      <c r="DM1297">
        <v>4213678</v>
      </c>
      <c r="DN1297" s="1" t="s">
        <v>855</v>
      </c>
      <c r="DO1297" s="1" t="s">
        <v>163</v>
      </c>
      <c r="DP1297" s="1" t="s">
        <v>855</v>
      </c>
      <c r="DQ1297" s="1" t="s">
        <v>173</v>
      </c>
      <c r="DR1297" s="1" t="s">
        <v>1923</v>
      </c>
      <c r="DS1297" s="1" t="s">
        <v>2991</v>
      </c>
      <c r="DT1297" s="1" t="s">
        <v>173</v>
      </c>
      <c r="DU1297" s="1" t="s">
        <v>4059</v>
      </c>
      <c r="DV1297" s="1" t="s">
        <v>5127</v>
      </c>
      <c r="DW1297" s="1" t="s">
        <v>144</v>
      </c>
      <c r="DX1297" s="1" t="s">
        <v>142</v>
      </c>
      <c r="DY1297">
        <v>1.47069E-3</v>
      </c>
      <c r="DZ1297" t="b">
        <v>0</v>
      </c>
      <c r="EA1297">
        <f>Tabel1[[#This Row],[ns1:value74]]+DY1296</f>
        <v>0.11336194499999999</v>
      </c>
    </row>
    <row r="1298" spans="1:131" x14ac:dyDescent="0.25">
      <c r="A1298" s="1" t="s">
        <v>131</v>
      </c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X1298" s="1"/>
      <c r="Y1298" s="1"/>
      <c r="Z1298" s="1"/>
      <c r="AA1298" s="1"/>
      <c r="AF1298" s="1"/>
      <c r="AG1298" s="1"/>
      <c r="AJ1298" s="1"/>
      <c r="AK1298" s="1"/>
      <c r="AL1298" s="1"/>
      <c r="AM1298" s="1"/>
      <c r="AO1298" s="1"/>
      <c r="AQ1298" s="1"/>
      <c r="AR1298" s="1"/>
      <c r="AT1298" s="1"/>
      <c r="AU1298" s="1"/>
      <c r="AV1298" s="1"/>
      <c r="AY1298" s="1"/>
      <c r="AZ1298" s="1"/>
      <c r="BA1298" s="1"/>
      <c r="BB1298" s="1"/>
      <c r="BF1298" s="1"/>
      <c r="BG1298" s="1"/>
      <c r="BH1298" s="1"/>
      <c r="BI1298" s="1"/>
      <c r="BJ1298" s="1"/>
      <c r="BM1298" s="1"/>
      <c r="BN1298" s="1"/>
      <c r="BO1298" s="1"/>
      <c r="BP1298" s="1"/>
      <c r="BQ1298" s="1"/>
      <c r="BR1298" s="1"/>
      <c r="BS1298" s="1"/>
      <c r="BT1298" s="1"/>
      <c r="BV1298" s="1"/>
      <c r="BW1298" s="1"/>
      <c r="CA1298" s="1"/>
      <c r="CB1298" s="1"/>
      <c r="CD1298" s="1"/>
      <c r="CE1298" s="1"/>
      <c r="CF1298" s="1"/>
      <c r="CG1298" s="1"/>
      <c r="CK1298" s="1"/>
      <c r="CL1298" s="1"/>
      <c r="CM1298" s="1"/>
      <c r="CN1298" s="1"/>
      <c r="CP1298" s="1"/>
      <c r="CR1298" s="1"/>
      <c r="CV1298" s="1"/>
      <c r="CW1298" s="1"/>
      <c r="CX1298" s="1"/>
      <c r="CZ1298" s="1"/>
      <c r="DA1298" s="1"/>
      <c r="DB1298" s="1"/>
      <c r="DC1298" s="1"/>
      <c r="DD1298" s="1"/>
      <c r="DE1298" s="1"/>
      <c r="DF1298" s="1"/>
      <c r="DG1298" s="1"/>
      <c r="DJ1298" s="1"/>
      <c r="DL1298" s="1"/>
      <c r="DM1298">
        <v>3935186</v>
      </c>
      <c r="DN1298" s="1" t="s">
        <v>856</v>
      </c>
      <c r="DO1298" s="1" t="s">
        <v>163</v>
      </c>
      <c r="DP1298" s="1" t="s">
        <v>856</v>
      </c>
      <c r="DQ1298" s="1" t="s">
        <v>173</v>
      </c>
      <c r="DR1298" s="1" t="s">
        <v>1924</v>
      </c>
      <c r="DS1298" s="1" t="s">
        <v>2992</v>
      </c>
      <c r="DT1298" s="1" t="s">
        <v>173</v>
      </c>
      <c r="DU1298" s="1" t="s">
        <v>4060</v>
      </c>
      <c r="DV1298" s="1" t="s">
        <v>5128</v>
      </c>
      <c r="DW1298" s="1" t="s">
        <v>144</v>
      </c>
      <c r="DX1298" s="1" t="s">
        <v>141</v>
      </c>
      <c r="DY1298">
        <v>9.4327690000000006E-3</v>
      </c>
      <c r="DZ1298" t="b">
        <v>0</v>
      </c>
    </row>
    <row r="1299" spans="1:131" x14ac:dyDescent="0.25">
      <c r="A1299" s="1" t="s">
        <v>131</v>
      </c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X1299" s="1"/>
      <c r="Y1299" s="1"/>
      <c r="Z1299" s="1"/>
      <c r="AA1299" s="1"/>
      <c r="AF1299" s="1"/>
      <c r="AG1299" s="1"/>
      <c r="AJ1299" s="1"/>
      <c r="AK1299" s="1"/>
      <c r="AL1299" s="1"/>
      <c r="AM1299" s="1"/>
      <c r="AO1299" s="1"/>
      <c r="AQ1299" s="1"/>
      <c r="AR1299" s="1"/>
      <c r="AT1299" s="1"/>
      <c r="AU1299" s="1"/>
      <c r="AV1299" s="1"/>
      <c r="AY1299" s="1"/>
      <c r="AZ1299" s="1"/>
      <c r="BA1299" s="1"/>
      <c r="BB1299" s="1"/>
      <c r="BF1299" s="1"/>
      <c r="BG1299" s="1"/>
      <c r="BH1299" s="1"/>
      <c r="BI1299" s="1"/>
      <c r="BJ1299" s="1"/>
      <c r="BM1299" s="1"/>
      <c r="BN1299" s="1"/>
      <c r="BO1299" s="1"/>
      <c r="BP1299" s="1"/>
      <c r="BQ1299" s="1"/>
      <c r="BR1299" s="1"/>
      <c r="BS1299" s="1"/>
      <c r="BT1299" s="1"/>
      <c r="BV1299" s="1"/>
      <c r="BW1299" s="1"/>
      <c r="CA1299" s="1"/>
      <c r="CB1299" s="1"/>
      <c r="CD1299" s="1"/>
      <c r="CE1299" s="1"/>
      <c r="CF1299" s="1"/>
      <c r="CG1299" s="1"/>
      <c r="CK1299" s="1"/>
      <c r="CL1299" s="1"/>
      <c r="CM1299" s="1"/>
      <c r="CN1299" s="1"/>
      <c r="CP1299" s="1"/>
      <c r="CR1299" s="1"/>
      <c r="CV1299" s="1"/>
      <c r="CW1299" s="1"/>
      <c r="CX1299" s="1"/>
      <c r="CZ1299" s="1"/>
      <c r="DA1299" s="1"/>
      <c r="DB1299" s="1"/>
      <c r="DC1299" s="1"/>
      <c r="DD1299" s="1"/>
      <c r="DE1299" s="1"/>
      <c r="DF1299" s="1"/>
      <c r="DG1299" s="1"/>
      <c r="DJ1299" s="1"/>
      <c r="DL1299" s="1"/>
      <c r="DM1299">
        <v>3935186</v>
      </c>
      <c r="DN1299" s="1" t="s">
        <v>856</v>
      </c>
      <c r="DO1299" s="1" t="s">
        <v>163</v>
      </c>
      <c r="DP1299" s="1" t="s">
        <v>856</v>
      </c>
      <c r="DQ1299" s="1" t="s">
        <v>173</v>
      </c>
      <c r="DR1299" s="1" t="s">
        <v>1924</v>
      </c>
      <c r="DS1299" s="1" t="s">
        <v>2992</v>
      </c>
      <c r="DT1299" s="1" t="s">
        <v>173</v>
      </c>
      <c r="DU1299" s="1" t="s">
        <v>4060</v>
      </c>
      <c r="DV1299" s="1" t="s">
        <v>5128</v>
      </c>
      <c r="DW1299" s="1" t="s">
        <v>144</v>
      </c>
      <c r="DX1299" s="1" t="s">
        <v>142</v>
      </c>
      <c r="DY1299">
        <v>2.8228299999999998E-4</v>
      </c>
      <c r="DZ1299" t="b">
        <v>0</v>
      </c>
      <c r="EA1299">
        <f>Tabel1[[#This Row],[ns1:value74]]+DY1298</f>
        <v>9.7150520000000001E-3</v>
      </c>
    </row>
    <row r="1300" spans="1:131" x14ac:dyDescent="0.25">
      <c r="A1300" s="1" t="s">
        <v>131</v>
      </c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X1300" s="1"/>
      <c r="Y1300" s="1"/>
      <c r="Z1300" s="1"/>
      <c r="AA1300" s="1"/>
      <c r="AF1300" s="1"/>
      <c r="AG1300" s="1"/>
      <c r="AJ1300" s="1"/>
      <c r="AK1300" s="1"/>
      <c r="AL1300" s="1"/>
      <c r="AM1300" s="1"/>
      <c r="AO1300" s="1"/>
      <c r="AQ1300" s="1"/>
      <c r="AR1300" s="1"/>
      <c r="AT1300" s="1"/>
      <c r="AU1300" s="1"/>
      <c r="AV1300" s="1"/>
      <c r="AY1300" s="1"/>
      <c r="AZ1300" s="1"/>
      <c r="BA1300" s="1"/>
      <c r="BB1300" s="1"/>
      <c r="BF1300" s="1"/>
      <c r="BG1300" s="1"/>
      <c r="BH1300" s="1"/>
      <c r="BI1300" s="1"/>
      <c r="BJ1300" s="1"/>
      <c r="BM1300" s="1"/>
      <c r="BN1300" s="1"/>
      <c r="BO1300" s="1"/>
      <c r="BP1300" s="1"/>
      <c r="BQ1300" s="1"/>
      <c r="BR1300" s="1"/>
      <c r="BS1300" s="1"/>
      <c r="BT1300" s="1"/>
      <c r="BV1300" s="1"/>
      <c r="BW1300" s="1"/>
      <c r="CA1300" s="1"/>
      <c r="CB1300" s="1"/>
      <c r="CD1300" s="1"/>
      <c r="CE1300" s="1"/>
      <c r="CF1300" s="1"/>
      <c r="CG1300" s="1"/>
      <c r="CK1300" s="1"/>
      <c r="CL1300" s="1"/>
      <c r="CM1300" s="1"/>
      <c r="CN1300" s="1"/>
      <c r="CP1300" s="1"/>
      <c r="CR1300" s="1"/>
      <c r="CV1300" s="1"/>
      <c r="CW1300" s="1"/>
      <c r="CX1300" s="1"/>
      <c r="CZ1300" s="1"/>
      <c r="DA1300" s="1"/>
      <c r="DB1300" s="1"/>
      <c r="DC1300" s="1"/>
      <c r="DD1300" s="1"/>
      <c r="DE1300" s="1"/>
      <c r="DF1300" s="1"/>
      <c r="DG1300" s="1"/>
      <c r="DJ1300" s="1"/>
      <c r="DL1300" s="1"/>
      <c r="DM1300">
        <v>4213679</v>
      </c>
      <c r="DN1300" s="1" t="s">
        <v>857</v>
      </c>
      <c r="DO1300" s="1" t="s">
        <v>163</v>
      </c>
      <c r="DP1300" s="1" t="s">
        <v>857</v>
      </c>
      <c r="DQ1300" s="1" t="s">
        <v>173</v>
      </c>
      <c r="DR1300" s="1" t="s">
        <v>1925</v>
      </c>
      <c r="DS1300" s="1" t="s">
        <v>2993</v>
      </c>
      <c r="DT1300" s="1" t="s">
        <v>173</v>
      </c>
      <c r="DU1300" s="1" t="s">
        <v>4061</v>
      </c>
      <c r="DV1300" s="1" t="s">
        <v>5129</v>
      </c>
      <c r="DW1300" s="1" t="s">
        <v>144</v>
      </c>
      <c r="DX1300" s="1" t="s">
        <v>141</v>
      </c>
      <c r="DY1300">
        <v>0.10637841000000001</v>
      </c>
      <c r="DZ1300" t="b">
        <v>0</v>
      </c>
    </row>
    <row r="1301" spans="1:131" x14ac:dyDescent="0.25">
      <c r="A1301" s="1" t="s">
        <v>131</v>
      </c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X1301" s="1"/>
      <c r="Y1301" s="1"/>
      <c r="Z1301" s="1"/>
      <c r="AA1301" s="1"/>
      <c r="AF1301" s="1"/>
      <c r="AG1301" s="1"/>
      <c r="AJ1301" s="1"/>
      <c r="AK1301" s="1"/>
      <c r="AL1301" s="1"/>
      <c r="AM1301" s="1"/>
      <c r="AO1301" s="1"/>
      <c r="AQ1301" s="1"/>
      <c r="AR1301" s="1"/>
      <c r="AT1301" s="1"/>
      <c r="AU1301" s="1"/>
      <c r="AV1301" s="1"/>
      <c r="AY1301" s="1"/>
      <c r="AZ1301" s="1"/>
      <c r="BA1301" s="1"/>
      <c r="BB1301" s="1"/>
      <c r="BF1301" s="1"/>
      <c r="BG1301" s="1"/>
      <c r="BH1301" s="1"/>
      <c r="BI1301" s="1"/>
      <c r="BJ1301" s="1"/>
      <c r="BM1301" s="1"/>
      <c r="BN1301" s="1"/>
      <c r="BO1301" s="1"/>
      <c r="BP1301" s="1"/>
      <c r="BQ1301" s="1"/>
      <c r="BR1301" s="1"/>
      <c r="BS1301" s="1"/>
      <c r="BT1301" s="1"/>
      <c r="BV1301" s="1"/>
      <c r="BW1301" s="1"/>
      <c r="CA1301" s="1"/>
      <c r="CB1301" s="1"/>
      <c r="CD1301" s="1"/>
      <c r="CE1301" s="1"/>
      <c r="CF1301" s="1"/>
      <c r="CG1301" s="1"/>
      <c r="CK1301" s="1"/>
      <c r="CL1301" s="1"/>
      <c r="CM1301" s="1"/>
      <c r="CN1301" s="1"/>
      <c r="CP1301" s="1"/>
      <c r="CR1301" s="1"/>
      <c r="CV1301" s="1"/>
      <c r="CW1301" s="1"/>
      <c r="CX1301" s="1"/>
      <c r="CZ1301" s="1"/>
      <c r="DA1301" s="1"/>
      <c r="DB1301" s="1"/>
      <c r="DC1301" s="1"/>
      <c r="DD1301" s="1"/>
      <c r="DE1301" s="1"/>
      <c r="DF1301" s="1"/>
      <c r="DG1301" s="1"/>
      <c r="DJ1301" s="1"/>
      <c r="DL1301" s="1"/>
      <c r="DM1301">
        <v>4213679</v>
      </c>
      <c r="DN1301" s="1" t="s">
        <v>857</v>
      </c>
      <c r="DO1301" s="1" t="s">
        <v>163</v>
      </c>
      <c r="DP1301" s="1" t="s">
        <v>857</v>
      </c>
      <c r="DQ1301" s="1" t="s">
        <v>173</v>
      </c>
      <c r="DR1301" s="1" t="s">
        <v>1925</v>
      </c>
      <c r="DS1301" s="1" t="s">
        <v>2993</v>
      </c>
      <c r="DT1301" s="1" t="s">
        <v>173</v>
      </c>
      <c r="DU1301" s="1" t="s">
        <v>4061</v>
      </c>
      <c r="DV1301" s="1" t="s">
        <v>5129</v>
      </c>
      <c r="DW1301" s="1" t="s">
        <v>144</v>
      </c>
      <c r="DX1301" s="1" t="s">
        <v>142</v>
      </c>
      <c r="DY1301">
        <v>1.36049E-3</v>
      </c>
      <c r="DZ1301" t="b">
        <v>0</v>
      </c>
      <c r="EA1301">
        <f>Tabel1[[#This Row],[ns1:value74]]+DY1300</f>
        <v>0.10773890000000001</v>
      </c>
    </row>
    <row r="1302" spans="1:131" x14ac:dyDescent="0.25">
      <c r="A1302" s="1" t="s">
        <v>131</v>
      </c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X1302" s="1"/>
      <c r="Y1302" s="1"/>
      <c r="Z1302" s="1"/>
      <c r="AA1302" s="1"/>
      <c r="AF1302" s="1"/>
      <c r="AG1302" s="1"/>
      <c r="AJ1302" s="1"/>
      <c r="AK1302" s="1"/>
      <c r="AL1302" s="1"/>
      <c r="AM1302" s="1"/>
      <c r="AO1302" s="1"/>
      <c r="AQ1302" s="1"/>
      <c r="AR1302" s="1"/>
      <c r="AT1302" s="1"/>
      <c r="AU1302" s="1"/>
      <c r="AV1302" s="1"/>
      <c r="AY1302" s="1"/>
      <c r="AZ1302" s="1"/>
      <c r="BA1302" s="1"/>
      <c r="BB1302" s="1"/>
      <c r="BF1302" s="1"/>
      <c r="BG1302" s="1"/>
      <c r="BH1302" s="1"/>
      <c r="BI1302" s="1"/>
      <c r="BJ1302" s="1"/>
      <c r="BM1302" s="1"/>
      <c r="BN1302" s="1"/>
      <c r="BO1302" s="1"/>
      <c r="BP1302" s="1"/>
      <c r="BQ1302" s="1"/>
      <c r="BR1302" s="1"/>
      <c r="BS1302" s="1"/>
      <c r="BT1302" s="1"/>
      <c r="BV1302" s="1"/>
      <c r="BW1302" s="1"/>
      <c r="CA1302" s="1"/>
      <c r="CB1302" s="1"/>
      <c r="CD1302" s="1"/>
      <c r="CE1302" s="1"/>
      <c r="CF1302" s="1"/>
      <c r="CG1302" s="1"/>
      <c r="CK1302" s="1"/>
      <c r="CL1302" s="1"/>
      <c r="CM1302" s="1"/>
      <c r="CN1302" s="1"/>
      <c r="CP1302" s="1"/>
      <c r="CR1302" s="1"/>
      <c r="CV1302" s="1"/>
      <c r="CW1302" s="1"/>
      <c r="CX1302" s="1"/>
      <c r="CZ1302" s="1"/>
      <c r="DA1302" s="1"/>
      <c r="DB1302" s="1"/>
      <c r="DC1302" s="1"/>
      <c r="DD1302" s="1"/>
      <c r="DE1302" s="1"/>
      <c r="DF1302" s="1"/>
      <c r="DG1302" s="1"/>
      <c r="DJ1302" s="1"/>
      <c r="DL1302" s="1"/>
      <c r="DM1302">
        <v>3935187</v>
      </c>
      <c r="DN1302" s="1" t="s">
        <v>858</v>
      </c>
      <c r="DO1302" s="1" t="s">
        <v>163</v>
      </c>
      <c r="DP1302" s="1" t="s">
        <v>858</v>
      </c>
      <c r="DQ1302" s="1" t="s">
        <v>173</v>
      </c>
      <c r="DR1302" s="1" t="s">
        <v>1926</v>
      </c>
      <c r="DS1302" s="1" t="s">
        <v>2994</v>
      </c>
      <c r="DT1302" s="1" t="s">
        <v>173</v>
      </c>
      <c r="DU1302" s="1" t="s">
        <v>4062</v>
      </c>
      <c r="DV1302" s="1" t="s">
        <v>5130</v>
      </c>
      <c r="DW1302" s="1" t="s">
        <v>144</v>
      </c>
      <c r="DX1302" s="1" t="s">
        <v>141</v>
      </c>
      <c r="DY1302">
        <v>9.9674140000000008E-3</v>
      </c>
      <c r="DZ1302" t="b">
        <v>0</v>
      </c>
    </row>
    <row r="1303" spans="1:131" x14ac:dyDescent="0.25">
      <c r="A1303" s="1" t="s">
        <v>131</v>
      </c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X1303" s="1"/>
      <c r="Y1303" s="1"/>
      <c r="Z1303" s="1"/>
      <c r="AA1303" s="1"/>
      <c r="AF1303" s="1"/>
      <c r="AG1303" s="1"/>
      <c r="AJ1303" s="1"/>
      <c r="AK1303" s="1"/>
      <c r="AL1303" s="1"/>
      <c r="AM1303" s="1"/>
      <c r="AO1303" s="1"/>
      <c r="AQ1303" s="1"/>
      <c r="AR1303" s="1"/>
      <c r="AT1303" s="1"/>
      <c r="AU1303" s="1"/>
      <c r="AV1303" s="1"/>
      <c r="AY1303" s="1"/>
      <c r="AZ1303" s="1"/>
      <c r="BA1303" s="1"/>
      <c r="BB1303" s="1"/>
      <c r="BF1303" s="1"/>
      <c r="BG1303" s="1"/>
      <c r="BH1303" s="1"/>
      <c r="BI1303" s="1"/>
      <c r="BJ1303" s="1"/>
      <c r="BM1303" s="1"/>
      <c r="BN1303" s="1"/>
      <c r="BO1303" s="1"/>
      <c r="BP1303" s="1"/>
      <c r="BQ1303" s="1"/>
      <c r="BR1303" s="1"/>
      <c r="BS1303" s="1"/>
      <c r="BT1303" s="1"/>
      <c r="BV1303" s="1"/>
      <c r="BW1303" s="1"/>
      <c r="CA1303" s="1"/>
      <c r="CB1303" s="1"/>
      <c r="CD1303" s="1"/>
      <c r="CE1303" s="1"/>
      <c r="CF1303" s="1"/>
      <c r="CG1303" s="1"/>
      <c r="CK1303" s="1"/>
      <c r="CL1303" s="1"/>
      <c r="CM1303" s="1"/>
      <c r="CN1303" s="1"/>
      <c r="CP1303" s="1"/>
      <c r="CR1303" s="1"/>
      <c r="CV1303" s="1"/>
      <c r="CW1303" s="1"/>
      <c r="CX1303" s="1"/>
      <c r="CZ1303" s="1"/>
      <c r="DA1303" s="1"/>
      <c r="DB1303" s="1"/>
      <c r="DC1303" s="1"/>
      <c r="DD1303" s="1"/>
      <c r="DE1303" s="1"/>
      <c r="DF1303" s="1"/>
      <c r="DG1303" s="1"/>
      <c r="DJ1303" s="1"/>
      <c r="DL1303" s="1"/>
      <c r="DM1303">
        <v>3935187</v>
      </c>
      <c r="DN1303" s="1" t="s">
        <v>858</v>
      </c>
      <c r="DO1303" s="1" t="s">
        <v>163</v>
      </c>
      <c r="DP1303" s="1" t="s">
        <v>858</v>
      </c>
      <c r="DQ1303" s="1" t="s">
        <v>173</v>
      </c>
      <c r="DR1303" s="1" t="s">
        <v>1926</v>
      </c>
      <c r="DS1303" s="1" t="s">
        <v>2994</v>
      </c>
      <c r="DT1303" s="1" t="s">
        <v>173</v>
      </c>
      <c r="DU1303" s="1" t="s">
        <v>4062</v>
      </c>
      <c r="DV1303" s="1" t="s">
        <v>5130</v>
      </c>
      <c r="DW1303" s="1" t="s">
        <v>144</v>
      </c>
      <c r="DX1303" s="1" t="s">
        <v>142</v>
      </c>
      <c r="DY1303">
        <v>2.8544900000000001E-4</v>
      </c>
      <c r="DZ1303" t="b">
        <v>0</v>
      </c>
      <c r="EA1303">
        <f>Tabel1[[#This Row],[ns1:value74]]+DY1302</f>
        <v>1.0252863000000001E-2</v>
      </c>
    </row>
    <row r="1304" spans="1:131" x14ac:dyDescent="0.25">
      <c r="A1304" s="1" t="s">
        <v>131</v>
      </c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X1304" s="1"/>
      <c r="Y1304" s="1"/>
      <c r="Z1304" s="1"/>
      <c r="AA1304" s="1"/>
      <c r="AF1304" s="1"/>
      <c r="AG1304" s="1"/>
      <c r="AJ1304" s="1"/>
      <c r="AK1304" s="1"/>
      <c r="AL1304" s="1"/>
      <c r="AM1304" s="1"/>
      <c r="AO1304" s="1"/>
      <c r="AQ1304" s="1"/>
      <c r="AR1304" s="1"/>
      <c r="AT1304" s="1"/>
      <c r="AU1304" s="1"/>
      <c r="AV1304" s="1"/>
      <c r="AY1304" s="1"/>
      <c r="AZ1304" s="1"/>
      <c r="BA1304" s="1"/>
      <c r="BB1304" s="1"/>
      <c r="BF1304" s="1"/>
      <c r="BG1304" s="1"/>
      <c r="BH1304" s="1"/>
      <c r="BI1304" s="1"/>
      <c r="BJ1304" s="1"/>
      <c r="BM1304" s="1"/>
      <c r="BN1304" s="1"/>
      <c r="BO1304" s="1"/>
      <c r="BP1304" s="1"/>
      <c r="BQ1304" s="1"/>
      <c r="BR1304" s="1"/>
      <c r="BS1304" s="1"/>
      <c r="BT1304" s="1"/>
      <c r="BV1304" s="1"/>
      <c r="BW1304" s="1"/>
      <c r="CA1304" s="1"/>
      <c r="CB1304" s="1"/>
      <c r="CD1304" s="1"/>
      <c r="CE1304" s="1"/>
      <c r="CF1304" s="1"/>
      <c r="CG1304" s="1"/>
      <c r="CK1304" s="1"/>
      <c r="CL1304" s="1"/>
      <c r="CM1304" s="1"/>
      <c r="CN1304" s="1"/>
      <c r="CP1304" s="1"/>
      <c r="CR1304" s="1"/>
      <c r="CV1304" s="1"/>
      <c r="CW1304" s="1"/>
      <c r="CX1304" s="1"/>
      <c r="CZ1304" s="1"/>
      <c r="DA1304" s="1"/>
      <c r="DB1304" s="1"/>
      <c r="DC1304" s="1"/>
      <c r="DD1304" s="1"/>
      <c r="DE1304" s="1"/>
      <c r="DF1304" s="1"/>
      <c r="DG1304" s="1"/>
      <c r="DJ1304" s="1"/>
      <c r="DL1304" s="1"/>
      <c r="DM1304">
        <v>3935180</v>
      </c>
      <c r="DN1304" s="1" t="s">
        <v>859</v>
      </c>
      <c r="DO1304" s="1" t="s">
        <v>163</v>
      </c>
      <c r="DP1304" s="1" t="s">
        <v>859</v>
      </c>
      <c r="DQ1304" s="1" t="s">
        <v>173</v>
      </c>
      <c r="DR1304" s="1" t="s">
        <v>1927</v>
      </c>
      <c r="DS1304" s="1" t="s">
        <v>2995</v>
      </c>
      <c r="DT1304" s="1" t="s">
        <v>173</v>
      </c>
      <c r="DU1304" s="1" t="s">
        <v>4063</v>
      </c>
      <c r="DV1304" s="1" t="s">
        <v>5131</v>
      </c>
      <c r="DW1304" s="1" t="s">
        <v>144</v>
      </c>
      <c r="DX1304" s="1" t="s">
        <v>141</v>
      </c>
      <c r="DY1304">
        <v>7.9790000000000002E-8</v>
      </c>
      <c r="DZ1304" t="b">
        <v>1</v>
      </c>
    </row>
    <row r="1305" spans="1:131" x14ac:dyDescent="0.25">
      <c r="A1305" s="1" t="s">
        <v>131</v>
      </c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X1305" s="1"/>
      <c r="Y1305" s="1"/>
      <c r="Z1305" s="1"/>
      <c r="AA1305" s="1"/>
      <c r="AF1305" s="1"/>
      <c r="AG1305" s="1"/>
      <c r="AJ1305" s="1"/>
      <c r="AK1305" s="1"/>
      <c r="AL1305" s="1"/>
      <c r="AM1305" s="1"/>
      <c r="AO1305" s="1"/>
      <c r="AQ1305" s="1"/>
      <c r="AR1305" s="1"/>
      <c r="AT1305" s="1"/>
      <c r="AU1305" s="1"/>
      <c r="AV1305" s="1"/>
      <c r="AY1305" s="1"/>
      <c r="AZ1305" s="1"/>
      <c r="BA1305" s="1"/>
      <c r="BB1305" s="1"/>
      <c r="BF1305" s="1"/>
      <c r="BG1305" s="1"/>
      <c r="BH1305" s="1"/>
      <c r="BI1305" s="1"/>
      <c r="BJ1305" s="1"/>
      <c r="BM1305" s="1"/>
      <c r="BN1305" s="1"/>
      <c r="BO1305" s="1"/>
      <c r="BP1305" s="1"/>
      <c r="BQ1305" s="1"/>
      <c r="BR1305" s="1"/>
      <c r="BS1305" s="1"/>
      <c r="BT1305" s="1"/>
      <c r="BV1305" s="1"/>
      <c r="BW1305" s="1"/>
      <c r="CA1305" s="1"/>
      <c r="CB1305" s="1"/>
      <c r="CD1305" s="1"/>
      <c r="CE1305" s="1"/>
      <c r="CF1305" s="1"/>
      <c r="CG1305" s="1"/>
      <c r="CK1305" s="1"/>
      <c r="CL1305" s="1"/>
      <c r="CM1305" s="1"/>
      <c r="CN1305" s="1"/>
      <c r="CP1305" s="1"/>
      <c r="CR1305" s="1"/>
      <c r="CV1305" s="1"/>
      <c r="CW1305" s="1"/>
      <c r="CX1305" s="1"/>
      <c r="CZ1305" s="1"/>
      <c r="DA1305" s="1"/>
      <c r="DB1305" s="1"/>
      <c r="DC1305" s="1"/>
      <c r="DD1305" s="1"/>
      <c r="DE1305" s="1"/>
      <c r="DF1305" s="1"/>
      <c r="DG1305" s="1"/>
      <c r="DJ1305" s="1"/>
      <c r="DL1305" s="1"/>
      <c r="DM1305">
        <v>3935180</v>
      </c>
      <c r="DN1305" s="1" t="s">
        <v>859</v>
      </c>
      <c r="DO1305" s="1" t="s">
        <v>163</v>
      </c>
      <c r="DP1305" s="1" t="s">
        <v>859</v>
      </c>
      <c r="DQ1305" s="1" t="s">
        <v>173</v>
      </c>
      <c r="DR1305" s="1" t="s">
        <v>1927</v>
      </c>
      <c r="DS1305" s="1" t="s">
        <v>2995</v>
      </c>
      <c r="DT1305" s="1" t="s">
        <v>173</v>
      </c>
      <c r="DU1305" s="1" t="s">
        <v>4063</v>
      </c>
      <c r="DV1305" s="1" t="s">
        <v>5131</v>
      </c>
      <c r="DW1305" s="1" t="s">
        <v>144</v>
      </c>
      <c r="DX1305" s="1" t="s">
        <v>142</v>
      </c>
      <c r="DY1305">
        <v>2.2140000000000001E-7</v>
      </c>
      <c r="DZ1305" t="b">
        <v>1</v>
      </c>
      <c r="EA1305">
        <f>Tabel1[[#This Row],[ns1:value74]]+DY1304</f>
        <v>3.0119000000000001E-7</v>
      </c>
    </row>
    <row r="1306" spans="1:131" x14ac:dyDescent="0.25">
      <c r="A1306" s="1" t="s">
        <v>131</v>
      </c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X1306" s="1"/>
      <c r="Y1306" s="1"/>
      <c r="Z1306" s="1"/>
      <c r="AA1306" s="1"/>
      <c r="AF1306" s="1"/>
      <c r="AG1306" s="1"/>
      <c r="AJ1306" s="1"/>
      <c r="AK1306" s="1"/>
      <c r="AL1306" s="1"/>
      <c r="AM1306" s="1"/>
      <c r="AO1306" s="1"/>
      <c r="AQ1306" s="1"/>
      <c r="AR1306" s="1"/>
      <c r="AT1306" s="1"/>
      <c r="AU1306" s="1"/>
      <c r="AV1306" s="1"/>
      <c r="AY1306" s="1"/>
      <c r="AZ1306" s="1"/>
      <c r="BA1306" s="1"/>
      <c r="BB1306" s="1"/>
      <c r="BF1306" s="1"/>
      <c r="BG1306" s="1"/>
      <c r="BH1306" s="1"/>
      <c r="BI1306" s="1"/>
      <c r="BJ1306" s="1"/>
      <c r="BM1306" s="1"/>
      <c r="BN1306" s="1"/>
      <c r="BO1306" s="1"/>
      <c r="BP1306" s="1"/>
      <c r="BQ1306" s="1"/>
      <c r="BR1306" s="1"/>
      <c r="BS1306" s="1"/>
      <c r="BT1306" s="1"/>
      <c r="BV1306" s="1"/>
      <c r="BW1306" s="1"/>
      <c r="CA1306" s="1"/>
      <c r="CB1306" s="1"/>
      <c r="CD1306" s="1"/>
      <c r="CE1306" s="1"/>
      <c r="CF1306" s="1"/>
      <c r="CG1306" s="1"/>
      <c r="CK1306" s="1"/>
      <c r="CL1306" s="1"/>
      <c r="CM1306" s="1"/>
      <c r="CN1306" s="1"/>
      <c r="CP1306" s="1"/>
      <c r="CR1306" s="1"/>
      <c r="CV1306" s="1"/>
      <c r="CW1306" s="1"/>
      <c r="CX1306" s="1"/>
      <c r="CZ1306" s="1"/>
      <c r="DA1306" s="1"/>
      <c r="DB1306" s="1"/>
      <c r="DC1306" s="1"/>
      <c r="DD1306" s="1"/>
      <c r="DE1306" s="1"/>
      <c r="DF1306" s="1"/>
      <c r="DG1306" s="1"/>
      <c r="DJ1306" s="1"/>
      <c r="DL1306" s="1"/>
      <c r="DM1306">
        <v>4213681</v>
      </c>
      <c r="DN1306" s="1" t="s">
        <v>860</v>
      </c>
      <c r="DO1306" s="1" t="s">
        <v>163</v>
      </c>
      <c r="DP1306" s="1" t="s">
        <v>860</v>
      </c>
      <c r="DQ1306" s="1" t="s">
        <v>173</v>
      </c>
      <c r="DR1306" s="1" t="s">
        <v>1928</v>
      </c>
      <c r="DS1306" s="1" t="s">
        <v>2996</v>
      </c>
      <c r="DT1306" s="1" t="s">
        <v>173</v>
      </c>
      <c r="DU1306" s="1" t="s">
        <v>4064</v>
      </c>
      <c r="DV1306" s="1" t="s">
        <v>5132</v>
      </c>
      <c r="DW1306" s="1" t="s">
        <v>144</v>
      </c>
      <c r="DX1306" s="1" t="s">
        <v>141</v>
      </c>
      <c r="DY1306">
        <v>0.11647584</v>
      </c>
      <c r="DZ1306" t="b">
        <v>0</v>
      </c>
    </row>
    <row r="1307" spans="1:131" x14ac:dyDescent="0.25">
      <c r="A1307" s="1" t="s">
        <v>131</v>
      </c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X1307" s="1"/>
      <c r="Y1307" s="1"/>
      <c r="Z1307" s="1"/>
      <c r="AA1307" s="1"/>
      <c r="AF1307" s="1"/>
      <c r="AG1307" s="1"/>
      <c r="AJ1307" s="1"/>
      <c r="AK1307" s="1"/>
      <c r="AL1307" s="1"/>
      <c r="AM1307" s="1"/>
      <c r="AO1307" s="1"/>
      <c r="AQ1307" s="1"/>
      <c r="AR1307" s="1"/>
      <c r="AT1307" s="1"/>
      <c r="AU1307" s="1"/>
      <c r="AV1307" s="1"/>
      <c r="AY1307" s="1"/>
      <c r="AZ1307" s="1"/>
      <c r="BA1307" s="1"/>
      <c r="BB1307" s="1"/>
      <c r="BF1307" s="1"/>
      <c r="BG1307" s="1"/>
      <c r="BH1307" s="1"/>
      <c r="BI1307" s="1"/>
      <c r="BJ1307" s="1"/>
      <c r="BM1307" s="1"/>
      <c r="BN1307" s="1"/>
      <c r="BO1307" s="1"/>
      <c r="BP1307" s="1"/>
      <c r="BQ1307" s="1"/>
      <c r="BR1307" s="1"/>
      <c r="BS1307" s="1"/>
      <c r="BT1307" s="1"/>
      <c r="BV1307" s="1"/>
      <c r="BW1307" s="1"/>
      <c r="CA1307" s="1"/>
      <c r="CB1307" s="1"/>
      <c r="CD1307" s="1"/>
      <c r="CE1307" s="1"/>
      <c r="CF1307" s="1"/>
      <c r="CG1307" s="1"/>
      <c r="CK1307" s="1"/>
      <c r="CL1307" s="1"/>
      <c r="CM1307" s="1"/>
      <c r="CN1307" s="1"/>
      <c r="CP1307" s="1"/>
      <c r="CR1307" s="1"/>
      <c r="CV1307" s="1"/>
      <c r="CW1307" s="1"/>
      <c r="CX1307" s="1"/>
      <c r="CZ1307" s="1"/>
      <c r="DA1307" s="1"/>
      <c r="DB1307" s="1"/>
      <c r="DC1307" s="1"/>
      <c r="DD1307" s="1"/>
      <c r="DE1307" s="1"/>
      <c r="DF1307" s="1"/>
      <c r="DG1307" s="1"/>
      <c r="DJ1307" s="1"/>
      <c r="DL1307" s="1"/>
      <c r="DM1307">
        <v>4213681</v>
      </c>
      <c r="DN1307" s="1" t="s">
        <v>860</v>
      </c>
      <c r="DO1307" s="1" t="s">
        <v>163</v>
      </c>
      <c r="DP1307" s="1" t="s">
        <v>860</v>
      </c>
      <c r="DQ1307" s="1" t="s">
        <v>173</v>
      </c>
      <c r="DR1307" s="1" t="s">
        <v>1928</v>
      </c>
      <c r="DS1307" s="1" t="s">
        <v>2996</v>
      </c>
      <c r="DT1307" s="1" t="s">
        <v>173</v>
      </c>
      <c r="DU1307" s="1" t="s">
        <v>4064</v>
      </c>
      <c r="DV1307" s="1" t="s">
        <v>5132</v>
      </c>
      <c r="DW1307" s="1" t="s">
        <v>144</v>
      </c>
      <c r="DX1307" s="1" t="s">
        <v>142</v>
      </c>
      <c r="DY1307">
        <v>1.48182E-3</v>
      </c>
      <c r="DZ1307" t="b">
        <v>0</v>
      </c>
      <c r="EA1307">
        <f>Tabel1[[#This Row],[ns1:value74]]+DY1306</f>
        <v>0.11795765999999999</v>
      </c>
    </row>
    <row r="1308" spans="1:131" x14ac:dyDescent="0.25">
      <c r="A1308" s="1" t="s">
        <v>131</v>
      </c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X1308" s="1"/>
      <c r="Y1308" s="1"/>
      <c r="Z1308" s="1"/>
      <c r="AA1308" s="1"/>
      <c r="AF1308" s="1"/>
      <c r="AG1308" s="1"/>
      <c r="AJ1308" s="1"/>
      <c r="AK1308" s="1"/>
      <c r="AL1308" s="1"/>
      <c r="AM1308" s="1"/>
      <c r="AO1308" s="1"/>
      <c r="AQ1308" s="1"/>
      <c r="AR1308" s="1"/>
      <c r="AT1308" s="1"/>
      <c r="AU1308" s="1"/>
      <c r="AV1308" s="1"/>
      <c r="AY1308" s="1"/>
      <c r="AZ1308" s="1"/>
      <c r="BA1308" s="1"/>
      <c r="BB1308" s="1"/>
      <c r="BF1308" s="1"/>
      <c r="BG1308" s="1"/>
      <c r="BH1308" s="1"/>
      <c r="BI1308" s="1"/>
      <c r="BJ1308" s="1"/>
      <c r="BM1308" s="1"/>
      <c r="BN1308" s="1"/>
      <c r="BO1308" s="1"/>
      <c r="BP1308" s="1"/>
      <c r="BQ1308" s="1"/>
      <c r="BR1308" s="1"/>
      <c r="BS1308" s="1"/>
      <c r="BT1308" s="1"/>
      <c r="BV1308" s="1"/>
      <c r="BW1308" s="1"/>
      <c r="CA1308" s="1"/>
      <c r="CB1308" s="1"/>
      <c r="CD1308" s="1"/>
      <c r="CE1308" s="1"/>
      <c r="CF1308" s="1"/>
      <c r="CG1308" s="1"/>
      <c r="CK1308" s="1"/>
      <c r="CL1308" s="1"/>
      <c r="CM1308" s="1"/>
      <c r="CN1308" s="1"/>
      <c r="CP1308" s="1"/>
      <c r="CR1308" s="1"/>
      <c r="CV1308" s="1"/>
      <c r="CW1308" s="1"/>
      <c r="CX1308" s="1"/>
      <c r="CZ1308" s="1"/>
      <c r="DA1308" s="1"/>
      <c r="DB1308" s="1"/>
      <c r="DC1308" s="1"/>
      <c r="DD1308" s="1"/>
      <c r="DE1308" s="1"/>
      <c r="DF1308" s="1"/>
      <c r="DG1308" s="1"/>
      <c r="DJ1308" s="1"/>
      <c r="DL1308" s="1"/>
      <c r="DM1308">
        <v>3935181</v>
      </c>
      <c r="DN1308" s="1" t="s">
        <v>861</v>
      </c>
      <c r="DO1308" s="1" t="s">
        <v>163</v>
      </c>
      <c r="DP1308" s="1" t="s">
        <v>861</v>
      </c>
      <c r="DQ1308" s="1" t="s">
        <v>173</v>
      </c>
      <c r="DR1308" s="1" t="s">
        <v>1929</v>
      </c>
      <c r="DS1308" s="1" t="s">
        <v>2997</v>
      </c>
      <c r="DT1308" s="1" t="s">
        <v>173</v>
      </c>
      <c r="DU1308" s="1" t="s">
        <v>4065</v>
      </c>
      <c r="DV1308" s="1" t="s">
        <v>5133</v>
      </c>
      <c r="DW1308" s="1" t="s">
        <v>144</v>
      </c>
      <c r="DX1308" s="1" t="s">
        <v>141</v>
      </c>
      <c r="DY1308">
        <v>4.1970699999999996E-6</v>
      </c>
      <c r="DZ1308" t="b">
        <v>1</v>
      </c>
    </row>
    <row r="1309" spans="1:131" x14ac:dyDescent="0.25">
      <c r="A1309" s="1" t="s">
        <v>131</v>
      </c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X1309" s="1"/>
      <c r="Y1309" s="1"/>
      <c r="Z1309" s="1"/>
      <c r="AA1309" s="1"/>
      <c r="AF1309" s="1"/>
      <c r="AG1309" s="1"/>
      <c r="AJ1309" s="1"/>
      <c r="AK1309" s="1"/>
      <c r="AL1309" s="1"/>
      <c r="AM1309" s="1"/>
      <c r="AO1309" s="1"/>
      <c r="AQ1309" s="1"/>
      <c r="AR1309" s="1"/>
      <c r="AT1309" s="1"/>
      <c r="AU1309" s="1"/>
      <c r="AV1309" s="1"/>
      <c r="AY1309" s="1"/>
      <c r="AZ1309" s="1"/>
      <c r="BA1309" s="1"/>
      <c r="BB1309" s="1"/>
      <c r="BF1309" s="1"/>
      <c r="BG1309" s="1"/>
      <c r="BH1309" s="1"/>
      <c r="BI1309" s="1"/>
      <c r="BJ1309" s="1"/>
      <c r="BM1309" s="1"/>
      <c r="BN1309" s="1"/>
      <c r="BO1309" s="1"/>
      <c r="BP1309" s="1"/>
      <c r="BQ1309" s="1"/>
      <c r="BR1309" s="1"/>
      <c r="BS1309" s="1"/>
      <c r="BT1309" s="1"/>
      <c r="BV1309" s="1"/>
      <c r="BW1309" s="1"/>
      <c r="CA1309" s="1"/>
      <c r="CB1309" s="1"/>
      <c r="CD1309" s="1"/>
      <c r="CE1309" s="1"/>
      <c r="CF1309" s="1"/>
      <c r="CG1309" s="1"/>
      <c r="CK1309" s="1"/>
      <c r="CL1309" s="1"/>
      <c r="CM1309" s="1"/>
      <c r="CN1309" s="1"/>
      <c r="CP1309" s="1"/>
      <c r="CR1309" s="1"/>
      <c r="CV1309" s="1"/>
      <c r="CW1309" s="1"/>
      <c r="CX1309" s="1"/>
      <c r="CZ1309" s="1"/>
      <c r="DA1309" s="1"/>
      <c r="DB1309" s="1"/>
      <c r="DC1309" s="1"/>
      <c r="DD1309" s="1"/>
      <c r="DE1309" s="1"/>
      <c r="DF1309" s="1"/>
      <c r="DG1309" s="1"/>
      <c r="DJ1309" s="1"/>
      <c r="DL1309" s="1"/>
      <c r="DM1309">
        <v>3935181</v>
      </c>
      <c r="DN1309" s="1" t="s">
        <v>861</v>
      </c>
      <c r="DO1309" s="1" t="s">
        <v>163</v>
      </c>
      <c r="DP1309" s="1" t="s">
        <v>861</v>
      </c>
      <c r="DQ1309" s="1" t="s">
        <v>173</v>
      </c>
      <c r="DR1309" s="1" t="s">
        <v>1929</v>
      </c>
      <c r="DS1309" s="1" t="s">
        <v>2997</v>
      </c>
      <c r="DT1309" s="1" t="s">
        <v>173</v>
      </c>
      <c r="DU1309" s="1" t="s">
        <v>4065</v>
      </c>
      <c r="DV1309" s="1" t="s">
        <v>5133</v>
      </c>
      <c r="DW1309" s="1" t="s">
        <v>144</v>
      </c>
      <c r="DX1309" s="1" t="s">
        <v>142</v>
      </c>
      <c r="DY1309">
        <v>2.2776E-5</v>
      </c>
      <c r="DZ1309" t="b">
        <v>1</v>
      </c>
      <c r="EA1309">
        <f>Tabel1[[#This Row],[ns1:value74]]+DY1308</f>
        <v>2.6973069999999999E-5</v>
      </c>
    </row>
    <row r="1310" spans="1:131" x14ac:dyDescent="0.25">
      <c r="A1310" s="1" t="s">
        <v>131</v>
      </c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X1310" s="1"/>
      <c r="Y1310" s="1"/>
      <c r="Z1310" s="1"/>
      <c r="AA1310" s="1"/>
      <c r="AF1310" s="1"/>
      <c r="AG1310" s="1"/>
      <c r="AJ1310" s="1"/>
      <c r="AK1310" s="1"/>
      <c r="AL1310" s="1"/>
      <c r="AM1310" s="1"/>
      <c r="AO1310" s="1"/>
      <c r="AQ1310" s="1"/>
      <c r="AR1310" s="1"/>
      <c r="AT1310" s="1"/>
      <c r="AU1310" s="1"/>
      <c r="AV1310" s="1"/>
      <c r="AY1310" s="1"/>
      <c r="AZ1310" s="1"/>
      <c r="BA1310" s="1"/>
      <c r="BB1310" s="1"/>
      <c r="BF1310" s="1"/>
      <c r="BG1310" s="1"/>
      <c r="BH1310" s="1"/>
      <c r="BI1310" s="1"/>
      <c r="BJ1310" s="1"/>
      <c r="BM1310" s="1"/>
      <c r="BN1310" s="1"/>
      <c r="BO1310" s="1"/>
      <c r="BP1310" s="1"/>
      <c r="BQ1310" s="1"/>
      <c r="BR1310" s="1"/>
      <c r="BS1310" s="1"/>
      <c r="BT1310" s="1"/>
      <c r="BV1310" s="1"/>
      <c r="BW1310" s="1"/>
      <c r="CA1310" s="1"/>
      <c r="CB1310" s="1"/>
      <c r="CD1310" s="1"/>
      <c r="CE1310" s="1"/>
      <c r="CF1310" s="1"/>
      <c r="CG1310" s="1"/>
      <c r="CK1310" s="1"/>
      <c r="CL1310" s="1"/>
      <c r="CM1310" s="1"/>
      <c r="CN1310" s="1"/>
      <c r="CP1310" s="1"/>
      <c r="CR1310" s="1"/>
      <c r="CV1310" s="1"/>
      <c r="CW1310" s="1"/>
      <c r="CX1310" s="1"/>
      <c r="CZ1310" s="1"/>
      <c r="DA1310" s="1"/>
      <c r="DB1310" s="1"/>
      <c r="DC1310" s="1"/>
      <c r="DD1310" s="1"/>
      <c r="DE1310" s="1"/>
      <c r="DF1310" s="1"/>
      <c r="DG1310" s="1"/>
      <c r="DJ1310" s="1"/>
      <c r="DL1310" s="1"/>
      <c r="DM1310">
        <v>4213682</v>
      </c>
      <c r="DN1310" s="1" t="s">
        <v>862</v>
      </c>
      <c r="DO1310" s="1" t="s">
        <v>163</v>
      </c>
      <c r="DP1310" s="1" t="s">
        <v>862</v>
      </c>
      <c r="DQ1310" s="1" t="s">
        <v>173</v>
      </c>
      <c r="DR1310" s="1" t="s">
        <v>1930</v>
      </c>
      <c r="DS1310" s="1" t="s">
        <v>2998</v>
      </c>
      <c r="DT1310" s="1" t="s">
        <v>173</v>
      </c>
      <c r="DU1310" s="1" t="s">
        <v>4066</v>
      </c>
      <c r="DV1310" s="1" t="s">
        <v>5134</v>
      </c>
      <c r="DW1310" s="1" t="s">
        <v>144</v>
      </c>
      <c r="DX1310" s="1" t="s">
        <v>141</v>
      </c>
      <c r="DY1310">
        <v>8.6609930000000002E-2</v>
      </c>
      <c r="DZ1310" t="b">
        <v>0</v>
      </c>
    </row>
    <row r="1311" spans="1:131" x14ac:dyDescent="0.25">
      <c r="A1311" s="1" t="s">
        <v>131</v>
      </c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X1311" s="1"/>
      <c r="Y1311" s="1"/>
      <c r="Z1311" s="1"/>
      <c r="AA1311" s="1"/>
      <c r="AF1311" s="1"/>
      <c r="AG1311" s="1"/>
      <c r="AJ1311" s="1"/>
      <c r="AK1311" s="1"/>
      <c r="AL1311" s="1"/>
      <c r="AM1311" s="1"/>
      <c r="AO1311" s="1"/>
      <c r="AQ1311" s="1"/>
      <c r="AR1311" s="1"/>
      <c r="AT1311" s="1"/>
      <c r="AU1311" s="1"/>
      <c r="AV1311" s="1"/>
      <c r="AY1311" s="1"/>
      <c r="AZ1311" s="1"/>
      <c r="BA1311" s="1"/>
      <c r="BB1311" s="1"/>
      <c r="BF1311" s="1"/>
      <c r="BG1311" s="1"/>
      <c r="BH1311" s="1"/>
      <c r="BI1311" s="1"/>
      <c r="BJ1311" s="1"/>
      <c r="BM1311" s="1"/>
      <c r="BN1311" s="1"/>
      <c r="BO1311" s="1"/>
      <c r="BP1311" s="1"/>
      <c r="BQ1311" s="1"/>
      <c r="BR1311" s="1"/>
      <c r="BS1311" s="1"/>
      <c r="BT1311" s="1"/>
      <c r="BV1311" s="1"/>
      <c r="BW1311" s="1"/>
      <c r="CA1311" s="1"/>
      <c r="CB1311" s="1"/>
      <c r="CD1311" s="1"/>
      <c r="CE1311" s="1"/>
      <c r="CF1311" s="1"/>
      <c r="CG1311" s="1"/>
      <c r="CK1311" s="1"/>
      <c r="CL1311" s="1"/>
      <c r="CM1311" s="1"/>
      <c r="CN1311" s="1"/>
      <c r="CP1311" s="1"/>
      <c r="CR1311" s="1"/>
      <c r="CV1311" s="1"/>
      <c r="CW1311" s="1"/>
      <c r="CX1311" s="1"/>
      <c r="CZ1311" s="1"/>
      <c r="DA1311" s="1"/>
      <c r="DB1311" s="1"/>
      <c r="DC1311" s="1"/>
      <c r="DD1311" s="1"/>
      <c r="DE1311" s="1"/>
      <c r="DF1311" s="1"/>
      <c r="DG1311" s="1"/>
      <c r="DJ1311" s="1"/>
      <c r="DL1311" s="1"/>
      <c r="DM1311">
        <v>4213682</v>
      </c>
      <c r="DN1311" s="1" t="s">
        <v>862</v>
      </c>
      <c r="DO1311" s="1" t="s">
        <v>163</v>
      </c>
      <c r="DP1311" s="1" t="s">
        <v>862</v>
      </c>
      <c r="DQ1311" s="1" t="s">
        <v>173</v>
      </c>
      <c r="DR1311" s="1" t="s">
        <v>1930</v>
      </c>
      <c r="DS1311" s="1" t="s">
        <v>2998</v>
      </c>
      <c r="DT1311" s="1" t="s">
        <v>173</v>
      </c>
      <c r="DU1311" s="1" t="s">
        <v>4066</v>
      </c>
      <c r="DV1311" s="1" t="s">
        <v>5134</v>
      </c>
      <c r="DW1311" s="1" t="s">
        <v>144</v>
      </c>
      <c r="DX1311" s="1" t="s">
        <v>142</v>
      </c>
      <c r="DY1311">
        <v>1.018377E-3</v>
      </c>
      <c r="DZ1311" t="b">
        <v>0</v>
      </c>
      <c r="EA1311">
        <f>Tabel1[[#This Row],[ns1:value74]]+DY1310</f>
        <v>8.7628307000000003E-2</v>
      </c>
    </row>
    <row r="1312" spans="1:131" x14ac:dyDescent="0.25">
      <c r="A1312" s="1" t="s">
        <v>131</v>
      </c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X1312" s="1"/>
      <c r="Y1312" s="1"/>
      <c r="Z1312" s="1"/>
      <c r="AA1312" s="1"/>
      <c r="AF1312" s="1"/>
      <c r="AG1312" s="1"/>
      <c r="AJ1312" s="1"/>
      <c r="AK1312" s="1"/>
      <c r="AL1312" s="1"/>
      <c r="AM1312" s="1"/>
      <c r="AO1312" s="1"/>
      <c r="AQ1312" s="1"/>
      <c r="AR1312" s="1"/>
      <c r="AT1312" s="1"/>
      <c r="AU1312" s="1"/>
      <c r="AV1312" s="1"/>
      <c r="AY1312" s="1"/>
      <c r="AZ1312" s="1"/>
      <c r="BA1312" s="1"/>
      <c r="BB1312" s="1"/>
      <c r="BF1312" s="1"/>
      <c r="BG1312" s="1"/>
      <c r="BH1312" s="1"/>
      <c r="BI1312" s="1"/>
      <c r="BJ1312" s="1"/>
      <c r="BM1312" s="1"/>
      <c r="BN1312" s="1"/>
      <c r="BO1312" s="1"/>
      <c r="BP1312" s="1"/>
      <c r="BQ1312" s="1"/>
      <c r="BR1312" s="1"/>
      <c r="BS1312" s="1"/>
      <c r="BT1312" s="1"/>
      <c r="BV1312" s="1"/>
      <c r="BW1312" s="1"/>
      <c r="CA1312" s="1"/>
      <c r="CB1312" s="1"/>
      <c r="CD1312" s="1"/>
      <c r="CE1312" s="1"/>
      <c r="CF1312" s="1"/>
      <c r="CG1312" s="1"/>
      <c r="CK1312" s="1"/>
      <c r="CL1312" s="1"/>
      <c r="CM1312" s="1"/>
      <c r="CN1312" s="1"/>
      <c r="CP1312" s="1"/>
      <c r="CR1312" s="1"/>
      <c r="CV1312" s="1"/>
      <c r="CW1312" s="1"/>
      <c r="CX1312" s="1"/>
      <c r="CZ1312" s="1"/>
      <c r="DA1312" s="1"/>
      <c r="DB1312" s="1"/>
      <c r="DC1312" s="1"/>
      <c r="DD1312" s="1"/>
      <c r="DE1312" s="1"/>
      <c r="DF1312" s="1"/>
      <c r="DG1312" s="1"/>
      <c r="DJ1312" s="1"/>
      <c r="DL1312" s="1"/>
      <c r="DM1312">
        <v>3935182</v>
      </c>
      <c r="DN1312" s="1" t="s">
        <v>863</v>
      </c>
      <c r="DO1312" s="1" t="s">
        <v>163</v>
      </c>
      <c r="DP1312" s="1" t="s">
        <v>863</v>
      </c>
      <c r="DQ1312" s="1" t="s">
        <v>173</v>
      </c>
      <c r="DR1312" s="1" t="s">
        <v>1931</v>
      </c>
      <c r="DS1312" s="1" t="s">
        <v>2999</v>
      </c>
      <c r="DT1312" s="1" t="s">
        <v>173</v>
      </c>
      <c r="DU1312" s="1" t="s">
        <v>4067</v>
      </c>
      <c r="DV1312" s="1" t="s">
        <v>5135</v>
      </c>
      <c r="DW1312" s="1" t="s">
        <v>144</v>
      </c>
      <c r="DX1312" s="1" t="s">
        <v>141</v>
      </c>
      <c r="DY1312">
        <v>9.4070760000000003E-3</v>
      </c>
      <c r="DZ1312" t="b">
        <v>0</v>
      </c>
    </row>
    <row r="1313" spans="1:131" x14ac:dyDescent="0.25">
      <c r="A1313" s="1" t="s">
        <v>131</v>
      </c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X1313" s="1"/>
      <c r="Y1313" s="1"/>
      <c r="Z1313" s="1"/>
      <c r="AA1313" s="1"/>
      <c r="AF1313" s="1"/>
      <c r="AG1313" s="1"/>
      <c r="AJ1313" s="1"/>
      <c r="AK1313" s="1"/>
      <c r="AL1313" s="1"/>
      <c r="AM1313" s="1"/>
      <c r="AO1313" s="1"/>
      <c r="AQ1313" s="1"/>
      <c r="AR1313" s="1"/>
      <c r="AT1313" s="1"/>
      <c r="AU1313" s="1"/>
      <c r="AV1313" s="1"/>
      <c r="AY1313" s="1"/>
      <c r="AZ1313" s="1"/>
      <c r="BA1313" s="1"/>
      <c r="BB1313" s="1"/>
      <c r="BF1313" s="1"/>
      <c r="BG1313" s="1"/>
      <c r="BH1313" s="1"/>
      <c r="BI1313" s="1"/>
      <c r="BJ1313" s="1"/>
      <c r="BM1313" s="1"/>
      <c r="BN1313" s="1"/>
      <c r="BO1313" s="1"/>
      <c r="BP1313" s="1"/>
      <c r="BQ1313" s="1"/>
      <c r="BR1313" s="1"/>
      <c r="BS1313" s="1"/>
      <c r="BT1313" s="1"/>
      <c r="BV1313" s="1"/>
      <c r="BW1313" s="1"/>
      <c r="CA1313" s="1"/>
      <c r="CB1313" s="1"/>
      <c r="CD1313" s="1"/>
      <c r="CE1313" s="1"/>
      <c r="CF1313" s="1"/>
      <c r="CG1313" s="1"/>
      <c r="CK1313" s="1"/>
      <c r="CL1313" s="1"/>
      <c r="CM1313" s="1"/>
      <c r="CN1313" s="1"/>
      <c r="CP1313" s="1"/>
      <c r="CR1313" s="1"/>
      <c r="CV1313" s="1"/>
      <c r="CW1313" s="1"/>
      <c r="CX1313" s="1"/>
      <c r="CZ1313" s="1"/>
      <c r="DA1313" s="1"/>
      <c r="DB1313" s="1"/>
      <c r="DC1313" s="1"/>
      <c r="DD1313" s="1"/>
      <c r="DE1313" s="1"/>
      <c r="DF1313" s="1"/>
      <c r="DG1313" s="1"/>
      <c r="DJ1313" s="1"/>
      <c r="DL1313" s="1"/>
      <c r="DM1313">
        <v>3935182</v>
      </c>
      <c r="DN1313" s="1" t="s">
        <v>863</v>
      </c>
      <c r="DO1313" s="1" t="s">
        <v>163</v>
      </c>
      <c r="DP1313" s="1" t="s">
        <v>863</v>
      </c>
      <c r="DQ1313" s="1" t="s">
        <v>173</v>
      </c>
      <c r="DR1313" s="1" t="s">
        <v>1931</v>
      </c>
      <c r="DS1313" s="1" t="s">
        <v>2999</v>
      </c>
      <c r="DT1313" s="1" t="s">
        <v>173</v>
      </c>
      <c r="DU1313" s="1" t="s">
        <v>4067</v>
      </c>
      <c r="DV1313" s="1" t="s">
        <v>5135</v>
      </c>
      <c r="DW1313" s="1" t="s">
        <v>144</v>
      </c>
      <c r="DX1313" s="1" t="s">
        <v>142</v>
      </c>
      <c r="DY1313">
        <v>2.8020200000000001E-4</v>
      </c>
      <c r="DZ1313" t="b">
        <v>0</v>
      </c>
      <c r="EA1313">
        <f>Tabel1[[#This Row],[ns1:value74]]+DY1312</f>
        <v>9.6872780000000006E-3</v>
      </c>
    </row>
    <row r="1314" spans="1:131" x14ac:dyDescent="0.25">
      <c r="A1314" s="1" t="s">
        <v>131</v>
      </c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X1314" s="1"/>
      <c r="Y1314" s="1"/>
      <c r="Z1314" s="1"/>
      <c r="AA1314" s="1"/>
      <c r="AF1314" s="1"/>
      <c r="AG1314" s="1"/>
      <c r="AJ1314" s="1"/>
      <c r="AK1314" s="1"/>
      <c r="AL1314" s="1"/>
      <c r="AM1314" s="1"/>
      <c r="AO1314" s="1"/>
      <c r="AQ1314" s="1"/>
      <c r="AR1314" s="1"/>
      <c r="AT1314" s="1"/>
      <c r="AU1314" s="1"/>
      <c r="AV1314" s="1"/>
      <c r="AY1314" s="1"/>
      <c r="AZ1314" s="1"/>
      <c r="BA1314" s="1"/>
      <c r="BB1314" s="1"/>
      <c r="BF1314" s="1"/>
      <c r="BG1314" s="1"/>
      <c r="BH1314" s="1"/>
      <c r="BI1314" s="1"/>
      <c r="BJ1314" s="1"/>
      <c r="BM1314" s="1"/>
      <c r="BN1314" s="1"/>
      <c r="BO1314" s="1"/>
      <c r="BP1314" s="1"/>
      <c r="BQ1314" s="1"/>
      <c r="BR1314" s="1"/>
      <c r="BS1314" s="1"/>
      <c r="BT1314" s="1"/>
      <c r="BV1314" s="1"/>
      <c r="BW1314" s="1"/>
      <c r="CA1314" s="1"/>
      <c r="CB1314" s="1"/>
      <c r="CD1314" s="1"/>
      <c r="CE1314" s="1"/>
      <c r="CF1314" s="1"/>
      <c r="CG1314" s="1"/>
      <c r="CK1314" s="1"/>
      <c r="CL1314" s="1"/>
      <c r="CM1314" s="1"/>
      <c r="CN1314" s="1"/>
      <c r="CP1314" s="1"/>
      <c r="CR1314" s="1"/>
      <c r="CV1314" s="1"/>
      <c r="CW1314" s="1"/>
      <c r="CX1314" s="1"/>
      <c r="CZ1314" s="1"/>
      <c r="DA1314" s="1"/>
      <c r="DB1314" s="1"/>
      <c r="DC1314" s="1"/>
      <c r="DD1314" s="1"/>
      <c r="DE1314" s="1"/>
      <c r="DF1314" s="1"/>
      <c r="DG1314" s="1"/>
      <c r="DJ1314" s="1"/>
      <c r="DL1314" s="1"/>
      <c r="DM1314">
        <v>4213683</v>
      </c>
      <c r="DN1314" s="1" t="s">
        <v>864</v>
      </c>
      <c r="DO1314" s="1" t="s">
        <v>163</v>
      </c>
      <c r="DP1314" s="1" t="s">
        <v>864</v>
      </c>
      <c r="DQ1314" s="1" t="s">
        <v>173</v>
      </c>
      <c r="DR1314" s="1" t="s">
        <v>1932</v>
      </c>
      <c r="DS1314" s="1" t="s">
        <v>3000</v>
      </c>
      <c r="DT1314" s="1" t="s">
        <v>173</v>
      </c>
      <c r="DU1314" s="1" t="s">
        <v>4068</v>
      </c>
      <c r="DV1314" s="1" t="s">
        <v>5136</v>
      </c>
      <c r="DW1314" s="1" t="s">
        <v>144</v>
      </c>
      <c r="DX1314" s="1" t="s">
        <v>141</v>
      </c>
      <c r="DY1314">
        <v>6.5643065E-2</v>
      </c>
      <c r="DZ1314" t="b">
        <v>0</v>
      </c>
    </row>
    <row r="1315" spans="1:131" x14ac:dyDescent="0.25">
      <c r="A1315" s="1" t="s">
        <v>131</v>
      </c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X1315" s="1"/>
      <c r="Y1315" s="1"/>
      <c r="Z1315" s="1"/>
      <c r="AA1315" s="1"/>
      <c r="AF1315" s="1"/>
      <c r="AG1315" s="1"/>
      <c r="AJ1315" s="1"/>
      <c r="AK1315" s="1"/>
      <c r="AL1315" s="1"/>
      <c r="AM1315" s="1"/>
      <c r="AO1315" s="1"/>
      <c r="AQ1315" s="1"/>
      <c r="AR1315" s="1"/>
      <c r="AT1315" s="1"/>
      <c r="AU1315" s="1"/>
      <c r="AV1315" s="1"/>
      <c r="AY1315" s="1"/>
      <c r="AZ1315" s="1"/>
      <c r="BA1315" s="1"/>
      <c r="BB1315" s="1"/>
      <c r="BF1315" s="1"/>
      <c r="BG1315" s="1"/>
      <c r="BH1315" s="1"/>
      <c r="BI1315" s="1"/>
      <c r="BJ1315" s="1"/>
      <c r="BM1315" s="1"/>
      <c r="BN1315" s="1"/>
      <c r="BO1315" s="1"/>
      <c r="BP1315" s="1"/>
      <c r="BQ1315" s="1"/>
      <c r="BR1315" s="1"/>
      <c r="BS1315" s="1"/>
      <c r="BT1315" s="1"/>
      <c r="BV1315" s="1"/>
      <c r="BW1315" s="1"/>
      <c r="CA1315" s="1"/>
      <c r="CB1315" s="1"/>
      <c r="CD1315" s="1"/>
      <c r="CE1315" s="1"/>
      <c r="CF1315" s="1"/>
      <c r="CG1315" s="1"/>
      <c r="CK1315" s="1"/>
      <c r="CL1315" s="1"/>
      <c r="CM1315" s="1"/>
      <c r="CN1315" s="1"/>
      <c r="CP1315" s="1"/>
      <c r="CR1315" s="1"/>
      <c r="CV1315" s="1"/>
      <c r="CW1315" s="1"/>
      <c r="CX1315" s="1"/>
      <c r="CZ1315" s="1"/>
      <c r="DA1315" s="1"/>
      <c r="DB1315" s="1"/>
      <c r="DC1315" s="1"/>
      <c r="DD1315" s="1"/>
      <c r="DE1315" s="1"/>
      <c r="DF1315" s="1"/>
      <c r="DG1315" s="1"/>
      <c r="DJ1315" s="1"/>
      <c r="DL1315" s="1"/>
      <c r="DM1315">
        <v>4213683</v>
      </c>
      <c r="DN1315" s="1" t="s">
        <v>864</v>
      </c>
      <c r="DO1315" s="1" t="s">
        <v>163</v>
      </c>
      <c r="DP1315" s="1" t="s">
        <v>864</v>
      </c>
      <c r="DQ1315" s="1" t="s">
        <v>173</v>
      </c>
      <c r="DR1315" s="1" t="s">
        <v>1932</v>
      </c>
      <c r="DS1315" s="1" t="s">
        <v>3000</v>
      </c>
      <c r="DT1315" s="1" t="s">
        <v>173</v>
      </c>
      <c r="DU1315" s="1" t="s">
        <v>4068</v>
      </c>
      <c r="DV1315" s="1" t="s">
        <v>5136</v>
      </c>
      <c r="DW1315" s="1" t="s">
        <v>144</v>
      </c>
      <c r="DX1315" s="1" t="s">
        <v>142</v>
      </c>
      <c r="DY1315">
        <v>9.0370000000000001E-4</v>
      </c>
      <c r="DZ1315" t="b">
        <v>0</v>
      </c>
      <c r="EA1315">
        <f>Tabel1[[#This Row],[ns1:value74]]+DY1314</f>
        <v>6.6546764999999994E-2</v>
      </c>
    </row>
    <row r="1316" spans="1:131" x14ac:dyDescent="0.25">
      <c r="A1316" s="1" t="s">
        <v>131</v>
      </c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X1316" s="1"/>
      <c r="Y1316" s="1"/>
      <c r="Z1316" s="1"/>
      <c r="AA1316" s="1"/>
      <c r="AF1316" s="1"/>
      <c r="AG1316" s="1"/>
      <c r="AJ1316" s="1"/>
      <c r="AK1316" s="1"/>
      <c r="AL1316" s="1"/>
      <c r="AM1316" s="1"/>
      <c r="AO1316" s="1"/>
      <c r="AQ1316" s="1"/>
      <c r="AR1316" s="1"/>
      <c r="AT1316" s="1"/>
      <c r="AU1316" s="1"/>
      <c r="AV1316" s="1"/>
      <c r="AY1316" s="1"/>
      <c r="AZ1316" s="1"/>
      <c r="BA1316" s="1"/>
      <c r="BB1316" s="1"/>
      <c r="BF1316" s="1"/>
      <c r="BG1316" s="1"/>
      <c r="BH1316" s="1"/>
      <c r="BI1316" s="1"/>
      <c r="BJ1316" s="1"/>
      <c r="BM1316" s="1"/>
      <c r="BN1316" s="1"/>
      <c r="BO1316" s="1"/>
      <c r="BP1316" s="1"/>
      <c r="BQ1316" s="1"/>
      <c r="BR1316" s="1"/>
      <c r="BS1316" s="1"/>
      <c r="BT1316" s="1"/>
      <c r="BV1316" s="1"/>
      <c r="BW1316" s="1"/>
      <c r="CA1316" s="1"/>
      <c r="CB1316" s="1"/>
      <c r="CD1316" s="1"/>
      <c r="CE1316" s="1"/>
      <c r="CF1316" s="1"/>
      <c r="CG1316" s="1"/>
      <c r="CK1316" s="1"/>
      <c r="CL1316" s="1"/>
      <c r="CM1316" s="1"/>
      <c r="CN1316" s="1"/>
      <c r="CP1316" s="1"/>
      <c r="CR1316" s="1"/>
      <c r="CV1316" s="1"/>
      <c r="CW1316" s="1"/>
      <c r="CX1316" s="1"/>
      <c r="CZ1316" s="1"/>
      <c r="DA1316" s="1"/>
      <c r="DB1316" s="1"/>
      <c r="DC1316" s="1"/>
      <c r="DD1316" s="1"/>
      <c r="DE1316" s="1"/>
      <c r="DF1316" s="1"/>
      <c r="DG1316" s="1"/>
      <c r="DJ1316" s="1"/>
      <c r="DL1316" s="1"/>
      <c r="DM1316">
        <v>3935183</v>
      </c>
      <c r="DN1316" s="1" t="s">
        <v>865</v>
      </c>
      <c r="DO1316" s="1" t="s">
        <v>163</v>
      </c>
      <c r="DP1316" s="1" t="s">
        <v>865</v>
      </c>
      <c r="DQ1316" s="1" t="s">
        <v>173</v>
      </c>
      <c r="DR1316" s="1" t="s">
        <v>1933</v>
      </c>
      <c r="DS1316" s="1" t="s">
        <v>3001</v>
      </c>
      <c r="DT1316" s="1" t="s">
        <v>173</v>
      </c>
      <c r="DU1316" s="1" t="s">
        <v>4069</v>
      </c>
      <c r="DV1316" s="1" t="s">
        <v>5137</v>
      </c>
      <c r="DW1316" s="1" t="s">
        <v>144</v>
      </c>
      <c r="DX1316" s="1" t="s">
        <v>141</v>
      </c>
      <c r="DY1316">
        <v>1.0091368E-2</v>
      </c>
      <c r="DZ1316" t="b">
        <v>0</v>
      </c>
    </row>
    <row r="1317" spans="1:131" x14ac:dyDescent="0.25">
      <c r="A1317" s="1" t="s">
        <v>131</v>
      </c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X1317" s="1"/>
      <c r="Y1317" s="1"/>
      <c r="Z1317" s="1"/>
      <c r="AA1317" s="1"/>
      <c r="AF1317" s="1"/>
      <c r="AG1317" s="1"/>
      <c r="AJ1317" s="1"/>
      <c r="AK1317" s="1"/>
      <c r="AL1317" s="1"/>
      <c r="AM1317" s="1"/>
      <c r="AO1317" s="1"/>
      <c r="AQ1317" s="1"/>
      <c r="AR1317" s="1"/>
      <c r="AT1317" s="1"/>
      <c r="AU1317" s="1"/>
      <c r="AV1317" s="1"/>
      <c r="AY1317" s="1"/>
      <c r="AZ1317" s="1"/>
      <c r="BA1317" s="1"/>
      <c r="BB1317" s="1"/>
      <c r="BF1317" s="1"/>
      <c r="BG1317" s="1"/>
      <c r="BH1317" s="1"/>
      <c r="BI1317" s="1"/>
      <c r="BJ1317" s="1"/>
      <c r="BM1317" s="1"/>
      <c r="BN1317" s="1"/>
      <c r="BO1317" s="1"/>
      <c r="BP1317" s="1"/>
      <c r="BQ1317" s="1"/>
      <c r="BR1317" s="1"/>
      <c r="BS1317" s="1"/>
      <c r="BT1317" s="1"/>
      <c r="BV1317" s="1"/>
      <c r="BW1317" s="1"/>
      <c r="CA1317" s="1"/>
      <c r="CB1317" s="1"/>
      <c r="CD1317" s="1"/>
      <c r="CE1317" s="1"/>
      <c r="CF1317" s="1"/>
      <c r="CG1317" s="1"/>
      <c r="CK1317" s="1"/>
      <c r="CL1317" s="1"/>
      <c r="CM1317" s="1"/>
      <c r="CN1317" s="1"/>
      <c r="CP1317" s="1"/>
      <c r="CR1317" s="1"/>
      <c r="CV1317" s="1"/>
      <c r="CW1317" s="1"/>
      <c r="CX1317" s="1"/>
      <c r="CZ1317" s="1"/>
      <c r="DA1317" s="1"/>
      <c r="DB1317" s="1"/>
      <c r="DC1317" s="1"/>
      <c r="DD1317" s="1"/>
      <c r="DE1317" s="1"/>
      <c r="DF1317" s="1"/>
      <c r="DG1317" s="1"/>
      <c r="DJ1317" s="1"/>
      <c r="DL1317" s="1"/>
      <c r="DM1317">
        <v>3935183</v>
      </c>
      <c r="DN1317" s="1" t="s">
        <v>865</v>
      </c>
      <c r="DO1317" s="1" t="s">
        <v>163</v>
      </c>
      <c r="DP1317" s="1" t="s">
        <v>865</v>
      </c>
      <c r="DQ1317" s="1" t="s">
        <v>173</v>
      </c>
      <c r="DR1317" s="1" t="s">
        <v>1933</v>
      </c>
      <c r="DS1317" s="1" t="s">
        <v>3001</v>
      </c>
      <c r="DT1317" s="1" t="s">
        <v>173</v>
      </c>
      <c r="DU1317" s="1" t="s">
        <v>4069</v>
      </c>
      <c r="DV1317" s="1" t="s">
        <v>5137</v>
      </c>
      <c r="DW1317" s="1" t="s">
        <v>144</v>
      </c>
      <c r="DX1317" s="1" t="s">
        <v>142</v>
      </c>
      <c r="DY1317">
        <v>2.8770100000000002E-4</v>
      </c>
      <c r="DZ1317" t="b">
        <v>0</v>
      </c>
      <c r="EA1317">
        <f>Tabel1[[#This Row],[ns1:value74]]+DY1316</f>
        <v>1.0379068999999999E-2</v>
      </c>
    </row>
    <row r="1318" spans="1:131" x14ac:dyDescent="0.25">
      <c r="A1318" s="1" t="s">
        <v>131</v>
      </c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X1318" s="1"/>
      <c r="Y1318" s="1"/>
      <c r="Z1318" s="1"/>
      <c r="AA1318" s="1"/>
      <c r="AF1318" s="1"/>
      <c r="AG1318" s="1"/>
      <c r="AJ1318" s="1"/>
      <c r="AK1318" s="1"/>
      <c r="AL1318" s="1"/>
      <c r="AM1318" s="1"/>
      <c r="AO1318" s="1"/>
      <c r="AQ1318" s="1"/>
      <c r="AR1318" s="1"/>
      <c r="AT1318" s="1"/>
      <c r="AU1318" s="1"/>
      <c r="AV1318" s="1"/>
      <c r="AY1318" s="1"/>
      <c r="AZ1318" s="1"/>
      <c r="BA1318" s="1"/>
      <c r="BB1318" s="1"/>
      <c r="BF1318" s="1"/>
      <c r="BG1318" s="1"/>
      <c r="BH1318" s="1"/>
      <c r="BI1318" s="1"/>
      <c r="BJ1318" s="1"/>
      <c r="BM1318" s="1"/>
      <c r="BN1318" s="1"/>
      <c r="BO1318" s="1"/>
      <c r="BP1318" s="1"/>
      <c r="BQ1318" s="1"/>
      <c r="BR1318" s="1"/>
      <c r="BS1318" s="1"/>
      <c r="BT1318" s="1"/>
      <c r="BV1318" s="1"/>
      <c r="BW1318" s="1"/>
      <c r="CA1318" s="1"/>
      <c r="CB1318" s="1"/>
      <c r="CD1318" s="1"/>
      <c r="CE1318" s="1"/>
      <c r="CF1318" s="1"/>
      <c r="CG1318" s="1"/>
      <c r="CK1318" s="1"/>
      <c r="CL1318" s="1"/>
      <c r="CM1318" s="1"/>
      <c r="CN1318" s="1"/>
      <c r="CP1318" s="1"/>
      <c r="CR1318" s="1"/>
      <c r="CV1318" s="1"/>
      <c r="CW1318" s="1"/>
      <c r="CX1318" s="1"/>
      <c r="CZ1318" s="1"/>
      <c r="DA1318" s="1"/>
      <c r="DB1318" s="1"/>
      <c r="DC1318" s="1"/>
      <c r="DD1318" s="1"/>
      <c r="DE1318" s="1"/>
      <c r="DF1318" s="1"/>
      <c r="DG1318" s="1"/>
      <c r="DJ1318" s="1"/>
      <c r="DL1318" s="1"/>
      <c r="DM1318">
        <v>3966012</v>
      </c>
      <c r="DN1318" s="1" t="s">
        <v>866</v>
      </c>
      <c r="DO1318" s="1" t="s">
        <v>163</v>
      </c>
      <c r="DP1318" s="1" t="s">
        <v>866</v>
      </c>
      <c r="DQ1318" s="1" t="s">
        <v>173</v>
      </c>
      <c r="DR1318" s="1" t="s">
        <v>1934</v>
      </c>
      <c r="DS1318" s="1" t="s">
        <v>3002</v>
      </c>
      <c r="DT1318" s="1" t="s">
        <v>173</v>
      </c>
      <c r="DU1318" s="1" t="s">
        <v>4070</v>
      </c>
      <c r="DV1318" s="1" t="s">
        <v>5138</v>
      </c>
      <c r="DW1318" s="1" t="s">
        <v>144</v>
      </c>
      <c r="DX1318" s="1" t="s">
        <v>141</v>
      </c>
      <c r="DY1318">
        <v>6.9761634000000003E-2</v>
      </c>
      <c r="DZ1318" t="b">
        <v>0</v>
      </c>
    </row>
    <row r="1319" spans="1:131" x14ac:dyDescent="0.25">
      <c r="A1319" s="1" t="s">
        <v>131</v>
      </c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X1319" s="1"/>
      <c r="Y1319" s="1"/>
      <c r="Z1319" s="1"/>
      <c r="AA1319" s="1"/>
      <c r="AF1319" s="1"/>
      <c r="AG1319" s="1"/>
      <c r="AJ1319" s="1"/>
      <c r="AK1319" s="1"/>
      <c r="AL1319" s="1"/>
      <c r="AM1319" s="1"/>
      <c r="AO1319" s="1"/>
      <c r="AQ1319" s="1"/>
      <c r="AR1319" s="1"/>
      <c r="AT1319" s="1"/>
      <c r="AU1319" s="1"/>
      <c r="AV1319" s="1"/>
      <c r="AY1319" s="1"/>
      <c r="AZ1319" s="1"/>
      <c r="BA1319" s="1"/>
      <c r="BB1319" s="1"/>
      <c r="BF1319" s="1"/>
      <c r="BG1319" s="1"/>
      <c r="BH1319" s="1"/>
      <c r="BI1319" s="1"/>
      <c r="BJ1319" s="1"/>
      <c r="BM1319" s="1"/>
      <c r="BN1319" s="1"/>
      <c r="BO1319" s="1"/>
      <c r="BP1319" s="1"/>
      <c r="BQ1319" s="1"/>
      <c r="BR1319" s="1"/>
      <c r="BS1319" s="1"/>
      <c r="BT1319" s="1"/>
      <c r="BV1319" s="1"/>
      <c r="BW1319" s="1"/>
      <c r="CA1319" s="1"/>
      <c r="CB1319" s="1"/>
      <c r="CD1319" s="1"/>
      <c r="CE1319" s="1"/>
      <c r="CF1319" s="1"/>
      <c r="CG1319" s="1"/>
      <c r="CK1319" s="1"/>
      <c r="CL1319" s="1"/>
      <c r="CM1319" s="1"/>
      <c r="CN1319" s="1"/>
      <c r="CP1319" s="1"/>
      <c r="CR1319" s="1"/>
      <c r="CV1319" s="1"/>
      <c r="CW1319" s="1"/>
      <c r="CX1319" s="1"/>
      <c r="CZ1319" s="1"/>
      <c r="DA1319" s="1"/>
      <c r="DB1319" s="1"/>
      <c r="DC1319" s="1"/>
      <c r="DD1319" s="1"/>
      <c r="DE1319" s="1"/>
      <c r="DF1319" s="1"/>
      <c r="DG1319" s="1"/>
      <c r="DJ1319" s="1"/>
      <c r="DL1319" s="1"/>
      <c r="DM1319">
        <v>3966012</v>
      </c>
      <c r="DN1319" s="1" t="s">
        <v>866</v>
      </c>
      <c r="DO1319" s="1" t="s">
        <v>163</v>
      </c>
      <c r="DP1319" s="1" t="s">
        <v>866</v>
      </c>
      <c r="DQ1319" s="1" t="s">
        <v>173</v>
      </c>
      <c r="DR1319" s="1" t="s">
        <v>1934</v>
      </c>
      <c r="DS1319" s="1" t="s">
        <v>3002</v>
      </c>
      <c r="DT1319" s="1" t="s">
        <v>173</v>
      </c>
      <c r="DU1319" s="1" t="s">
        <v>4070</v>
      </c>
      <c r="DV1319" s="1" t="s">
        <v>5138</v>
      </c>
      <c r="DW1319" s="1" t="s">
        <v>144</v>
      </c>
      <c r="DX1319" s="1" t="s">
        <v>142</v>
      </c>
      <c r="DY1319">
        <v>1.013461E-3</v>
      </c>
      <c r="DZ1319" t="b">
        <v>0</v>
      </c>
      <c r="EA1319">
        <f>Tabel1[[#This Row],[ns1:value74]]+DY1318</f>
        <v>7.0775094999999996E-2</v>
      </c>
    </row>
    <row r="1320" spans="1:131" x14ac:dyDescent="0.25">
      <c r="A1320" s="1" t="s">
        <v>131</v>
      </c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X1320" s="1"/>
      <c r="Y1320" s="1"/>
      <c r="Z1320" s="1"/>
      <c r="AA1320" s="1"/>
      <c r="AF1320" s="1"/>
      <c r="AG1320" s="1"/>
      <c r="AJ1320" s="1"/>
      <c r="AK1320" s="1"/>
      <c r="AL1320" s="1"/>
      <c r="AM1320" s="1"/>
      <c r="AO1320" s="1"/>
      <c r="AQ1320" s="1"/>
      <c r="AR1320" s="1"/>
      <c r="AT1320" s="1"/>
      <c r="AU1320" s="1"/>
      <c r="AV1320" s="1"/>
      <c r="AY1320" s="1"/>
      <c r="AZ1320" s="1"/>
      <c r="BA1320" s="1"/>
      <c r="BB1320" s="1"/>
      <c r="BF1320" s="1"/>
      <c r="BG1320" s="1"/>
      <c r="BH1320" s="1"/>
      <c r="BI1320" s="1"/>
      <c r="BJ1320" s="1"/>
      <c r="BM1320" s="1"/>
      <c r="BN1320" s="1"/>
      <c r="BO1320" s="1"/>
      <c r="BP1320" s="1"/>
      <c r="BQ1320" s="1"/>
      <c r="BR1320" s="1"/>
      <c r="BS1320" s="1"/>
      <c r="BT1320" s="1"/>
      <c r="BV1320" s="1"/>
      <c r="BW1320" s="1"/>
      <c r="CA1320" s="1"/>
      <c r="CB1320" s="1"/>
      <c r="CD1320" s="1"/>
      <c r="CE1320" s="1"/>
      <c r="CF1320" s="1"/>
      <c r="CG1320" s="1"/>
      <c r="CK1320" s="1"/>
      <c r="CL1320" s="1"/>
      <c r="CM1320" s="1"/>
      <c r="CN1320" s="1"/>
      <c r="CP1320" s="1"/>
      <c r="CR1320" s="1"/>
      <c r="CV1320" s="1"/>
      <c r="CW1320" s="1"/>
      <c r="CX1320" s="1"/>
      <c r="CZ1320" s="1"/>
      <c r="DA1320" s="1"/>
      <c r="DB1320" s="1"/>
      <c r="DC1320" s="1"/>
      <c r="DD1320" s="1"/>
      <c r="DE1320" s="1"/>
      <c r="DF1320" s="1"/>
      <c r="DG1320" s="1"/>
      <c r="DJ1320" s="1"/>
      <c r="DL1320" s="1"/>
      <c r="DM1320">
        <v>3966013</v>
      </c>
      <c r="DN1320" s="1" t="s">
        <v>867</v>
      </c>
      <c r="DO1320" s="1" t="s">
        <v>163</v>
      </c>
      <c r="DP1320" s="1" t="s">
        <v>867</v>
      </c>
      <c r="DQ1320" s="1" t="s">
        <v>173</v>
      </c>
      <c r="DR1320" s="1" t="s">
        <v>1935</v>
      </c>
      <c r="DS1320" s="1" t="s">
        <v>3003</v>
      </c>
      <c r="DT1320" s="1" t="s">
        <v>173</v>
      </c>
      <c r="DU1320" s="1" t="s">
        <v>4071</v>
      </c>
      <c r="DV1320" s="1" t="s">
        <v>5139</v>
      </c>
      <c r="DW1320" s="1" t="s">
        <v>144</v>
      </c>
      <c r="DX1320" s="1" t="s">
        <v>141</v>
      </c>
      <c r="DY1320">
        <v>4.5632220000000001E-2</v>
      </c>
      <c r="DZ1320" t="b">
        <v>0</v>
      </c>
    </row>
    <row r="1321" spans="1:131" x14ac:dyDescent="0.25">
      <c r="A1321" s="1" t="s">
        <v>131</v>
      </c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X1321" s="1"/>
      <c r="Y1321" s="1"/>
      <c r="Z1321" s="1"/>
      <c r="AA1321" s="1"/>
      <c r="AF1321" s="1"/>
      <c r="AG1321" s="1"/>
      <c r="AJ1321" s="1"/>
      <c r="AK1321" s="1"/>
      <c r="AL1321" s="1"/>
      <c r="AM1321" s="1"/>
      <c r="AO1321" s="1"/>
      <c r="AQ1321" s="1"/>
      <c r="AR1321" s="1"/>
      <c r="AT1321" s="1"/>
      <c r="AU1321" s="1"/>
      <c r="AV1321" s="1"/>
      <c r="AY1321" s="1"/>
      <c r="AZ1321" s="1"/>
      <c r="BA1321" s="1"/>
      <c r="BB1321" s="1"/>
      <c r="BF1321" s="1"/>
      <c r="BG1321" s="1"/>
      <c r="BH1321" s="1"/>
      <c r="BI1321" s="1"/>
      <c r="BJ1321" s="1"/>
      <c r="BM1321" s="1"/>
      <c r="BN1321" s="1"/>
      <c r="BO1321" s="1"/>
      <c r="BP1321" s="1"/>
      <c r="BQ1321" s="1"/>
      <c r="BR1321" s="1"/>
      <c r="BS1321" s="1"/>
      <c r="BT1321" s="1"/>
      <c r="BV1321" s="1"/>
      <c r="BW1321" s="1"/>
      <c r="CA1321" s="1"/>
      <c r="CB1321" s="1"/>
      <c r="CD1321" s="1"/>
      <c r="CE1321" s="1"/>
      <c r="CF1321" s="1"/>
      <c r="CG1321" s="1"/>
      <c r="CK1321" s="1"/>
      <c r="CL1321" s="1"/>
      <c r="CM1321" s="1"/>
      <c r="CN1321" s="1"/>
      <c r="CP1321" s="1"/>
      <c r="CR1321" s="1"/>
      <c r="CV1321" s="1"/>
      <c r="CW1321" s="1"/>
      <c r="CX1321" s="1"/>
      <c r="CZ1321" s="1"/>
      <c r="DA1321" s="1"/>
      <c r="DB1321" s="1"/>
      <c r="DC1321" s="1"/>
      <c r="DD1321" s="1"/>
      <c r="DE1321" s="1"/>
      <c r="DF1321" s="1"/>
      <c r="DG1321" s="1"/>
      <c r="DJ1321" s="1"/>
      <c r="DL1321" s="1"/>
      <c r="DM1321">
        <v>3966013</v>
      </c>
      <c r="DN1321" s="1" t="s">
        <v>867</v>
      </c>
      <c r="DO1321" s="1" t="s">
        <v>163</v>
      </c>
      <c r="DP1321" s="1" t="s">
        <v>867</v>
      </c>
      <c r="DQ1321" s="1" t="s">
        <v>173</v>
      </c>
      <c r="DR1321" s="1" t="s">
        <v>1935</v>
      </c>
      <c r="DS1321" s="1" t="s">
        <v>3003</v>
      </c>
      <c r="DT1321" s="1" t="s">
        <v>173</v>
      </c>
      <c r="DU1321" s="1" t="s">
        <v>4071</v>
      </c>
      <c r="DV1321" s="1" t="s">
        <v>5139</v>
      </c>
      <c r="DW1321" s="1" t="s">
        <v>144</v>
      </c>
      <c r="DX1321" s="1" t="s">
        <v>142</v>
      </c>
      <c r="DY1321">
        <v>6.5243899999999999E-4</v>
      </c>
      <c r="DZ1321" t="b">
        <v>0</v>
      </c>
      <c r="EA1321">
        <f>Tabel1[[#This Row],[ns1:value74]]+DY1320</f>
        <v>4.6284658999999999E-2</v>
      </c>
    </row>
    <row r="1322" spans="1:131" x14ac:dyDescent="0.25">
      <c r="A1322" s="1" t="s">
        <v>131</v>
      </c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X1322" s="1"/>
      <c r="Y1322" s="1"/>
      <c r="Z1322" s="1"/>
      <c r="AA1322" s="1"/>
      <c r="AF1322" s="1"/>
      <c r="AG1322" s="1"/>
      <c r="AJ1322" s="1"/>
      <c r="AK1322" s="1"/>
      <c r="AL1322" s="1"/>
      <c r="AM1322" s="1"/>
      <c r="AO1322" s="1"/>
      <c r="AQ1322" s="1"/>
      <c r="AR1322" s="1"/>
      <c r="AT1322" s="1"/>
      <c r="AU1322" s="1"/>
      <c r="AV1322" s="1"/>
      <c r="AY1322" s="1"/>
      <c r="AZ1322" s="1"/>
      <c r="BA1322" s="1"/>
      <c r="BB1322" s="1"/>
      <c r="BF1322" s="1"/>
      <c r="BG1322" s="1"/>
      <c r="BH1322" s="1"/>
      <c r="BI1322" s="1"/>
      <c r="BJ1322" s="1"/>
      <c r="BM1322" s="1"/>
      <c r="BN1322" s="1"/>
      <c r="BO1322" s="1"/>
      <c r="BP1322" s="1"/>
      <c r="BQ1322" s="1"/>
      <c r="BR1322" s="1"/>
      <c r="BS1322" s="1"/>
      <c r="BT1322" s="1"/>
      <c r="BV1322" s="1"/>
      <c r="BW1322" s="1"/>
      <c r="CA1322" s="1"/>
      <c r="CB1322" s="1"/>
      <c r="CD1322" s="1"/>
      <c r="CE1322" s="1"/>
      <c r="CF1322" s="1"/>
      <c r="CG1322" s="1"/>
      <c r="CK1322" s="1"/>
      <c r="CL1322" s="1"/>
      <c r="CM1322" s="1"/>
      <c r="CN1322" s="1"/>
      <c r="CP1322" s="1"/>
      <c r="CR1322" s="1"/>
      <c r="CV1322" s="1"/>
      <c r="CW1322" s="1"/>
      <c r="CX1322" s="1"/>
      <c r="CZ1322" s="1"/>
      <c r="DA1322" s="1"/>
      <c r="DB1322" s="1"/>
      <c r="DC1322" s="1"/>
      <c r="DD1322" s="1"/>
      <c r="DE1322" s="1"/>
      <c r="DF1322" s="1"/>
      <c r="DG1322" s="1"/>
      <c r="DJ1322" s="1"/>
      <c r="DL1322" s="1"/>
      <c r="DM1322">
        <v>4074556</v>
      </c>
      <c r="DN1322" s="1" t="s">
        <v>868</v>
      </c>
      <c r="DO1322" s="1" t="s">
        <v>163</v>
      </c>
      <c r="DP1322" s="1" t="s">
        <v>868</v>
      </c>
      <c r="DQ1322" s="1" t="s">
        <v>173</v>
      </c>
      <c r="DR1322" s="1" t="s">
        <v>1936</v>
      </c>
      <c r="DS1322" s="1" t="s">
        <v>3004</v>
      </c>
      <c r="DT1322" s="1" t="s">
        <v>173</v>
      </c>
      <c r="DU1322" s="1" t="s">
        <v>4072</v>
      </c>
      <c r="DV1322" s="1" t="s">
        <v>5140</v>
      </c>
      <c r="DW1322" s="1" t="s">
        <v>144</v>
      </c>
      <c r="DX1322" s="1" t="s">
        <v>141</v>
      </c>
      <c r="DY1322">
        <v>9.6292050000000004E-2</v>
      </c>
      <c r="DZ1322" t="b">
        <v>0</v>
      </c>
    </row>
    <row r="1323" spans="1:131" x14ac:dyDescent="0.25">
      <c r="A1323" s="1" t="s">
        <v>131</v>
      </c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X1323" s="1"/>
      <c r="Y1323" s="1"/>
      <c r="Z1323" s="1"/>
      <c r="AA1323" s="1"/>
      <c r="AF1323" s="1"/>
      <c r="AG1323" s="1"/>
      <c r="AJ1323" s="1"/>
      <c r="AK1323" s="1"/>
      <c r="AL1323" s="1"/>
      <c r="AM1323" s="1"/>
      <c r="AO1323" s="1"/>
      <c r="AQ1323" s="1"/>
      <c r="AR1323" s="1"/>
      <c r="AT1323" s="1"/>
      <c r="AU1323" s="1"/>
      <c r="AV1323" s="1"/>
      <c r="AY1323" s="1"/>
      <c r="AZ1323" s="1"/>
      <c r="BA1323" s="1"/>
      <c r="BB1323" s="1"/>
      <c r="BF1323" s="1"/>
      <c r="BG1323" s="1"/>
      <c r="BH1323" s="1"/>
      <c r="BI1323" s="1"/>
      <c r="BJ1323" s="1"/>
      <c r="BM1323" s="1"/>
      <c r="BN1323" s="1"/>
      <c r="BO1323" s="1"/>
      <c r="BP1323" s="1"/>
      <c r="BQ1323" s="1"/>
      <c r="BR1323" s="1"/>
      <c r="BS1323" s="1"/>
      <c r="BT1323" s="1"/>
      <c r="BV1323" s="1"/>
      <c r="BW1323" s="1"/>
      <c r="CA1323" s="1"/>
      <c r="CB1323" s="1"/>
      <c r="CD1323" s="1"/>
      <c r="CE1323" s="1"/>
      <c r="CF1323" s="1"/>
      <c r="CG1323" s="1"/>
      <c r="CK1323" s="1"/>
      <c r="CL1323" s="1"/>
      <c r="CM1323" s="1"/>
      <c r="CN1323" s="1"/>
      <c r="CP1323" s="1"/>
      <c r="CR1323" s="1"/>
      <c r="CV1323" s="1"/>
      <c r="CW1323" s="1"/>
      <c r="CX1323" s="1"/>
      <c r="CZ1323" s="1"/>
      <c r="DA1323" s="1"/>
      <c r="DB1323" s="1"/>
      <c r="DC1323" s="1"/>
      <c r="DD1323" s="1"/>
      <c r="DE1323" s="1"/>
      <c r="DF1323" s="1"/>
      <c r="DG1323" s="1"/>
      <c r="DJ1323" s="1"/>
      <c r="DL1323" s="1"/>
      <c r="DM1323">
        <v>4074556</v>
      </c>
      <c r="DN1323" s="1" t="s">
        <v>868</v>
      </c>
      <c r="DO1323" s="1" t="s">
        <v>163</v>
      </c>
      <c r="DP1323" s="1" t="s">
        <v>868</v>
      </c>
      <c r="DQ1323" s="1" t="s">
        <v>173</v>
      </c>
      <c r="DR1323" s="1" t="s">
        <v>1936</v>
      </c>
      <c r="DS1323" s="1" t="s">
        <v>3004</v>
      </c>
      <c r="DT1323" s="1" t="s">
        <v>173</v>
      </c>
      <c r="DU1323" s="1" t="s">
        <v>4072</v>
      </c>
      <c r="DV1323" s="1" t="s">
        <v>5140</v>
      </c>
      <c r="DW1323" s="1" t="s">
        <v>144</v>
      </c>
      <c r="DX1323" s="1" t="s">
        <v>142</v>
      </c>
      <c r="DY1323">
        <v>1.3053699999999999E-3</v>
      </c>
      <c r="DZ1323" t="b">
        <v>0</v>
      </c>
      <c r="EA1323">
        <f>Tabel1[[#This Row],[ns1:value74]]+DY1322</f>
        <v>9.7597420000000004E-2</v>
      </c>
    </row>
    <row r="1324" spans="1:131" x14ac:dyDescent="0.25">
      <c r="A1324" s="1" t="s">
        <v>131</v>
      </c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X1324" s="1"/>
      <c r="Y1324" s="1"/>
      <c r="Z1324" s="1"/>
      <c r="AA1324" s="1"/>
      <c r="AF1324" s="1"/>
      <c r="AG1324" s="1"/>
      <c r="AJ1324" s="1"/>
      <c r="AK1324" s="1"/>
      <c r="AL1324" s="1"/>
      <c r="AM1324" s="1"/>
      <c r="AO1324" s="1"/>
      <c r="AQ1324" s="1"/>
      <c r="AR1324" s="1"/>
      <c r="AT1324" s="1"/>
      <c r="AU1324" s="1"/>
      <c r="AV1324" s="1"/>
      <c r="AY1324" s="1"/>
      <c r="AZ1324" s="1"/>
      <c r="BA1324" s="1"/>
      <c r="BB1324" s="1"/>
      <c r="BF1324" s="1"/>
      <c r="BG1324" s="1"/>
      <c r="BH1324" s="1"/>
      <c r="BI1324" s="1"/>
      <c r="BJ1324" s="1"/>
      <c r="BM1324" s="1"/>
      <c r="BN1324" s="1"/>
      <c r="BO1324" s="1"/>
      <c r="BP1324" s="1"/>
      <c r="BQ1324" s="1"/>
      <c r="BR1324" s="1"/>
      <c r="BS1324" s="1"/>
      <c r="BT1324" s="1"/>
      <c r="BV1324" s="1"/>
      <c r="BW1324" s="1"/>
      <c r="CA1324" s="1"/>
      <c r="CB1324" s="1"/>
      <c r="CD1324" s="1"/>
      <c r="CE1324" s="1"/>
      <c r="CF1324" s="1"/>
      <c r="CG1324" s="1"/>
      <c r="CK1324" s="1"/>
      <c r="CL1324" s="1"/>
      <c r="CM1324" s="1"/>
      <c r="CN1324" s="1"/>
      <c r="CP1324" s="1"/>
      <c r="CR1324" s="1"/>
      <c r="CV1324" s="1"/>
      <c r="CW1324" s="1"/>
      <c r="CX1324" s="1"/>
      <c r="CZ1324" s="1"/>
      <c r="DA1324" s="1"/>
      <c r="DB1324" s="1"/>
      <c r="DC1324" s="1"/>
      <c r="DD1324" s="1"/>
      <c r="DE1324" s="1"/>
      <c r="DF1324" s="1"/>
      <c r="DG1324" s="1"/>
      <c r="DJ1324" s="1"/>
      <c r="DL1324" s="1"/>
      <c r="DM1324">
        <v>4074557</v>
      </c>
      <c r="DN1324" s="1" t="s">
        <v>869</v>
      </c>
      <c r="DO1324" s="1" t="s">
        <v>163</v>
      </c>
      <c r="DP1324" s="1" t="s">
        <v>869</v>
      </c>
      <c r="DQ1324" s="1" t="s">
        <v>173</v>
      </c>
      <c r="DR1324" s="1" t="s">
        <v>1937</v>
      </c>
      <c r="DS1324" s="1" t="s">
        <v>3005</v>
      </c>
      <c r="DT1324" s="1" t="s">
        <v>173</v>
      </c>
      <c r="DU1324" s="1" t="s">
        <v>4073</v>
      </c>
      <c r="DV1324" s="1" t="s">
        <v>5141</v>
      </c>
      <c r="DW1324" s="1" t="s">
        <v>144</v>
      </c>
      <c r="DX1324" s="1" t="s">
        <v>141</v>
      </c>
      <c r="DY1324">
        <v>6.3109680000000001E-2</v>
      </c>
      <c r="DZ1324" t="b">
        <v>0</v>
      </c>
    </row>
    <row r="1325" spans="1:131" x14ac:dyDescent="0.25">
      <c r="A1325" s="1" t="s">
        <v>131</v>
      </c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X1325" s="1"/>
      <c r="Y1325" s="1"/>
      <c r="Z1325" s="1"/>
      <c r="AA1325" s="1"/>
      <c r="AF1325" s="1"/>
      <c r="AG1325" s="1"/>
      <c r="AJ1325" s="1"/>
      <c r="AK1325" s="1"/>
      <c r="AL1325" s="1"/>
      <c r="AM1325" s="1"/>
      <c r="AO1325" s="1"/>
      <c r="AQ1325" s="1"/>
      <c r="AR1325" s="1"/>
      <c r="AT1325" s="1"/>
      <c r="AU1325" s="1"/>
      <c r="AV1325" s="1"/>
      <c r="AY1325" s="1"/>
      <c r="AZ1325" s="1"/>
      <c r="BA1325" s="1"/>
      <c r="BB1325" s="1"/>
      <c r="BF1325" s="1"/>
      <c r="BG1325" s="1"/>
      <c r="BH1325" s="1"/>
      <c r="BI1325" s="1"/>
      <c r="BJ1325" s="1"/>
      <c r="BM1325" s="1"/>
      <c r="BN1325" s="1"/>
      <c r="BO1325" s="1"/>
      <c r="BP1325" s="1"/>
      <c r="BQ1325" s="1"/>
      <c r="BR1325" s="1"/>
      <c r="BS1325" s="1"/>
      <c r="BT1325" s="1"/>
      <c r="BV1325" s="1"/>
      <c r="BW1325" s="1"/>
      <c r="CA1325" s="1"/>
      <c r="CB1325" s="1"/>
      <c r="CD1325" s="1"/>
      <c r="CE1325" s="1"/>
      <c r="CF1325" s="1"/>
      <c r="CG1325" s="1"/>
      <c r="CK1325" s="1"/>
      <c r="CL1325" s="1"/>
      <c r="CM1325" s="1"/>
      <c r="CN1325" s="1"/>
      <c r="CP1325" s="1"/>
      <c r="CR1325" s="1"/>
      <c r="CV1325" s="1"/>
      <c r="CW1325" s="1"/>
      <c r="CX1325" s="1"/>
      <c r="CZ1325" s="1"/>
      <c r="DA1325" s="1"/>
      <c r="DB1325" s="1"/>
      <c r="DC1325" s="1"/>
      <c r="DD1325" s="1"/>
      <c r="DE1325" s="1"/>
      <c r="DF1325" s="1"/>
      <c r="DG1325" s="1"/>
      <c r="DJ1325" s="1"/>
      <c r="DL1325" s="1"/>
      <c r="DM1325">
        <v>4074557</v>
      </c>
      <c r="DN1325" s="1" t="s">
        <v>869</v>
      </c>
      <c r="DO1325" s="1" t="s">
        <v>163</v>
      </c>
      <c r="DP1325" s="1" t="s">
        <v>869</v>
      </c>
      <c r="DQ1325" s="1" t="s">
        <v>173</v>
      </c>
      <c r="DR1325" s="1" t="s">
        <v>1937</v>
      </c>
      <c r="DS1325" s="1" t="s">
        <v>3005</v>
      </c>
      <c r="DT1325" s="1" t="s">
        <v>173</v>
      </c>
      <c r="DU1325" s="1" t="s">
        <v>4073</v>
      </c>
      <c r="DV1325" s="1" t="s">
        <v>5141</v>
      </c>
      <c r="DW1325" s="1" t="s">
        <v>144</v>
      </c>
      <c r="DX1325" s="1" t="s">
        <v>142</v>
      </c>
      <c r="DY1325">
        <v>8.1699099999999998E-4</v>
      </c>
      <c r="DZ1325" t="b">
        <v>0</v>
      </c>
      <c r="EA1325">
        <f>Tabel1[[#This Row],[ns1:value74]]+DY1324</f>
        <v>6.3926671000000004E-2</v>
      </c>
    </row>
    <row r="1326" spans="1:131" x14ac:dyDescent="0.25">
      <c r="A1326" s="1" t="s">
        <v>131</v>
      </c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X1326" s="1"/>
      <c r="Y1326" s="1"/>
      <c r="Z1326" s="1"/>
      <c r="AA1326" s="1"/>
      <c r="AF1326" s="1"/>
      <c r="AG1326" s="1"/>
      <c r="AJ1326" s="1"/>
      <c r="AK1326" s="1"/>
      <c r="AL1326" s="1"/>
      <c r="AM1326" s="1"/>
      <c r="AO1326" s="1"/>
      <c r="AQ1326" s="1"/>
      <c r="AR1326" s="1"/>
      <c r="AT1326" s="1"/>
      <c r="AU1326" s="1"/>
      <c r="AV1326" s="1"/>
      <c r="AY1326" s="1"/>
      <c r="AZ1326" s="1"/>
      <c r="BA1326" s="1"/>
      <c r="BB1326" s="1"/>
      <c r="BF1326" s="1"/>
      <c r="BG1326" s="1"/>
      <c r="BH1326" s="1"/>
      <c r="BI1326" s="1"/>
      <c r="BJ1326" s="1"/>
      <c r="BM1326" s="1"/>
      <c r="BN1326" s="1"/>
      <c r="BO1326" s="1"/>
      <c r="BP1326" s="1"/>
      <c r="BQ1326" s="1"/>
      <c r="BR1326" s="1"/>
      <c r="BS1326" s="1"/>
      <c r="BT1326" s="1"/>
      <c r="BV1326" s="1"/>
      <c r="BW1326" s="1"/>
      <c r="CA1326" s="1"/>
      <c r="CB1326" s="1"/>
      <c r="CD1326" s="1"/>
      <c r="CE1326" s="1"/>
      <c r="CF1326" s="1"/>
      <c r="CG1326" s="1"/>
      <c r="CK1326" s="1"/>
      <c r="CL1326" s="1"/>
      <c r="CM1326" s="1"/>
      <c r="CN1326" s="1"/>
      <c r="CP1326" s="1"/>
      <c r="CR1326" s="1"/>
      <c r="CV1326" s="1"/>
      <c r="CW1326" s="1"/>
      <c r="CX1326" s="1"/>
      <c r="CZ1326" s="1"/>
      <c r="DA1326" s="1"/>
      <c r="DB1326" s="1"/>
      <c r="DC1326" s="1"/>
      <c r="DD1326" s="1"/>
      <c r="DE1326" s="1"/>
      <c r="DF1326" s="1"/>
      <c r="DG1326" s="1"/>
      <c r="DJ1326" s="1"/>
      <c r="DL1326" s="1"/>
      <c r="DM1326">
        <v>4074554</v>
      </c>
      <c r="DN1326" s="1" t="s">
        <v>870</v>
      </c>
      <c r="DO1326" s="1" t="s">
        <v>163</v>
      </c>
      <c r="DP1326" s="1" t="s">
        <v>870</v>
      </c>
      <c r="DQ1326" s="1" t="s">
        <v>173</v>
      </c>
      <c r="DR1326" s="1" t="s">
        <v>1938</v>
      </c>
      <c r="DS1326" s="1" t="s">
        <v>3006</v>
      </c>
      <c r="DT1326" s="1" t="s">
        <v>173</v>
      </c>
      <c r="DU1326" s="1" t="s">
        <v>4074</v>
      </c>
      <c r="DV1326" s="1" t="s">
        <v>5142</v>
      </c>
      <c r="DW1326" s="1" t="s">
        <v>144</v>
      </c>
      <c r="DX1326" s="1" t="s">
        <v>141</v>
      </c>
      <c r="DY1326">
        <v>8.9332714999999993E-2</v>
      </c>
      <c r="DZ1326" t="b">
        <v>0</v>
      </c>
    </row>
    <row r="1327" spans="1:131" x14ac:dyDescent="0.25">
      <c r="A1327" s="1" t="s">
        <v>131</v>
      </c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X1327" s="1"/>
      <c r="Y1327" s="1"/>
      <c r="Z1327" s="1"/>
      <c r="AA1327" s="1"/>
      <c r="AF1327" s="1"/>
      <c r="AG1327" s="1"/>
      <c r="AJ1327" s="1"/>
      <c r="AK1327" s="1"/>
      <c r="AL1327" s="1"/>
      <c r="AM1327" s="1"/>
      <c r="AO1327" s="1"/>
      <c r="AQ1327" s="1"/>
      <c r="AR1327" s="1"/>
      <c r="AT1327" s="1"/>
      <c r="AU1327" s="1"/>
      <c r="AV1327" s="1"/>
      <c r="AY1327" s="1"/>
      <c r="AZ1327" s="1"/>
      <c r="BA1327" s="1"/>
      <c r="BB1327" s="1"/>
      <c r="BF1327" s="1"/>
      <c r="BG1327" s="1"/>
      <c r="BH1327" s="1"/>
      <c r="BI1327" s="1"/>
      <c r="BJ1327" s="1"/>
      <c r="BM1327" s="1"/>
      <c r="BN1327" s="1"/>
      <c r="BO1327" s="1"/>
      <c r="BP1327" s="1"/>
      <c r="BQ1327" s="1"/>
      <c r="BR1327" s="1"/>
      <c r="BS1327" s="1"/>
      <c r="BT1327" s="1"/>
      <c r="BV1327" s="1"/>
      <c r="BW1327" s="1"/>
      <c r="CA1327" s="1"/>
      <c r="CB1327" s="1"/>
      <c r="CD1327" s="1"/>
      <c r="CE1327" s="1"/>
      <c r="CF1327" s="1"/>
      <c r="CG1327" s="1"/>
      <c r="CK1327" s="1"/>
      <c r="CL1327" s="1"/>
      <c r="CM1327" s="1"/>
      <c r="CN1327" s="1"/>
      <c r="CP1327" s="1"/>
      <c r="CR1327" s="1"/>
      <c r="CV1327" s="1"/>
      <c r="CW1327" s="1"/>
      <c r="CX1327" s="1"/>
      <c r="CZ1327" s="1"/>
      <c r="DA1327" s="1"/>
      <c r="DB1327" s="1"/>
      <c r="DC1327" s="1"/>
      <c r="DD1327" s="1"/>
      <c r="DE1327" s="1"/>
      <c r="DF1327" s="1"/>
      <c r="DG1327" s="1"/>
      <c r="DJ1327" s="1"/>
      <c r="DL1327" s="1"/>
      <c r="DM1327">
        <v>4074554</v>
      </c>
      <c r="DN1327" s="1" t="s">
        <v>870</v>
      </c>
      <c r="DO1327" s="1" t="s">
        <v>163</v>
      </c>
      <c r="DP1327" s="1" t="s">
        <v>870</v>
      </c>
      <c r="DQ1327" s="1" t="s">
        <v>173</v>
      </c>
      <c r="DR1327" s="1" t="s">
        <v>1938</v>
      </c>
      <c r="DS1327" s="1" t="s">
        <v>3006</v>
      </c>
      <c r="DT1327" s="1" t="s">
        <v>173</v>
      </c>
      <c r="DU1327" s="1" t="s">
        <v>4074</v>
      </c>
      <c r="DV1327" s="1" t="s">
        <v>5142</v>
      </c>
      <c r="DW1327" s="1" t="s">
        <v>144</v>
      </c>
      <c r="DX1327" s="1" t="s">
        <v>142</v>
      </c>
      <c r="DY1327">
        <v>1.2256050000000001E-3</v>
      </c>
      <c r="DZ1327" t="b">
        <v>0</v>
      </c>
      <c r="EA1327">
        <f>Tabel1[[#This Row],[ns1:value74]]+DY1326</f>
        <v>9.0558319999999998E-2</v>
      </c>
    </row>
    <row r="1328" spans="1:131" x14ac:dyDescent="0.25">
      <c r="A1328" s="1" t="s">
        <v>131</v>
      </c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X1328" s="1"/>
      <c r="Y1328" s="1"/>
      <c r="Z1328" s="1"/>
      <c r="AA1328" s="1"/>
      <c r="AF1328" s="1"/>
      <c r="AG1328" s="1"/>
      <c r="AJ1328" s="1"/>
      <c r="AK1328" s="1"/>
      <c r="AL1328" s="1"/>
      <c r="AM1328" s="1"/>
      <c r="AO1328" s="1"/>
      <c r="AQ1328" s="1"/>
      <c r="AR1328" s="1"/>
      <c r="AT1328" s="1"/>
      <c r="AU1328" s="1"/>
      <c r="AV1328" s="1"/>
      <c r="AY1328" s="1"/>
      <c r="AZ1328" s="1"/>
      <c r="BA1328" s="1"/>
      <c r="BB1328" s="1"/>
      <c r="BF1328" s="1"/>
      <c r="BG1328" s="1"/>
      <c r="BH1328" s="1"/>
      <c r="BI1328" s="1"/>
      <c r="BJ1328" s="1"/>
      <c r="BM1328" s="1"/>
      <c r="BN1328" s="1"/>
      <c r="BO1328" s="1"/>
      <c r="BP1328" s="1"/>
      <c r="BQ1328" s="1"/>
      <c r="BR1328" s="1"/>
      <c r="BS1328" s="1"/>
      <c r="BT1328" s="1"/>
      <c r="BV1328" s="1"/>
      <c r="BW1328" s="1"/>
      <c r="CA1328" s="1"/>
      <c r="CB1328" s="1"/>
      <c r="CD1328" s="1"/>
      <c r="CE1328" s="1"/>
      <c r="CF1328" s="1"/>
      <c r="CG1328" s="1"/>
      <c r="CK1328" s="1"/>
      <c r="CL1328" s="1"/>
      <c r="CM1328" s="1"/>
      <c r="CN1328" s="1"/>
      <c r="CP1328" s="1"/>
      <c r="CR1328" s="1"/>
      <c r="CV1328" s="1"/>
      <c r="CW1328" s="1"/>
      <c r="CX1328" s="1"/>
      <c r="CZ1328" s="1"/>
      <c r="DA1328" s="1"/>
      <c r="DB1328" s="1"/>
      <c r="DC1328" s="1"/>
      <c r="DD1328" s="1"/>
      <c r="DE1328" s="1"/>
      <c r="DF1328" s="1"/>
      <c r="DG1328" s="1"/>
      <c r="DJ1328" s="1"/>
      <c r="DL1328" s="1"/>
      <c r="DM1328">
        <v>4074555</v>
      </c>
      <c r="DN1328" s="1" t="s">
        <v>871</v>
      </c>
      <c r="DO1328" s="1" t="s">
        <v>163</v>
      </c>
      <c r="DP1328" s="1" t="s">
        <v>871</v>
      </c>
      <c r="DQ1328" s="1" t="s">
        <v>173</v>
      </c>
      <c r="DR1328" s="1" t="s">
        <v>1939</v>
      </c>
      <c r="DS1328" s="1" t="s">
        <v>3007</v>
      </c>
      <c r="DT1328" s="1" t="s">
        <v>173</v>
      </c>
      <c r="DU1328" s="1" t="s">
        <v>4075</v>
      </c>
      <c r="DV1328" s="1" t="s">
        <v>5143</v>
      </c>
      <c r="DW1328" s="1" t="s">
        <v>144</v>
      </c>
      <c r="DX1328" s="1" t="s">
        <v>141</v>
      </c>
      <c r="DY1328">
        <v>9.8145789999999997E-2</v>
      </c>
      <c r="DZ1328" t="b">
        <v>0</v>
      </c>
    </row>
    <row r="1329" spans="1:131" x14ac:dyDescent="0.25">
      <c r="A1329" s="1" t="s">
        <v>131</v>
      </c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X1329" s="1"/>
      <c r="Y1329" s="1"/>
      <c r="Z1329" s="1"/>
      <c r="AA1329" s="1"/>
      <c r="AF1329" s="1"/>
      <c r="AG1329" s="1"/>
      <c r="AJ1329" s="1"/>
      <c r="AK1329" s="1"/>
      <c r="AL1329" s="1"/>
      <c r="AM1329" s="1"/>
      <c r="AO1329" s="1"/>
      <c r="AQ1329" s="1"/>
      <c r="AR1329" s="1"/>
      <c r="AT1329" s="1"/>
      <c r="AU1329" s="1"/>
      <c r="AV1329" s="1"/>
      <c r="AY1329" s="1"/>
      <c r="AZ1329" s="1"/>
      <c r="BA1329" s="1"/>
      <c r="BB1329" s="1"/>
      <c r="BF1329" s="1"/>
      <c r="BG1329" s="1"/>
      <c r="BH1329" s="1"/>
      <c r="BI1329" s="1"/>
      <c r="BJ1329" s="1"/>
      <c r="BM1329" s="1"/>
      <c r="BN1329" s="1"/>
      <c r="BO1329" s="1"/>
      <c r="BP1329" s="1"/>
      <c r="BQ1329" s="1"/>
      <c r="BR1329" s="1"/>
      <c r="BS1329" s="1"/>
      <c r="BT1329" s="1"/>
      <c r="BV1329" s="1"/>
      <c r="BW1329" s="1"/>
      <c r="CA1329" s="1"/>
      <c r="CB1329" s="1"/>
      <c r="CD1329" s="1"/>
      <c r="CE1329" s="1"/>
      <c r="CF1329" s="1"/>
      <c r="CG1329" s="1"/>
      <c r="CK1329" s="1"/>
      <c r="CL1329" s="1"/>
      <c r="CM1329" s="1"/>
      <c r="CN1329" s="1"/>
      <c r="CP1329" s="1"/>
      <c r="CR1329" s="1"/>
      <c r="CV1329" s="1"/>
      <c r="CW1329" s="1"/>
      <c r="CX1329" s="1"/>
      <c r="CZ1329" s="1"/>
      <c r="DA1329" s="1"/>
      <c r="DB1329" s="1"/>
      <c r="DC1329" s="1"/>
      <c r="DD1329" s="1"/>
      <c r="DE1329" s="1"/>
      <c r="DF1329" s="1"/>
      <c r="DG1329" s="1"/>
      <c r="DJ1329" s="1"/>
      <c r="DL1329" s="1"/>
      <c r="DM1329">
        <v>4074555</v>
      </c>
      <c r="DN1329" s="1" t="s">
        <v>871</v>
      </c>
      <c r="DO1329" s="1" t="s">
        <v>163</v>
      </c>
      <c r="DP1329" s="1" t="s">
        <v>871</v>
      </c>
      <c r="DQ1329" s="1" t="s">
        <v>173</v>
      </c>
      <c r="DR1329" s="1" t="s">
        <v>1939</v>
      </c>
      <c r="DS1329" s="1" t="s">
        <v>3007</v>
      </c>
      <c r="DT1329" s="1" t="s">
        <v>173</v>
      </c>
      <c r="DU1329" s="1" t="s">
        <v>4075</v>
      </c>
      <c r="DV1329" s="1" t="s">
        <v>5143</v>
      </c>
      <c r="DW1329" s="1" t="s">
        <v>144</v>
      </c>
      <c r="DX1329" s="1" t="s">
        <v>142</v>
      </c>
      <c r="DY1329">
        <v>1.3148319999999999E-3</v>
      </c>
      <c r="DZ1329" t="b">
        <v>0</v>
      </c>
      <c r="EA1329">
        <f>Tabel1[[#This Row],[ns1:value74]]+DY1328</f>
        <v>9.9460621999999999E-2</v>
      </c>
    </row>
    <row r="1330" spans="1:131" x14ac:dyDescent="0.25">
      <c r="A1330" s="1" t="s">
        <v>131</v>
      </c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X1330" s="1"/>
      <c r="Y1330" s="1"/>
      <c r="Z1330" s="1"/>
      <c r="AA1330" s="1"/>
      <c r="AF1330" s="1"/>
      <c r="AG1330" s="1"/>
      <c r="AJ1330" s="1"/>
      <c r="AK1330" s="1"/>
      <c r="AL1330" s="1"/>
      <c r="AM1330" s="1"/>
      <c r="AO1330" s="1"/>
      <c r="AQ1330" s="1"/>
      <c r="AR1330" s="1"/>
      <c r="AT1330" s="1"/>
      <c r="AU1330" s="1"/>
      <c r="AV1330" s="1"/>
      <c r="AY1330" s="1"/>
      <c r="AZ1330" s="1"/>
      <c r="BA1330" s="1"/>
      <c r="BB1330" s="1"/>
      <c r="BF1330" s="1"/>
      <c r="BG1330" s="1"/>
      <c r="BH1330" s="1"/>
      <c r="BI1330" s="1"/>
      <c r="BJ1330" s="1"/>
      <c r="BM1330" s="1"/>
      <c r="BN1330" s="1"/>
      <c r="BO1330" s="1"/>
      <c r="BP1330" s="1"/>
      <c r="BQ1330" s="1"/>
      <c r="BR1330" s="1"/>
      <c r="BS1330" s="1"/>
      <c r="BT1330" s="1"/>
      <c r="BV1330" s="1"/>
      <c r="BW1330" s="1"/>
      <c r="CA1330" s="1"/>
      <c r="CB1330" s="1"/>
      <c r="CD1330" s="1"/>
      <c r="CE1330" s="1"/>
      <c r="CF1330" s="1"/>
      <c r="CG1330" s="1"/>
      <c r="CK1330" s="1"/>
      <c r="CL1330" s="1"/>
      <c r="CM1330" s="1"/>
      <c r="CN1330" s="1"/>
      <c r="CP1330" s="1"/>
      <c r="CR1330" s="1"/>
      <c r="CV1330" s="1"/>
      <c r="CW1330" s="1"/>
      <c r="CX1330" s="1"/>
      <c r="CZ1330" s="1"/>
      <c r="DA1330" s="1"/>
      <c r="DB1330" s="1"/>
      <c r="DC1330" s="1"/>
      <c r="DD1330" s="1"/>
      <c r="DE1330" s="1"/>
      <c r="DF1330" s="1"/>
      <c r="DG1330" s="1"/>
      <c r="DJ1330" s="1"/>
      <c r="DL1330" s="1"/>
      <c r="DM1330">
        <v>4074553</v>
      </c>
      <c r="DN1330" s="1" t="s">
        <v>872</v>
      </c>
      <c r="DO1330" s="1" t="s">
        <v>163</v>
      </c>
      <c r="DP1330" s="1" t="s">
        <v>872</v>
      </c>
      <c r="DQ1330" s="1" t="s">
        <v>173</v>
      </c>
      <c r="DR1330" s="1" t="s">
        <v>1940</v>
      </c>
      <c r="DS1330" s="1" t="s">
        <v>3008</v>
      </c>
      <c r="DT1330" s="1" t="s">
        <v>173</v>
      </c>
      <c r="DU1330" s="1" t="s">
        <v>4076</v>
      </c>
      <c r="DV1330" s="1" t="s">
        <v>5144</v>
      </c>
      <c r="DW1330" s="1" t="s">
        <v>144</v>
      </c>
      <c r="DX1330" s="1" t="s">
        <v>141</v>
      </c>
      <c r="DY1330">
        <v>9.7255519999999998E-2</v>
      </c>
      <c r="DZ1330" t="b">
        <v>0</v>
      </c>
    </row>
    <row r="1331" spans="1:131" x14ac:dyDescent="0.25">
      <c r="A1331" s="1" t="s">
        <v>131</v>
      </c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X1331" s="1"/>
      <c r="Y1331" s="1"/>
      <c r="Z1331" s="1"/>
      <c r="AA1331" s="1"/>
      <c r="AF1331" s="1"/>
      <c r="AG1331" s="1"/>
      <c r="AJ1331" s="1"/>
      <c r="AK1331" s="1"/>
      <c r="AL1331" s="1"/>
      <c r="AM1331" s="1"/>
      <c r="AO1331" s="1"/>
      <c r="AQ1331" s="1"/>
      <c r="AR1331" s="1"/>
      <c r="AT1331" s="1"/>
      <c r="AU1331" s="1"/>
      <c r="AV1331" s="1"/>
      <c r="AY1331" s="1"/>
      <c r="AZ1331" s="1"/>
      <c r="BA1331" s="1"/>
      <c r="BB1331" s="1"/>
      <c r="BF1331" s="1"/>
      <c r="BG1331" s="1"/>
      <c r="BH1331" s="1"/>
      <c r="BI1331" s="1"/>
      <c r="BJ1331" s="1"/>
      <c r="BM1331" s="1"/>
      <c r="BN1331" s="1"/>
      <c r="BO1331" s="1"/>
      <c r="BP1331" s="1"/>
      <c r="BQ1331" s="1"/>
      <c r="BR1331" s="1"/>
      <c r="BS1331" s="1"/>
      <c r="BT1331" s="1"/>
      <c r="BV1331" s="1"/>
      <c r="BW1331" s="1"/>
      <c r="CA1331" s="1"/>
      <c r="CB1331" s="1"/>
      <c r="CD1331" s="1"/>
      <c r="CE1331" s="1"/>
      <c r="CF1331" s="1"/>
      <c r="CG1331" s="1"/>
      <c r="CK1331" s="1"/>
      <c r="CL1331" s="1"/>
      <c r="CM1331" s="1"/>
      <c r="CN1331" s="1"/>
      <c r="CP1331" s="1"/>
      <c r="CR1331" s="1"/>
      <c r="CV1331" s="1"/>
      <c r="CW1331" s="1"/>
      <c r="CX1331" s="1"/>
      <c r="CZ1331" s="1"/>
      <c r="DA1331" s="1"/>
      <c r="DB1331" s="1"/>
      <c r="DC1331" s="1"/>
      <c r="DD1331" s="1"/>
      <c r="DE1331" s="1"/>
      <c r="DF1331" s="1"/>
      <c r="DG1331" s="1"/>
      <c r="DJ1331" s="1"/>
      <c r="DL1331" s="1"/>
      <c r="DM1331">
        <v>4074553</v>
      </c>
      <c r="DN1331" s="1" t="s">
        <v>872</v>
      </c>
      <c r="DO1331" s="1" t="s">
        <v>163</v>
      </c>
      <c r="DP1331" s="1" t="s">
        <v>872</v>
      </c>
      <c r="DQ1331" s="1" t="s">
        <v>173</v>
      </c>
      <c r="DR1331" s="1" t="s">
        <v>1940</v>
      </c>
      <c r="DS1331" s="1" t="s">
        <v>3008</v>
      </c>
      <c r="DT1331" s="1" t="s">
        <v>173</v>
      </c>
      <c r="DU1331" s="1" t="s">
        <v>4076</v>
      </c>
      <c r="DV1331" s="1" t="s">
        <v>5144</v>
      </c>
      <c r="DW1331" s="1" t="s">
        <v>144</v>
      </c>
      <c r="DX1331" s="1" t="s">
        <v>142</v>
      </c>
      <c r="DY1331">
        <v>1.291497E-3</v>
      </c>
      <c r="DZ1331" t="b">
        <v>0</v>
      </c>
      <c r="EA1331">
        <f>Tabel1[[#This Row],[ns1:value74]]+DY1330</f>
        <v>9.8547017000000001E-2</v>
      </c>
    </row>
    <row r="1332" spans="1:131" x14ac:dyDescent="0.25">
      <c r="A1332" s="1" t="s">
        <v>131</v>
      </c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X1332" s="1"/>
      <c r="Y1332" s="1"/>
      <c r="Z1332" s="1"/>
      <c r="AA1332" s="1"/>
      <c r="AF1332" s="1"/>
      <c r="AG1332" s="1"/>
      <c r="AJ1332" s="1"/>
      <c r="AK1332" s="1"/>
      <c r="AL1332" s="1"/>
      <c r="AM1332" s="1"/>
      <c r="AO1332" s="1"/>
      <c r="AQ1332" s="1"/>
      <c r="AR1332" s="1"/>
      <c r="AT1332" s="1"/>
      <c r="AU1332" s="1"/>
      <c r="AV1332" s="1"/>
      <c r="AY1332" s="1"/>
      <c r="AZ1332" s="1"/>
      <c r="BA1332" s="1"/>
      <c r="BB1332" s="1"/>
      <c r="BF1332" s="1"/>
      <c r="BG1332" s="1"/>
      <c r="BH1332" s="1"/>
      <c r="BI1332" s="1"/>
      <c r="BJ1332" s="1"/>
      <c r="BM1332" s="1"/>
      <c r="BN1332" s="1"/>
      <c r="BO1332" s="1"/>
      <c r="BP1332" s="1"/>
      <c r="BQ1332" s="1"/>
      <c r="BR1332" s="1"/>
      <c r="BS1332" s="1"/>
      <c r="BT1332" s="1"/>
      <c r="BV1332" s="1"/>
      <c r="BW1332" s="1"/>
      <c r="CA1332" s="1"/>
      <c r="CB1332" s="1"/>
      <c r="CD1332" s="1"/>
      <c r="CE1332" s="1"/>
      <c r="CF1332" s="1"/>
      <c r="CG1332" s="1"/>
      <c r="CK1332" s="1"/>
      <c r="CL1332" s="1"/>
      <c r="CM1332" s="1"/>
      <c r="CN1332" s="1"/>
      <c r="CP1332" s="1"/>
      <c r="CR1332" s="1"/>
      <c r="CV1332" s="1"/>
      <c r="CW1332" s="1"/>
      <c r="CX1332" s="1"/>
      <c r="CZ1332" s="1"/>
      <c r="DA1332" s="1"/>
      <c r="DB1332" s="1"/>
      <c r="DC1332" s="1"/>
      <c r="DD1332" s="1"/>
      <c r="DE1332" s="1"/>
      <c r="DF1332" s="1"/>
      <c r="DG1332" s="1"/>
      <c r="DJ1332" s="1"/>
      <c r="DL1332" s="1"/>
      <c r="DM1332">
        <v>4183095</v>
      </c>
      <c r="DN1332" s="1" t="s">
        <v>873</v>
      </c>
      <c r="DO1332" s="1" t="s">
        <v>163</v>
      </c>
      <c r="DP1332" s="1" t="s">
        <v>873</v>
      </c>
      <c r="DQ1332" s="1" t="s">
        <v>173</v>
      </c>
      <c r="DR1332" s="1" t="s">
        <v>1941</v>
      </c>
      <c r="DS1332" s="1" t="s">
        <v>3009</v>
      </c>
      <c r="DT1332" s="1" t="s">
        <v>173</v>
      </c>
      <c r="DU1332" s="1" t="s">
        <v>4077</v>
      </c>
      <c r="DV1332" s="1" t="s">
        <v>5145</v>
      </c>
      <c r="DW1332" s="1" t="s">
        <v>144</v>
      </c>
      <c r="DX1332" s="1" t="s">
        <v>141</v>
      </c>
      <c r="DY1332">
        <v>0.11861589</v>
      </c>
      <c r="DZ1332" t="b">
        <v>0</v>
      </c>
    </row>
    <row r="1333" spans="1:131" x14ac:dyDescent="0.25">
      <c r="A1333" s="1" t="s">
        <v>131</v>
      </c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X1333" s="1"/>
      <c r="Y1333" s="1"/>
      <c r="Z1333" s="1"/>
      <c r="AA1333" s="1"/>
      <c r="AF1333" s="1"/>
      <c r="AG1333" s="1"/>
      <c r="AJ1333" s="1"/>
      <c r="AK1333" s="1"/>
      <c r="AL1333" s="1"/>
      <c r="AM1333" s="1"/>
      <c r="AO1333" s="1"/>
      <c r="AQ1333" s="1"/>
      <c r="AR1333" s="1"/>
      <c r="AT1333" s="1"/>
      <c r="AU1333" s="1"/>
      <c r="AV1333" s="1"/>
      <c r="AY1333" s="1"/>
      <c r="AZ1333" s="1"/>
      <c r="BA1333" s="1"/>
      <c r="BB1333" s="1"/>
      <c r="BF1333" s="1"/>
      <c r="BG1333" s="1"/>
      <c r="BH1333" s="1"/>
      <c r="BI1333" s="1"/>
      <c r="BJ1333" s="1"/>
      <c r="BM1333" s="1"/>
      <c r="BN1333" s="1"/>
      <c r="BO1333" s="1"/>
      <c r="BP1333" s="1"/>
      <c r="BQ1333" s="1"/>
      <c r="BR1333" s="1"/>
      <c r="BS1333" s="1"/>
      <c r="BT1333" s="1"/>
      <c r="BV1333" s="1"/>
      <c r="BW1333" s="1"/>
      <c r="CA1333" s="1"/>
      <c r="CB1333" s="1"/>
      <c r="CD1333" s="1"/>
      <c r="CE1333" s="1"/>
      <c r="CF1333" s="1"/>
      <c r="CG1333" s="1"/>
      <c r="CK1333" s="1"/>
      <c r="CL1333" s="1"/>
      <c r="CM1333" s="1"/>
      <c r="CN1333" s="1"/>
      <c r="CP1333" s="1"/>
      <c r="CR1333" s="1"/>
      <c r="CV1333" s="1"/>
      <c r="CW1333" s="1"/>
      <c r="CX1333" s="1"/>
      <c r="CZ1333" s="1"/>
      <c r="DA1333" s="1"/>
      <c r="DB1333" s="1"/>
      <c r="DC1333" s="1"/>
      <c r="DD1333" s="1"/>
      <c r="DE1333" s="1"/>
      <c r="DF1333" s="1"/>
      <c r="DG1333" s="1"/>
      <c r="DJ1333" s="1"/>
      <c r="DL1333" s="1"/>
      <c r="DM1333">
        <v>4183095</v>
      </c>
      <c r="DN1333" s="1" t="s">
        <v>873</v>
      </c>
      <c r="DO1333" s="1" t="s">
        <v>163</v>
      </c>
      <c r="DP1333" s="1" t="s">
        <v>873</v>
      </c>
      <c r="DQ1333" s="1" t="s">
        <v>173</v>
      </c>
      <c r="DR1333" s="1" t="s">
        <v>1941</v>
      </c>
      <c r="DS1333" s="1" t="s">
        <v>3009</v>
      </c>
      <c r="DT1333" s="1" t="s">
        <v>173</v>
      </c>
      <c r="DU1333" s="1" t="s">
        <v>4077</v>
      </c>
      <c r="DV1333" s="1" t="s">
        <v>5145</v>
      </c>
      <c r="DW1333" s="1" t="s">
        <v>144</v>
      </c>
      <c r="DX1333" s="1" t="s">
        <v>142</v>
      </c>
      <c r="DY1333">
        <v>1.5622800000000001E-3</v>
      </c>
      <c r="DZ1333" t="b">
        <v>0</v>
      </c>
      <c r="EA1333">
        <f>Tabel1[[#This Row],[ns1:value74]]+DY1332</f>
        <v>0.12017817</v>
      </c>
    </row>
    <row r="1334" spans="1:131" x14ac:dyDescent="0.25">
      <c r="A1334" s="1" t="s">
        <v>131</v>
      </c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X1334" s="1"/>
      <c r="Y1334" s="1"/>
      <c r="Z1334" s="1"/>
      <c r="AA1334" s="1"/>
      <c r="AF1334" s="1"/>
      <c r="AG1334" s="1"/>
      <c r="AJ1334" s="1"/>
      <c r="AK1334" s="1"/>
      <c r="AL1334" s="1"/>
      <c r="AM1334" s="1"/>
      <c r="AO1334" s="1"/>
      <c r="AQ1334" s="1"/>
      <c r="AR1334" s="1"/>
      <c r="AT1334" s="1"/>
      <c r="AU1334" s="1"/>
      <c r="AV1334" s="1"/>
      <c r="AY1334" s="1"/>
      <c r="AZ1334" s="1"/>
      <c r="BA1334" s="1"/>
      <c r="BB1334" s="1"/>
      <c r="BF1334" s="1"/>
      <c r="BG1334" s="1"/>
      <c r="BH1334" s="1"/>
      <c r="BI1334" s="1"/>
      <c r="BJ1334" s="1"/>
      <c r="BM1334" s="1"/>
      <c r="BN1334" s="1"/>
      <c r="BO1334" s="1"/>
      <c r="BP1334" s="1"/>
      <c r="BQ1334" s="1"/>
      <c r="BR1334" s="1"/>
      <c r="BS1334" s="1"/>
      <c r="BT1334" s="1"/>
      <c r="BV1334" s="1"/>
      <c r="BW1334" s="1"/>
      <c r="CA1334" s="1"/>
      <c r="CB1334" s="1"/>
      <c r="CD1334" s="1"/>
      <c r="CE1334" s="1"/>
      <c r="CF1334" s="1"/>
      <c r="CG1334" s="1"/>
      <c r="CK1334" s="1"/>
      <c r="CL1334" s="1"/>
      <c r="CM1334" s="1"/>
      <c r="CN1334" s="1"/>
      <c r="CP1334" s="1"/>
      <c r="CR1334" s="1"/>
      <c r="CV1334" s="1"/>
      <c r="CW1334" s="1"/>
      <c r="CX1334" s="1"/>
      <c r="CZ1334" s="1"/>
      <c r="DA1334" s="1"/>
      <c r="DB1334" s="1"/>
      <c r="DC1334" s="1"/>
      <c r="DD1334" s="1"/>
      <c r="DE1334" s="1"/>
      <c r="DF1334" s="1"/>
      <c r="DG1334" s="1"/>
      <c r="DJ1334" s="1"/>
      <c r="DL1334" s="1"/>
      <c r="DM1334">
        <v>4183094</v>
      </c>
      <c r="DN1334" s="1" t="s">
        <v>874</v>
      </c>
      <c r="DO1334" s="1" t="s">
        <v>163</v>
      </c>
      <c r="DP1334" s="1" t="s">
        <v>874</v>
      </c>
      <c r="DQ1334" s="1" t="s">
        <v>173</v>
      </c>
      <c r="DR1334" s="1" t="s">
        <v>1942</v>
      </c>
      <c r="DS1334" s="1" t="s">
        <v>3010</v>
      </c>
      <c r="DT1334" s="1" t="s">
        <v>173</v>
      </c>
      <c r="DU1334" s="1" t="s">
        <v>4078</v>
      </c>
      <c r="DV1334" s="1" t="s">
        <v>5146</v>
      </c>
      <c r="DW1334" s="1" t="s">
        <v>144</v>
      </c>
      <c r="DX1334" s="1" t="s">
        <v>141</v>
      </c>
      <c r="DY1334">
        <v>8.1212000000000006E-2</v>
      </c>
      <c r="DZ1334" t="b">
        <v>0</v>
      </c>
    </row>
    <row r="1335" spans="1:131" x14ac:dyDescent="0.25">
      <c r="A1335" s="1" t="s">
        <v>131</v>
      </c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X1335" s="1"/>
      <c r="Y1335" s="1"/>
      <c r="Z1335" s="1"/>
      <c r="AA1335" s="1"/>
      <c r="AF1335" s="1"/>
      <c r="AG1335" s="1"/>
      <c r="AJ1335" s="1"/>
      <c r="AK1335" s="1"/>
      <c r="AL1335" s="1"/>
      <c r="AM1335" s="1"/>
      <c r="AO1335" s="1"/>
      <c r="AQ1335" s="1"/>
      <c r="AR1335" s="1"/>
      <c r="AT1335" s="1"/>
      <c r="AU1335" s="1"/>
      <c r="AV1335" s="1"/>
      <c r="AY1335" s="1"/>
      <c r="AZ1335" s="1"/>
      <c r="BA1335" s="1"/>
      <c r="BB1335" s="1"/>
      <c r="BF1335" s="1"/>
      <c r="BG1335" s="1"/>
      <c r="BH1335" s="1"/>
      <c r="BI1335" s="1"/>
      <c r="BJ1335" s="1"/>
      <c r="BM1335" s="1"/>
      <c r="BN1335" s="1"/>
      <c r="BO1335" s="1"/>
      <c r="BP1335" s="1"/>
      <c r="BQ1335" s="1"/>
      <c r="BR1335" s="1"/>
      <c r="BS1335" s="1"/>
      <c r="BT1335" s="1"/>
      <c r="BV1335" s="1"/>
      <c r="BW1335" s="1"/>
      <c r="CA1335" s="1"/>
      <c r="CB1335" s="1"/>
      <c r="CD1335" s="1"/>
      <c r="CE1335" s="1"/>
      <c r="CF1335" s="1"/>
      <c r="CG1335" s="1"/>
      <c r="CK1335" s="1"/>
      <c r="CL1335" s="1"/>
      <c r="CM1335" s="1"/>
      <c r="CN1335" s="1"/>
      <c r="CP1335" s="1"/>
      <c r="CR1335" s="1"/>
      <c r="CV1335" s="1"/>
      <c r="CW1335" s="1"/>
      <c r="CX1335" s="1"/>
      <c r="CZ1335" s="1"/>
      <c r="DA1335" s="1"/>
      <c r="DB1335" s="1"/>
      <c r="DC1335" s="1"/>
      <c r="DD1335" s="1"/>
      <c r="DE1335" s="1"/>
      <c r="DF1335" s="1"/>
      <c r="DG1335" s="1"/>
      <c r="DJ1335" s="1"/>
      <c r="DL1335" s="1"/>
      <c r="DM1335">
        <v>4183094</v>
      </c>
      <c r="DN1335" s="1" t="s">
        <v>874</v>
      </c>
      <c r="DO1335" s="1" t="s">
        <v>163</v>
      </c>
      <c r="DP1335" s="1" t="s">
        <v>874</v>
      </c>
      <c r="DQ1335" s="1" t="s">
        <v>173</v>
      </c>
      <c r="DR1335" s="1" t="s">
        <v>1942</v>
      </c>
      <c r="DS1335" s="1" t="s">
        <v>3010</v>
      </c>
      <c r="DT1335" s="1" t="s">
        <v>173</v>
      </c>
      <c r="DU1335" s="1" t="s">
        <v>4078</v>
      </c>
      <c r="DV1335" s="1" t="s">
        <v>5146</v>
      </c>
      <c r="DW1335" s="1" t="s">
        <v>144</v>
      </c>
      <c r="DX1335" s="1" t="s">
        <v>142</v>
      </c>
      <c r="DY1335">
        <v>1.0059170000000001E-3</v>
      </c>
      <c r="DZ1335" t="b">
        <v>0</v>
      </c>
      <c r="EA1335">
        <f>Tabel1[[#This Row],[ns1:value74]]+DY1334</f>
        <v>8.2217917000000001E-2</v>
      </c>
    </row>
    <row r="1336" spans="1:131" x14ac:dyDescent="0.25">
      <c r="A1336" s="1" t="s">
        <v>131</v>
      </c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X1336" s="1"/>
      <c r="Y1336" s="1"/>
      <c r="Z1336" s="1"/>
      <c r="AA1336" s="1"/>
      <c r="AF1336" s="1"/>
      <c r="AG1336" s="1"/>
      <c r="AJ1336" s="1"/>
      <c r="AK1336" s="1"/>
      <c r="AL1336" s="1"/>
      <c r="AM1336" s="1"/>
      <c r="AO1336" s="1"/>
      <c r="AQ1336" s="1"/>
      <c r="AR1336" s="1"/>
      <c r="AT1336" s="1"/>
      <c r="AU1336" s="1"/>
      <c r="AV1336" s="1"/>
      <c r="AY1336" s="1"/>
      <c r="AZ1336" s="1"/>
      <c r="BA1336" s="1"/>
      <c r="BB1336" s="1"/>
      <c r="BF1336" s="1"/>
      <c r="BG1336" s="1"/>
      <c r="BH1336" s="1"/>
      <c r="BI1336" s="1"/>
      <c r="BJ1336" s="1"/>
      <c r="BM1336" s="1"/>
      <c r="BN1336" s="1"/>
      <c r="BO1336" s="1"/>
      <c r="BP1336" s="1"/>
      <c r="BQ1336" s="1"/>
      <c r="BR1336" s="1"/>
      <c r="BS1336" s="1"/>
      <c r="BT1336" s="1"/>
      <c r="BV1336" s="1"/>
      <c r="BW1336" s="1"/>
      <c r="CA1336" s="1"/>
      <c r="CB1336" s="1"/>
      <c r="CD1336" s="1"/>
      <c r="CE1336" s="1"/>
      <c r="CF1336" s="1"/>
      <c r="CG1336" s="1"/>
      <c r="CK1336" s="1"/>
      <c r="CL1336" s="1"/>
      <c r="CM1336" s="1"/>
      <c r="CN1336" s="1"/>
      <c r="CP1336" s="1"/>
      <c r="CR1336" s="1"/>
      <c r="CV1336" s="1"/>
      <c r="CW1336" s="1"/>
      <c r="CX1336" s="1"/>
      <c r="CZ1336" s="1"/>
      <c r="DA1336" s="1"/>
      <c r="DB1336" s="1"/>
      <c r="DC1336" s="1"/>
      <c r="DD1336" s="1"/>
      <c r="DE1336" s="1"/>
      <c r="DF1336" s="1"/>
      <c r="DG1336" s="1"/>
      <c r="DJ1336" s="1"/>
      <c r="DL1336" s="1"/>
      <c r="DM1336">
        <v>4183093</v>
      </c>
      <c r="DN1336" s="1" t="s">
        <v>875</v>
      </c>
      <c r="DO1336" s="1" t="s">
        <v>163</v>
      </c>
      <c r="DP1336" s="1" t="s">
        <v>875</v>
      </c>
      <c r="DQ1336" s="1" t="s">
        <v>173</v>
      </c>
      <c r="DR1336" s="1" t="s">
        <v>1943</v>
      </c>
      <c r="DS1336" s="1" t="s">
        <v>3011</v>
      </c>
      <c r="DT1336" s="1" t="s">
        <v>173</v>
      </c>
      <c r="DU1336" s="1" t="s">
        <v>4079</v>
      </c>
      <c r="DV1336" s="1" t="s">
        <v>5147</v>
      </c>
      <c r="DW1336" s="1" t="s">
        <v>144</v>
      </c>
      <c r="DX1336" s="1" t="s">
        <v>141</v>
      </c>
      <c r="DY1336">
        <v>6.8916690000000003E-2</v>
      </c>
      <c r="DZ1336" t="b">
        <v>0</v>
      </c>
    </row>
    <row r="1337" spans="1:131" x14ac:dyDescent="0.25">
      <c r="A1337" s="1" t="s">
        <v>131</v>
      </c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X1337" s="1"/>
      <c r="Y1337" s="1"/>
      <c r="Z1337" s="1"/>
      <c r="AA1337" s="1"/>
      <c r="AF1337" s="1"/>
      <c r="AG1337" s="1"/>
      <c r="AJ1337" s="1"/>
      <c r="AK1337" s="1"/>
      <c r="AL1337" s="1"/>
      <c r="AM1337" s="1"/>
      <c r="AO1337" s="1"/>
      <c r="AQ1337" s="1"/>
      <c r="AR1337" s="1"/>
      <c r="AT1337" s="1"/>
      <c r="AU1337" s="1"/>
      <c r="AV1337" s="1"/>
      <c r="AY1337" s="1"/>
      <c r="AZ1337" s="1"/>
      <c r="BA1337" s="1"/>
      <c r="BB1337" s="1"/>
      <c r="BF1337" s="1"/>
      <c r="BG1337" s="1"/>
      <c r="BH1337" s="1"/>
      <c r="BI1337" s="1"/>
      <c r="BJ1337" s="1"/>
      <c r="BM1337" s="1"/>
      <c r="BN1337" s="1"/>
      <c r="BO1337" s="1"/>
      <c r="BP1337" s="1"/>
      <c r="BQ1337" s="1"/>
      <c r="BR1337" s="1"/>
      <c r="BS1337" s="1"/>
      <c r="BT1337" s="1"/>
      <c r="BV1337" s="1"/>
      <c r="BW1337" s="1"/>
      <c r="CA1337" s="1"/>
      <c r="CB1337" s="1"/>
      <c r="CD1337" s="1"/>
      <c r="CE1337" s="1"/>
      <c r="CF1337" s="1"/>
      <c r="CG1337" s="1"/>
      <c r="CK1337" s="1"/>
      <c r="CL1337" s="1"/>
      <c r="CM1337" s="1"/>
      <c r="CN1337" s="1"/>
      <c r="CP1337" s="1"/>
      <c r="CR1337" s="1"/>
      <c r="CV1337" s="1"/>
      <c r="CW1337" s="1"/>
      <c r="CX1337" s="1"/>
      <c r="CZ1337" s="1"/>
      <c r="DA1337" s="1"/>
      <c r="DB1337" s="1"/>
      <c r="DC1337" s="1"/>
      <c r="DD1337" s="1"/>
      <c r="DE1337" s="1"/>
      <c r="DF1337" s="1"/>
      <c r="DG1337" s="1"/>
      <c r="DJ1337" s="1"/>
      <c r="DL1337" s="1"/>
      <c r="DM1337">
        <v>4183093</v>
      </c>
      <c r="DN1337" s="1" t="s">
        <v>875</v>
      </c>
      <c r="DO1337" s="1" t="s">
        <v>163</v>
      </c>
      <c r="DP1337" s="1" t="s">
        <v>875</v>
      </c>
      <c r="DQ1337" s="1" t="s">
        <v>173</v>
      </c>
      <c r="DR1337" s="1" t="s">
        <v>1943</v>
      </c>
      <c r="DS1337" s="1" t="s">
        <v>3011</v>
      </c>
      <c r="DT1337" s="1" t="s">
        <v>173</v>
      </c>
      <c r="DU1337" s="1" t="s">
        <v>4079</v>
      </c>
      <c r="DV1337" s="1" t="s">
        <v>5147</v>
      </c>
      <c r="DW1337" s="1" t="s">
        <v>144</v>
      </c>
      <c r="DX1337" s="1" t="s">
        <v>142</v>
      </c>
      <c r="DY1337">
        <v>1.0359989999999999E-3</v>
      </c>
      <c r="DZ1337" t="b">
        <v>0</v>
      </c>
      <c r="EA1337">
        <f>Tabel1[[#This Row],[ns1:value74]]+DY1336</f>
        <v>6.9952688999999998E-2</v>
      </c>
    </row>
    <row r="1338" spans="1:131" x14ac:dyDescent="0.25">
      <c r="A1338" s="1" t="s">
        <v>131</v>
      </c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X1338" s="1"/>
      <c r="Y1338" s="1"/>
      <c r="Z1338" s="1"/>
      <c r="AA1338" s="1"/>
      <c r="AF1338" s="1"/>
      <c r="AG1338" s="1"/>
      <c r="AJ1338" s="1"/>
      <c r="AK1338" s="1"/>
      <c r="AL1338" s="1"/>
      <c r="AM1338" s="1"/>
      <c r="AO1338" s="1"/>
      <c r="AQ1338" s="1"/>
      <c r="AR1338" s="1"/>
      <c r="AT1338" s="1"/>
      <c r="AU1338" s="1"/>
      <c r="AV1338" s="1"/>
      <c r="AY1338" s="1"/>
      <c r="AZ1338" s="1"/>
      <c r="BA1338" s="1"/>
      <c r="BB1338" s="1"/>
      <c r="BF1338" s="1"/>
      <c r="BG1338" s="1"/>
      <c r="BH1338" s="1"/>
      <c r="BI1338" s="1"/>
      <c r="BJ1338" s="1"/>
      <c r="BM1338" s="1"/>
      <c r="BN1338" s="1"/>
      <c r="BO1338" s="1"/>
      <c r="BP1338" s="1"/>
      <c r="BQ1338" s="1"/>
      <c r="BR1338" s="1"/>
      <c r="BS1338" s="1"/>
      <c r="BT1338" s="1"/>
      <c r="BV1338" s="1"/>
      <c r="BW1338" s="1"/>
      <c r="CA1338" s="1"/>
      <c r="CB1338" s="1"/>
      <c r="CD1338" s="1"/>
      <c r="CE1338" s="1"/>
      <c r="CF1338" s="1"/>
      <c r="CG1338" s="1"/>
      <c r="CK1338" s="1"/>
      <c r="CL1338" s="1"/>
      <c r="CM1338" s="1"/>
      <c r="CN1338" s="1"/>
      <c r="CP1338" s="1"/>
      <c r="CR1338" s="1"/>
      <c r="CV1338" s="1"/>
      <c r="CW1338" s="1"/>
      <c r="CX1338" s="1"/>
      <c r="CZ1338" s="1"/>
      <c r="DA1338" s="1"/>
      <c r="DB1338" s="1"/>
      <c r="DC1338" s="1"/>
      <c r="DD1338" s="1"/>
      <c r="DE1338" s="1"/>
      <c r="DF1338" s="1"/>
      <c r="DG1338" s="1"/>
      <c r="DJ1338" s="1"/>
      <c r="DL1338" s="1"/>
      <c r="DM1338">
        <v>4611148</v>
      </c>
      <c r="DN1338" s="1" t="s">
        <v>876</v>
      </c>
      <c r="DO1338" s="1" t="s">
        <v>163</v>
      </c>
      <c r="DP1338" s="1" t="s">
        <v>876</v>
      </c>
      <c r="DQ1338" s="1" t="s">
        <v>173</v>
      </c>
      <c r="DR1338" s="1" t="s">
        <v>1944</v>
      </c>
      <c r="DS1338" s="1" t="s">
        <v>3012</v>
      </c>
      <c r="DT1338" s="1" t="s">
        <v>173</v>
      </c>
      <c r="DU1338" s="1" t="s">
        <v>4080</v>
      </c>
      <c r="DV1338" s="1" t="s">
        <v>5148</v>
      </c>
      <c r="DW1338" s="1" t="s">
        <v>144</v>
      </c>
      <c r="DX1338" s="1" t="s">
        <v>141</v>
      </c>
      <c r="DY1338">
        <v>5.8420000000000001E-6</v>
      </c>
      <c r="DZ1338" t="b">
        <v>1</v>
      </c>
    </row>
    <row r="1339" spans="1:131" x14ac:dyDescent="0.25">
      <c r="A1339" s="1" t="s">
        <v>131</v>
      </c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X1339" s="1"/>
      <c r="Y1339" s="1"/>
      <c r="Z1339" s="1"/>
      <c r="AA1339" s="1"/>
      <c r="AF1339" s="1"/>
      <c r="AG1339" s="1"/>
      <c r="AJ1339" s="1"/>
      <c r="AK1339" s="1"/>
      <c r="AL1339" s="1"/>
      <c r="AM1339" s="1"/>
      <c r="AO1339" s="1"/>
      <c r="AQ1339" s="1"/>
      <c r="AR1339" s="1"/>
      <c r="AT1339" s="1"/>
      <c r="AU1339" s="1"/>
      <c r="AV1339" s="1"/>
      <c r="AY1339" s="1"/>
      <c r="AZ1339" s="1"/>
      <c r="BA1339" s="1"/>
      <c r="BB1339" s="1"/>
      <c r="BF1339" s="1"/>
      <c r="BG1339" s="1"/>
      <c r="BH1339" s="1"/>
      <c r="BI1339" s="1"/>
      <c r="BJ1339" s="1"/>
      <c r="BM1339" s="1"/>
      <c r="BN1339" s="1"/>
      <c r="BO1339" s="1"/>
      <c r="BP1339" s="1"/>
      <c r="BQ1339" s="1"/>
      <c r="BR1339" s="1"/>
      <c r="BS1339" s="1"/>
      <c r="BT1339" s="1"/>
      <c r="BV1339" s="1"/>
      <c r="BW1339" s="1"/>
      <c r="CA1339" s="1"/>
      <c r="CB1339" s="1"/>
      <c r="CD1339" s="1"/>
      <c r="CE1339" s="1"/>
      <c r="CF1339" s="1"/>
      <c r="CG1339" s="1"/>
      <c r="CK1339" s="1"/>
      <c r="CL1339" s="1"/>
      <c r="CM1339" s="1"/>
      <c r="CN1339" s="1"/>
      <c r="CP1339" s="1"/>
      <c r="CR1339" s="1"/>
      <c r="CV1339" s="1"/>
      <c r="CW1339" s="1"/>
      <c r="CX1339" s="1"/>
      <c r="CZ1339" s="1"/>
      <c r="DA1339" s="1"/>
      <c r="DB1339" s="1"/>
      <c r="DC1339" s="1"/>
      <c r="DD1339" s="1"/>
      <c r="DE1339" s="1"/>
      <c r="DF1339" s="1"/>
      <c r="DG1339" s="1"/>
      <c r="DJ1339" s="1"/>
      <c r="DL1339" s="1"/>
      <c r="DM1339">
        <v>4611148</v>
      </c>
      <c r="DN1339" s="1" t="s">
        <v>876</v>
      </c>
      <c r="DO1339" s="1" t="s">
        <v>163</v>
      </c>
      <c r="DP1339" s="1" t="s">
        <v>876</v>
      </c>
      <c r="DQ1339" s="1" t="s">
        <v>173</v>
      </c>
      <c r="DR1339" s="1" t="s">
        <v>1944</v>
      </c>
      <c r="DS1339" s="1" t="s">
        <v>3012</v>
      </c>
      <c r="DT1339" s="1" t="s">
        <v>173</v>
      </c>
      <c r="DU1339" s="1" t="s">
        <v>4080</v>
      </c>
      <c r="DV1339" s="1" t="s">
        <v>5148</v>
      </c>
      <c r="DW1339" s="1" t="s">
        <v>144</v>
      </c>
      <c r="DX1339" s="1" t="s">
        <v>142</v>
      </c>
      <c r="DY1339">
        <v>1.153E-4</v>
      </c>
      <c r="DZ1339" t="b">
        <v>1</v>
      </c>
      <c r="EA1339">
        <f>Tabel1[[#This Row],[ns1:value74]]+DY1338</f>
        <v>1.21142E-4</v>
      </c>
    </row>
    <row r="1340" spans="1:131" x14ac:dyDescent="0.25">
      <c r="A1340" s="1" t="s">
        <v>131</v>
      </c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X1340" s="1"/>
      <c r="Y1340" s="1"/>
      <c r="Z1340" s="1"/>
      <c r="AA1340" s="1"/>
      <c r="AF1340" s="1"/>
      <c r="AG1340" s="1"/>
      <c r="AJ1340" s="1"/>
      <c r="AK1340" s="1"/>
      <c r="AL1340" s="1"/>
      <c r="AM1340" s="1"/>
      <c r="AO1340" s="1"/>
      <c r="AQ1340" s="1"/>
      <c r="AR1340" s="1"/>
      <c r="AT1340" s="1"/>
      <c r="AU1340" s="1"/>
      <c r="AV1340" s="1"/>
      <c r="AY1340" s="1"/>
      <c r="AZ1340" s="1"/>
      <c r="BA1340" s="1"/>
      <c r="BB1340" s="1"/>
      <c r="BF1340" s="1"/>
      <c r="BG1340" s="1"/>
      <c r="BH1340" s="1"/>
      <c r="BI1340" s="1"/>
      <c r="BJ1340" s="1"/>
      <c r="BM1340" s="1"/>
      <c r="BN1340" s="1"/>
      <c r="BO1340" s="1"/>
      <c r="BP1340" s="1"/>
      <c r="BQ1340" s="1"/>
      <c r="BR1340" s="1"/>
      <c r="BS1340" s="1"/>
      <c r="BT1340" s="1"/>
      <c r="BV1340" s="1"/>
      <c r="BW1340" s="1"/>
      <c r="CA1340" s="1"/>
      <c r="CB1340" s="1"/>
      <c r="CD1340" s="1"/>
      <c r="CE1340" s="1"/>
      <c r="CF1340" s="1"/>
      <c r="CG1340" s="1"/>
      <c r="CK1340" s="1"/>
      <c r="CL1340" s="1"/>
      <c r="CM1340" s="1"/>
      <c r="CN1340" s="1"/>
      <c r="CP1340" s="1"/>
      <c r="CR1340" s="1"/>
      <c r="CV1340" s="1"/>
      <c r="CW1340" s="1"/>
      <c r="CX1340" s="1"/>
      <c r="CZ1340" s="1"/>
      <c r="DA1340" s="1"/>
      <c r="DB1340" s="1"/>
      <c r="DC1340" s="1"/>
      <c r="DD1340" s="1"/>
      <c r="DE1340" s="1"/>
      <c r="DF1340" s="1"/>
      <c r="DG1340" s="1"/>
      <c r="DJ1340" s="1"/>
      <c r="DL1340" s="1"/>
      <c r="DM1340">
        <v>4611149</v>
      </c>
      <c r="DN1340" s="1" t="s">
        <v>877</v>
      </c>
      <c r="DO1340" s="1" t="s">
        <v>163</v>
      </c>
      <c r="DP1340" s="1" t="s">
        <v>877</v>
      </c>
      <c r="DQ1340" s="1" t="s">
        <v>173</v>
      </c>
      <c r="DR1340" s="1" t="s">
        <v>1945</v>
      </c>
      <c r="DS1340" s="1" t="s">
        <v>3013</v>
      </c>
      <c r="DT1340" s="1" t="s">
        <v>173</v>
      </c>
      <c r="DU1340" s="1" t="s">
        <v>4081</v>
      </c>
      <c r="DV1340" s="1" t="s">
        <v>5149</v>
      </c>
      <c r="DW1340" s="1" t="s">
        <v>144</v>
      </c>
      <c r="DX1340" s="1" t="s">
        <v>141</v>
      </c>
      <c r="DY1340">
        <v>9.2430000000000001E-8</v>
      </c>
      <c r="DZ1340" t="b">
        <v>1</v>
      </c>
    </row>
    <row r="1341" spans="1:131" x14ac:dyDescent="0.25">
      <c r="A1341" s="1" t="s">
        <v>131</v>
      </c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X1341" s="1"/>
      <c r="Y1341" s="1"/>
      <c r="Z1341" s="1"/>
      <c r="AA1341" s="1"/>
      <c r="AF1341" s="1"/>
      <c r="AG1341" s="1"/>
      <c r="AJ1341" s="1"/>
      <c r="AK1341" s="1"/>
      <c r="AL1341" s="1"/>
      <c r="AM1341" s="1"/>
      <c r="AO1341" s="1"/>
      <c r="AQ1341" s="1"/>
      <c r="AR1341" s="1"/>
      <c r="AT1341" s="1"/>
      <c r="AU1341" s="1"/>
      <c r="AV1341" s="1"/>
      <c r="AY1341" s="1"/>
      <c r="AZ1341" s="1"/>
      <c r="BA1341" s="1"/>
      <c r="BB1341" s="1"/>
      <c r="BF1341" s="1"/>
      <c r="BG1341" s="1"/>
      <c r="BH1341" s="1"/>
      <c r="BI1341" s="1"/>
      <c r="BJ1341" s="1"/>
      <c r="BM1341" s="1"/>
      <c r="BN1341" s="1"/>
      <c r="BO1341" s="1"/>
      <c r="BP1341" s="1"/>
      <c r="BQ1341" s="1"/>
      <c r="BR1341" s="1"/>
      <c r="BS1341" s="1"/>
      <c r="BT1341" s="1"/>
      <c r="BV1341" s="1"/>
      <c r="BW1341" s="1"/>
      <c r="CA1341" s="1"/>
      <c r="CB1341" s="1"/>
      <c r="CD1341" s="1"/>
      <c r="CE1341" s="1"/>
      <c r="CF1341" s="1"/>
      <c r="CG1341" s="1"/>
      <c r="CK1341" s="1"/>
      <c r="CL1341" s="1"/>
      <c r="CM1341" s="1"/>
      <c r="CN1341" s="1"/>
      <c r="CP1341" s="1"/>
      <c r="CR1341" s="1"/>
      <c r="CV1341" s="1"/>
      <c r="CW1341" s="1"/>
      <c r="CX1341" s="1"/>
      <c r="CZ1341" s="1"/>
      <c r="DA1341" s="1"/>
      <c r="DB1341" s="1"/>
      <c r="DC1341" s="1"/>
      <c r="DD1341" s="1"/>
      <c r="DE1341" s="1"/>
      <c r="DF1341" s="1"/>
      <c r="DG1341" s="1"/>
      <c r="DJ1341" s="1"/>
      <c r="DL1341" s="1"/>
      <c r="DM1341">
        <v>4611149</v>
      </c>
      <c r="DN1341" s="1" t="s">
        <v>877</v>
      </c>
      <c r="DO1341" s="1" t="s">
        <v>163</v>
      </c>
      <c r="DP1341" s="1" t="s">
        <v>877</v>
      </c>
      <c r="DQ1341" s="1" t="s">
        <v>173</v>
      </c>
      <c r="DR1341" s="1" t="s">
        <v>1945</v>
      </c>
      <c r="DS1341" s="1" t="s">
        <v>3013</v>
      </c>
      <c r="DT1341" s="1" t="s">
        <v>173</v>
      </c>
      <c r="DU1341" s="1" t="s">
        <v>4081</v>
      </c>
      <c r="DV1341" s="1" t="s">
        <v>5149</v>
      </c>
      <c r="DW1341" s="1" t="s">
        <v>144</v>
      </c>
      <c r="DX1341" s="1" t="s">
        <v>142</v>
      </c>
      <c r="DY1341">
        <v>2.934E-5</v>
      </c>
      <c r="DZ1341" t="b">
        <v>1</v>
      </c>
      <c r="EA1341">
        <f>Tabel1[[#This Row],[ns1:value74]]+DY1340</f>
        <v>2.9432430000000002E-5</v>
      </c>
    </row>
    <row r="1342" spans="1:131" x14ac:dyDescent="0.25">
      <c r="A1342" s="1" t="s">
        <v>131</v>
      </c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X1342" s="1"/>
      <c r="Y1342" s="1"/>
      <c r="Z1342" s="1"/>
      <c r="AA1342" s="1"/>
      <c r="AF1342" s="1"/>
      <c r="AG1342" s="1"/>
      <c r="AJ1342" s="1"/>
      <c r="AK1342" s="1"/>
      <c r="AL1342" s="1"/>
      <c r="AM1342" s="1"/>
      <c r="AO1342" s="1"/>
      <c r="AQ1342" s="1"/>
      <c r="AR1342" s="1"/>
      <c r="AT1342" s="1"/>
      <c r="AU1342" s="1"/>
      <c r="AV1342" s="1"/>
      <c r="AY1342" s="1"/>
      <c r="AZ1342" s="1"/>
      <c r="BA1342" s="1"/>
      <c r="BB1342" s="1"/>
      <c r="BF1342" s="1"/>
      <c r="BG1342" s="1"/>
      <c r="BH1342" s="1"/>
      <c r="BI1342" s="1"/>
      <c r="BJ1342" s="1"/>
      <c r="BM1342" s="1"/>
      <c r="BN1342" s="1"/>
      <c r="BO1342" s="1"/>
      <c r="BP1342" s="1"/>
      <c r="BQ1342" s="1"/>
      <c r="BR1342" s="1"/>
      <c r="BS1342" s="1"/>
      <c r="BT1342" s="1"/>
      <c r="BV1342" s="1"/>
      <c r="BW1342" s="1"/>
      <c r="CA1342" s="1"/>
      <c r="CB1342" s="1"/>
      <c r="CD1342" s="1"/>
      <c r="CE1342" s="1"/>
      <c r="CF1342" s="1"/>
      <c r="CG1342" s="1"/>
      <c r="CK1342" s="1"/>
      <c r="CL1342" s="1"/>
      <c r="CM1342" s="1"/>
      <c r="CN1342" s="1"/>
      <c r="CP1342" s="1"/>
      <c r="CR1342" s="1"/>
      <c r="CV1342" s="1"/>
      <c r="CW1342" s="1"/>
      <c r="CX1342" s="1"/>
      <c r="CZ1342" s="1"/>
      <c r="DA1342" s="1"/>
      <c r="DB1342" s="1"/>
      <c r="DC1342" s="1"/>
      <c r="DD1342" s="1"/>
      <c r="DE1342" s="1"/>
      <c r="DF1342" s="1"/>
      <c r="DG1342" s="1"/>
      <c r="DJ1342" s="1"/>
      <c r="DL1342" s="1"/>
      <c r="DM1342">
        <v>3802167</v>
      </c>
      <c r="DN1342" s="1" t="s">
        <v>878</v>
      </c>
      <c r="DO1342" s="1" t="s">
        <v>163</v>
      </c>
      <c r="DP1342" s="1" t="s">
        <v>878</v>
      </c>
      <c r="DQ1342" s="1" t="s">
        <v>173</v>
      </c>
      <c r="DR1342" s="1" t="s">
        <v>1946</v>
      </c>
      <c r="DS1342" s="1" t="s">
        <v>3014</v>
      </c>
      <c r="DT1342" s="1" t="s">
        <v>173</v>
      </c>
      <c r="DU1342" s="1" t="s">
        <v>4082</v>
      </c>
      <c r="DV1342" s="1" t="s">
        <v>5150</v>
      </c>
      <c r="DW1342" s="1" t="s">
        <v>144</v>
      </c>
      <c r="DX1342" s="1" t="s">
        <v>141</v>
      </c>
      <c r="DY1342">
        <v>1.8344843999999999E-2</v>
      </c>
      <c r="DZ1342" t="b">
        <v>0</v>
      </c>
    </row>
    <row r="1343" spans="1:131" x14ac:dyDescent="0.25">
      <c r="A1343" s="1" t="s">
        <v>131</v>
      </c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X1343" s="1"/>
      <c r="Y1343" s="1"/>
      <c r="Z1343" s="1"/>
      <c r="AA1343" s="1"/>
      <c r="AF1343" s="1"/>
      <c r="AG1343" s="1"/>
      <c r="AJ1343" s="1"/>
      <c r="AK1343" s="1"/>
      <c r="AL1343" s="1"/>
      <c r="AM1343" s="1"/>
      <c r="AO1343" s="1"/>
      <c r="AQ1343" s="1"/>
      <c r="AR1343" s="1"/>
      <c r="AT1343" s="1"/>
      <c r="AU1343" s="1"/>
      <c r="AV1343" s="1"/>
      <c r="AY1343" s="1"/>
      <c r="AZ1343" s="1"/>
      <c r="BA1343" s="1"/>
      <c r="BB1343" s="1"/>
      <c r="BF1343" s="1"/>
      <c r="BG1343" s="1"/>
      <c r="BH1343" s="1"/>
      <c r="BI1343" s="1"/>
      <c r="BJ1343" s="1"/>
      <c r="BM1343" s="1"/>
      <c r="BN1343" s="1"/>
      <c r="BO1343" s="1"/>
      <c r="BP1343" s="1"/>
      <c r="BQ1343" s="1"/>
      <c r="BR1343" s="1"/>
      <c r="BS1343" s="1"/>
      <c r="BT1343" s="1"/>
      <c r="BV1343" s="1"/>
      <c r="BW1343" s="1"/>
      <c r="CA1343" s="1"/>
      <c r="CB1343" s="1"/>
      <c r="CD1343" s="1"/>
      <c r="CE1343" s="1"/>
      <c r="CF1343" s="1"/>
      <c r="CG1343" s="1"/>
      <c r="CK1343" s="1"/>
      <c r="CL1343" s="1"/>
      <c r="CM1343" s="1"/>
      <c r="CN1343" s="1"/>
      <c r="CP1343" s="1"/>
      <c r="CR1343" s="1"/>
      <c r="CV1343" s="1"/>
      <c r="CW1343" s="1"/>
      <c r="CX1343" s="1"/>
      <c r="CZ1343" s="1"/>
      <c r="DA1343" s="1"/>
      <c r="DB1343" s="1"/>
      <c r="DC1343" s="1"/>
      <c r="DD1343" s="1"/>
      <c r="DE1343" s="1"/>
      <c r="DF1343" s="1"/>
      <c r="DG1343" s="1"/>
      <c r="DJ1343" s="1"/>
      <c r="DL1343" s="1"/>
      <c r="DM1343">
        <v>3802167</v>
      </c>
      <c r="DN1343" s="1" t="s">
        <v>878</v>
      </c>
      <c r="DO1343" s="1" t="s">
        <v>163</v>
      </c>
      <c r="DP1343" s="1" t="s">
        <v>878</v>
      </c>
      <c r="DQ1343" s="1" t="s">
        <v>173</v>
      </c>
      <c r="DR1343" s="1" t="s">
        <v>1946</v>
      </c>
      <c r="DS1343" s="1" t="s">
        <v>3014</v>
      </c>
      <c r="DT1343" s="1" t="s">
        <v>173</v>
      </c>
      <c r="DU1343" s="1" t="s">
        <v>4082</v>
      </c>
      <c r="DV1343" s="1" t="s">
        <v>5150</v>
      </c>
      <c r="DW1343" s="1" t="s">
        <v>144</v>
      </c>
      <c r="DX1343" s="1" t="s">
        <v>142</v>
      </c>
      <c r="DY1343">
        <v>3.64791E-4</v>
      </c>
      <c r="DZ1343" t="b">
        <v>0</v>
      </c>
      <c r="EA1343">
        <f>Tabel1[[#This Row],[ns1:value74]]+DY1342</f>
        <v>1.8709634999999999E-2</v>
      </c>
    </row>
    <row r="1344" spans="1:131" x14ac:dyDescent="0.25">
      <c r="A1344" s="1" t="s">
        <v>131</v>
      </c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X1344" s="1"/>
      <c r="Y1344" s="1"/>
      <c r="Z1344" s="1"/>
      <c r="AA1344" s="1"/>
      <c r="AF1344" s="1"/>
      <c r="AG1344" s="1"/>
      <c r="AJ1344" s="1"/>
      <c r="AK1344" s="1"/>
      <c r="AL1344" s="1"/>
      <c r="AM1344" s="1"/>
      <c r="AO1344" s="1"/>
      <c r="AQ1344" s="1"/>
      <c r="AR1344" s="1"/>
      <c r="AT1344" s="1"/>
      <c r="AU1344" s="1"/>
      <c r="AV1344" s="1"/>
      <c r="AY1344" s="1"/>
      <c r="AZ1344" s="1"/>
      <c r="BA1344" s="1"/>
      <c r="BB1344" s="1"/>
      <c r="BF1344" s="1"/>
      <c r="BG1344" s="1"/>
      <c r="BH1344" s="1"/>
      <c r="BI1344" s="1"/>
      <c r="BJ1344" s="1"/>
      <c r="BM1344" s="1"/>
      <c r="BN1344" s="1"/>
      <c r="BO1344" s="1"/>
      <c r="BP1344" s="1"/>
      <c r="BQ1344" s="1"/>
      <c r="BR1344" s="1"/>
      <c r="BS1344" s="1"/>
      <c r="BT1344" s="1"/>
      <c r="BV1344" s="1"/>
      <c r="BW1344" s="1"/>
      <c r="CA1344" s="1"/>
      <c r="CB1344" s="1"/>
      <c r="CD1344" s="1"/>
      <c r="CE1344" s="1"/>
      <c r="CF1344" s="1"/>
      <c r="CG1344" s="1"/>
      <c r="CK1344" s="1"/>
      <c r="CL1344" s="1"/>
      <c r="CM1344" s="1"/>
      <c r="CN1344" s="1"/>
      <c r="CP1344" s="1"/>
      <c r="CR1344" s="1"/>
      <c r="CV1344" s="1"/>
      <c r="CW1344" s="1"/>
      <c r="CX1344" s="1"/>
      <c r="CZ1344" s="1"/>
      <c r="DA1344" s="1"/>
      <c r="DB1344" s="1"/>
      <c r="DC1344" s="1"/>
      <c r="DD1344" s="1"/>
      <c r="DE1344" s="1"/>
      <c r="DF1344" s="1"/>
      <c r="DG1344" s="1"/>
      <c r="DJ1344" s="1"/>
      <c r="DL1344" s="1"/>
      <c r="DM1344">
        <v>3916843</v>
      </c>
      <c r="DN1344" s="1" t="s">
        <v>879</v>
      </c>
      <c r="DO1344" s="1" t="s">
        <v>163</v>
      </c>
      <c r="DP1344" s="1" t="s">
        <v>879</v>
      </c>
      <c r="DQ1344" s="1" t="s">
        <v>173</v>
      </c>
      <c r="DR1344" s="1" t="s">
        <v>1947</v>
      </c>
      <c r="DS1344" s="1" t="s">
        <v>3015</v>
      </c>
      <c r="DT1344" s="1" t="s">
        <v>173</v>
      </c>
      <c r="DU1344" s="1" t="s">
        <v>4083</v>
      </c>
      <c r="DV1344" s="1" t="s">
        <v>5151</v>
      </c>
      <c r="DW1344" s="1" t="s">
        <v>144</v>
      </c>
      <c r="DX1344" s="1" t="s">
        <v>141</v>
      </c>
      <c r="DY1344">
        <v>1.1634673999999999E-2</v>
      </c>
      <c r="DZ1344" t="b">
        <v>0</v>
      </c>
    </row>
    <row r="1345" spans="1:131" x14ac:dyDescent="0.25">
      <c r="A1345" s="1" t="s">
        <v>131</v>
      </c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X1345" s="1"/>
      <c r="Y1345" s="1"/>
      <c r="Z1345" s="1"/>
      <c r="AA1345" s="1"/>
      <c r="AF1345" s="1"/>
      <c r="AG1345" s="1"/>
      <c r="AJ1345" s="1"/>
      <c r="AK1345" s="1"/>
      <c r="AL1345" s="1"/>
      <c r="AM1345" s="1"/>
      <c r="AO1345" s="1"/>
      <c r="AQ1345" s="1"/>
      <c r="AR1345" s="1"/>
      <c r="AT1345" s="1"/>
      <c r="AU1345" s="1"/>
      <c r="AV1345" s="1"/>
      <c r="AY1345" s="1"/>
      <c r="AZ1345" s="1"/>
      <c r="BA1345" s="1"/>
      <c r="BB1345" s="1"/>
      <c r="BF1345" s="1"/>
      <c r="BG1345" s="1"/>
      <c r="BH1345" s="1"/>
      <c r="BI1345" s="1"/>
      <c r="BJ1345" s="1"/>
      <c r="BM1345" s="1"/>
      <c r="BN1345" s="1"/>
      <c r="BO1345" s="1"/>
      <c r="BP1345" s="1"/>
      <c r="BQ1345" s="1"/>
      <c r="BR1345" s="1"/>
      <c r="BS1345" s="1"/>
      <c r="BT1345" s="1"/>
      <c r="BV1345" s="1"/>
      <c r="BW1345" s="1"/>
      <c r="CA1345" s="1"/>
      <c r="CB1345" s="1"/>
      <c r="CD1345" s="1"/>
      <c r="CE1345" s="1"/>
      <c r="CF1345" s="1"/>
      <c r="CG1345" s="1"/>
      <c r="CK1345" s="1"/>
      <c r="CL1345" s="1"/>
      <c r="CM1345" s="1"/>
      <c r="CN1345" s="1"/>
      <c r="CP1345" s="1"/>
      <c r="CR1345" s="1"/>
      <c r="CV1345" s="1"/>
      <c r="CW1345" s="1"/>
      <c r="CX1345" s="1"/>
      <c r="CZ1345" s="1"/>
      <c r="DA1345" s="1"/>
      <c r="DB1345" s="1"/>
      <c r="DC1345" s="1"/>
      <c r="DD1345" s="1"/>
      <c r="DE1345" s="1"/>
      <c r="DF1345" s="1"/>
      <c r="DG1345" s="1"/>
      <c r="DJ1345" s="1"/>
      <c r="DL1345" s="1"/>
      <c r="DM1345">
        <v>3916843</v>
      </c>
      <c r="DN1345" s="1" t="s">
        <v>879</v>
      </c>
      <c r="DO1345" s="1" t="s">
        <v>163</v>
      </c>
      <c r="DP1345" s="1" t="s">
        <v>879</v>
      </c>
      <c r="DQ1345" s="1" t="s">
        <v>173</v>
      </c>
      <c r="DR1345" s="1" t="s">
        <v>1947</v>
      </c>
      <c r="DS1345" s="1" t="s">
        <v>3015</v>
      </c>
      <c r="DT1345" s="1" t="s">
        <v>173</v>
      </c>
      <c r="DU1345" s="1" t="s">
        <v>4083</v>
      </c>
      <c r="DV1345" s="1" t="s">
        <v>5151</v>
      </c>
      <c r="DW1345" s="1" t="s">
        <v>144</v>
      </c>
      <c r="DX1345" s="1" t="s">
        <v>142</v>
      </c>
      <c r="DY1345">
        <v>3.1404099999999998E-4</v>
      </c>
      <c r="DZ1345" t="b">
        <v>0</v>
      </c>
      <c r="EA1345">
        <f>Tabel1[[#This Row],[ns1:value74]]+DY1344</f>
        <v>1.1948714999999999E-2</v>
      </c>
    </row>
    <row r="1346" spans="1:131" x14ac:dyDescent="0.25">
      <c r="A1346" s="1" t="s">
        <v>131</v>
      </c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X1346" s="1"/>
      <c r="Y1346" s="1"/>
      <c r="Z1346" s="1"/>
      <c r="AA1346" s="1"/>
      <c r="AF1346" s="1"/>
      <c r="AG1346" s="1"/>
      <c r="AJ1346" s="1"/>
      <c r="AK1346" s="1"/>
      <c r="AL1346" s="1"/>
      <c r="AM1346" s="1"/>
      <c r="AO1346" s="1"/>
      <c r="AQ1346" s="1"/>
      <c r="AR1346" s="1"/>
      <c r="AT1346" s="1"/>
      <c r="AU1346" s="1"/>
      <c r="AV1346" s="1"/>
      <c r="AY1346" s="1"/>
      <c r="AZ1346" s="1"/>
      <c r="BA1346" s="1"/>
      <c r="BB1346" s="1"/>
      <c r="BF1346" s="1"/>
      <c r="BG1346" s="1"/>
      <c r="BH1346" s="1"/>
      <c r="BI1346" s="1"/>
      <c r="BJ1346" s="1"/>
      <c r="BM1346" s="1"/>
      <c r="BN1346" s="1"/>
      <c r="BO1346" s="1"/>
      <c r="BP1346" s="1"/>
      <c r="BQ1346" s="1"/>
      <c r="BR1346" s="1"/>
      <c r="BS1346" s="1"/>
      <c r="BT1346" s="1"/>
      <c r="BV1346" s="1"/>
      <c r="BW1346" s="1"/>
      <c r="CA1346" s="1"/>
      <c r="CB1346" s="1"/>
      <c r="CD1346" s="1"/>
      <c r="CE1346" s="1"/>
      <c r="CF1346" s="1"/>
      <c r="CG1346" s="1"/>
      <c r="CK1346" s="1"/>
      <c r="CL1346" s="1"/>
      <c r="CM1346" s="1"/>
      <c r="CN1346" s="1"/>
      <c r="CP1346" s="1"/>
      <c r="CR1346" s="1"/>
      <c r="CV1346" s="1"/>
      <c r="CW1346" s="1"/>
      <c r="CX1346" s="1"/>
      <c r="CZ1346" s="1"/>
      <c r="DA1346" s="1"/>
      <c r="DB1346" s="1"/>
      <c r="DC1346" s="1"/>
      <c r="DD1346" s="1"/>
      <c r="DE1346" s="1"/>
      <c r="DF1346" s="1"/>
      <c r="DG1346" s="1"/>
      <c r="DJ1346" s="1"/>
      <c r="DL1346" s="1"/>
      <c r="DM1346">
        <v>3916842</v>
      </c>
      <c r="DN1346" s="1" t="s">
        <v>880</v>
      </c>
      <c r="DO1346" s="1" t="s">
        <v>163</v>
      </c>
      <c r="DP1346" s="1" t="s">
        <v>880</v>
      </c>
      <c r="DQ1346" s="1" t="s">
        <v>173</v>
      </c>
      <c r="DR1346" s="1" t="s">
        <v>1948</v>
      </c>
      <c r="DS1346" s="1" t="s">
        <v>3016</v>
      </c>
      <c r="DT1346" s="1" t="s">
        <v>173</v>
      </c>
      <c r="DU1346" s="1" t="s">
        <v>4084</v>
      </c>
      <c r="DV1346" s="1" t="s">
        <v>5152</v>
      </c>
      <c r="DW1346" s="1" t="s">
        <v>144</v>
      </c>
      <c r="DX1346" s="1" t="s">
        <v>141</v>
      </c>
      <c r="DY1346">
        <v>1.2373339000000001E-2</v>
      </c>
      <c r="DZ1346" t="b">
        <v>0</v>
      </c>
    </row>
    <row r="1347" spans="1:131" x14ac:dyDescent="0.25">
      <c r="A1347" s="1" t="s">
        <v>131</v>
      </c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X1347" s="1"/>
      <c r="Y1347" s="1"/>
      <c r="Z1347" s="1"/>
      <c r="AA1347" s="1"/>
      <c r="AF1347" s="1"/>
      <c r="AG1347" s="1"/>
      <c r="AJ1347" s="1"/>
      <c r="AK1347" s="1"/>
      <c r="AL1347" s="1"/>
      <c r="AM1347" s="1"/>
      <c r="AO1347" s="1"/>
      <c r="AQ1347" s="1"/>
      <c r="AR1347" s="1"/>
      <c r="AT1347" s="1"/>
      <c r="AU1347" s="1"/>
      <c r="AV1347" s="1"/>
      <c r="AY1347" s="1"/>
      <c r="AZ1347" s="1"/>
      <c r="BA1347" s="1"/>
      <c r="BB1347" s="1"/>
      <c r="BF1347" s="1"/>
      <c r="BG1347" s="1"/>
      <c r="BH1347" s="1"/>
      <c r="BI1347" s="1"/>
      <c r="BJ1347" s="1"/>
      <c r="BM1347" s="1"/>
      <c r="BN1347" s="1"/>
      <c r="BO1347" s="1"/>
      <c r="BP1347" s="1"/>
      <c r="BQ1347" s="1"/>
      <c r="BR1347" s="1"/>
      <c r="BS1347" s="1"/>
      <c r="BT1347" s="1"/>
      <c r="BV1347" s="1"/>
      <c r="BW1347" s="1"/>
      <c r="CA1347" s="1"/>
      <c r="CB1347" s="1"/>
      <c r="CD1347" s="1"/>
      <c r="CE1347" s="1"/>
      <c r="CF1347" s="1"/>
      <c r="CG1347" s="1"/>
      <c r="CK1347" s="1"/>
      <c r="CL1347" s="1"/>
      <c r="CM1347" s="1"/>
      <c r="CN1347" s="1"/>
      <c r="CP1347" s="1"/>
      <c r="CR1347" s="1"/>
      <c r="CV1347" s="1"/>
      <c r="CW1347" s="1"/>
      <c r="CX1347" s="1"/>
      <c r="CZ1347" s="1"/>
      <c r="DA1347" s="1"/>
      <c r="DB1347" s="1"/>
      <c r="DC1347" s="1"/>
      <c r="DD1347" s="1"/>
      <c r="DE1347" s="1"/>
      <c r="DF1347" s="1"/>
      <c r="DG1347" s="1"/>
      <c r="DJ1347" s="1"/>
      <c r="DL1347" s="1"/>
      <c r="DM1347">
        <v>3916842</v>
      </c>
      <c r="DN1347" s="1" t="s">
        <v>880</v>
      </c>
      <c r="DO1347" s="1" t="s">
        <v>163</v>
      </c>
      <c r="DP1347" s="1" t="s">
        <v>880</v>
      </c>
      <c r="DQ1347" s="1" t="s">
        <v>173</v>
      </c>
      <c r="DR1347" s="1" t="s">
        <v>1948</v>
      </c>
      <c r="DS1347" s="1" t="s">
        <v>3016</v>
      </c>
      <c r="DT1347" s="1" t="s">
        <v>173</v>
      </c>
      <c r="DU1347" s="1" t="s">
        <v>4084</v>
      </c>
      <c r="DV1347" s="1" t="s">
        <v>5152</v>
      </c>
      <c r="DW1347" s="1" t="s">
        <v>144</v>
      </c>
      <c r="DX1347" s="1" t="s">
        <v>142</v>
      </c>
      <c r="DY1347">
        <v>3.2271399999999999E-4</v>
      </c>
      <c r="DZ1347" t="b">
        <v>0</v>
      </c>
      <c r="EA1347">
        <f>Tabel1[[#This Row],[ns1:value74]]+DY1346</f>
        <v>1.2696053000000001E-2</v>
      </c>
    </row>
    <row r="1348" spans="1:131" x14ac:dyDescent="0.25">
      <c r="A1348" s="1" t="s">
        <v>131</v>
      </c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X1348" s="1"/>
      <c r="Y1348" s="1"/>
      <c r="Z1348" s="1"/>
      <c r="AA1348" s="1"/>
      <c r="AF1348" s="1"/>
      <c r="AG1348" s="1"/>
      <c r="AJ1348" s="1"/>
      <c r="AK1348" s="1"/>
      <c r="AL1348" s="1"/>
      <c r="AM1348" s="1"/>
      <c r="AO1348" s="1"/>
      <c r="AQ1348" s="1"/>
      <c r="AR1348" s="1"/>
      <c r="AT1348" s="1"/>
      <c r="AU1348" s="1"/>
      <c r="AV1348" s="1"/>
      <c r="AY1348" s="1"/>
      <c r="AZ1348" s="1"/>
      <c r="BA1348" s="1"/>
      <c r="BB1348" s="1"/>
      <c r="BF1348" s="1"/>
      <c r="BG1348" s="1"/>
      <c r="BH1348" s="1"/>
      <c r="BI1348" s="1"/>
      <c r="BJ1348" s="1"/>
      <c r="BM1348" s="1"/>
      <c r="BN1348" s="1"/>
      <c r="BO1348" s="1"/>
      <c r="BP1348" s="1"/>
      <c r="BQ1348" s="1"/>
      <c r="BR1348" s="1"/>
      <c r="BS1348" s="1"/>
      <c r="BT1348" s="1"/>
      <c r="BV1348" s="1"/>
      <c r="BW1348" s="1"/>
      <c r="CA1348" s="1"/>
      <c r="CB1348" s="1"/>
      <c r="CD1348" s="1"/>
      <c r="CE1348" s="1"/>
      <c r="CF1348" s="1"/>
      <c r="CG1348" s="1"/>
      <c r="CK1348" s="1"/>
      <c r="CL1348" s="1"/>
      <c r="CM1348" s="1"/>
      <c r="CN1348" s="1"/>
      <c r="CP1348" s="1"/>
      <c r="CR1348" s="1"/>
      <c r="CV1348" s="1"/>
      <c r="CW1348" s="1"/>
      <c r="CX1348" s="1"/>
      <c r="CZ1348" s="1"/>
      <c r="DA1348" s="1"/>
      <c r="DB1348" s="1"/>
      <c r="DC1348" s="1"/>
      <c r="DD1348" s="1"/>
      <c r="DE1348" s="1"/>
      <c r="DF1348" s="1"/>
      <c r="DG1348" s="1"/>
      <c r="DJ1348" s="1"/>
      <c r="DL1348" s="1"/>
      <c r="DM1348">
        <v>3916841</v>
      </c>
      <c r="DN1348" s="1" t="s">
        <v>881</v>
      </c>
      <c r="DO1348" s="1" t="s">
        <v>163</v>
      </c>
      <c r="DP1348" s="1" t="s">
        <v>881</v>
      </c>
      <c r="DQ1348" s="1" t="s">
        <v>173</v>
      </c>
      <c r="DR1348" s="1" t="s">
        <v>1949</v>
      </c>
      <c r="DS1348" s="1" t="s">
        <v>3017</v>
      </c>
      <c r="DT1348" s="1" t="s">
        <v>173</v>
      </c>
      <c r="DU1348" s="1" t="s">
        <v>4085</v>
      </c>
      <c r="DV1348" s="1" t="s">
        <v>5153</v>
      </c>
      <c r="DW1348" s="1" t="s">
        <v>144</v>
      </c>
      <c r="DX1348" s="1" t="s">
        <v>141</v>
      </c>
      <c r="DY1348">
        <v>1.1282655000000001E-2</v>
      </c>
      <c r="DZ1348" t="b">
        <v>0</v>
      </c>
    </row>
    <row r="1349" spans="1:131" x14ac:dyDescent="0.25">
      <c r="A1349" s="1" t="s">
        <v>131</v>
      </c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X1349" s="1"/>
      <c r="Y1349" s="1"/>
      <c r="Z1349" s="1"/>
      <c r="AA1349" s="1"/>
      <c r="AF1349" s="1"/>
      <c r="AG1349" s="1"/>
      <c r="AJ1349" s="1"/>
      <c r="AK1349" s="1"/>
      <c r="AL1349" s="1"/>
      <c r="AM1349" s="1"/>
      <c r="AO1349" s="1"/>
      <c r="AQ1349" s="1"/>
      <c r="AR1349" s="1"/>
      <c r="AT1349" s="1"/>
      <c r="AU1349" s="1"/>
      <c r="AV1349" s="1"/>
      <c r="AY1349" s="1"/>
      <c r="AZ1349" s="1"/>
      <c r="BA1349" s="1"/>
      <c r="BB1349" s="1"/>
      <c r="BF1349" s="1"/>
      <c r="BG1349" s="1"/>
      <c r="BH1349" s="1"/>
      <c r="BI1349" s="1"/>
      <c r="BJ1349" s="1"/>
      <c r="BM1349" s="1"/>
      <c r="BN1349" s="1"/>
      <c r="BO1349" s="1"/>
      <c r="BP1349" s="1"/>
      <c r="BQ1349" s="1"/>
      <c r="BR1349" s="1"/>
      <c r="BS1349" s="1"/>
      <c r="BT1349" s="1"/>
      <c r="BV1349" s="1"/>
      <c r="BW1349" s="1"/>
      <c r="CA1349" s="1"/>
      <c r="CB1349" s="1"/>
      <c r="CD1349" s="1"/>
      <c r="CE1349" s="1"/>
      <c r="CF1349" s="1"/>
      <c r="CG1349" s="1"/>
      <c r="CK1349" s="1"/>
      <c r="CL1349" s="1"/>
      <c r="CM1349" s="1"/>
      <c r="CN1349" s="1"/>
      <c r="CP1349" s="1"/>
      <c r="CR1349" s="1"/>
      <c r="CV1349" s="1"/>
      <c r="CW1349" s="1"/>
      <c r="CX1349" s="1"/>
      <c r="CZ1349" s="1"/>
      <c r="DA1349" s="1"/>
      <c r="DB1349" s="1"/>
      <c r="DC1349" s="1"/>
      <c r="DD1349" s="1"/>
      <c r="DE1349" s="1"/>
      <c r="DF1349" s="1"/>
      <c r="DG1349" s="1"/>
      <c r="DJ1349" s="1"/>
      <c r="DL1349" s="1"/>
      <c r="DM1349">
        <v>3916841</v>
      </c>
      <c r="DN1349" s="1" t="s">
        <v>881</v>
      </c>
      <c r="DO1349" s="1" t="s">
        <v>163</v>
      </c>
      <c r="DP1349" s="1" t="s">
        <v>881</v>
      </c>
      <c r="DQ1349" s="1" t="s">
        <v>173</v>
      </c>
      <c r="DR1349" s="1" t="s">
        <v>1949</v>
      </c>
      <c r="DS1349" s="1" t="s">
        <v>3017</v>
      </c>
      <c r="DT1349" s="1" t="s">
        <v>173</v>
      </c>
      <c r="DU1349" s="1" t="s">
        <v>4085</v>
      </c>
      <c r="DV1349" s="1" t="s">
        <v>5153</v>
      </c>
      <c r="DW1349" s="1" t="s">
        <v>144</v>
      </c>
      <c r="DX1349" s="1" t="s">
        <v>142</v>
      </c>
      <c r="DY1349">
        <v>3.1564499999999998E-4</v>
      </c>
      <c r="DZ1349" t="b">
        <v>0</v>
      </c>
      <c r="EA1349">
        <f>Tabel1[[#This Row],[ns1:value74]]+DY1348</f>
        <v>1.1598300000000001E-2</v>
      </c>
    </row>
    <row r="1350" spans="1:131" x14ac:dyDescent="0.25">
      <c r="A1350" s="1" t="s">
        <v>131</v>
      </c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X1350" s="1"/>
      <c r="Y1350" s="1"/>
      <c r="Z1350" s="1"/>
      <c r="AA1350" s="1"/>
      <c r="AF1350" s="1"/>
      <c r="AG1350" s="1"/>
      <c r="AJ1350" s="1"/>
      <c r="AK1350" s="1"/>
      <c r="AL1350" s="1"/>
      <c r="AM1350" s="1"/>
      <c r="AO1350" s="1"/>
      <c r="AQ1350" s="1"/>
      <c r="AR1350" s="1"/>
      <c r="AT1350" s="1"/>
      <c r="AU1350" s="1"/>
      <c r="AV1350" s="1"/>
      <c r="AY1350" s="1"/>
      <c r="AZ1350" s="1"/>
      <c r="BA1350" s="1"/>
      <c r="BB1350" s="1"/>
      <c r="BF1350" s="1"/>
      <c r="BG1350" s="1"/>
      <c r="BH1350" s="1"/>
      <c r="BI1350" s="1"/>
      <c r="BJ1350" s="1"/>
      <c r="BM1350" s="1"/>
      <c r="BN1350" s="1"/>
      <c r="BO1350" s="1"/>
      <c r="BP1350" s="1"/>
      <c r="BQ1350" s="1"/>
      <c r="BR1350" s="1"/>
      <c r="BS1350" s="1"/>
      <c r="BT1350" s="1"/>
      <c r="BV1350" s="1"/>
      <c r="BW1350" s="1"/>
      <c r="CA1350" s="1"/>
      <c r="CB1350" s="1"/>
      <c r="CD1350" s="1"/>
      <c r="CE1350" s="1"/>
      <c r="CF1350" s="1"/>
      <c r="CG1350" s="1"/>
      <c r="CK1350" s="1"/>
      <c r="CL1350" s="1"/>
      <c r="CM1350" s="1"/>
      <c r="CN1350" s="1"/>
      <c r="CP1350" s="1"/>
      <c r="CR1350" s="1"/>
      <c r="CV1350" s="1"/>
      <c r="CW1350" s="1"/>
      <c r="CX1350" s="1"/>
      <c r="CZ1350" s="1"/>
      <c r="DA1350" s="1"/>
      <c r="DB1350" s="1"/>
      <c r="DC1350" s="1"/>
      <c r="DD1350" s="1"/>
      <c r="DE1350" s="1"/>
      <c r="DF1350" s="1"/>
      <c r="DG1350" s="1"/>
      <c r="DJ1350" s="1"/>
      <c r="DL1350" s="1"/>
      <c r="DM1350">
        <v>3972128</v>
      </c>
      <c r="DN1350" s="1" t="s">
        <v>882</v>
      </c>
      <c r="DO1350" s="1" t="s">
        <v>163</v>
      </c>
      <c r="DP1350" s="1" t="s">
        <v>882</v>
      </c>
      <c r="DQ1350" s="1" t="s">
        <v>173</v>
      </c>
      <c r="DR1350" s="1" t="s">
        <v>1950</v>
      </c>
      <c r="DS1350" s="1" t="s">
        <v>3018</v>
      </c>
      <c r="DT1350" s="1" t="s">
        <v>173</v>
      </c>
      <c r="DU1350" s="1" t="s">
        <v>4086</v>
      </c>
      <c r="DV1350" s="1" t="s">
        <v>5154</v>
      </c>
      <c r="DW1350" s="1" t="s">
        <v>144</v>
      </c>
      <c r="DX1350" s="1" t="s">
        <v>141</v>
      </c>
      <c r="DY1350">
        <v>6.9088540000000004E-2</v>
      </c>
      <c r="DZ1350" t="b">
        <v>0</v>
      </c>
    </row>
    <row r="1351" spans="1:131" x14ac:dyDescent="0.25">
      <c r="A1351" s="1" t="s">
        <v>131</v>
      </c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X1351" s="1"/>
      <c r="Y1351" s="1"/>
      <c r="Z1351" s="1"/>
      <c r="AA1351" s="1"/>
      <c r="AF1351" s="1"/>
      <c r="AG1351" s="1"/>
      <c r="AJ1351" s="1"/>
      <c r="AK1351" s="1"/>
      <c r="AL1351" s="1"/>
      <c r="AM1351" s="1"/>
      <c r="AO1351" s="1"/>
      <c r="AQ1351" s="1"/>
      <c r="AR1351" s="1"/>
      <c r="AT1351" s="1"/>
      <c r="AU1351" s="1"/>
      <c r="AV1351" s="1"/>
      <c r="AY1351" s="1"/>
      <c r="AZ1351" s="1"/>
      <c r="BA1351" s="1"/>
      <c r="BB1351" s="1"/>
      <c r="BF1351" s="1"/>
      <c r="BG1351" s="1"/>
      <c r="BH1351" s="1"/>
      <c r="BI1351" s="1"/>
      <c r="BJ1351" s="1"/>
      <c r="BM1351" s="1"/>
      <c r="BN1351" s="1"/>
      <c r="BO1351" s="1"/>
      <c r="BP1351" s="1"/>
      <c r="BQ1351" s="1"/>
      <c r="BR1351" s="1"/>
      <c r="BS1351" s="1"/>
      <c r="BT1351" s="1"/>
      <c r="BV1351" s="1"/>
      <c r="BW1351" s="1"/>
      <c r="CA1351" s="1"/>
      <c r="CB1351" s="1"/>
      <c r="CD1351" s="1"/>
      <c r="CE1351" s="1"/>
      <c r="CF1351" s="1"/>
      <c r="CG1351" s="1"/>
      <c r="CK1351" s="1"/>
      <c r="CL1351" s="1"/>
      <c r="CM1351" s="1"/>
      <c r="CN1351" s="1"/>
      <c r="CP1351" s="1"/>
      <c r="CR1351" s="1"/>
      <c r="CV1351" s="1"/>
      <c r="CW1351" s="1"/>
      <c r="CX1351" s="1"/>
      <c r="CZ1351" s="1"/>
      <c r="DA1351" s="1"/>
      <c r="DB1351" s="1"/>
      <c r="DC1351" s="1"/>
      <c r="DD1351" s="1"/>
      <c r="DE1351" s="1"/>
      <c r="DF1351" s="1"/>
      <c r="DG1351" s="1"/>
      <c r="DJ1351" s="1"/>
      <c r="DL1351" s="1"/>
      <c r="DM1351">
        <v>3972128</v>
      </c>
      <c r="DN1351" s="1" t="s">
        <v>882</v>
      </c>
      <c r="DO1351" s="1" t="s">
        <v>163</v>
      </c>
      <c r="DP1351" s="1" t="s">
        <v>882</v>
      </c>
      <c r="DQ1351" s="1" t="s">
        <v>173</v>
      </c>
      <c r="DR1351" s="1" t="s">
        <v>1950</v>
      </c>
      <c r="DS1351" s="1" t="s">
        <v>3018</v>
      </c>
      <c r="DT1351" s="1" t="s">
        <v>173</v>
      </c>
      <c r="DU1351" s="1" t="s">
        <v>4086</v>
      </c>
      <c r="DV1351" s="1" t="s">
        <v>5154</v>
      </c>
      <c r="DW1351" s="1" t="s">
        <v>144</v>
      </c>
      <c r="DX1351" s="1" t="s">
        <v>142</v>
      </c>
      <c r="DY1351">
        <v>9.9211599999999992E-4</v>
      </c>
      <c r="DZ1351" t="b">
        <v>0</v>
      </c>
      <c r="EA1351">
        <f>Tabel1[[#This Row],[ns1:value74]]+DY1350</f>
        <v>7.0080656000000005E-2</v>
      </c>
    </row>
    <row r="1352" spans="1:131" x14ac:dyDescent="0.25">
      <c r="A1352" s="1" t="s">
        <v>131</v>
      </c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X1352" s="1"/>
      <c r="Y1352" s="1"/>
      <c r="Z1352" s="1"/>
      <c r="AA1352" s="1"/>
      <c r="AF1352" s="1"/>
      <c r="AG1352" s="1"/>
      <c r="AJ1352" s="1"/>
      <c r="AK1352" s="1"/>
      <c r="AL1352" s="1"/>
      <c r="AM1352" s="1"/>
      <c r="AO1352" s="1"/>
      <c r="AQ1352" s="1"/>
      <c r="AR1352" s="1"/>
      <c r="AT1352" s="1"/>
      <c r="AU1352" s="1"/>
      <c r="AV1352" s="1"/>
      <c r="AY1352" s="1"/>
      <c r="AZ1352" s="1"/>
      <c r="BA1352" s="1"/>
      <c r="BB1352" s="1"/>
      <c r="BF1352" s="1"/>
      <c r="BG1352" s="1"/>
      <c r="BH1352" s="1"/>
      <c r="BI1352" s="1"/>
      <c r="BJ1352" s="1"/>
      <c r="BM1352" s="1"/>
      <c r="BN1352" s="1"/>
      <c r="BO1352" s="1"/>
      <c r="BP1352" s="1"/>
      <c r="BQ1352" s="1"/>
      <c r="BR1352" s="1"/>
      <c r="BS1352" s="1"/>
      <c r="BT1352" s="1"/>
      <c r="BV1352" s="1"/>
      <c r="BW1352" s="1"/>
      <c r="CA1352" s="1"/>
      <c r="CB1352" s="1"/>
      <c r="CD1352" s="1"/>
      <c r="CE1352" s="1"/>
      <c r="CF1352" s="1"/>
      <c r="CG1352" s="1"/>
      <c r="CK1352" s="1"/>
      <c r="CL1352" s="1"/>
      <c r="CM1352" s="1"/>
      <c r="CN1352" s="1"/>
      <c r="CP1352" s="1"/>
      <c r="CR1352" s="1"/>
      <c r="CV1352" s="1"/>
      <c r="CW1352" s="1"/>
      <c r="CX1352" s="1"/>
      <c r="CZ1352" s="1"/>
      <c r="DA1352" s="1"/>
      <c r="DB1352" s="1"/>
      <c r="DC1352" s="1"/>
      <c r="DD1352" s="1"/>
      <c r="DE1352" s="1"/>
      <c r="DF1352" s="1"/>
      <c r="DG1352" s="1"/>
      <c r="DJ1352" s="1"/>
      <c r="DL1352" s="1"/>
      <c r="DM1352">
        <v>3972129</v>
      </c>
      <c r="DN1352" s="1" t="s">
        <v>883</v>
      </c>
      <c r="DO1352" s="1" t="s">
        <v>163</v>
      </c>
      <c r="DP1352" s="1" t="s">
        <v>883</v>
      </c>
      <c r="DQ1352" s="1" t="s">
        <v>173</v>
      </c>
      <c r="DR1352" s="1" t="s">
        <v>1951</v>
      </c>
      <c r="DS1352" s="1" t="s">
        <v>3019</v>
      </c>
      <c r="DT1352" s="1" t="s">
        <v>173</v>
      </c>
      <c r="DU1352" s="1" t="s">
        <v>4087</v>
      </c>
      <c r="DV1352" s="1" t="s">
        <v>5155</v>
      </c>
      <c r="DW1352" s="1" t="s">
        <v>144</v>
      </c>
      <c r="DX1352" s="1" t="s">
        <v>141</v>
      </c>
      <c r="DY1352">
        <v>4.5684046999999998E-2</v>
      </c>
      <c r="DZ1352" t="b">
        <v>0</v>
      </c>
    </row>
    <row r="1353" spans="1:131" x14ac:dyDescent="0.25">
      <c r="A1353" s="1" t="s">
        <v>131</v>
      </c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X1353" s="1"/>
      <c r="Y1353" s="1"/>
      <c r="Z1353" s="1"/>
      <c r="AA1353" s="1"/>
      <c r="AF1353" s="1"/>
      <c r="AG1353" s="1"/>
      <c r="AJ1353" s="1"/>
      <c r="AK1353" s="1"/>
      <c r="AL1353" s="1"/>
      <c r="AM1353" s="1"/>
      <c r="AO1353" s="1"/>
      <c r="AQ1353" s="1"/>
      <c r="AR1353" s="1"/>
      <c r="AT1353" s="1"/>
      <c r="AU1353" s="1"/>
      <c r="AV1353" s="1"/>
      <c r="AY1353" s="1"/>
      <c r="AZ1353" s="1"/>
      <c r="BA1353" s="1"/>
      <c r="BB1353" s="1"/>
      <c r="BF1353" s="1"/>
      <c r="BG1353" s="1"/>
      <c r="BH1353" s="1"/>
      <c r="BI1353" s="1"/>
      <c r="BJ1353" s="1"/>
      <c r="BM1353" s="1"/>
      <c r="BN1353" s="1"/>
      <c r="BO1353" s="1"/>
      <c r="BP1353" s="1"/>
      <c r="BQ1353" s="1"/>
      <c r="BR1353" s="1"/>
      <c r="BS1353" s="1"/>
      <c r="BT1353" s="1"/>
      <c r="BV1353" s="1"/>
      <c r="BW1353" s="1"/>
      <c r="CA1353" s="1"/>
      <c r="CB1353" s="1"/>
      <c r="CD1353" s="1"/>
      <c r="CE1353" s="1"/>
      <c r="CF1353" s="1"/>
      <c r="CG1353" s="1"/>
      <c r="CK1353" s="1"/>
      <c r="CL1353" s="1"/>
      <c r="CM1353" s="1"/>
      <c r="CN1353" s="1"/>
      <c r="CP1353" s="1"/>
      <c r="CR1353" s="1"/>
      <c r="CV1353" s="1"/>
      <c r="CW1353" s="1"/>
      <c r="CX1353" s="1"/>
      <c r="CZ1353" s="1"/>
      <c r="DA1353" s="1"/>
      <c r="DB1353" s="1"/>
      <c r="DC1353" s="1"/>
      <c r="DD1353" s="1"/>
      <c r="DE1353" s="1"/>
      <c r="DF1353" s="1"/>
      <c r="DG1353" s="1"/>
      <c r="DJ1353" s="1"/>
      <c r="DL1353" s="1"/>
      <c r="DM1353">
        <v>3972129</v>
      </c>
      <c r="DN1353" s="1" t="s">
        <v>883</v>
      </c>
      <c r="DO1353" s="1" t="s">
        <v>163</v>
      </c>
      <c r="DP1353" s="1" t="s">
        <v>883</v>
      </c>
      <c r="DQ1353" s="1" t="s">
        <v>173</v>
      </c>
      <c r="DR1353" s="1" t="s">
        <v>1951</v>
      </c>
      <c r="DS1353" s="1" t="s">
        <v>3019</v>
      </c>
      <c r="DT1353" s="1" t="s">
        <v>173</v>
      </c>
      <c r="DU1353" s="1" t="s">
        <v>4087</v>
      </c>
      <c r="DV1353" s="1" t="s">
        <v>5155</v>
      </c>
      <c r="DW1353" s="1" t="s">
        <v>144</v>
      </c>
      <c r="DX1353" s="1" t="s">
        <v>142</v>
      </c>
      <c r="DY1353">
        <v>6.5099999999999999E-4</v>
      </c>
      <c r="DZ1353" t="b">
        <v>0</v>
      </c>
      <c r="EA1353">
        <f>Tabel1[[#This Row],[ns1:value74]]+DY1352</f>
        <v>4.6335046999999997E-2</v>
      </c>
    </row>
    <row r="1354" spans="1:131" x14ac:dyDescent="0.25">
      <c r="A1354" s="1" t="s">
        <v>131</v>
      </c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X1354" s="1"/>
      <c r="Y1354" s="1"/>
      <c r="Z1354" s="1"/>
      <c r="AA1354" s="1"/>
      <c r="AF1354" s="1"/>
      <c r="AG1354" s="1"/>
      <c r="AJ1354" s="1"/>
      <c r="AK1354" s="1"/>
      <c r="AL1354" s="1"/>
      <c r="AM1354" s="1"/>
      <c r="AO1354" s="1"/>
      <c r="AQ1354" s="1"/>
      <c r="AR1354" s="1"/>
      <c r="AT1354" s="1"/>
      <c r="AU1354" s="1"/>
      <c r="AV1354" s="1"/>
      <c r="AY1354" s="1"/>
      <c r="AZ1354" s="1"/>
      <c r="BA1354" s="1"/>
      <c r="BB1354" s="1"/>
      <c r="BF1354" s="1"/>
      <c r="BG1354" s="1"/>
      <c r="BH1354" s="1"/>
      <c r="BI1354" s="1"/>
      <c r="BJ1354" s="1"/>
      <c r="BM1354" s="1"/>
      <c r="BN1354" s="1"/>
      <c r="BO1354" s="1"/>
      <c r="BP1354" s="1"/>
      <c r="BQ1354" s="1"/>
      <c r="BR1354" s="1"/>
      <c r="BS1354" s="1"/>
      <c r="BT1354" s="1"/>
      <c r="BV1354" s="1"/>
      <c r="BW1354" s="1"/>
      <c r="CA1354" s="1"/>
      <c r="CB1354" s="1"/>
      <c r="CD1354" s="1"/>
      <c r="CE1354" s="1"/>
      <c r="CF1354" s="1"/>
      <c r="CG1354" s="1"/>
      <c r="CK1354" s="1"/>
      <c r="CL1354" s="1"/>
      <c r="CM1354" s="1"/>
      <c r="CN1354" s="1"/>
      <c r="CP1354" s="1"/>
      <c r="CR1354" s="1"/>
      <c r="CV1354" s="1"/>
      <c r="CW1354" s="1"/>
      <c r="CX1354" s="1"/>
      <c r="CZ1354" s="1"/>
      <c r="DA1354" s="1"/>
      <c r="DB1354" s="1"/>
      <c r="DC1354" s="1"/>
      <c r="DD1354" s="1"/>
      <c r="DE1354" s="1"/>
      <c r="DF1354" s="1"/>
      <c r="DG1354" s="1"/>
      <c r="DJ1354" s="1"/>
      <c r="DL1354" s="1"/>
      <c r="DM1354">
        <v>4080672</v>
      </c>
      <c r="DN1354" s="1" t="s">
        <v>884</v>
      </c>
      <c r="DO1354" s="1" t="s">
        <v>163</v>
      </c>
      <c r="DP1354" s="1" t="s">
        <v>884</v>
      </c>
      <c r="DQ1354" s="1" t="s">
        <v>173</v>
      </c>
      <c r="DR1354" s="1" t="s">
        <v>1952</v>
      </c>
      <c r="DS1354" s="1" t="s">
        <v>3020</v>
      </c>
      <c r="DT1354" s="1" t="s">
        <v>173</v>
      </c>
      <c r="DU1354" s="1" t="s">
        <v>4088</v>
      </c>
      <c r="DV1354" s="1" t="s">
        <v>5156</v>
      </c>
      <c r="DW1354" s="1" t="s">
        <v>144</v>
      </c>
      <c r="DX1354" s="1" t="s">
        <v>141</v>
      </c>
      <c r="DY1354">
        <v>9.4595529999999997E-2</v>
      </c>
      <c r="DZ1354" t="b">
        <v>0</v>
      </c>
    </row>
    <row r="1355" spans="1:131" x14ac:dyDescent="0.25">
      <c r="A1355" s="1" t="s">
        <v>131</v>
      </c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X1355" s="1"/>
      <c r="Y1355" s="1"/>
      <c r="Z1355" s="1"/>
      <c r="AA1355" s="1"/>
      <c r="AF1355" s="1"/>
      <c r="AG1355" s="1"/>
      <c r="AJ1355" s="1"/>
      <c r="AK1355" s="1"/>
      <c r="AL1355" s="1"/>
      <c r="AM1355" s="1"/>
      <c r="AO1355" s="1"/>
      <c r="AQ1355" s="1"/>
      <c r="AR1355" s="1"/>
      <c r="AT1355" s="1"/>
      <c r="AU1355" s="1"/>
      <c r="AV1355" s="1"/>
      <c r="AY1355" s="1"/>
      <c r="AZ1355" s="1"/>
      <c r="BA1355" s="1"/>
      <c r="BB1355" s="1"/>
      <c r="BF1355" s="1"/>
      <c r="BG1355" s="1"/>
      <c r="BH1355" s="1"/>
      <c r="BI1355" s="1"/>
      <c r="BJ1355" s="1"/>
      <c r="BM1355" s="1"/>
      <c r="BN1355" s="1"/>
      <c r="BO1355" s="1"/>
      <c r="BP1355" s="1"/>
      <c r="BQ1355" s="1"/>
      <c r="BR1355" s="1"/>
      <c r="BS1355" s="1"/>
      <c r="BT1355" s="1"/>
      <c r="BV1355" s="1"/>
      <c r="BW1355" s="1"/>
      <c r="CA1355" s="1"/>
      <c r="CB1355" s="1"/>
      <c r="CD1355" s="1"/>
      <c r="CE1355" s="1"/>
      <c r="CF1355" s="1"/>
      <c r="CG1355" s="1"/>
      <c r="CK1355" s="1"/>
      <c r="CL1355" s="1"/>
      <c r="CM1355" s="1"/>
      <c r="CN1355" s="1"/>
      <c r="CP1355" s="1"/>
      <c r="CR1355" s="1"/>
      <c r="CV1355" s="1"/>
      <c r="CW1355" s="1"/>
      <c r="CX1355" s="1"/>
      <c r="CZ1355" s="1"/>
      <c r="DA1355" s="1"/>
      <c r="DB1355" s="1"/>
      <c r="DC1355" s="1"/>
      <c r="DD1355" s="1"/>
      <c r="DE1355" s="1"/>
      <c r="DF1355" s="1"/>
      <c r="DG1355" s="1"/>
      <c r="DJ1355" s="1"/>
      <c r="DL1355" s="1"/>
      <c r="DM1355">
        <v>4080672</v>
      </c>
      <c r="DN1355" s="1" t="s">
        <v>884</v>
      </c>
      <c r="DO1355" s="1" t="s">
        <v>163</v>
      </c>
      <c r="DP1355" s="1" t="s">
        <v>884</v>
      </c>
      <c r="DQ1355" s="1" t="s">
        <v>173</v>
      </c>
      <c r="DR1355" s="1" t="s">
        <v>1952</v>
      </c>
      <c r="DS1355" s="1" t="s">
        <v>3020</v>
      </c>
      <c r="DT1355" s="1" t="s">
        <v>173</v>
      </c>
      <c r="DU1355" s="1" t="s">
        <v>4088</v>
      </c>
      <c r="DV1355" s="1" t="s">
        <v>5156</v>
      </c>
      <c r="DW1355" s="1" t="s">
        <v>144</v>
      </c>
      <c r="DX1355" s="1" t="s">
        <v>142</v>
      </c>
      <c r="DY1355">
        <v>1.2841E-3</v>
      </c>
      <c r="DZ1355" t="b">
        <v>0</v>
      </c>
      <c r="EA1355">
        <f>Tabel1[[#This Row],[ns1:value74]]+DY1354</f>
        <v>9.5879629999999993E-2</v>
      </c>
    </row>
    <row r="1356" spans="1:131" x14ac:dyDescent="0.25">
      <c r="A1356" s="1" t="s">
        <v>131</v>
      </c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X1356" s="1"/>
      <c r="Y1356" s="1"/>
      <c r="Z1356" s="1"/>
      <c r="AA1356" s="1"/>
      <c r="AF1356" s="1"/>
      <c r="AG1356" s="1"/>
      <c r="AJ1356" s="1"/>
      <c r="AK1356" s="1"/>
      <c r="AL1356" s="1"/>
      <c r="AM1356" s="1"/>
      <c r="AO1356" s="1"/>
      <c r="AQ1356" s="1"/>
      <c r="AR1356" s="1"/>
      <c r="AT1356" s="1"/>
      <c r="AU1356" s="1"/>
      <c r="AV1356" s="1"/>
      <c r="AY1356" s="1"/>
      <c r="AZ1356" s="1"/>
      <c r="BA1356" s="1"/>
      <c r="BB1356" s="1"/>
      <c r="BF1356" s="1"/>
      <c r="BG1356" s="1"/>
      <c r="BH1356" s="1"/>
      <c r="BI1356" s="1"/>
      <c r="BJ1356" s="1"/>
      <c r="BM1356" s="1"/>
      <c r="BN1356" s="1"/>
      <c r="BO1356" s="1"/>
      <c r="BP1356" s="1"/>
      <c r="BQ1356" s="1"/>
      <c r="BR1356" s="1"/>
      <c r="BS1356" s="1"/>
      <c r="BT1356" s="1"/>
      <c r="BV1356" s="1"/>
      <c r="BW1356" s="1"/>
      <c r="CA1356" s="1"/>
      <c r="CB1356" s="1"/>
      <c r="CD1356" s="1"/>
      <c r="CE1356" s="1"/>
      <c r="CF1356" s="1"/>
      <c r="CG1356" s="1"/>
      <c r="CK1356" s="1"/>
      <c r="CL1356" s="1"/>
      <c r="CM1356" s="1"/>
      <c r="CN1356" s="1"/>
      <c r="CP1356" s="1"/>
      <c r="CR1356" s="1"/>
      <c r="CV1356" s="1"/>
      <c r="CW1356" s="1"/>
      <c r="CX1356" s="1"/>
      <c r="CZ1356" s="1"/>
      <c r="DA1356" s="1"/>
      <c r="DB1356" s="1"/>
      <c r="DC1356" s="1"/>
      <c r="DD1356" s="1"/>
      <c r="DE1356" s="1"/>
      <c r="DF1356" s="1"/>
      <c r="DG1356" s="1"/>
      <c r="DJ1356" s="1"/>
      <c r="DL1356" s="1"/>
      <c r="DM1356">
        <v>3972130</v>
      </c>
      <c r="DN1356" s="1" t="s">
        <v>885</v>
      </c>
      <c r="DO1356" s="1" t="s">
        <v>163</v>
      </c>
      <c r="DP1356" s="1" t="s">
        <v>885</v>
      </c>
      <c r="DQ1356" s="1" t="s">
        <v>173</v>
      </c>
      <c r="DR1356" s="1" t="s">
        <v>1953</v>
      </c>
      <c r="DS1356" s="1" t="s">
        <v>3021</v>
      </c>
      <c r="DT1356" s="1" t="s">
        <v>173</v>
      </c>
      <c r="DU1356" s="1" t="s">
        <v>4089</v>
      </c>
      <c r="DV1356" s="1" t="s">
        <v>5157</v>
      </c>
      <c r="DW1356" s="1" t="s">
        <v>144</v>
      </c>
      <c r="DX1356" s="1" t="s">
        <v>141</v>
      </c>
      <c r="DY1356">
        <v>3.3315103999999998E-2</v>
      </c>
      <c r="DZ1356" t="b">
        <v>0</v>
      </c>
    </row>
    <row r="1357" spans="1:131" x14ac:dyDescent="0.25">
      <c r="A1357" s="1" t="s">
        <v>131</v>
      </c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X1357" s="1"/>
      <c r="Y1357" s="1"/>
      <c r="Z1357" s="1"/>
      <c r="AA1357" s="1"/>
      <c r="AF1357" s="1"/>
      <c r="AG1357" s="1"/>
      <c r="AJ1357" s="1"/>
      <c r="AK1357" s="1"/>
      <c r="AL1357" s="1"/>
      <c r="AM1357" s="1"/>
      <c r="AO1357" s="1"/>
      <c r="AQ1357" s="1"/>
      <c r="AR1357" s="1"/>
      <c r="AT1357" s="1"/>
      <c r="AU1357" s="1"/>
      <c r="AV1357" s="1"/>
      <c r="AY1357" s="1"/>
      <c r="AZ1357" s="1"/>
      <c r="BA1357" s="1"/>
      <c r="BB1357" s="1"/>
      <c r="BF1357" s="1"/>
      <c r="BG1357" s="1"/>
      <c r="BH1357" s="1"/>
      <c r="BI1357" s="1"/>
      <c r="BJ1357" s="1"/>
      <c r="BM1357" s="1"/>
      <c r="BN1357" s="1"/>
      <c r="BO1357" s="1"/>
      <c r="BP1357" s="1"/>
      <c r="BQ1357" s="1"/>
      <c r="BR1357" s="1"/>
      <c r="BS1357" s="1"/>
      <c r="BT1357" s="1"/>
      <c r="BV1357" s="1"/>
      <c r="BW1357" s="1"/>
      <c r="CA1357" s="1"/>
      <c r="CB1357" s="1"/>
      <c r="CD1357" s="1"/>
      <c r="CE1357" s="1"/>
      <c r="CF1357" s="1"/>
      <c r="CG1357" s="1"/>
      <c r="CK1357" s="1"/>
      <c r="CL1357" s="1"/>
      <c r="CM1357" s="1"/>
      <c r="CN1357" s="1"/>
      <c r="CP1357" s="1"/>
      <c r="CR1357" s="1"/>
      <c r="CV1357" s="1"/>
      <c r="CW1357" s="1"/>
      <c r="CX1357" s="1"/>
      <c r="CZ1357" s="1"/>
      <c r="DA1357" s="1"/>
      <c r="DB1357" s="1"/>
      <c r="DC1357" s="1"/>
      <c r="DD1357" s="1"/>
      <c r="DE1357" s="1"/>
      <c r="DF1357" s="1"/>
      <c r="DG1357" s="1"/>
      <c r="DJ1357" s="1"/>
      <c r="DL1357" s="1"/>
      <c r="DM1357">
        <v>3972130</v>
      </c>
      <c r="DN1357" s="1" t="s">
        <v>885</v>
      </c>
      <c r="DO1357" s="1" t="s">
        <v>163</v>
      </c>
      <c r="DP1357" s="1" t="s">
        <v>885</v>
      </c>
      <c r="DQ1357" s="1" t="s">
        <v>173</v>
      </c>
      <c r="DR1357" s="1" t="s">
        <v>1953</v>
      </c>
      <c r="DS1357" s="1" t="s">
        <v>3021</v>
      </c>
      <c r="DT1357" s="1" t="s">
        <v>173</v>
      </c>
      <c r="DU1357" s="1" t="s">
        <v>4089</v>
      </c>
      <c r="DV1357" s="1" t="s">
        <v>5157</v>
      </c>
      <c r="DW1357" s="1" t="s">
        <v>144</v>
      </c>
      <c r="DX1357" s="1" t="s">
        <v>142</v>
      </c>
      <c r="DY1357">
        <v>5.7810200000000004E-4</v>
      </c>
      <c r="DZ1357" t="b">
        <v>0</v>
      </c>
      <c r="EA1357">
        <f>Tabel1[[#This Row],[ns1:value74]]+DY1356</f>
        <v>3.3893205999999995E-2</v>
      </c>
    </row>
    <row r="1358" spans="1:131" x14ac:dyDescent="0.25">
      <c r="A1358" s="1" t="s">
        <v>131</v>
      </c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X1358" s="1"/>
      <c r="Y1358" s="1"/>
      <c r="Z1358" s="1"/>
      <c r="AA1358" s="1"/>
      <c r="AF1358" s="1"/>
      <c r="AG1358" s="1"/>
      <c r="AJ1358" s="1"/>
      <c r="AK1358" s="1"/>
      <c r="AL1358" s="1"/>
      <c r="AM1358" s="1"/>
      <c r="AO1358" s="1"/>
      <c r="AQ1358" s="1"/>
      <c r="AR1358" s="1"/>
      <c r="AT1358" s="1"/>
      <c r="AU1358" s="1"/>
      <c r="AV1358" s="1"/>
      <c r="AY1358" s="1"/>
      <c r="AZ1358" s="1"/>
      <c r="BA1358" s="1"/>
      <c r="BB1358" s="1"/>
      <c r="BF1358" s="1"/>
      <c r="BG1358" s="1"/>
      <c r="BH1358" s="1"/>
      <c r="BI1358" s="1"/>
      <c r="BJ1358" s="1"/>
      <c r="BM1358" s="1"/>
      <c r="BN1358" s="1"/>
      <c r="BO1358" s="1"/>
      <c r="BP1358" s="1"/>
      <c r="BQ1358" s="1"/>
      <c r="BR1358" s="1"/>
      <c r="BS1358" s="1"/>
      <c r="BT1358" s="1"/>
      <c r="BV1358" s="1"/>
      <c r="BW1358" s="1"/>
      <c r="CA1358" s="1"/>
      <c r="CB1358" s="1"/>
      <c r="CD1358" s="1"/>
      <c r="CE1358" s="1"/>
      <c r="CF1358" s="1"/>
      <c r="CG1358" s="1"/>
      <c r="CK1358" s="1"/>
      <c r="CL1358" s="1"/>
      <c r="CM1358" s="1"/>
      <c r="CN1358" s="1"/>
      <c r="CP1358" s="1"/>
      <c r="CR1358" s="1"/>
      <c r="CV1358" s="1"/>
      <c r="CW1358" s="1"/>
      <c r="CX1358" s="1"/>
      <c r="CZ1358" s="1"/>
      <c r="DA1358" s="1"/>
      <c r="DB1358" s="1"/>
      <c r="DC1358" s="1"/>
      <c r="DD1358" s="1"/>
      <c r="DE1358" s="1"/>
      <c r="DF1358" s="1"/>
      <c r="DG1358" s="1"/>
      <c r="DJ1358" s="1"/>
      <c r="DL1358" s="1"/>
      <c r="DM1358">
        <v>4080673</v>
      </c>
      <c r="DN1358" s="1" t="s">
        <v>886</v>
      </c>
      <c r="DO1358" s="1" t="s">
        <v>163</v>
      </c>
      <c r="DP1358" s="1" t="s">
        <v>886</v>
      </c>
      <c r="DQ1358" s="1" t="s">
        <v>173</v>
      </c>
      <c r="DR1358" s="1" t="s">
        <v>1954</v>
      </c>
      <c r="DS1358" s="1" t="s">
        <v>3022</v>
      </c>
      <c r="DT1358" s="1" t="s">
        <v>173</v>
      </c>
      <c r="DU1358" s="1" t="s">
        <v>4090</v>
      </c>
      <c r="DV1358" s="1" t="s">
        <v>5158</v>
      </c>
      <c r="DW1358" s="1" t="s">
        <v>144</v>
      </c>
      <c r="DX1358" s="1" t="s">
        <v>141</v>
      </c>
      <c r="DY1358">
        <v>6.7553594999999994E-2</v>
      </c>
      <c r="DZ1358" t="b">
        <v>0</v>
      </c>
    </row>
    <row r="1359" spans="1:131" x14ac:dyDescent="0.25">
      <c r="A1359" s="1" t="s">
        <v>131</v>
      </c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X1359" s="1"/>
      <c r="Y1359" s="1"/>
      <c r="Z1359" s="1"/>
      <c r="AA1359" s="1"/>
      <c r="AF1359" s="1"/>
      <c r="AG1359" s="1"/>
      <c r="AJ1359" s="1"/>
      <c r="AK1359" s="1"/>
      <c r="AL1359" s="1"/>
      <c r="AM1359" s="1"/>
      <c r="AO1359" s="1"/>
      <c r="AQ1359" s="1"/>
      <c r="AR1359" s="1"/>
      <c r="AT1359" s="1"/>
      <c r="AU1359" s="1"/>
      <c r="AV1359" s="1"/>
      <c r="AY1359" s="1"/>
      <c r="AZ1359" s="1"/>
      <c r="BA1359" s="1"/>
      <c r="BB1359" s="1"/>
      <c r="BF1359" s="1"/>
      <c r="BG1359" s="1"/>
      <c r="BH1359" s="1"/>
      <c r="BI1359" s="1"/>
      <c r="BJ1359" s="1"/>
      <c r="BM1359" s="1"/>
      <c r="BN1359" s="1"/>
      <c r="BO1359" s="1"/>
      <c r="BP1359" s="1"/>
      <c r="BQ1359" s="1"/>
      <c r="BR1359" s="1"/>
      <c r="BS1359" s="1"/>
      <c r="BT1359" s="1"/>
      <c r="BV1359" s="1"/>
      <c r="BW1359" s="1"/>
      <c r="CA1359" s="1"/>
      <c r="CB1359" s="1"/>
      <c r="CD1359" s="1"/>
      <c r="CE1359" s="1"/>
      <c r="CF1359" s="1"/>
      <c r="CG1359" s="1"/>
      <c r="CK1359" s="1"/>
      <c r="CL1359" s="1"/>
      <c r="CM1359" s="1"/>
      <c r="CN1359" s="1"/>
      <c r="CP1359" s="1"/>
      <c r="CR1359" s="1"/>
      <c r="CV1359" s="1"/>
      <c r="CW1359" s="1"/>
      <c r="CX1359" s="1"/>
      <c r="CZ1359" s="1"/>
      <c r="DA1359" s="1"/>
      <c r="DB1359" s="1"/>
      <c r="DC1359" s="1"/>
      <c r="DD1359" s="1"/>
      <c r="DE1359" s="1"/>
      <c r="DF1359" s="1"/>
      <c r="DG1359" s="1"/>
      <c r="DJ1359" s="1"/>
      <c r="DL1359" s="1"/>
      <c r="DM1359">
        <v>4080673</v>
      </c>
      <c r="DN1359" s="1" t="s">
        <v>886</v>
      </c>
      <c r="DO1359" s="1" t="s">
        <v>163</v>
      </c>
      <c r="DP1359" s="1" t="s">
        <v>886</v>
      </c>
      <c r="DQ1359" s="1" t="s">
        <v>173</v>
      </c>
      <c r="DR1359" s="1" t="s">
        <v>1954</v>
      </c>
      <c r="DS1359" s="1" t="s">
        <v>3022</v>
      </c>
      <c r="DT1359" s="1" t="s">
        <v>173</v>
      </c>
      <c r="DU1359" s="1" t="s">
        <v>4090</v>
      </c>
      <c r="DV1359" s="1" t="s">
        <v>5158</v>
      </c>
      <c r="DW1359" s="1" t="s">
        <v>144</v>
      </c>
      <c r="DX1359" s="1" t="s">
        <v>142</v>
      </c>
      <c r="DY1359">
        <v>8.3693000000000005E-4</v>
      </c>
      <c r="DZ1359" t="b">
        <v>0</v>
      </c>
      <c r="EA1359">
        <f>Tabel1[[#This Row],[ns1:value74]]+DY1358</f>
        <v>6.8390524999999994E-2</v>
      </c>
    </row>
    <row r="1360" spans="1:131" x14ac:dyDescent="0.25">
      <c r="A1360" s="1" t="s">
        <v>131</v>
      </c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X1360" s="1"/>
      <c r="Y1360" s="1"/>
      <c r="Z1360" s="1"/>
      <c r="AA1360" s="1"/>
      <c r="AF1360" s="1"/>
      <c r="AG1360" s="1"/>
      <c r="AJ1360" s="1"/>
      <c r="AK1360" s="1"/>
      <c r="AL1360" s="1"/>
      <c r="AM1360" s="1"/>
      <c r="AO1360" s="1"/>
      <c r="AQ1360" s="1"/>
      <c r="AR1360" s="1"/>
      <c r="AT1360" s="1"/>
      <c r="AU1360" s="1"/>
      <c r="AV1360" s="1"/>
      <c r="AY1360" s="1"/>
      <c r="AZ1360" s="1"/>
      <c r="BA1360" s="1"/>
      <c r="BB1360" s="1"/>
      <c r="BF1360" s="1"/>
      <c r="BG1360" s="1"/>
      <c r="BH1360" s="1"/>
      <c r="BI1360" s="1"/>
      <c r="BJ1360" s="1"/>
      <c r="BM1360" s="1"/>
      <c r="BN1360" s="1"/>
      <c r="BO1360" s="1"/>
      <c r="BP1360" s="1"/>
      <c r="BQ1360" s="1"/>
      <c r="BR1360" s="1"/>
      <c r="BS1360" s="1"/>
      <c r="BT1360" s="1"/>
      <c r="BV1360" s="1"/>
      <c r="BW1360" s="1"/>
      <c r="CA1360" s="1"/>
      <c r="CB1360" s="1"/>
      <c r="CD1360" s="1"/>
      <c r="CE1360" s="1"/>
      <c r="CF1360" s="1"/>
      <c r="CG1360" s="1"/>
      <c r="CK1360" s="1"/>
      <c r="CL1360" s="1"/>
      <c r="CM1360" s="1"/>
      <c r="CN1360" s="1"/>
      <c r="CP1360" s="1"/>
      <c r="CR1360" s="1"/>
      <c r="CV1360" s="1"/>
      <c r="CW1360" s="1"/>
      <c r="CX1360" s="1"/>
      <c r="CZ1360" s="1"/>
      <c r="DA1360" s="1"/>
      <c r="DB1360" s="1"/>
      <c r="DC1360" s="1"/>
      <c r="DD1360" s="1"/>
      <c r="DE1360" s="1"/>
      <c r="DF1360" s="1"/>
      <c r="DG1360" s="1"/>
      <c r="DJ1360" s="1"/>
      <c r="DL1360" s="1"/>
      <c r="DM1360">
        <v>3972131</v>
      </c>
      <c r="DN1360" s="1" t="s">
        <v>887</v>
      </c>
      <c r="DO1360" s="1" t="s">
        <v>163</v>
      </c>
      <c r="DP1360" s="1" t="s">
        <v>887</v>
      </c>
      <c r="DQ1360" s="1" t="s">
        <v>173</v>
      </c>
      <c r="DR1360" s="1" t="s">
        <v>1955</v>
      </c>
      <c r="DS1360" s="1" t="s">
        <v>3023</v>
      </c>
      <c r="DT1360" s="1" t="s">
        <v>173</v>
      </c>
      <c r="DU1360" s="1" t="s">
        <v>4091</v>
      </c>
      <c r="DV1360" s="1" t="s">
        <v>5159</v>
      </c>
      <c r="DW1360" s="1" t="s">
        <v>144</v>
      </c>
      <c r="DX1360" s="1" t="s">
        <v>141</v>
      </c>
      <c r="DY1360">
        <v>3.5097866999999998E-2</v>
      </c>
      <c r="DZ1360" t="b">
        <v>0</v>
      </c>
    </row>
    <row r="1361" spans="1:131" x14ac:dyDescent="0.25">
      <c r="A1361" s="1" t="s">
        <v>131</v>
      </c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X1361" s="1"/>
      <c r="Y1361" s="1"/>
      <c r="Z1361" s="1"/>
      <c r="AA1361" s="1"/>
      <c r="AF1361" s="1"/>
      <c r="AG1361" s="1"/>
      <c r="AJ1361" s="1"/>
      <c r="AK1361" s="1"/>
      <c r="AL1361" s="1"/>
      <c r="AM1361" s="1"/>
      <c r="AO1361" s="1"/>
      <c r="AQ1361" s="1"/>
      <c r="AR1361" s="1"/>
      <c r="AT1361" s="1"/>
      <c r="AU1361" s="1"/>
      <c r="AV1361" s="1"/>
      <c r="AY1361" s="1"/>
      <c r="AZ1361" s="1"/>
      <c r="BA1361" s="1"/>
      <c r="BB1361" s="1"/>
      <c r="BF1361" s="1"/>
      <c r="BG1361" s="1"/>
      <c r="BH1361" s="1"/>
      <c r="BI1361" s="1"/>
      <c r="BJ1361" s="1"/>
      <c r="BM1361" s="1"/>
      <c r="BN1361" s="1"/>
      <c r="BO1361" s="1"/>
      <c r="BP1361" s="1"/>
      <c r="BQ1361" s="1"/>
      <c r="BR1361" s="1"/>
      <c r="BS1361" s="1"/>
      <c r="BT1361" s="1"/>
      <c r="BV1361" s="1"/>
      <c r="BW1361" s="1"/>
      <c r="CA1361" s="1"/>
      <c r="CB1361" s="1"/>
      <c r="CD1361" s="1"/>
      <c r="CE1361" s="1"/>
      <c r="CF1361" s="1"/>
      <c r="CG1361" s="1"/>
      <c r="CK1361" s="1"/>
      <c r="CL1361" s="1"/>
      <c r="CM1361" s="1"/>
      <c r="CN1361" s="1"/>
      <c r="CP1361" s="1"/>
      <c r="CR1361" s="1"/>
      <c r="CV1361" s="1"/>
      <c r="CW1361" s="1"/>
      <c r="CX1361" s="1"/>
      <c r="CZ1361" s="1"/>
      <c r="DA1361" s="1"/>
      <c r="DB1361" s="1"/>
      <c r="DC1361" s="1"/>
      <c r="DD1361" s="1"/>
      <c r="DE1361" s="1"/>
      <c r="DF1361" s="1"/>
      <c r="DG1361" s="1"/>
      <c r="DJ1361" s="1"/>
      <c r="DL1361" s="1"/>
      <c r="DM1361">
        <v>3972131</v>
      </c>
      <c r="DN1361" s="1" t="s">
        <v>887</v>
      </c>
      <c r="DO1361" s="1" t="s">
        <v>163</v>
      </c>
      <c r="DP1361" s="1" t="s">
        <v>887</v>
      </c>
      <c r="DQ1361" s="1" t="s">
        <v>173</v>
      </c>
      <c r="DR1361" s="1" t="s">
        <v>1955</v>
      </c>
      <c r="DS1361" s="1" t="s">
        <v>3023</v>
      </c>
      <c r="DT1361" s="1" t="s">
        <v>173</v>
      </c>
      <c r="DU1361" s="1" t="s">
        <v>4091</v>
      </c>
      <c r="DV1361" s="1" t="s">
        <v>5159</v>
      </c>
      <c r="DW1361" s="1" t="s">
        <v>144</v>
      </c>
      <c r="DX1361" s="1" t="s">
        <v>142</v>
      </c>
      <c r="DY1361">
        <v>5.8876999999999996E-4</v>
      </c>
      <c r="DZ1361" t="b">
        <v>0</v>
      </c>
      <c r="EA1361">
        <f>Tabel1[[#This Row],[ns1:value74]]+DY1360</f>
        <v>3.5686637E-2</v>
      </c>
    </row>
    <row r="1362" spans="1:131" x14ac:dyDescent="0.25">
      <c r="A1362" s="1" t="s">
        <v>131</v>
      </c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X1362" s="1"/>
      <c r="Y1362" s="1"/>
      <c r="Z1362" s="1"/>
      <c r="AA1362" s="1"/>
      <c r="AF1362" s="1"/>
      <c r="AG1362" s="1"/>
      <c r="AJ1362" s="1"/>
      <c r="AK1362" s="1"/>
      <c r="AL1362" s="1"/>
      <c r="AM1362" s="1"/>
      <c r="AO1362" s="1"/>
      <c r="AQ1362" s="1"/>
      <c r="AR1362" s="1"/>
      <c r="AT1362" s="1"/>
      <c r="AU1362" s="1"/>
      <c r="AV1362" s="1"/>
      <c r="AY1362" s="1"/>
      <c r="AZ1362" s="1"/>
      <c r="BA1362" s="1"/>
      <c r="BB1362" s="1"/>
      <c r="BF1362" s="1"/>
      <c r="BG1362" s="1"/>
      <c r="BH1362" s="1"/>
      <c r="BI1362" s="1"/>
      <c r="BJ1362" s="1"/>
      <c r="BM1362" s="1"/>
      <c r="BN1362" s="1"/>
      <c r="BO1362" s="1"/>
      <c r="BP1362" s="1"/>
      <c r="BQ1362" s="1"/>
      <c r="BR1362" s="1"/>
      <c r="BS1362" s="1"/>
      <c r="BT1362" s="1"/>
      <c r="BV1362" s="1"/>
      <c r="BW1362" s="1"/>
      <c r="CA1362" s="1"/>
      <c r="CB1362" s="1"/>
      <c r="CD1362" s="1"/>
      <c r="CE1362" s="1"/>
      <c r="CF1362" s="1"/>
      <c r="CG1362" s="1"/>
      <c r="CK1362" s="1"/>
      <c r="CL1362" s="1"/>
      <c r="CM1362" s="1"/>
      <c r="CN1362" s="1"/>
      <c r="CP1362" s="1"/>
      <c r="CR1362" s="1"/>
      <c r="CV1362" s="1"/>
      <c r="CW1362" s="1"/>
      <c r="CX1362" s="1"/>
      <c r="CZ1362" s="1"/>
      <c r="DA1362" s="1"/>
      <c r="DB1362" s="1"/>
      <c r="DC1362" s="1"/>
      <c r="DD1362" s="1"/>
      <c r="DE1362" s="1"/>
      <c r="DF1362" s="1"/>
      <c r="DG1362" s="1"/>
      <c r="DJ1362" s="1"/>
      <c r="DL1362" s="1"/>
      <c r="DM1362">
        <v>4080670</v>
      </c>
      <c r="DN1362" s="1" t="s">
        <v>888</v>
      </c>
      <c r="DO1362" s="1" t="s">
        <v>163</v>
      </c>
      <c r="DP1362" s="1" t="s">
        <v>888</v>
      </c>
      <c r="DQ1362" s="1" t="s">
        <v>173</v>
      </c>
      <c r="DR1362" s="1" t="s">
        <v>1956</v>
      </c>
      <c r="DS1362" s="1" t="s">
        <v>3024</v>
      </c>
      <c r="DT1362" s="1" t="s">
        <v>173</v>
      </c>
      <c r="DU1362" s="1" t="s">
        <v>4092</v>
      </c>
      <c r="DV1362" s="1" t="s">
        <v>5160</v>
      </c>
      <c r="DW1362" s="1" t="s">
        <v>144</v>
      </c>
      <c r="DX1362" s="1" t="s">
        <v>141</v>
      </c>
      <c r="DY1362">
        <v>8.8701020000000005E-2</v>
      </c>
      <c r="DZ1362" t="b">
        <v>0</v>
      </c>
    </row>
    <row r="1363" spans="1:131" x14ac:dyDescent="0.25">
      <c r="A1363" s="1" t="s">
        <v>131</v>
      </c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X1363" s="1"/>
      <c r="Y1363" s="1"/>
      <c r="Z1363" s="1"/>
      <c r="AA1363" s="1"/>
      <c r="AF1363" s="1"/>
      <c r="AG1363" s="1"/>
      <c r="AJ1363" s="1"/>
      <c r="AK1363" s="1"/>
      <c r="AL1363" s="1"/>
      <c r="AM1363" s="1"/>
      <c r="AO1363" s="1"/>
      <c r="AQ1363" s="1"/>
      <c r="AR1363" s="1"/>
      <c r="AT1363" s="1"/>
      <c r="AU1363" s="1"/>
      <c r="AV1363" s="1"/>
      <c r="AY1363" s="1"/>
      <c r="AZ1363" s="1"/>
      <c r="BA1363" s="1"/>
      <c r="BB1363" s="1"/>
      <c r="BF1363" s="1"/>
      <c r="BG1363" s="1"/>
      <c r="BH1363" s="1"/>
      <c r="BI1363" s="1"/>
      <c r="BJ1363" s="1"/>
      <c r="BM1363" s="1"/>
      <c r="BN1363" s="1"/>
      <c r="BO1363" s="1"/>
      <c r="BP1363" s="1"/>
      <c r="BQ1363" s="1"/>
      <c r="BR1363" s="1"/>
      <c r="BS1363" s="1"/>
      <c r="BT1363" s="1"/>
      <c r="BV1363" s="1"/>
      <c r="BW1363" s="1"/>
      <c r="CA1363" s="1"/>
      <c r="CB1363" s="1"/>
      <c r="CD1363" s="1"/>
      <c r="CE1363" s="1"/>
      <c r="CF1363" s="1"/>
      <c r="CG1363" s="1"/>
      <c r="CK1363" s="1"/>
      <c r="CL1363" s="1"/>
      <c r="CM1363" s="1"/>
      <c r="CN1363" s="1"/>
      <c r="CP1363" s="1"/>
      <c r="CR1363" s="1"/>
      <c r="CV1363" s="1"/>
      <c r="CW1363" s="1"/>
      <c r="CX1363" s="1"/>
      <c r="CZ1363" s="1"/>
      <c r="DA1363" s="1"/>
      <c r="DB1363" s="1"/>
      <c r="DC1363" s="1"/>
      <c r="DD1363" s="1"/>
      <c r="DE1363" s="1"/>
      <c r="DF1363" s="1"/>
      <c r="DG1363" s="1"/>
      <c r="DJ1363" s="1"/>
      <c r="DL1363" s="1"/>
      <c r="DM1363">
        <v>4080670</v>
      </c>
      <c r="DN1363" s="1" t="s">
        <v>888</v>
      </c>
      <c r="DO1363" s="1" t="s">
        <v>163</v>
      </c>
      <c r="DP1363" s="1" t="s">
        <v>888</v>
      </c>
      <c r="DQ1363" s="1" t="s">
        <v>173</v>
      </c>
      <c r="DR1363" s="1" t="s">
        <v>1956</v>
      </c>
      <c r="DS1363" s="1" t="s">
        <v>3024</v>
      </c>
      <c r="DT1363" s="1" t="s">
        <v>173</v>
      </c>
      <c r="DU1363" s="1" t="s">
        <v>4092</v>
      </c>
      <c r="DV1363" s="1" t="s">
        <v>5160</v>
      </c>
      <c r="DW1363" s="1" t="s">
        <v>144</v>
      </c>
      <c r="DX1363" s="1" t="s">
        <v>142</v>
      </c>
      <c r="DY1363">
        <v>1.188604E-3</v>
      </c>
      <c r="DZ1363" t="b">
        <v>0</v>
      </c>
      <c r="EA1363">
        <f>Tabel1[[#This Row],[ns1:value74]]+DY1362</f>
        <v>8.9889624000000001E-2</v>
      </c>
    </row>
    <row r="1364" spans="1:131" x14ac:dyDescent="0.25">
      <c r="A1364" s="1" t="s">
        <v>131</v>
      </c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X1364" s="1"/>
      <c r="Y1364" s="1"/>
      <c r="Z1364" s="1"/>
      <c r="AA1364" s="1"/>
      <c r="AF1364" s="1"/>
      <c r="AG1364" s="1"/>
      <c r="AJ1364" s="1"/>
      <c r="AK1364" s="1"/>
      <c r="AL1364" s="1"/>
      <c r="AM1364" s="1"/>
      <c r="AO1364" s="1"/>
      <c r="AQ1364" s="1"/>
      <c r="AR1364" s="1"/>
      <c r="AT1364" s="1"/>
      <c r="AU1364" s="1"/>
      <c r="AV1364" s="1"/>
      <c r="AY1364" s="1"/>
      <c r="AZ1364" s="1"/>
      <c r="BA1364" s="1"/>
      <c r="BB1364" s="1"/>
      <c r="BF1364" s="1"/>
      <c r="BG1364" s="1"/>
      <c r="BH1364" s="1"/>
      <c r="BI1364" s="1"/>
      <c r="BJ1364" s="1"/>
      <c r="BM1364" s="1"/>
      <c r="BN1364" s="1"/>
      <c r="BO1364" s="1"/>
      <c r="BP1364" s="1"/>
      <c r="BQ1364" s="1"/>
      <c r="BR1364" s="1"/>
      <c r="BS1364" s="1"/>
      <c r="BT1364" s="1"/>
      <c r="BV1364" s="1"/>
      <c r="BW1364" s="1"/>
      <c r="CA1364" s="1"/>
      <c r="CB1364" s="1"/>
      <c r="CD1364" s="1"/>
      <c r="CE1364" s="1"/>
      <c r="CF1364" s="1"/>
      <c r="CG1364" s="1"/>
      <c r="CK1364" s="1"/>
      <c r="CL1364" s="1"/>
      <c r="CM1364" s="1"/>
      <c r="CN1364" s="1"/>
      <c r="CP1364" s="1"/>
      <c r="CR1364" s="1"/>
      <c r="CV1364" s="1"/>
      <c r="CW1364" s="1"/>
      <c r="CX1364" s="1"/>
      <c r="CZ1364" s="1"/>
      <c r="DA1364" s="1"/>
      <c r="DB1364" s="1"/>
      <c r="DC1364" s="1"/>
      <c r="DD1364" s="1"/>
      <c r="DE1364" s="1"/>
      <c r="DF1364" s="1"/>
      <c r="DG1364" s="1"/>
      <c r="DJ1364" s="1"/>
      <c r="DL1364" s="1"/>
      <c r="DM1364">
        <v>4080671</v>
      </c>
      <c r="DN1364" s="1" t="s">
        <v>889</v>
      </c>
      <c r="DO1364" s="1" t="s">
        <v>163</v>
      </c>
      <c r="DP1364" s="1" t="s">
        <v>889</v>
      </c>
      <c r="DQ1364" s="1" t="s">
        <v>173</v>
      </c>
      <c r="DR1364" s="1" t="s">
        <v>1957</v>
      </c>
      <c r="DS1364" s="1" t="s">
        <v>3025</v>
      </c>
      <c r="DT1364" s="1" t="s">
        <v>173</v>
      </c>
      <c r="DU1364" s="1" t="s">
        <v>4093</v>
      </c>
      <c r="DV1364" s="1" t="s">
        <v>5161</v>
      </c>
      <c r="DW1364" s="1" t="s">
        <v>144</v>
      </c>
      <c r="DX1364" s="1" t="s">
        <v>141</v>
      </c>
      <c r="DY1364">
        <v>0.10109604</v>
      </c>
      <c r="DZ1364" t="b">
        <v>0</v>
      </c>
    </row>
    <row r="1365" spans="1:131" x14ac:dyDescent="0.25">
      <c r="A1365" s="1" t="s">
        <v>131</v>
      </c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X1365" s="1"/>
      <c r="Y1365" s="1"/>
      <c r="Z1365" s="1"/>
      <c r="AA1365" s="1"/>
      <c r="AF1365" s="1"/>
      <c r="AG1365" s="1"/>
      <c r="AJ1365" s="1"/>
      <c r="AK1365" s="1"/>
      <c r="AL1365" s="1"/>
      <c r="AM1365" s="1"/>
      <c r="AO1365" s="1"/>
      <c r="AQ1365" s="1"/>
      <c r="AR1365" s="1"/>
      <c r="AT1365" s="1"/>
      <c r="AU1365" s="1"/>
      <c r="AV1365" s="1"/>
      <c r="AY1365" s="1"/>
      <c r="AZ1365" s="1"/>
      <c r="BA1365" s="1"/>
      <c r="BB1365" s="1"/>
      <c r="BF1365" s="1"/>
      <c r="BG1365" s="1"/>
      <c r="BH1365" s="1"/>
      <c r="BI1365" s="1"/>
      <c r="BJ1365" s="1"/>
      <c r="BM1365" s="1"/>
      <c r="BN1365" s="1"/>
      <c r="BO1365" s="1"/>
      <c r="BP1365" s="1"/>
      <c r="BQ1365" s="1"/>
      <c r="BR1365" s="1"/>
      <c r="BS1365" s="1"/>
      <c r="BT1365" s="1"/>
      <c r="BV1365" s="1"/>
      <c r="BW1365" s="1"/>
      <c r="CA1365" s="1"/>
      <c r="CB1365" s="1"/>
      <c r="CD1365" s="1"/>
      <c r="CE1365" s="1"/>
      <c r="CF1365" s="1"/>
      <c r="CG1365" s="1"/>
      <c r="CK1365" s="1"/>
      <c r="CL1365" s="1"/>
      <c r="CM1365" s="1"/>
      <c r="CN1365" s="1"/>
      <c r="CP1365" s="1"/>
      <c r="CR1365" s="1"/>
      <c r="CV1365" s="1"/>
      <c r="CW1365" s="1"/>
      <c r="CX1365" s="1"/>
      <c r="CZ1365" s="1"/>
      <c r="DA1365" s="1"/>
      <c r="DB1365" s="1"/>
      <c r="DC1365" s="1"/>
      <c r="DD1365" s="1"/>
      <c r="DE1365" s="1"/>
      <c r="DF1365" s="1"/>
      <c r="DG1365" s="1"/>
      <c r="DJ1365" s="1"/>
      <c r="DL1365" s="1"/>
      <c r="DM1365">
        <v>4080671</v>
      </c>
      <c r="DN1365" s="1" t="s">
        <v>889</v>
      </c>
      <c r="DO1365" s="1" t="s">
        <v>163</v>
      </c>
      <c r="DP1365" s="1" t="s">
        <v>889</v>
      </c>
      <c r="DQ1365" s="1" t="s">
        <v>173</v>
      </c>
      <c r="DR1365" s="1" t="s">
        <v>1957</v>
      </c>
      <c r="DS1365" s="1" t="s">
        <v>3025</v>
      </c>
      <c r="DT1365" s="1" t="s">
        <v>173</v>
      </c>
      <c r="DU1365" s="1" t="s">
        <v>4093</v>
      </c>
      <c r="DV1365" s="1" t="s">
        <v>5161</v>
      </c>
      <c r="DW1365" s="1" t="s">
        <v>144</v>
      </c>
      <c r="DX1365" s="1" t="s">
        <v>142</v>
      </c>
      <c r="DY1365">
        <v>1.3444380000000001E-3</v>
      </c>
      <c r="DZ1365" t="b">
        <v>0</v>
      </c>
      <c r="EA1365">
        <f>Tabel1[[#This Row],[ns1:value74]]+DY1364</f>
        <v>0.102440478</v>
      </c>
    </row>
    <row r="1366" spans="1:131" x14ac:dyDescent="0.25">
      <c r="A1366" s="1" t="s">
        <v>131</v>
      </c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X1366" s="1"/>
      <c r="Y1366" s="1"/>
      <c r="Z1366" s="1"/>
      <c r="AA1366" s="1"/>
      <c r="AF1366" s="1"/>
      <c r="AG1366" s="1"/>
      <c r="AJ1366" s="1"/>
      <c r="AK1366" s="1"/>
      <c r="AL1366" s="1"/>
      <c r="AM1366" s="1"/>
      <c r="AO1366" s="1"/>
      <c r="AQ1366" s="1"/>
      <c r="AR1366" s="1"/>
      <c r="AT1366" s="1"/>
      <c r="AU1366" s="1"/>
      <c r="AV1366" s="1"/>
      <c r="AY1366" s="1"/>
      <c r="AZ1366" s="1"/>
      <c r="BA1366" s="1"/>
      <c r="BB1366" s="1"/>
      <c r="BF1366" s="1"/>
      <c r="BG1366" s="1"/>
      <c r="BH1366" s="1"/>
      <c r="BI1366" s="1"/>
      <c r="BJ1366" s="1"/>
      <c r="BM1366" s="1"/>
      <c r="BN1366" s="1"/>
      <c r="BO1366" s="1"/>
      <c r="BP1366" s="1"/>
      <c r="BQ1366" s="1"/>
      <c r="BR1366" s="1"/>
      <c r="BS1366" s="1"/>
      <c r="BT1366" s="1"/>
      <c r="BV1366" s="1"/>
      <c r="BW1366" s="1"/>
      <c r="CA1366" s="1"/>
      <c r="CB1366" s="1"/>
      <c r="CD1366" s="1"/>
      <c r="CE1366" s="1"/>
      <c r="CF1366" s="1"/>
      <c r="CG1366" s="1"/>
      <c r="CK1366" s="1"/>
      <c r="CL1366" s="1"/>
      <c r="CM1366" s="1"/>
      <c r="CN1366" s="1"/>
      <c r="CP1366" s="1"/>
      <c r="CR1366" s="1"/>
      <c r="CV1366" s="1"/>
      <c r="CW1366" s="1"/>
      <c r="CX1366" s="1"/>
      <c r="CZ1366" s="1"/>
      <c r="DA1366" s="1"/>
      <c r="DB1366" s="1"/>
      <c r="DC1366" s="1"/>
      <c r="DD1366" s="1"/>
      <c r="DE1366" s="1"/>
      <c r="DF1366" s="1"/>
      <c r="DG1366" s="1"/>
      <c r="DJ1366" s="1"/>
      <c r="DL1366" s="1"/>
      <c r="DM1366">
        <v>4189212</v>
      </c>
      <c r="DN1366" s="1" t="s">
        <v>890</v>
      </c>
      <c r="DO1366" s="1" t="s">
        <v>163</v>
      </c>
      <c r="DP1366" s="1" t="s">
        <v>890</v>
      </c>
      <c r="DQ1366" s="1" t="s">
        <v>173</v>
      </c>
      <c r="DR1366" s="1" t="s">
        <v>1958</v>
      </c>
      <c r="DS1366" s="1" t="s">
        <v>3026</v>
      </c>
      <c r="DT1366" s="1" t="s">
        <v>173</v>
      </c>
      <c r="DU1366" s="1" t="s">
        <v>4094</v>
      </c>
      <c r="DV1366" s="1" t="s">
        <v>5162</v>
      </c>
      <c r="DW1366" s="1" t="s">
        <v>144</v>
      </c>
      <c r="DX1366" s="1" t="s">
        <v>141</v>
      </c>
      <c r="DY1366">
        <v>7.9149399999999995E-2</v>
      </c>
      <c r="DZ1366" t="b">
        <v>0</v>
      </c>
    </row>
    <row r="1367" spans="1:131" x14ac:dyDescent="0.25">
      <c r="A1367" s="1" t="s">
        <v>131</v>
      </c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X1367" s="1"/>
      <c r="Y1367" s="1"/>
      <c r="Z1367" s="1"/>
      <c r="AA1367" s="1"/>
      <c r="AF1367" s="1"/>
      <c r="AG1367" s="1"/>
      <c r="AJ1367" s="1"/>
      <c r="AK1367" s="1"/>
      <c r="AL1367" s="1"/>
      <c r="AM1367" s="1"/>
      <c r="AO1367" s="1"/>
      <c r="AQ1367" s="1"/>
      <c r="AR1367" s="1"/>
      <c r="AT1367" s="1"/>
      <c r="AU1367" s="1"/>
      <c r="AV1367" s="1"/>
      <c r="AY1367" s="1"/>
      <c r="AZ1367" s="1"/>
      <c r="BA1367" s="1"/>
      <c r="BB1367" s="1"/>
      <c r="BF1367" s="1"/>
      <c r="BG1367" s="1"/>
      <c r="BH1367" s="1"/>
      <c r="BI1367" s="1"/>
      <c r="BJ1367" s="1"/>
      <c r="BM1367" s="1"/>
      <c r="BN1367" s="1"/>
      <c r="BO1367" s="1"/>
      <c r="BP1367" s="1"/>
      <c r="BQ1367" s="1"/>
      <c r="BR1367" s="1"/>
      <c r="BS1367" s="1"/>
      <c r="BT1367" s="1"/>
      <c r="BV1367" s="1"/>
      <c r="BW1367" s="1"/>
      <c r="CA1367" s="1"/>
      <c r="CB1367" s="1"/>
      <c r="CD1367" s="1"/>
      <c r="CE1367" s="1"/>
      <c r="CF1367" s="1"/>
      <c r="CG1367" s="1"/>
      <c r="CK1367" s="1"/>
      <c r="CL1367" s="1"/>
      <c r="CM1367" s="1"/>
      <c r="CN1367" s="1"/>
      <c r="CP1367" s="1"/>
      <c r="CR1367" s="1"/>
      <c r="CV1367" s="1"/>
      <c r="CW1367" s="1"/>
      <c r="CX1367" s="1"/>
      <c r="CZ1367" s="1"/>
      <c r="DA1367" s="1"/>
      <c r="DB1367" s="1"/>
      <c r="DC1367" s="1"/>
      <c r="DD1367" s="1"/>
      <c r="DE1367" s="1"/>
      <c r="DF1367" s="1"/>
      <c r="DG1367" s="1"/>
      <c r="DJ1367" s="1"/>
      <c r="DL1367" s="1"/>
      <c r="DM1367">
        <v>4189212</v>
      </c>
      <c r="DN1367" s="1" t="s">
        <v>890</v>
      </c>
      <c r="DO1367" s="1" t="s">
        <v>163</v>
      </c>
      <c r="DP1367" s="1" t="s">
        <v>890</v>
      </c>
      <c r="DQ1367" s="1" t="s">
        <v>173</v>
      </c>
      <c r="DR1367" s="1" t="s">
        <v>1958</v>
      </c>
      <c r="DS1367" s="1" t="s">
        <v>3026</v>
      </c>
      <c r="DT1367" s="1" t="s">
        <v>173</v>
      </c>
      <c r="DU1367" s="1" t="s">
        <v>4094</v>
      </c>
      <c r="DV1367" s="1" t="s">
        <v>5162</v>
      </c>
      <c r="DW1367" s="1" t="s">
        <v>144</v>
      </c>
      <c r="DX1367" s="1" t="s">
        <v>142</v>
      </c>
      <c r="DY1367">
        <v>1.05828E-3</v>
      </c>
      <c r="DZ1367" t="b">
        <v>0</v>
      </c>
      <c r="EA1367">
        <f>Tabel1[[#This Row],[ns1:value74]]+DY1366</f>
        <v>8.020767999999999E-2</v>
      </c>
    </row>
    <row r="1368" spans="1:131" x14ac:dyDescent="0.25">
      <c r="A1368" s="1" t="s">
        <v>131</v>
      </c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X1368" s="1"/>
      <c r="Y1368" s="1"/>
      <c r="Z1368" s="1"/>
      <c r="AA1368" s="1"/>
      <c r="AF1368" s="1"/>
      <c r="AG1368" s="1"/>
      <c r="AJ1368" s="1"/>
      <c r="AK1368" s="1"/>
      <c r="AL1368" s="1"/>
      <c r="AM1368" s="1"/>
      <c r="AO1368" s="1"/>
      <c r="AQ1368" s="1"/>
      <c r="AR1368" s="1"/>
      <c r="AT1368" s="1"/>
      <c r="AU1368" s="1"/>
      <c r="AV1368" s="1"/>
      <c r="AY1368" s="1"/>
      <c r="AZ1368" s="1"/>
      <c r="BA1368" s="1"/>
      <c r="BB1368" s="1"/>
      <c r="BF1368" s="1"/>
      <c r="BG1368" s="1"/>
      <c r="BH1368" s="1"/>
      <c r="BI1368" s="1"/>
      <c r="BJ1368" s="1"/>
      <c r="BM1368" s="1"/>
      <c r="BN1368" s="1"/>
      <c r="BO1368" s="1"/>
      <c r="BP1368" s="1"/>
      <c r="BQ1368" s="1"/>
      <c r="BR1368" s="1"/>
      <c r="BS1368" s="1"/>
      <c r="BT1368" s="1"/>
      <c r="BV1368" s="1"/>
      <c r="BW1368" s="1"/>
      <c r="CA1368" s="1"/>
      <c r="CB1368" s="1"/>
      <c r="CD1368" s="1"/>
      <c r="CE1368" s="1"/>
      <c r="CF1368" s="1"/>
      <c r="CG1368" s="1"/>
      <c r="CK1368" s="1"/>
      <c r="CL1368" s="1"/>
      <c r="CM1368" s="1"/>
      <c r="CN1368" s="1"/>
      <c r="CP1368" s="1"/>
      <c r="CR1368" s="1"/>
      <c r="CV1368" s="1"/>
      <c r="CW1368" s="1"/>
      <c r="CX1368" s="1"/>
      <c r="CZ1368" s="1"/>
      <c r="DA1368" s="1"/>
      <c r="DB1368" s="1"/>
      <c r="DC1368" s="1"/>
      <c r="DD1368" s="1"/>
      <c r="DE1368" s="1"/>
      <c r="DF1368" s="1"/>
      <c r="DG1368" s="1"/>
      <c r="DJ1368" s="1"/>
      <c r="DL1368" s="1"/>
      <c r="DM1368">
        <v>4080669</v>
      </c>
      <c r="DN1368" s="1" t="s">
        <v>891</v>
      </c>
      <c r="DO1368" s="1" t="s">
        <v>163</v>
      </c>
      <c r="DP1368" s="1" t="s">
        <v>891</v>
      </c>
      <c r="DQ1368" s="1" t="s">
        <v>173</v>
      </c>
      <c r="DR1368" s="1" t="s">
        <v>1959</v>
      </c>
      <c r="DS1368" s="1" t="s">
        <v>3027</v>
      </c>
      <c r="DT1368" s="1" t="s">
        <v>173</v>
      </c>
      <c r="DU1368" s="1" t="s">
        <v>4095</v>
      </c>
      <c r="DV1368" s="1" t="s">
        <v>5163</v>
      </c>
      <c r="DW1368" s="1" t="s">
        <v>144</v>
      </c>
      <c r="DX1368" s="1" t="s">
        <v>141</v>
      </c>
      <c r="DY1368">
        <v>8.1892339999999994E-2</v>
      </c>
      <c r="DZ1368" t="b">
        <v>0</v>
      </c>
    </row>
    <row r="1369" spans="1:131" x14ac:dyDescent="0.25">
      <c r="A1369" s="1" t="s">
        <v>131</v>
      </c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X1369" s="1"/>
      <c r="Y1369" s="1"/>
      <c r="Z1369" s="1"/>
      <c r="AA1369" s="1"/>
      <c r="AF1369" s="1"/>
      <c r="AG1369" s="1"/>
      <c r="AJ1369" s="1"/>
      <c r="AK1369" s="1"/>
      <c r="AL1369" s="1"/>
      <c r="AM1369" s="1"/>
      <c r="AO1369" s="1"/>
      <c r="AQ1369" s="1"/>
      <c r="AR1369" s="1"/>
      <c r="AT1369" s="1"/>
      <c r="AU1369" s="1"/>
      <c r="AV1369" s="1"/>
      <c r="AY1369" s="1"/>
      <c r="AZ1369" s="1"/>
      <c r="BA1369" s="1"/>
      <c r="BB1369" s="1"/>
      <c r="BF1369" s="1"/>
      <c r="BG1369" s="1"/>
      <c r="BH1369" s="1"/>
      <c r="BI1369" s="1"/>
      <c r="BJ1369" s="1"/>
      <c r="BM1369" s="1"/>
      <c r="BN1369" s="1"/>
      <c r="BO1369" s="1"/>
      <c r="BP1369" s="1"/>
      <c r="BQ1369" s="1"/>
      <c r="BR1369" s="1"/>
      <c r="BS1369" s="1"/>
      <c r="BT1369" s="1"/>
      <c r="BV1369" s="1"/>
      <c r="BW1369" s="1"/>
      <c r="CA1369" s="1"/>
      <c r="CB1369" s="1"/>
      <c r="CD1369" s="1"/>
      <c r="CE1369" s="1"/>
      <c r="CF1369" s="1"/>
      <c r="CG1369" s="1"/>
      <c r="CK1369" s="1"/>
      <c r="CL1369" s="1"/>
      <c r="CM1369" s="1"/>
      <c r="CN1369" s="1"/>
      <c r="CP1369" s="1"/>
      <c r="CR1369" s="1"/>
      <c r="CV1369" s="1"/>
      <c r="CW1369" s="1"/>
      <c r="CX1369" s="1"/>
      <c r="CZ1369" s="1"/>
      <c r="DA1369" s="1"/>
      <c r="DB1369" s="1"/>
      <c r="DC1369" s="1"/>
      <c r="DD1369" s="1"/>
      <c r="DE1369" s="1"/>
      <c r="DF1369" s="1"/>
      <c r="DG1369" s="1"/>
      <c r="DJ1369" s="1"/>
      <c r="DL1369" s="1"/>
      <c r="DM1369">
        <v>4080669</v>
      </c>
      <c r="DN1369" s="1" t="s">
        <v>891</v>
      </c>
      <c r="DO1369" s="1" t="s">
        <v>163</v>
      </c>
      <c r="DP1369" s="1" t="s">
        <v>891</v>
      </c>
      <c r="DQ1369" s="1" t="s">
        <v>173</v>
      </c>
      <c r="DR1369" s="1" t="s">
        <v>1959</v>
      </c>
      <c r="DS1369" s="1" t="s">
        <v>3027</v>
      </c>
      <c r="DT1369" s="1" t="s">
        <v>173</v>
      </c>
      <c r="DU1369" s="1" t="s">
        <v>4095</v>
      </c>
      <c r="DV1369" s="1" t="s">
        <v>5163</v>
      </c>
      <c r="DW1369" s="1" t="s">
        <v>144</v>
      </c>
      <c r="DX1369" s="1" t="s">
        <v>142</v>
      </c>
      <c r="DY1369">
        <v>1.056899E-3</v>
      </c>
      <c r="DZ1369" t="b">
        <v>0</v>
      </c>
      <c r="EA1369">
        <f>Tabel1[[#This Row],[ns1:value74]]+DY1368</f>
        <v>8.2949238999999994E-2</v>
      </c>
    </row>
    <row r="1370" spans="1:131" x14ac:dyDescent="0.25">
      <c r="A1370" s="1" t="s">
        <v>131</v>
      </c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X1370" s="1"/>
      <c r="Y1370" s="1"/>
      <c r="Z1370" s="1"/>
      <c r="AA1370" s="1"/>
      <c r="AF1370" s="1"/>
      <c r="AG1370" s="1"/>
      <c r="AJ1370" s="1"/>
      <c r="AK1370" s="1"/>
      <c r="AL1370" s="1"/>
      <c r="AM1370" s="1"/>
      <c r="AO1370" s="1"/>
      <c r="AQ1370" s="1"/>
      <c r="AR1370" s="1"/>
      <c r="AT1370" s="1"/>
      <c r="AU1370" s="1"/>
      <c r="AV1370" s="1"/>
      <c r="AY1370" s="1"/>
      <c r="AZ1370" s="1"/>
      <c r="BA1370" s="1"/>
      <c r="BB1370" s="1"/>
      <c r="BF1370" s="1"/>
      <c r="BG1370" s="1"/>
      <c r="BH1370" s="1"/>
      <c r="BI1370" s="1"/>
      <c r="BJ1370" s="1"/>
      <c r="BM1370" s="1"/>
      <c r="BN1370" s="1"/>
      <c r="BO1370" s="1"/>
      <c r="BP1370" s="1"/>
      <c r="BQ1370" s="1"/>
      <c r="BR1370" s="1"/>
      <c r="BS1370" s="1"/>
      <c r="BT1370" s="1"/>
      <c r="BV1370" s="1"/>
      <c r="BW1370" s="1"/>
      <c r="CA1370" s="1"/>
      <c r="CB1370" s="1"/>
      <c r="CD1370" s="1"/>
      <c r="CE1370" s="1"/>
      <c r="CF1370" s="1"/>
      <c r="CG1370" s="1"/>
      <c r="CK1370" s="1"/>
      <c r="CL1370" s="1"/>
      <c r="CM1370" s="1"/>
      <c r="CN1370" s="1"/>
      <c r="CP1370" s="1"/>
      <c r="CR1370" s="1"/>
      <c r="CV1370" s="1"/>
      <c r="CW1370" s="1"/>
      <c r="CX1370" s="1"/>
      <c r="CZ1370" s="1"/>
      <c r="DA1370" s="1"/>
      <c r="DB1370" s="1"/>
      <c r="DC1370" s="1"/>
      <c r="DD1370" s="1"/>
      <c r="DE1370" s="1"/>
      <c r="DF1370" s="1"/>
      <c r="DG1370" s="1"/>
      <c r="DJ1370" s="1"/>
      <c r="DL1370" s="1"/>
      <c r="DM1370">
        <v>4189211</v>
      </c>
      <c r="DN1370" s="1" t="s">
        <v>892</v>
      </c>
      <c r="DO1370" s="1" t="s">
        <v>163</v>
      </c>
      <c r="DP1370" s="1" t="s">
        <v>892</v>
      </c>
      <c r="DQ1370" s="1" t="s">
        <v>173</v>
      </c>
      <c r="DR1370" s="1" t="s">
        <v>1960</v>
      </c>
      <c r="DS1370" s="1" t="s">
        <v>3028</v>
      </c>
      <c r="DT1370" s="1" t="s">
        <v>173</v>
      </c>
      <c r="DU1370" s="1" t="s">
        <v>4096</v>
      </c>
      <c r="DV1370" s="1" t="s">
        <v>5164</v>
      </c>
      <c r="DW1370" s="1" t="s">
        <v>144</v>
      </c>
      <c r="DX1370" s="1" t="s">
        <v>141</v>
      </c>
      <c r="DY1370">
        <v>0.11275984999999999</v>
      </c>
      <c r="DZ1370" t="b">
        <v>0</v>
      </c>
    </row>
    <row r="1371" spans="1:131" x14ac:dyDescent="0.25">
      <c r="A1371" s="1" t="s">
        <v>131</v>
      </c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X1371" s="1"/>
      <c r="Y1371" s="1"/>
      <c r="Z1371" s="1"/>
      <c r="AA1371" s="1"/>
      <c r="AF1371" s="1"/>
      <c r="AG1371" s="1"/>
      <c r="AJ1371" s="1"/>
      <c r="AK1371" s="1"/>
      <c r="AL1371" s="1"/>
      <c r="AM1371" s="1"/>
      <c r="AO1371" s="1"/>
      <c r="AQ1371" s="1"/>
      <c r="AR1371" s="1"/>
      <c r="AT1371" s="1"/>
      <c r="AU1371" s="1"/>
      <c r="AV1371" s="1"/>
      <c r="AY1371" s="1"/>
      <c r="AZ1371" s="1"/>
      <c r="BA1371" s="1"/>
      <c r="BB1371" s="1"/>
      <c r="BF1371" s="1"/>
      <c r="BG1371" s="1"/>
      <c r="BH1371" s="1"/>
      <c r="BI1371" s="1"/>
      <c r="BJ1371" s="1"/>
      <c r="BM1371" s="1"/>
      <c r="BN1371" s="1"/>
      <c r="BO1371" s="1"/>
      <c r="BP1371" s="1"/>
      <c r="BQ1371" s="1"/>
      <c r="BR1371" s="1"/>
      <c r="BS1371" s="1"/>
      <c r="BT1371" s="1"/>
      <c r="BV1371" s="1"/>
      <c r="BW1371" s="1"/>
      <c r="CA1371" s="1"/>
      <c r="CB1371" s="1"/>
      <c r="CD1371" s="1"/>
      <c r="CE1371" s="1"/>
      <c r="CF1371" s="1"/>
      <c r="CG1371" s="1"/>
      <c r="CK1371" s="1"/>
      <c r="CL1371" s="1"/>
      <c r="CM1371" s="1"/>
      <c r="CN1371" s="1"/>
      <c r="CP1371" s="1"/>
      <c r="CR1371" s="1"/>
      <c r="CV1371" s="1"/>
      <c r="CW1371" s="1"/>
      <c r="CX1371" s="1"/>
      <c r="CZ1371" s="1"/>
      <c r="DA1371" s="1"/>
      <c r="DB1371" s="1"/>
      <c r="DC1371" s="1"/>
      <c r="DD1371" s="1"/>
      <c r="DE1371" s="1"/>
      <c r="DF1371" s="1"/>
      <c r="DG1371" s="1"/>
      <c r="DJ1371" s="1"/>
      <c r="DL1371" s="1"/>
      <c r="DM1371">
        <v>4189211</v>
      </c>
      <c r="DN1371" s="1" t="s">
        <v>892</v>
      </c>
      <c r="DO1371" s="1" t="s">
        <v>163</v>
      </c>
      <c r="DP1371" s="1" t="s">
        <v>892</v>
      </c>
      <c r="DQ1371" s="1" t="s">
        <v>173</v>
      </c>
      <c r="DR1371" s="1" t="s">
        <v>1960</v>
      </c>
      <c r="DS1371" s="1" t="s">
        <v>3028</v>
      </c>
      <c r="DT1371" s="1" t="s">
        <v>173</v>
      </c>
      <c r="DU1371" s="1" t="s">
        <v>4096</v>
      </c>
      <c r="DV1371" s="1" t="s">
        <v>5164</v>
      </c>
      <c r="DW1371" s="1" t="s">
        <v>144</v>
      </c>
      <c r="DX1371" s="1" t="s">
        <v>142</v>
      </c>
      <c r="DY1371">
        <v>1.6015700000000001E-3</v>
      </c>
      <c r="DZ1371" t="b">
        <v>0</v>
      </c>
      <c r="EA1371">
        <f>Tabel1[[#This Row],[ns1:value74]]+DY1370</f>
        <v>0.11436141999999999</v>
      </c>
    </row>
    <row r="1372" spans="1:131" x14ac:dyDescent="0.25">
      <c r="A1372" s="1" t="s">
        <v>131</v>
      </c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X1372" s="1"/>
      <c r="Y1372" s="1"/>
      <c r="Z1372" s="1"/>
      <c r="AA1372" s="1"/>
      <c r="AF1372" s="1"/>
      <c r="AG1372" s="1"/>
      <c r="AJ1372" s="1"/>
      <c r="AK1372" s="1"/>
      <c r="AL1372" s="1"/>
      <c r="AM1372" s="1"/>
      <c r="AO1372" s="1"/>
      <c r="AQ1372" s="1"/>
      <c r="AR1372" s="1"/>
      <c r="AT1372" s="1"/>
      <c r="AU1372" s="1"/>
      <c r="AV1372" s="1"/>
      <c r="AY1372" s="1"/>
      <c r="AZ1372" s="1"/>
      <c r="BA1372" s="1"/>
      <c r="BB1372" s="1"/>
      <c r="BF1372" s="1"/>
      <c r="BG1372" s="1"/>
      <c r="BH1372" s="1"/>
      <c r="BI1372" s="1"/>
      <c r="BJ1372" s="1"/>
      <c r="BM1372" s="1"/>
      <c r="BN1372" s="1"/>
      <c r="BO1372" s="1"/>
      <c r="BP1372" s="1"/>
      <c r="BQ1372" s="1"/>
      <c r="BR1372" s="1"/>
      <c r="BS1372" s="1"/>
      <c r="BT1372" s="1"/>
      <c r="BV1372" s="1"/>
      <c r="BW1372" s="1"/>
      <c r="CA1372" s="1"/>
      <c r="CB1372" s="1"/>
      <c r="CD1372" s="1"/>
      <c r="CE1372" s="1"/>
      <c r="CF1372" s="1"/>
      <c r="CG1372" s="1"/>
      <c r="CK1372" s="1"/>
      <c r="CL1372" s="1"/>
      <c r="CM1372" s="1"/>
      <c r="CN1372" s="1"/>
      <c r="CP1372" s="1"/>
      <c r="CR1372" s="1"/>
      <c r="CV1372" s="1"/>
      <c r="CW1372" s="1"/>
      <c r="CX1372" s="1"/>
      <c r="CZ1372" s="1"/>
      <c r="DA1372" s="1"/>
      <c r="DB1372" s="1"/>
      <c r="DC1372" s="1"/>
      <c r="DD1372" s="1"/>
      <c r="DE1372" s="1"/>
      <c r="DF1372" s="1"/>
      <c r="DG1372" s="1"/>
      <c r="DJ1372" s="1"/>
      <c r="DL1372" s="1"/>
      <c r="DM1372">
        <v>4189210</v>
      </c>
      <c r="DN1372" s="1" t="s">
        <v>893</v>
      </c>
      <c r="DO1372" s="1" t="s">
        <v>163</v>
      </c>
      <c r="DP1372" s="1" t="s">
        <v>893</v>
      </c>
      <c r="DQ1372" s="1" t="s">
        <v>173</v>
      </c>
      <c r="DR1372" s="1" t="s">
        <v>1961</v>
      </c>
      <c r="DS1372" s="1" t="s">
        <v>3029</v>
      </c>
      <c r="DT1372" s="1" t="s">
        <v>173</v>
      </c>
      <c r="DU1372" s="1" t="s">
        <v>4097</v>
      </c>
      <c r="DV1372" s="1" t="s">
        <v>5165</v>
      </c>
      <c r="DW1372" s="1" t="s">
        <v>144</v>
      </c>
      <c r="DX1372" s="1" t="s">
        <v>141</v>
      </c>
      <c r="DY1372">
        <v>0.10789422</v>
      </c>
      <c r="DZ1372" t="b">
        <v>0</v>
      </c>
    </row>
    <row r="1373" spans="1:131" x14ac:dyDescent="0.25">
      <c r="A1373" s="1" t="s">
        <v>131</v>
      </c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X1373" s="1"/>
      <c r="Y1373" s="1"/>
      <c r="Z1373" s="1"/>
      <c r="AA1373" s="1"/>
      <c r="AF1373" s="1"/>
      <c r="AG1373" s="1"/>
      <c r="AJ1373" s="1"/>
      <c r="AK1373" s="1"/>
      <c r="AL1373" s="1"/>
      <c r="AM1373" s="1"/>
      <c r="AO1373" s="1"/>
      <c r="AQ1373" s="1"/>
      <c r="AR1373" s="1"/>
      <c r="AT1373" s="1"/>
      <c r="AU1373" s="1"/>
      <c r="AV1373" s="1"/>
      <c r="AY1373" s="1"/>
      <c r="AZ1373" s="1"/>
      <c r="BA1373" s="1"/>
      <c r="BB1373" s="1"/>
      <c r="BF1373" s="1"/>
      <c r="BG1373" s="1"/>
      <c r="BH1373" s="1"/>
      <c r="BI1373" s="1"/>
      <c r="BJ1373" s="1"/>
      <c r="BM1373" s="1"/>
      <c r="BN1373" s="1"/>
      <c r="BO1373" s="1"/>
      <c r="BP1373" s="1"/>
      <c r="BQ1373" s="1"/>
      <c r="BR1373" s="1"/>
      <c r="BS1373" s="1"/>
      <c r="BT1373" s="1"/>
      <c r="BV1373" s="1"/>
      <c r="BW1373" s="1"/>
      <c r="CA1373" s="1"/>
      <c r="CB1373" s="1"/>
      <c r="CD1373" s="1"/>
      <c r="CE1373" s="1"/>
      <c r="CF1373" s="1"/>
      <c r="CG1373" s="1"/>
      <c r="CK1373" s="1"/>
      <c r="CL1373" s="1"/>
      <c r="CM1373" s="1"/>
      <c r="CN1373" s="1"/>
      <c r="CP1373" s="1"/>
      <c r="CR1373" s="1"/>
      <c r="CV1373" s="1"/>
      <c r="CW1373" s="1"/>
      <c r="CX1373" s="1"/>
      <c r="CZ1373" s="1"/>
      <c r="DA1373" s="1"/>
      <c r="DB1373" s="1"/>
      <c r="DC1373" s="1"/>
      <c r="DD1373" s="1"/>
      <c r="DE1373" s="1"/>
      <c r="DF1373" s="1"/>
      <c r="DG1373" s="1"/>
      <c r="DJ1373" s="1"/>
      <c r="DL1373" s="1"/>
      <c r="DM1373">
        <v>4189210</v>
      </c>
      <c r="DN1373" s="1" t="s">
        <v>893</v>
      </c>
      <c r="DO1373" s="1" t="s">
        <v>163</v>
      </c>
      <c r="DP1373" s="1" t="s">
        <v>893</v>
      </c>
      <c r="DQ1373" s="1" t="s">
        <v>173</v>
      </c>
      <c r="DR1373" s="1" t="s">
        <v>1961</v>
      </c>
      <c r="DS1373" s="1" t="s">
        <v>3029</v>
      </c>
      <c r="DT1373" s="1" t="s">
        <v>173</v>
      </c>
      <c r="DU1373" s="1" t="s">
        <v>4097</v>
      </c>
      <c r="DV1373" s="1" t="s">
        <v>5165</v>
      </c>
      <c r="DW1373" s="1" t="s">
        <v>144</v>
      </c>
      <c r="DX1373" s="1" t="s">
        <v>142</v>
      </c>
      <c r="DY1373">
        <v>1.3311900000000001E-3</v>
      </c>
      <c r="DZ1373" t="b">
        <v>0</v>
      </c>
      <c r="EA1373">
        <f>Tabel1[[#This Row],[ns1:value74]]+DY1372</f>
        <v>0.10922541</v>
      </c>
    </row>
    <row r="1374" spans="1:131" x14ac:dyDescent="0.25">
      <c r="A1374" s="1" t="s">
        <v>131</v>
      </c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X1374" s="1"/>
      <c r="Y1374" s="1"/>
      <c r="Z1374" s="1"/>
      <c r="AA1374" s="1"/>
      <c r="AF1374" s="1"/>
      <c r="AG1374" s="1"/>
      <c r="AJ1374" s="1"/>
      <c r="AK1374" s="1"/>
      <c r="AL1374" s="1"/>
      <c r="AM1374" s="1"/>
      <c r="AO1374" s="1"/>
      <c r="AQ1374" s="1"/>
      <c r="AR1374" s="1"/>
      <c r="AT1374" s="1"/>
      <c r="AU1374" s="1"/>
      <c r="AV1374" s="1"/>
      <c r="AY1374" s="1"/>
      <c r="AZ1374" s="1"/>
      <c r="BA1374" s="1"/>
      <c r="BB1374" s="1"/>
      <c r="BF1374" s="1"/>
      <c r="BG1374" s="1"/>
      <c r="BH1374" s="1"/>
      <c r="BI1374" s="1"/>
      <c r="BJ1374" s="1"/>
      <c r="BM1374" s="1"/>
      <c r="BN1374" s="1"/>
      <c r="BO1374" s="1"/>
      <c r="BP1374" s="1"/>
      <c r="BQ1374" s="1"/>
      <c r="BR1374" s="1"/>
      <c r="BS1374" s="1"/>
      <c r="BT1374" s="1"/>
      <c r="BV1374" s="1"/>
      <c r="BW1374" s="1"/>
      <c r="CA1374" s="1"/>
      <c r="CB1374" s="1"/>
      <c r="CD1374" s="1"/>
      <c r="CE1374" s="1"/>
      <c r="CF1374" s="1"/>
      <c r="CG1374" s="1"/>
      <c r="CK1374" s="1"/>
      <c r="CL1374" s="1"/>
      <c r="CM1374" s="1"/>
      <c r="CN1374" s="1"/>
      <c r="CP1374" s="1"/>
      <c r="CR1374" s="1"/>
      <c r="CV1374" s="1"/>
      <c r="CW1374" s="1"/>
      <c r="CX1374" s="1"/>
      <c r="CZ1374" s="1"/>
      <c r="DA1374" s="1"/>
      <c r="DB1374" s="1"/>
      <c r="DC1374" s="1"/>
      <c r="DD1374" s="1"/>
      <c r="DE1374" s="1"/>
      <c r="DF1374" s="1"/>
      <c r="DG1374" s="1"/>
      <c r="DJ1374" s="1"/>
      <c r="DL1374" s="1"/>
      <c r="DM1374">
        <v>4189209</v>
      </c>
      <c r="DN1374" s="1" t="s">
        <v>894</v>
      </c>
      <c r="DO1374" s="1" t="s">
        <v>163</v>
      </c>
      <c r="DP1374" s="1" t="s">
        <v>894</v>
      </c>
      <c r="DQ1374" s="1" t="s">
        <v>173</v>
      </c>
      <c r="DR1374" s="1" t="s">
        <v>1962</v>
      </c>
      <c r="DS1374" s="1" t="s">
        <v>3030</v>
      </c>
      <c r="DT1374" s="1" t="s">
        <v>173</v>
      </c>
      <c r="DU1374" s="1" t="s">
        <v>4098</v>
      </c>
      <c r="DV1374" s="1" t="s">
        <v>5166</v>
      </c>
      <c r="DW1374" s="1" t="s">
        <v>144</v>
      </c>
      <c r="DX1374" s="1" t="s">
        <v>141</v>
      </c>
      <c r="DY1374">
        <v>7.6060033999999999E-2</v>
      </c>
      <c r="DZ1374" t="b">
        <v>0</v>
      </c>
    </row>
    <row r="1375" spans="1:131" x14ac:dyDescent="0.25">
      <c r="A1375" s="1" t="s">
        <v>131</v>
      </c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X1375" s="1"/>
      <c r="Y1375" s="1"/>
      <c r="Z1375" s="1"/>
      <c r="AA1375" s="1"/>
      <c r="AF1375" s="1"/>
      <c r="AG1375" s="1"/>
      <c r="AJ1375" s="1"/>
      <c r="AK1375" s="1"/>
      <c r="AL1375" s="1"/>
      <c r="AM1375" s="1"/>
      <c r="AO1375" s="1"/>
      <c r="AQ1375" s="1"/>
      <c r="AR1375" s="1"/>
      <c r="AT1375" s="1"/>
      <c r="AU1375" s="1"/>
      <c r="AV1375" s="1"/>
      <c r="AY1375" s="1"/>
      <c r="AZ1375" s="1"/>
      <c r="BA1375" s="1"/>
      <c r="BB1375" s="1"/>
      <c r="BF1375" s="1"/>
      <c r="BG1375" s="1"/>
      <c r="BH1375" s="1"/>
      <c r="BI1375" s="1"/>
      <c r="BJ1375" s="1"/>
      <c r="BM1375" s="1"/>
      <c r="BN1375" s="1"/>
      <c r="BO1375" s="1"/>
      <c r="BP1375" s="1"/>
      <c r="BQ1375" s="1"/>
      <c r="BR1375" s="1"/>
      <c r="BS1375" s="1"/>
      <c r="BT1375" s="1"/>
      <c r="BV1375" s="1"/>
      <c r="BW1375" s="1"/>
      <c r="CA1375" s="1"/>
      <c r="CB1375" s="1"/>
      <c r="CD1375" s="1"/>
      <c r="CE1375" s="1"/>
      <c r="CF1375" s="1"/>
      <c r="CG1375" s="1"/>
      <c r="CK1375" s="1"/>
      <c r="CL1375" s="1"/>
      <c r="CM1375" s="1"/>
      <c r="CN1375" s="1"/>
      <c r="CP1375" s="1"/>
      <c r="CR1375" s="1"/>
      <c r="CV1375" s="1"/>
      <c r="CW1375" s="1"/>
      <c r="CX1375" s="1"/>
      <c r="CZ1375" s="1"/>
      <c r="DA1375" s="1"/>
      <c r="DB1375" s="1"/>
      <c r="DC1375" s="1"/>
      <c r="DD1375" s="1"/>
      <c r="DE1375" s="1"/>
      <c r="DF1375" s="1"/>
      <c r="DG1375" s="1"/>
      <c r="DJ1375" s="1"/>
      <c r="DL1375" s="1"/>
      <c r="DM1375">
        <v>4189209</v>
      </c>
      <c r="DN1375" s="1" t="s">
        <v>894</v>
      </c>
      <c r="DO1375" s="1" t="s">
        <v>163</v>
      </c>
      <c r="DP1375" s="1" t="s">
        <v>894</v>
      </c>
      <c r="DQ1375" s="1" t="s">
        <v>173</v>
      </c>
      <c r="DR1375" s="1" t="s">
        <v>1962</v>
      </c>
      <c r="DS1375" s="1" t="s">
        <v>3030</v>
      </c>
      <c r="DT1375" s="1" t="s">
        <v>173</v>
      </c>
      <c r="DU1375" s="1" t="s">
        <v>4098</v>
      </c>
      <c r="DV1375" s="1" t="s">
        <v>5166</v>
      </c>
      <c r="DW1375" s="1" t="s">
        <v>144</v>
      </c>
      <c r="DX1375" s="1" t="s">
        <v>142</v>
      </c>
      <c r="DY1375">
        <v>1.0566060000000001E-3</v>
      </c>
      <c r="DZ1375" t="b">
        <v>0</v>
      </c>
      <c r="EA1375">
        <f>Tabel1[[#This Row],[ns1:value74]]+DY1374</f>
        <v>7.711664E-2</v>
      </c>
    </row>
    <row r="1376" spans="1:131" x14ac:dyDescent="0.25">
      <c r="A1376" s="1" t="s">
        <v>131</v>
      </c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X1376" s="1"/>
      <c r="Y1376" s="1"/>
      <c r="Z1376" s="1"/>
      <c r="AA1376" s="1"/>
      <c r="AF1376" s="1"/>
      <c r="AG1376" s="1"/>
      <c r="AJ1376" s="1"/>
      <c r="AK1376" s="1"/>
      <c r="AL1376" s="1"/>
      <c r="AM1376" s="1"/>
      <c r="AO1376" s="1"/>
      <c r="AQ1376" s="1"/>
      <c r="AR1376" s="1"/>
      <c r="AT1376" s="1"/>
      <c r="AU1376" s="1"/>
      <c r="AV1376" s="1"/>
      <c r="AY1376" s="1"/>
      <c r="AZ1376" s="1"/>
      <c r="BA1376" s="1"/>
      <c r="BB1376" s="1"/>
      <c r="BF1376" s="1"/>
      <c r="BG1376" s="1"/>
      <c r="BH1376" s="1"/>
      <c r="BI1376" s="1"/>
      <c r="BJ1376" s="1"/>
      <c r="BM1376" s="1"/>
      <c r="BN1376" s="1"/>
      <c r="BO1376" s="1"/>
      <c r="BP1376" s="1"/>
      <c r="BQ1376" s="1"/>
      <c r="BR1376" s="1"/>
      <c r="BS1376" s="1"/>
      <c r="BT1376" s="1"/>
      <c r="BV1376" s="1"/>
      <c r="BW1376" s="1"/>
      <c r="CA1376" s="1"/>
      <c r="CB1376" s="1"/>
      <c r="CD1376" s="1"/>
      <c r="CE1376" s="1"/>
      <c r="CF1376" s="1"/>
      <c r="CG1376" s="1"/>
      <c r="CK1376" s="1"/>
      <c r="CL1376" s="1"/>
      <c r="CM1376" s="1"/>
      <c r="CN1376" s="1"/>
      <c r="CP1376" s="1"/>
      <c r="CR1376" s="1"/>
      <c r="CV1376" s="1"/>
      <c r="CW1376" s="1"/>
      <c r="CX1376" s="1"/>
      <c r="CZ1376" s="1"/>
      <c r="DA1376" s="1"/>
      <c r="DB1376" s="1"/>
      <c r="DC1376" s="1"/>
      <c r="DD1376" s="1"/>
      <c r="DE1376" s="1"/>
      <c r="DF1376" s="1"/>
      <c r="DG1376" s="1"/>
      <c r="DJ1376" s="1"/>
      <c r="DL1376" s="1"/>
      <c r="DM1376">
        <v>3814419</v>
      </c>
      <c r="DN1376" s="1" t="s">
        <v>895</v>
      </c>
      <c r="DO1376" s="1" t="s">
        <v>163</v>
      </c>
      <c r="DP1376" s="1" t="s">
        <v>895</v>
      </c>
      <c r="DQ1376" s="1" t="s">
        <v>173</v>
      </c>
      <c r="DR1376" s="1" t="s">
        <v>1963</v>
      </c>
      <c r="DS1376" s="1" t="s">
        <v>3031</v>
      </c>
      <c r="DT1376" s="1" t="s">
        <v>173</v>
      </c>
      <c r="DU1376" s="1" t="s">
        <v>4099</v>
      </c>
      <c r="DV1376" s="1" t="s">
        <v>5167</v>
      </c>
      <c r="DW1376" s="1" t="s">
        <v>144</v>
      </c>
      <c r="DX1376" s="1" t="s">
        <v>141</v>
      </c>
      <c r="DY1376">
        <v>1.9307336000000001E-2</v>
      </c>
      <c r="DZ1376" t="b">
        <v>0</v>
      </c>
    </row>
    <row r="1377" spans="1:131" x14ac:dyDescent="0.25">
      <c r="A1377" s="1" t="s">
        <v>131</v>
      </c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X1377" s="1"/>
      <c r="Y1377" s="1"/>
      <c r="Z1377" s="1"/>
      <c r="AA1377" s="1"/>
      <c r="AF1377" s="1"/>
      <c r="AG1377" s="1"/>
      <c r="AJ1377" s="1"/>
      <c r="AK1377" s="1"/>
      <c r="AL1377" s="1"/>
      <c r="AM1377" s="1"/>
      <c r="AO1377" s="1"/>
      <c r="AQ1377" s="1"/>
      <c r="AR1377" s="1"/>
      <c r="AT1377" s="1"/>
      <c r="AU1377" s="1"/>
      <c r="AV1377" s="1"/>
      <c r="AY1377" s="1"/>
      <c r="AZ1377" s="1"/>
      <c r="BA1377" s="1"/>
      <c r="BB1377" s="1"/>
      <c r="BF1377" s="1"/>
      <c r="BG1377" s="1"/>
      <c r="BH1377" s="1"/>
      <c r="BI1377" s="1"/>
      <c r="BJ1377" s="1"/>
      <c r="BM1377" s="1"/>
      <c r="BN1377" s="1"/>
      <c r="BO1377" s="1"/>
      <c r="BP1377" s="1"/>
      <c r="BQ1377" s="1"/>
      <c r="BR1377" s="1"/>
      <c r="BS1377" s="1"/>
      <c r="BT1377" s="1"/>
      <c r="BV1377" s="1"/>
      <c r="BW1377" s="1"/>
      <c r="CA1377" s="1"/>
      <c r="CB1377" s="1"/>
      <c r="CD1377" s="1"/>
      <c r="CE1377" s="1"/>
      <c r="CF1377" s="1"/>
      <c r="CG1377" s="1"/>
      <c r="CK1377" s="1"/>
      <c r="CL1377" s="1"/>
      <c r="CM1377" s="1"/>
      <c r="CN1377" s="1"/>
      <c r="CP1377" s="1"/>
      <c r="CR1377" s="1"/>
      <c r="CV1377" s="1"/>
      <c r="CW1377" s="1"/>
      <c r="CX1377" s="1"/>
      <c r="CZ1377" s="1"/>
      <c r="DA1377" s="1"/>
      <c r="DB1377" s="1"/>
      <c r="DC1377" s="1"/>
      <c r="DD1377" s="1"/>
      <c r="DE1377" s="1"/>
      <c r="DF1377" s="1"/>
      <c r="DG1377" s="1"/>
      <c r="DJ1377" s="1"/>
      <c r="DL1377" s="1"/>
      <c r="DM1377">
        <v>3814419</v>
      </c>
      <c r="DN1377" s="1" t="s">
        <v>895</v>
      </c>
      <c r="DO1377" s="1" t="s">
        <v>163</v>
      </c>
      <c r="DP1377" s="1" t="s">
        <v>895</v>
      </c>
      <c r="DQ1377" s="1" t="s">
        <v>173</v>
      </c>
      <c r="DR1377" s="1" t="s">
        <v>1963</v>
      </c>
      <c r="DS1377" s="1" t="s">
        <v>3031</v>
      </c>
      <c r="DT1377" s="1" t="s">
        <v>173</v>
      </c>
      <c r="DU1377" s="1" t="s">
        <v>4099</v>
      </c>
      <c r="DV1377" s="1" t="s">
        <v>5167</v>
      </c>
      <c r="DW1377" s="1" t="s">
        <v>144</v>
      </c>
      <c r="DX1377" s="1" t="s">
        <v>142</v>
      </c>
      <c r="DY1377">
        <v>4.3972899999999998E-4</v>
      </c>
      <c r="DZ1377" t="b">
        <v>0</v>
      </c>
      <c r="EA1377">
        <f>Tabel1[[#This Row],[ns1:value74]]+DY1376</f>
        <v>1.9747065000000001E-2</v>
      </c>
    </row>
    <row r="1378" spans="1:131" x14ac:dyDescent="0.25">
      <c r="A1378" s="1" t="s">
        <v>131</v>
      </c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X1378" s="1"/>
      <c r="Y1378" s="1"/>
      <c r="Z1378" s="1"/>
      <c r="AA1378" s="1"/>
      <c r="AF1378" s="1"/>
      <c r="AG1378" s="1"/>
      <c r="AJ1378" s="1"/>
      <c r="AK1378" s="1"/>
      <c r="AL1378" s="1"/>
      <c r="AM1378" s="1"/>
      <c r="AO1378" s="1"/>
      <c r="AQ1378" s="1"/>
      <c r="AR1378" s="1"/>
      <c r="AT1378" s="1"/>
      <c r="AU1378" s="1"/>
      <c r="AV1378" s="1"/>
      <c r="AY1378" s="1"/>
      <c r="AZ1378" s="1"/>
      <c r="BA1378" s="1"/>
      <c r="BB1378" s="1"/>
      <c r="BF1378" s="1"/>
      <c r="BG1378" s="1"/>
      <c r="BH1378" s="1"/>
      <c r="BI1378" s="1"/>
      <c r="BJ1378" s="1"/>
      <c r="BM1378" s="1"/>
      <c r="BN1378" s="1"/>
      <c r="BO1378" s="1"/>
      <c r="BP1378" s="1"/>
      <c r="BQ1378" s="1"/>
      <c r="BR1378" s="1"/>
      <c r="BS1378" s="1"/>
      <c r="BT1378" s="1"/>
      <c r="BV1378" s="1"/>
      <c r="BW1378" s="1"/>
      <c r="CA1378" s="1"/>
      <c r="CB1378" s="1"/>
      <c r="CD1378" s="1"/>
      <c r="CE1378" s="1"/>
      <c r="CF1378" s="1"/>
      <c r="CG1378" s="1"/>
      <c r="CK1378" s="1"/>
      <c r="CL1378" s="1"/>
      <c r="CM1378" s="1"/>
      <c r="CN1378" s="1"/>
      <c r="CP1378" s="1"/>
      <c r="CR1378" s="1"/>
      <c r="CV1378" s="1"/>
      <c r="CW1378" s="1"/>
      <c r="CX1378" s="1"/>
      <c r="CZ1378" s="1"/>
      <c r="DA1378" s="1"/>
      <c r="DB1378" s="1"/>
      <c r="DC1378" s="1"/>
      <c r="DD1378" s="1"/>
      <c r="DE1378" s="1"/>
      <c r="DF1378" s="1"/>
      <c r="DG1378" s="1"/>
      <c r="DJ1378" s="1"/>
      <c r="DL1378" s="1"/>
      <c r="DM1378">
        <v>3922961</v>
      </c>
      <c r="DN1378" s="1" t="s">
        <v>896</v>
      </c>
      <c r="DO1378" s="1" t="s">
        <v>163</v>
      </c>
      <c r="DP1378" s="1" t="s">
        <v>896</v>
      </c>
      <c r="DQ1378" s="1" t="s">
        <v>173</v>
      </c>
      <c r="DR1378" s="1" t="s">
        <v>1964</v>
      </c>
      <c r="DS1378" s="1" t="s">
        <v>3032</v>
      </c>
      <c r="DT1378" s="1" t="s">
        <v>173</v>
      </c>
      <c r="DU1378" s="1" t="s">
        <v>4100</v>
      </c>
      <c r="DV1378" s="1" t="s">
        <v>5168</v>
      </c>
      <c r="DW1378" s="1" t="s">
        <v>144</v>
      </c>
      <c r="DX1378" s="1" t="s">
        <v>141</v>
      </c>
      <c r="DY1378">
        <v>1.0778314000000001E-2</v>
      </c>
      <c r="DZ1378" t="b">
        <v>0</v>
      </c>
    </row>
    <row r="1379" spans="1:131" x14ac:dyDescent="0.25">
      <c r="A1379" s="1" t="s">
        <v>131</v>
      </c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X1379" s="1"/>
      <c r="Y1379" s="1"/>
      <c r="Z1379" s="1"/>
      <c r="AA1379" s="1"/>
      <c r="AF1379" s="1"/>
      <c r="AG1379" s="1"/>
      <c r="AJ1379" s="1"/>
      <c r="AK1379" s="1"/>
      <c r="AL1379" s="1"/>
      <c r="AM1379" s="1"/>
      <c r="AO1379" s="1"/>
      <c r="AQ1379" s="1"/>
      <c r="AR1379" s="1"/>
      <c r="AT1379" s="1"/>
      <c r="AU1379" s="1"/>
      <c r="AV1379" s="1"/>
      <c r="AY1379" s="1"/>
      <c r="AZ1379" s="1"/>
      <c r="BA1379" s="1"/>
      <c r="BB1379" s="1"/>
      <c r="BF1379" s="1"/>
      <c r="BG1379" s="1"/>
      <c r="BH1379" s="1"/>
      <c r="BI1379" s="1"/>
      <c r="BJ1379" s="1"/>
      <c r="BM1379" s="1"/>
      <c r="BN1379" s="1"/>
      <c r="BO1379" s="1"/>
      <c r="BP1379" s="1"/>
      <c r="BQ1379" s="1"/>
      <c r="BR1379" s="1"/>
      <c r="BS1379" s="1"/>
      <c r="BT1379" s="1"/>
      <c r="BV1379" s="1"/>
      <c r="BW1379" s="1"/>
      <c r="CA1379" s="1"/>
      <c r="CB1379" s="1"/>
      <c r="CD1379" s="1"/>
      <c r="CE1379" s="1"/>
      <c r="CF1379" s="1"/>
      <c r="CG1379" s="1"/>
      <c r="CK1379" s="1"/>
      <c r="CL1379" s="1"/>
      <c r="CM1379" s="1"/>
      <c r="CN1379" s="1"/>
      <c r="CP1379" s="1"/>
      <c r="CR1379" s="1"/>
      <c r="CV1379" s="1"/>
      <c r="CW1379" s="1"/>
      <c r="CX1379" s="1"/>
      <c r="CZ1379" s="1"/>
      <c r="DA1379" s="1"/>
      <c r="DB1379" s="1"/>
      <c r="DC1379" s="1"/>
      <c r="DD1379" s="1"/>
      <c r="DE1379" s="1"/>
      <c r="DF1379" s="1"/>
      <c r="DG1379" s="1"/>
      <c r="DJ1379" s="1"/>
      <c r="DL1379" s="1"/>
      <c r="DM1379">
        <v>3922961</v>
      </c>
      <c r="DN1379" s="1" t="s">
        <v>896</v>
      </c>
      <c r="DO1379" s="1" t="s">
        <v>163</v>
      </c>
      <c r="DP1379" s="1" t="s">
        <v>896</v>
      </c>
      <c r="DQ1379" s="1" t="s">
        <v>173</v>
      </c>
      <c r="DR1379" s="1" t="s">
        <v>1964</v>
      </c>
      <c r="DS1379" s="1" t="s">
        <v>3032</v>
      </c>
      <c r="DT1379" s="1" t="s">
        <v>173</v>
      </c>
      <c r="DU1379" s="1" t="s">
        <v>4100</v>
      </c>
      <c r="DV1379" s="1" t="s">
        <v>5168</v>
      </c>
      <c r="DW1379" s="1" t="s">
        <v>144</v>
      </c>
      <c r="DX1379" s="1" t="s">
        <v>142</v>
      </c>
      <c r="DY1379">
        <v>3.11222E-4</v>
      </c>
      <c r="DZ1379" t="b">
        <v>0</v>
      </c>
      <c r="EA1379">
        <f>Tabel1[[#This Row],[ns1:value74]]+DY1378</f>
        <v>1.1089536000000001E-2</v>
      </c>
    </row>
    <row r="1380" spans="1:131" x14ac:dyDescent="0.25">
      <c r="A1380" s="1" t="s">
        <v>131</v>
      </c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X1380" s="1"/>
      <c r="Y1380" s="1"/>
      <c r="Z1380" s="1"/>
      <c r="AA1380" s="1"/>
      <c r="AF1380" s="1"/>
      <c r="AG1380" s="1"/>
      <c r="AJ1380" s="1"/>
      <c r="AK1380" s="1"/>
      <c r="AL1380" s="1"/>
      <c r="AM1380" s="1"/>
      <c r="AO1380" s="1"/>
      <c r="AQ1380" s="1"/>
      <c r="AR1380" s="1"/>
      <c r="AT1380" s="1"/>
      <c r="AU1380" s="1"/>
      <c r="AV1380" s="1"/>
      <c r="AY1380" s="1"/>
      <c r="AZ1380" s="1"/>
      <c r="BA1380" s="1"/>
      <c r="BB1380" s="1"/>
      <c r="BF1380" s="1"/>
      <c r="BG1380" s="1"/>
      <c r="BH1380" s="1"/>
      <c r="BI1380" s="1"/>
      <c r="BJ1380" s="1"/>
      <c r="BM1380" s="1"/>
      <c r="BN1380" s="1"/>
      <c r="BO1380" s="1"/>
      <c r="BP1380" s="1"/>
      <c r="BQ1380" s="1"/>
      <c r="BR1380" s="1"/>
      <c r="BS1380" s="1"/>
      <c r="BT1380" s="1"/>
      <c r="BV1380" s="1"/>
      <c r="BW1380" s="1"/>
      <c r="CA1380" s="1"/>
      <c r="CB1380" s="1"/>
      <c r="CD1380" s="1"/>
      <c r="CE1380" s="1"/>
      <c r="CF1380" s="1"/>
      <c r="CG1380" s="1"/>
      <c r="CK1380" s="1"/>
      <c r="CL1380" s="1"/>
      <c r="CM1380" s="1"/>
      <c r="CN1380" s="1"/>
      <c r="CP1380" s="1"/>
      <c r="CR1380" s="1"/>
      <c r="CV1380" s="1"/>
      <c r="CW1380" s="1"/>
      <c r="CX1380" s="1"/>
      <c r="CZ1380" s="1"/>
      <c r="DA1380" s="1"/>
      <c r="DB1380" s="1"/>
      <c r="DC1380" s="1"/>
      <c r="DD1380" s="1"/>
      <c r="DE1380" s="1"/>
      <c r="DF1380" s="1"/>
      <c r="DG1380" s="1"/>
      <c r="DJ1380" s="1"/>
      <c r="DL1380" s="1"/>
      <c r="DM1380">
        <v>3922955</v>
      </c>
      <c r="DN1380" s="1" t="s">
        <v>897</v>
      </c>
      <c r="DO1380" s="1" t="s">
        <v>163</v>
      </c>
      <c r="DP1380" s="1" t="s">
        <v>897</v>
      </c>
      <c r="DQ1380" s="1" t="s">
        <v>173</v>
      </c>
      <c r="DR1380" s="1" t="s">
        <v>1965</v>
      </c>
      <c r="DS1380" s="1" t="s">
        <v>3033</v>
      </c>
      <c r="DT1380" s="1" t="s">
        <v>173</v>
      </c>
      <c r="DU1380" s="1" t="s">
        <v>4101</v>
      </c>
      <c r="DV1380" s="1" t="s">
        <v>5169</v>
      </c>
      <c r="DW1380" s="1" t="s">
        <v>144</v>
      </c>
      <c r="DX1380" s="1" t="s">
        <v>141</v>
      </c>
      <c r="DY1380">
        <v>9.1353470000000003E-3</v>
      </c>
      <c r="DZ1380" t="b">
        <v>0</v>
      </c>
    </row>
    <row r="1381" spans="1:131" x14ac:dyDescent="0.25">
      <c r="A1381" s="1" t="s">
        <v>131</v>
      </c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X1381" s="1"/>
      <c r="Y1381" s="1"/>
      <c r="Z1381" s="1"/>
      <c r="AA1381" s="1"/>
      <c r="AF1381" s="1"/>
      <c r="AG1381" s="1"/>
      <c r="AJ1381" s="1"/>
      <c r="AK1381" s="1"/>
      <c r="AL1381" s="1"/>
      <c r="AM1381" s="1"/>
      <c r="AO1381" s="1"/>
      <c r="AQ1381" s="1"/>
      <c r="AR1381" s="1"/>
      <c r="AT1381" s="1"/>
      <c r="AU1381" s="1"/>
      <c r="AV1381" s="1"/>
      <c r="AY1381" s="1"/>
      <c r="AZ1381" s="1"/>
      <c r="BA1381" s="1"/>
      <c r="BB1381" s="1"/>
      <c r="BF1381" s="1"/>
      <c r="BG1381" s="1"/>
      <c r="BH1381" s="1"/>
      <c r="BI1381" s="1"/>
      <c r="BJ1381" s="1"/>
      <c r="BM1381" s="1"/>
      <c r="BN1381" s="1"/>
      <c r="BO1381" s="1"/>
      <c r="BP1381" s="1"/>
      <c r="BQ1381" s="1"/>
      <c r="BR1381" s="1"/>
      <c r="BS1381" s="1"/>
      <c r="BT1381" s="1"/>
      <c r="BV1381" s="1"/>
      <c r="BW1381" s="1"/>
      <c r="CA1381" s="1"/>
      <c r="CB1381" s="1"/>
      <c r="CD1381" s="1"/>
      <c r="CE1381" s="1"/>
      <c r="CF1381" s="1"/>
      <c r="CG1381" s="1"/>
      <c r="CK1381" s="1"/>
      <c r="CL1381" s="1"/>
      <c r="CM1381" s="1"/>
      <c r="CN1381" s="1"/>
      <c r="CP1381" s="1"/>
      <c r="CR1381" s="1"/>
      <c r="CV1381" s="1"/>
      <c r="CW1381" s="1"/>
      <c r="CX1381" s="1"/>
      <c r="CZ1381" s="1"/>
      <c r="DA1381" s="1"/>
      <c r="DB1381" s="1"/>
      <c r="DC1381" s="1"/>
      <c r="DD1381" s="1"/>
      <c r="DE1381" s="1"/>
      <c r="DF1381" s="1"/>
      <c r="DG1381" s="1"/>
      <c r="DJ1381" s="1"/>
      <c r="DL1381" s="1"/>
      <c r="DM1381">
        <v>3922955</v>
      </c>
      <c r="DN1381" s="1" t="s">
        <v>897</v>
      </c>
      <c r="DO1381" s="1" t="s">
        <v>163</v>
      </c>
      <c r="DP1381" s="1" t="s">
        <v>897</v>
      </c>
      <c r="DQ1381" s="1" t="s">
        <v>173</v>
      </c>
      <c r="DR1381" s="1" t="s">
        <v>1965</v>
      </c>
      <c r="DS1381" s="1" t="s">
        <v>3033</v>
      </c>
      <c r="DT1381" s="1" t="s">
        <v>173</v>
      </c>
      <c r="DU1381" s="1" t="s">
        <v>4101</v>
      </c>
      <c r="DV1381" s="1" t="s">
        <v>5169</v>
      </c>
      <c r="DW1381" s="1" t="s">
        <v>144</v>
      </c>
      <c r="DX1381" s="1" t="s">
        <v>142</v>
      </c>
      <c r="DY1381">
        <v>2.9182900000000001E-4</v>
      </c>
      <c r="DZ1381" t="b">
        <v>0</v>
      </c>
      <c r="EA1381">
        <f>Tabel1[[#This Row],[ns1:value74]]+DY1380</f>
        <v>9.4271760000000007E-3</v>
      </c>
    </row>
    <row r="1382" spans="1:131" x14ac:dyDescent="0.25">
      <c r="A1382" s="1" t="s">
        <v>131</v>
      </c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X1382" s="1"/>
      <c r="Y1382" s="1"/>
      <c r="Z1382" s="1"/>
      <c r="AA1382" s="1"/>
      <c r="AF1382" s="1"/>
      <c r="AG1382" s="1"/>
      <c r="AJ1382" s="1"/>
      <c r="AK1382" s="1"/>
      <c r="AL1382" s="1"/>
      <c r="AM1382" s="1"/>
      <c r="AO1382" s="1"/>
      <c r="AQ1382" s="1"/>
      <c r="AR1382" s="1"/>
      <c r="AT1382" s="1"/>
      <c r="AU1382" s="1"/>
      <c r="AV1382" s="1"/>
      <c r="AY1382" s="1"/>
      <c r="AZ1382" s="1"/>
      <c r="BA1382" s="1"/>
      <c r="BB1382" s="1"/>
      <c r="BF1382" s="1"/>
      <c r="BG1382" s="1"/>
      <c r="BH1382" s="1"/>
      <c r="BI1382" s="1"/>
      <c r="BJ1382" s="1"/>
      <c r="BM1382" s="1"/>
      <c r="BN1382" s="1"/>
      <c r="BO1382" s="1"/>
      <c r="BP1382" s="1"/>
      <c r="BQ1382" s="1"/>
      <c r="BR1382" s="1"/>
      <c r="BS1382" s="1"/>
      <c r="BT1382" s="1"/>
      <c r="BV1382" s="1"/>
      <c r="BW1382" s="1"/>
      <c r="CA1382" s="1"/>
      <c r="CB1382" s="1"/>
      <c r="CD1382" s="1"/>
      <c r="CE1382" s="1"/>
      <c r="CF1382" s="1"/>
      <c r="CG1382" s="1"/>
      <c r="CK1382" s="1"/>
      <c r="CL1382" s="1"/>
      <c r="CM1382" s="1"/>
      <c r="CN1382" s="1"/>
      <c r="CP1382" s="1"/>
      <c r="CR1382" s="1"/>
      <c r="CV1382" s="1"/>
      <c r="CW1382" s="1"/>
      <c r="CX1382" s="1"/>
      <c r="CZ1382" s="1"/>
      <c r="DA1382" s="1"/>
      <c r="DB1382" s="1"/>
      <c r="DC1382" s="1"/>
      <c r="DD1382" s="1"/>
      <c r="DE1382" s="1"/>
      <c r="DF1382" s="1"/>
      <c r="DG1382" s="1"/>
      <c r="DJ1382" s="1"/>
      <c r="DL1382" s="1"/>
      <c r="DM1382">
        <v>3922954</v>
      </c>
      <c r="DN1382" s="1" t="s">
        <v>898</v>
      </c>
      <c r="DO1382" s="1" t="s">
        <v>163</v>
      </c>
      <c r="DP1382" s="1" t="s">
        <v>898</v>
      </c>
      <c r="DQ1382" s="1" t="s">
        <v>173</v>
      </c>
      <c r="DR1382" s="1" t="s">
        <v>1966</v>
      </c>
      <c r="DS1382" s="1" t="s">
        <v>3034</v>
      </c>
      <c r="DT1382" s="1" t="s">
        <v>173</v>
      </c>
      <c r="DU1382" s="1" t="s">
        <v>4102</v>
      </c>
      <c r="DV1382" s="1" t="s">
        <v>5170</v>
      </c>
      <c r="DW1382" s="1" t="s">
        <v>144</v>
      </c>
      <c r="DX1382" s="1" t="s">
        <v>141</v>
      </c>
      <c r="DY1382">
        <v>9.0916139999999996E-3</v>
      </c>
      <c r="DZ1382" t="b">
        <v>0</v>
      </c>
    </row>
    <row r="1383" spans="1:131" x14ac:dyDescent="0.25">
      <c r="A1383" s="1" t="s">
        <v>131</v>
      </c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X1383" s="1"/>
      <c r="Y1383" s="1"/>
      <c r="Z1383" s="1"/>
      <c r="AA1383" s="1"/>
      <c r="AF1383" s="1"/>
      <c r="AG1383" s="1"/>
      <c r="AJ1383" s="1"/>
      <c r="AK1383" s="1"/>
      <c r="AL1383" s="1"/>
      <c r="AM1383" s="1"/>
      <c r="AO1383" s="1"/>
      <c r="AQ1383" s="1"/>
      <c r="AR1383" s="1"/>
      <c r="AT1383" s="1"/>
      <c r="AU1383" s="1"/>
      <c r="AV1383" s="1"/>
      <c r="AY1383" s="1"/>
      <c r="AZ1383" s="1"/>
      <c r="BA1383" s="1"/>
      <c r="BB1383" s="1"/>
      <c r="BF1383" s="1"/>
      <c r="BG1383" s="1"/>
      <c r="BH1383" s="1"/>
      <c r="BI1383" s="1"/>
      <c r="BJ1383" s="1"/>
      <c r="BM1383" s="1"/>
      <c r="BN1383" s="1"/>
      <c r="BO1383" s="1"/>
      <c r="BP1383" s="1"/>
      <c r="BQ1383" s="1"/>
      <c r="BR1383" s="1"/>
      <c r="BS1383" s="1"/>
      <c r="BT1383" s="1"/>
      <c r="BV1383" s="1"/>
      <c r="BW1383" s="1"/>
      <c r="CA1383" s="1"/>
      <c r="CB1383" s="1"/>
      <c r="CD1383" s="1"/>
      <c r="CE1383" s="1"/>
      <c r="CF1383" s="1"/>
      <c r="CG1383" s="1"/>
      <c r="CK1383" s="1"/>
      <c r="CL1383" s="1"/>
      <c r="CM1383" s="1"/>
      <c r="CN1383" s="1"/>
      <c r="CP1383" s="1"/>
      <c r="CR1383" s="1"/>
      <c r="CV1383" s="1"/>
      <c r="CW1383" s="1"/>
      <c r="CX1383" s="1"/>
      <c r="CZ1383" s="1"/>
      <c r="DA1383" s="1"/>
      <c r="DB1383" s="1"/>
      <c r="DC1383" s="1"/>
      <c r="DD1383" s="1"/>
      <c r="DE1383" s="1"/>
      <c r="DF1383" s="1"/>
      <c r="DG1383" s="1"/>
      <c r="DJ1383" s="1"/>
      <c r="DL1383" s="1"/>
      <c r="DM1383">
        <v>3922954</v>
      </c>
      <c r="DN1383" s="1" t="s">
        <v>898</v>
      </c>
      <c r="DO1383" s="1" t="s">
        <v>163</v>
      </c>
      <c r="DP1383" s="1" t="s">
        <v>898</v>
      </c>
      <c r="DQ1383" s="1" t="s">
        <v>173</v>
      </c>
      <c r="DR1383" s="1" t="s">
        <v>1966</v>
      </c>
      <c r="DS1383" s="1" t="s">
        <v>3034</v>
      </c>
      <c r="DT1383" s="1" t="s">
        <v>173</v>
      </c>
      <c r="DU1383" s="1" t="s">
        <v>4102</v>
      </c>
      <c r="DV1383" s="1" t="s">
        <v>5170</v>
      </c>
      <c r="DW1383" s="1" t="s">
        <v>144</v>
      </c>
      <c r="DX1383" s="1" t="s">
        <v>142</v>
      </c>
      <c r="DY1383">
        <v>2.9107800000000001E-4</v>
      </c>
      <c r="DZ1383" t="b">
        <v>0</v>
      </c>
      <c r="EA1383">
        <f>Tabel1[[#This Row],[ns1:value74]]+DY1382</f>
        <v>9.3826919999999998E-3</v>
      </c>
    </row>
    <row r="1384" spans="1:131" x14ac:dyDescent="0.25">
      <c r="A1384" s="1" t="s">
        <v>131</v>
      </c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X1384" s="1"/>
      <c r="Y1384" s="1"/>
      <c r="Z1384" s="1"/>
      <c r="AA1384" s="1"/>
      <c r="AF1384" s="1"/>
      <c r="AG1384" s="1"/>
      <c r="AJ1384" s="1"/>
      <c r="AK1384" s="1"/>
      <c r="AL1384" s="1"/>
      <c r="AM1384" s="1"/>
      <c r="AO1384" s="1"/>
      <c r="AQ1384" s="1"/>
      <c r="AR1384" s="1"/>
      <c r="AT1384" s="1"/>
      <c r="AU1384" s="1"/>
      <c r="AV1384" s="1"/>
      <c r="AY1384" s="1"/>
      <c r="AZ1384" s="1"/>
      <c r="BA1384" s="1"/>
      <c r="BB1384" s="1"/>
      <c r="BF1384" s="1"/>
      <c r="BG1384" s="1"/>
      <c r="BH1384" s="1"/>
      <c r="BI1384" s="1"/>
      <c r="BJ1384" s="1"/>
      <c r="BM1384" s="1"/>
      <c r="BN1384" s="1"/>
      <c r="BO1384" s="1"/>
      <c r="BP1384" s="1"/>
      <c r="BQ1384" s="1"/>
      <c r="BR1384" s="1"/>
      <c r="BS1384" s="1"/>
      <c r="BT1384" s="1"/>
      <c r="BV1384" s="1"/>
      <c r="BW1384" s="1"/>
      <c r="CA1384" s="1"/>
      <c r="CB1384" s="1"/>
      <c r="CD1384" s="1"/>
      <c r="CE1384" s="1"/>
      <c r="CF1384" s="1"/>
      <c r="CG1384" s="1"/>
      <c r="CK1384" s="1"/>
      <c r="CL1384" s="1"/>
      <c r="CM1384" s="1"/>
      <c r="CN1384" s="1"/>
      <c r="CP1384" s="1"/>
      <c r="CR1384" s="1"/>
      <c r="CV1384" s="1"/>
      <c r="CW1384" s="1"/>
      <c r="CX1384" s="1"/>
      <c r="CZ1384" s="1"/>
      <c r="DA1384" s="1"/>
      <c r="DB1384" s="1"/>
      <c r="DC1384" s="1"/>
      <c r="DD1384" s="1"/>
      <c r="DE1384" s="1"/>
      <c r="DF1384" s="1"/>
      <c r="DG1384" s="1"/>
      <c r="DJ1384" s="1"/>
      <c r="DL1384" s="1"/>
      <c r="DM1384">
        <v>3922952</v>
      </c>
      <c r="DN1384" s="1" t="s">
        <v>899</v>
      </c>
      <c r="DO1384" s="1" t="s">
        <v>163</v>
      </c>
      <c r="DP1384" s="1" t="s">
        <v>899</v>
      </c>
      <c r="DQ1384" s="1" t="s">
        <v>173</v>
      </c>
      <c r="DR1384" s="1" t="s">
        <v>1967</v>
      </c>
      <c r="DS1384" s="1" t="s">
        <v>3035</v>
      </c>
      <c r="DT1384" s="1" t="s">
        <v>173</v>
      </c>
      <c r="DU1384" s="1" t="s">
        <v>4103</v>
      </c>
      <c r="DV1384" s="1" t="s">
        <v>5171</v>
      </c>
      <c r="DW1384" s="1" t="s">
        <v>144</v>
      </c>
      <c r="DX1384" s="1" t="s">
        <v>141</v>
      </c>
      <c r="DY1384">
        <v>8.9060110000000001E-3</v>
      </c>
      <c r="DZ1384" t="b">
        <v>0</v>
      </c>
    </row>
    <row r="1385" spans="1:131" x14ac:dyDescent="0.25">
      <c r="A1385" s="1" t="s">
        <v>131</v>
      </c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X1385" s="1"/>
      <c r="Y1385" s="1"/>
      <c r="Z1385" s="1"/>
      <c r="AA1385" s="1"/>
      <c r="AF1385" s="1"/>
      <c r="AG1385" s="1"/>
      <c r="AJ1385" s="1"/>
      <c r="AK1385" s="1"/>
      <c r="AL1385" s="1"/>
      <c r="AM1385" s="1"/>
      <c r="AO1385" s="1"/>
      <c r="AQ1385" s="1"/>
      <c r="AR1385" s="1"/>
      <c r="AT1385" s="1"/>
      <c r="AU1385" s="1"/>
      <c r="AV1385" s="1"/>
      <c r="AY1385" s="1"/>
      <c r="AZ1385" s="1"/>
      <c r="BA1385" s="1"/>
      <c r="BB1385" s="1"/>
      <c r="BF1385" s="1"/>
      <c r="BG1385" s="1"/>
      <c r="BH1385" s="1"/>
      <c r="BI1385" s="1"/>
      <c r="BJ1385" s="1"/>
      <c r="BM1385" s="1"/>
      <c r="BN1385" s="1"/>
      <c r="BO1385" s="1"/>
      <c r="BP1385" s="1"/>
      <c r="BQ1385" s="1"/>
      <c r="BR1385" s="1"/>
      <c r="BS1385" s="1"/>
      <c r="BT1385" s="1"/>
      <c r="BV1385" s="1"/>
      <c r="BW1385" s="1"/>
      <c r="CA1385" s="1"/>
      <c r="CB1385" s="1"/>
      <c r="CD1385" s="1"/>
      <c r="CE1385" s="1"/>
      <c r="CF1385" s="1"/>
      <c r="CG1385" s="1"/>
      <c r="CK1385" s="1"/>
      <c r="CL1385" s="1"/>
      <c r="CM1385" s="1"/>
      <c r="CN1385" s="1"/>
      <c r="CP1385" s="1"/>
      <c r="CR1385" s="1"/>
      <c r="CV1385" s="1"/>
      <c r="CW1385" s="1"/>
      <c r="CX1385" s="1"/>
      <c r="CZ1385" s="1"/>
      <c r="DA1385" s="1"/>
      <c r="DB1385" s="1"/>
      <c r="DC1385" s="1"/>
      <c r="DD1385" s="1"/>
      <c r="DE1385" s="1"/>
      <c r="DF1385" s="1"/>
      <c r="DG1385" s="1"/>
      <c r="DJ1385" s="1"/>
      <c r="DL1385" s="1"/>
      <c r="DM1385">
        <v>3922952</v>
      </c>
      <c r="DN1385" s="1" t="s">
        <v>899</v>
      </c>
      <c r="DO1385" s="1" t="s">
        <v>163</v>
      </c>
      <c r="DP1385" s="1" t="s">
        <v>899</v>
      </c>
      <c r="DQ1385" s="1" t="s">
        <v>173</v>
      </c>
      <c r="DR1385" s="1" t="s">
        <v>1967</v>
      </c>
      <c r="DS1385" s="1" t="s">
        <v>3035</v>
      </c>
      <c r="DT1385" s="1" t="s">
        <v>173</v>
      </c>
      <c r="DU1385" s="1" t="s">
        <v>4103</v>
      </c>
      <c r="DV1385" s="1" t="s">
        <v>5171</v>
      </c>
      <c r="DW1385" s="1" t="s">
        <v>144</v>
      </c>
      <c r="DX1385" s="1" t="s">
        <v>142</v>
      </c>
      <c r="DY1385">
        <v>2.8200399999999998E-4</v>
      </c>
      <c r="DZ1385" t="b">
        <v>0</v>
      </c>
      <c r="EA1385">
        <f>Tabel1[[#This Row],[ns1:value74]]+DY1384</f>
        <v>9.1880150000000008E-3</v>
      </c>
    </row>
    <row r="1386" spans="1:131" x14ac:dyDescent="0.25">
      <c r="A1386" s="1" t="s">
        <v>131</v>
      </c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X1386" s="1"/>
      <c r="Y1386" s="1"/>
      <c r="Z1386" s="1"/>
      <c r="AA1386" s="1"/>
      <c r="AF1386" s="1"/>
      <c r="AG1386" s="1"/>
      <c r="AJ1386" s="1"/>
      <c r="AK1386" s="1"/>
      <c r="AL1386" s="1"/>
      <c r="AM1386" s="1"/>
      <c r="AO1386" s="1"/>
      <c r="AQ1386" s="1"/>
      <c r="AR1386" s="1"/>
      <c r="AT1386" s="1"/>
      <c r="AU1386" s="1"/>
      <c r="AV1386" s="1"/>
      <c r="AY1386" s="1"/>
      <c r="AZ1386" s="1"/>
      <c r="BA1386" s="1"/>
      <c r="BB1386" s="1"/>
      <c r="BF1386" s="1"/>
      <c r="BG1386" s="1"/>
      <c r="BH1386" s="1"/>
      <c r="BI1386" s="1"/>
      <c r="BJ1386" s="1"/>
      <c r="BM1386" s="1"/>
      <c r="BN1386" s="1"/>
      <c r="BO1386" s="1"/>
      <c r="BP1386" s="1"/>
      <c r="BQ1386" s="1"/>
      <c r="BR1386" s="1"/>
      <c r="BS1386" s="1"/>
      <c r="BT1386" s="1"/>
      <c r="BV1386" s="1"/>
      <c r="BW1386" s="1"/>
      <c r="CA1386" s="1"/>
      <c r="CB1386" s="1"/>
      <c r="CD1386" s="1"/>
      <c r="CE1386" s="1"/>
      <c r="CF1386" s="1"/>
      <c r="CG1386" s="1"/>
      <c r="CK1386" s="1"/>
      <c r="CL1386" s="1"/>
      <c r="CM1386" s="1"/>
      <c r="CN1386" s="1"/>
      <c r="CP1386" s="1"/>
      <c r="CR1386" s="1"/>
      <c r="CV1386" s="1"/>
      <c r="CW1386" s="1"/>
      <c r="CX1386" s="1"/>
      <c r="CZ1386" s="1"/>
      <c r="DA1386" s="1"/>
      <c r="DB1386" s="1"/>
      <c r="DC1386" s="1"/>
      <c r="DD1386" s="1"/>
      <c r="DE1386" s="1"/>
      <c r="DF1386" s="1"/>
      <c r="DG1386" s="1"/>
      <c r="DJ1386" s="1"/>
      <c r="DL1386" s="1"/>
      <c r="DM1386">
        <v>3978248</v>
      </c>
      <c r="DN1386" s="1" t="s">
        <v>900</v>
      </c>
      <c r="DO1386" s="1" t="s">
        <v>163</v>
      </c>
      <c r="DP1386" s="1" t="s">
        <v>900</v>
      </c>
      <c r="DQ1386" s="1" t="s">
        <v>173</v>
      </c>
      <c r="DR1386" s="1" t="s">
        <v>1968</v>
      </c>
      <c r="DS1386" s="1" t="s">
        <v>3036</v>
      </c>
      <c r="DT1386" s="1" t="s">
        <v>173</v>
      </c>
      <c r="DU1386" s="1" t="s">
        <v>4104</v>
      </c>
      <c r="DV1386" s="1" t="s">
        <v>5172</v>
      </c>
      <c r="DW1386" s="1" t="s">
        <v>144</v>
      </c>
      <c r="DX1386" s="1" t="s">
        <v>141</v>
      </c>
      <c r="DY1386">
        <v>3.7327779999999998E-2</v>
      </c>
      <c r="DZ1386" t="b">
        <v>0</v>
      </c>
    </row>
    <row r="1387" spans="1:131" x14ac:dyDescent="0.25">
      <c r="A1387" s="1" t="s">
        <v>131</v>
      </c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X1387" s="1"/>
      <c r="Y1387" s="1"/>
      <c r="Z1387" s="1"/>
      <c r="AA1387" s="1"/>
      <c r="AF1387" s="1"/>
      <c r="AG1387" s="1"/>
      <c r="AJ1387" s="1"/>
      <c r="AK1387" s="1"/>
      <c r="AL1387" s="1"/>
      <c r="AM1387" s="1"/>
      <c r="AO1387" s="1"/>
      <c r="AQ1387" s="1"/>
      <c r="AR1387" s="1"/>
      <c r="AT1387" s="1"/>
      <c r="AU1387" s="1"/>
      <c r="AV1387" s="1"/>
      <c r="AY1387" s="1"/>
      <c r="AZ1387" s="1"/>
      <c r="BA1387" s="1"/>
      <c r="BB1387" s="1"/>
      <c r="BF1387" s="1"/>
      <c r="BG1387" s="1"/>
      <c r="BH1387" s="1"/>
      <c r="BI1387" s="1"/>
      <c r="BJ1387" s="1"/>
      <c r="BM1387" s="1"/>
      <c r="BN1387" s="1"/>
      <c r="BO1387" s="1"/>
      <c r="BP1387" s="1"/>
      <c r="BQ1387" s="1"/>
      <c r="BR1387" s="1"/>
      <c r="BS1387" s="1"/>
      <c r="BT1387" s="1"/>
      <c r="BV1387" s="1"/>
      <c r="BW1387" s="1"/>
      <c r="CA1387" s="1"/>
      <c r="CB1387" s="1"/>
      <c r="CD1387" s="1"/>
      <c r="CE1387" s="1"/>
      <c r="CF1387" s="1"/>
      <c r="CG1387" s="1"/>
      <c r="CK1387" s="1"/>
      <c r="CL1387" s="1"/>
      <c r="CM1387" s="1"/>
      <c r="CN1387" s="1"/>
      <c r="CP1387" s="1"/>
      <c r="CR1387" s="1"/>
      <c r="CV1387" s="1"/>
      <c r="CW1387" s="1"/>
      <c r="CX1387" s="1"/>
      <c r="CZ1387" s="1"/>
      <c r="DA1387" s="1"/>
      <c r="DB1387" s="1"/>
      <c r="DC1387" s="1"/>
      <c r="DD1387" s="1"/>
      <c r="DE1387" s="1"/>
      <c r="DF1387" s="1"/>
      <c r="DG1387" s="1"/>
      <c r="DJ1387" s="1"/>
      <c r="DL1387" s="1"/>
      <c r="DM1387">
        <v>3978248</v>
      </c>
      <c r="DN1387" s="1" t="s">
        <v>900</v>
      </c>
      <c r="DO1387" s="1" t="s">
        <v>163</v>
      </c>
      <c r="DP1387" s="1" t="s">
        <v>900</v>
      </c>
      <c r="DQ1387" s="1" t="s">
        <v>173</v>
      </c>
      <c r="DR1387" s="1" t="s">
        <v>1968</v>
      </c>
      <c r="DS1387" s="1" t="s">
        <v>3036</v>
      </c>
      <c r="DT1387" s="1" t="s">
        <v>173</v>
      </c>
      <c r="DU1387" s="1" t="s">
        <v>4104</v>
      </c>
      <c r="DV1387" s="1" t="s">
        <v>5172</v>
      </c>
      <c r="DW1387" s="1" t="s">
        <v>144</v>
      </c>
      <c r="DX1387" s="1" t="s">
        <v>142</v>
      </c>
      <c r="DY1387">
        <v>5.8867700000000002E-4</v>
      </c>
      <c r="DZ1387" t="b">
        <v>0</v>
      </c>
      <c r="EA1387">
        <f>Tabel1[[#This Row],[ns1:value74]]+DY1386</f>
        <v>3.7916457000000001E-2</v>
      </c>
    </row>
    <row r="1388" spans="1:131" x14ac:dyDescent="0.25">
      <c r="A1388" s="1" t="s">
        <v>131</v>
      </c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X1388" s="1"/>
      <c r="Y1388" s="1"/>
      <c r="Z1388" s="1"/>
      <c r="AA1388" s="1"/>
      <c r="AF1388" s="1"/>
      <c r="AG1388" s="1"/>
      <c r="AJ1388" s="1"/>
      <c r="AK1388" s="1"/>
      <c r="AL1388" s="1"/>
      <c r="AM1388" s="1"/>
      <c r="AO1388" s="1"/>
      <c r="AQ1388" s="1"/>
      <c r="AR1388" s="1"/>
      <c r="AT1388" s="1"/>
      <c r="AU1388" s="1"/>
      <c r="AV1388" s="1"/>
      <c r="AY1388" s="1"/>
      <c r="AZ1388" s="1"/>
      <c r="BA1388" s="1"/>
      <c r="BB1388" s="1"/>
      <c r="BF1388" s="1"/>
      <c r="BG1388" s="1"/>
      <c r="BH1388" s="1"/>
      <c r="BI1388" s="1"/>
      <c r="BJ1388" s="1"/>
      <c r="BM1388" s="1"/>
      <c r="BN1388" s="1"/>
      <c r="BO1388" s="1"/>
      <c r="BP1388" s="1"/>
      <c r="BQ1388" s="1"/>
      <c r="BR1388" s="1"/>
      <c r="BS1388" s="1"/>
      <c r="BT1388" s="1"/>
      <c r="BV1388" s="1"/>
      <c r="BW1388" s="1"/>
      <c r="CA1388" s="1"/>
      <c r="CB1388" s="1"/>
      <c r="CD1388" s="1"/>
      <c r="CE1388" s="1"/>
      <c r="CF1388" s="1"/>
      <c r="CG1388" s="1"/>
      <c r="CK1388" s="1"/>
      <c r="CL1388" s="1"/>
      <c r="CM1388" s="1"/>
      <c r="CN1388" s="1"/>
      <c r="CP1388" s="1"/>
      <c r="CR1388" s="1"/>
      <c r="CV1388" s="1"/>
      <c r="CW1388" s="1"/>
      <c r="CX1388" s="1"/>
      <c r="CZ1388" s="1"/>
      <c r="DA1388" s="1"/>
      <c r="DB1388" s="1"/>
      <c r="DC1388" s="1"/>
      <c r="DD1388" s="1"/>
      <c r="DE1388" s="1"/>
      <c r="DF1388" s="1"/>
      <c r="DG1388" s="1"/>
      <c r="DJ1388" s="1"/>
      <c r="DL1388" s="1"/>
      <c r="DM1388">
        <v>3922957</v>
      </c>
      <c r="DN1388" s="1" t="s">
        <v>901</v>
      </c>
      <c r="DO1388" s="1" t="s">
        <v>163</v>
      </c>
      <c r="DP1388" s="1" t="s">
        <v>901</v>
      </c>
      <c r="DQ1388" s="1" t="s">
        <v>173</v>
      </c>
      <c r="DR1388" s="1" t="s">
        <v>1969</v>
      </c>
      <c r="DS1388" s="1" t="s">
        <v>3037</v>
      </c>
      <c r="DT1388" s="1" t="s">
        <v>173</v>
      </c>
      <c r="DU1388" s="1" t="s">
        <v>4105</v>
      </c>
      <c r="DV1388" s="1" t="s">
        <v>5173</v>
      </c>
      <c r="DW1388" s="1" t="s">
        <v>144</v>
      </c>
      <c r="DX1388" s="1" t="s">
        <v>141</v>
      </c>
      <c r="DY1388">
        <v>1.1523627E-2</v>
      </c>
      <c r="DZ1388" t="b">
        <v>0</v>
      </c>
    </row>
    <row r="1389" spans="1:131" x14ac:dyDescent="0.25">
      <c r="A1389" s="1" t="s">
        <v>131</v>
      </c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X1389" s="1"/>
      <c r="Y1389" s="1"/>
      <c r="Z1389" s="1"/>
      <c r="AA1389" s="1"/>
      <c r="AF1389" s="1"/>
      <c r="AG1389" s="1"/>
      <c r="AJ1389" s="1"/>
      <c r="AK1389" s="1"/>
      <c r="AL1389" s="1"/>
      <c r="AM1389" s="1"/>
      <c r="AO1389" s="1"/>
      <c r="AQ1389" s="1"/>
      <c r="AR1389" s="1"/>
      <c r="AT1389" s="1"/>
      <c r="AU1389" s="1"/>
      <c r="AV1389" s="1"/>
      <c r="AY1389" s="1"/>
      <c r="AZ1389" s="1"/>
      <c r="BA1389" s="1"/>
      <c r="BB1389" s="1"/>
      <c r="BF1389" s="1"/>
      <c r="BG1389" s="1"/>
      <c r="BH1389" s="1"/>
      <c r="BI1389" s="1"/>
      <c r="BJ1389" s="1"/>
      <c r="BM1389" s="1"/>
      <c r="BN1389" s="1"/>
      <c r="BO1389" s="1"/>
      <c r="BP1389" s="1"/>
      <c r="BQ1389" s="1"/>
      <c r="BR1389" s="1"/>
      <c r="BS1389" s="1"/>
      <c r="BT1389" s="1"/>
      <c r="BV1389" s="1"/>
      <c r="BW1389" s="1"/>
      <c r="CA1389" s="1"/>
      <c r="CB1389" s="1"/>
      <c r="CD1389" s="1"/>
      <c r="CE1389" s="1"/>
      <c r="CF1389" s="1"/>
      <c r="CG1389" s="1"/>
      <c r="CK1389" s="1"/>
      <c r="CL1389" s="1"/>
      <c r="CM1389" s="1"/>
      <c r="CN1389" s="1"/>
      <c r="CP1389" s="1"/>
      <c r="CR1389" s="1"/>
      <c r="CV1389" s="1"/>
      <c r="CW1389" s="1"/>
      <c r="CX1389" s="1"/>
      <c r="CZ1389" s="1"/>
      <c r="DA1389" s="1"/>
      <c r="DB1389" s="1"/>
      <c r="DC1389" s="1"/>
      <c r="DD1389" s="1"/>
      <c r="DE1389" s="1"/>
      <c r="DF1389" s="1"/>
      <c r="DG1389" s="1"/>
      <c r="DJ1389" s="1"/>
      <c r="DL1389" s="1"/>
      <c r="DM1389">
        <v>3922957</v>
      </c>
      <c r="DN1389" s="1" t="s">
        <v>901</v>
      </c>
      <c r="DO1389" s="1" t="s">
        <v>163</v>
      </c>
      <c r="DP1389" s="1" t="s">
        <v>901</v>
      </c>
      <c r="DQ1389" s="1" t="s">
        <v>173</v>
      </c>
      <c r="DR1389" s="1" t="s">
        <v>1969</v>
      </c>
      <c r="DS1389" s="1" t="s">
        <v>3037</v>
      </c>
      <c r="DT1389" s="1" t="s">
        <v>173</v>
      </c>
      <c r="DU1389" s="1" t="s">
        <v>4105</v>
      </c>
      <c r="DV1389" s="1" t="s">
        <v>5173</v>
      </c>
      <c r="DW1389" s="1" t="s">
        <v>144</v>
      </c>
      <c r="DX1389" s="1" t="s">
        <v>142</v>
      </c>
      <c r="DY1389">
        <v>3.0762500000000001E-4</v>
      </c>
      <c r="DZ1389" t="b">
        <v>0</v>
      </c>
      <c r="EA1389">
        <f>Tabel1[[#This Row],[ns1:value74]]+DY1388</f>
        <v>1.1831252E-2</v>
      </c>
    </row>
    <row r="1390" spans="1:131" x14ac:dyDescent="0.25">
      <c r="A1390" s="1" t="s">
        <v>131</v>
      </c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X1390" s="1"/>
      <c r="Y1390" s="1"/>
      <c r="Z1390" s="1"/>
      <c r="AA1390" s="1"/>
      <c r="AF1390" s="1"/>
      <c r="AG1390" s="1"/>
      <c r="AJ1390" s="1"/>
      <c r="AK1390" s="1"/>
      <c r="AL1390" s="1"/>
      <c r="AM1390" s="1"/>
      <c r="AO1390" s="1"/>
      <c r="AQ1390" s="1"/>
      <c r="AR1390" s="1"/>
      <c r="AT1390" s="1"/>
      <c r="AU1390" s="1"/>
      <c r="AV1390" s="1"/>
      <c r="AY1390" s="1"/>
      <c r="AZ1390" s="1"/>
      <c r="BA1390" s="1"/>
      <c r="BB1390" s="1"/>
      <c r="BF1390" s="1"/>
      <c r="BG1390" s="1"/>
      <c r="BH1390" s="1"/>
      <c r="BI1390" s="1"/>
      <c r="BJ1390" s="1"/>
      <c r="BM1390" s="1"/>
      <c r="BN1390" s="1"/>
      <c r="BO1390" s="1"/>
      <c r="BP1390" s="1"/>
      <c r="BQ1390" s="1"/>
      <c r="BR1390" s="1"/>
      <c r="BS1390" s="1"/>
      <c r="BT1390" s="1"/>
      <c r="BV1390" s="1"/>
      <c r="BW1390" s="1"/>
      <c r="CA1390" s="1"/>
      <c r="CB1390" s="1"/>
      <c r="CD1390" s="1"/>
      <c r="CE1390" s="1"/>
      <c r="CF1390" s="1"/>
      <c r="CG1390" s="1"/>
      <c r="CK1390" s="1"/>
      <c r="CL1390" s="1"/>
      <c r="CM1390" s="1"/>
      <c r="CN1390" s="1"/>
      <c r="CP1390" s="1"/>
      <c r="CR1390" s="1"/>
      <c r="CV1390" s="1"/>
      <c r="CW1390" s="1"/>
      <c r="CX1390" s="1"/>
      <c r="CZ1390" s="1"/>
      <c r="DA1390" s="1"/>
      <c r="DB1390" s="1"/>
      <c r="DC1390" s="1"/>
      <c r="DD1390" s="1"/>
      <c r="DE1390" s="1"/>
      <c r="DF1390" s="1"/>
      <c r="DG1390" s="1"/>
      <c r="DJ1390" s="1"/>
      <c r="DL1390" s="1"/>
      <c r="DM1390">
        <v>3922956</v>
      </c>
      <c r="DN1390" s="1" t="s">
        <v>902</v>
      </c>
      <c r="DO1390" s="1" t="s">
        <v>163</v>
      </c>
      <c r="DP1390" s="1" t="s">
        <v>902</v>
      </c>
      <c r="DQ1390" s="1" t="s">
        <v>173</v>
      </c>
      <c r="DR1390" s="1" t="s">
        <v>1970</v>
      </c>
      <c r="DS1390" s="1" t="s">
        <v>3038</v>
      </c>
      <c r="DT1390" s="1" t="s">
        <v>173</v>
      </c>
      <c r="DU1390" s="1" t="s">
        <v>4106</v>
      </c>
      <c r="DV1390" s="1" t="s">
        <v>5174</v>
      </c>
      <c r="DW1390" s="1" t="s">
        <v>144</v>
      </c>
      <c r="DX1390" s="1" t="s">
        <v>141</v>
      </c>
      <c r="DY1390">
        <v>1.0001036E-2</v>
      </c>
      <c r="DZ1390" t="b">
        <v>0</v>
      </c>
    </row>
    <row r="1391" spans="1:131" x14ac:dyDescent="0.25">
      <c r="A1391" s="1" t="s">
        <v>131</v>
      </c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X1391" s="1"/>
      <c r="Y1391" s="1"/>
      <c r="Z1391" s="1"/>
      <c r="AA1391" s="1"/>
      <c r="AF1391" s="1"/>
      <c r="AG1391" s="1"/>
      <c r="AJ1391" s="1"/>
      <c r="AK1391" s="1"/>
      <c r="AL1391" s="1"/>
      <c r="AM1391" s="1"/>
      <c r="AO1391" s="1"/>
      <c r="AQ1391" s="1"/>
      <c r="AR1391" s="1"/>
      <c r="AT1391" s="1"/>
      <c r="AU1391" s="1"/>
      <c r="AV1391" s="1"/>
      <c r="AY1391" s="1"/>
      <c r="AZ1391" s="1"/>
      <c r="BA1391" s="1"/>
      <c r="BB1391" s="1"/>
      <c r="BF1391" s="1"/>
      <c r="BG1391" s="1"/>
      <c r="BH1391" s="1"/>
      <c r="BI1391" s="1"/>
      <c r="BJ1391" s="1"/>
      <c r="BM1391" s="1"/>
      <c r="BN1391" s="1"/>
      <c r="BO1391" s="1"/>
      <c r="BP1391" s="1"/>
      <c r="BQ1391" s="1"/>
      <c r="BR1391" s="1"/>
      <c r="BS1391" s="1"/>
      <c r="BT1391" s="1"/>
      <c r="BV1391" s="1"/>
      <c r="BW1391" s="1"/>
      <c r="CA1391" s="1"/>
      <c r="CB1391" s="1"/>
      <c r="CD1391" s="1"/>
      <c r="CE1391" s="1"/>
      <c r="CF1391" s="1"/>
      <c r="CG1391" s="1"/>
      <c r="CK1391" s="1"/>
      <c r="CL1391" s="1"/>
      <c r="CM1391" s="1"/>
      <c r="CN1391" s="1"/>
      <c r="CP1391" s="1"/>
      <c r="CR1391" s="1"/>
      <c r="CV1391" s="1"/>
      <c r="CW1391" s="1"/>
      <c r="CX1391" s="1"/>
      <c r="CZ1391" s="1"/>
      <c r="DA1391" s="1"/>
      <c r="DB1391" s="1"/>
      <c r="DC1391" s="1"/>
      <c r="DD1391" s="1"/>
      <c r="DE1391" s="1"/>
      <c r="DF1391" s="1"/>
      <c r="DG1391" s="1"/>
      <c r="DJ1391" s="1"/>
      <c r="DL1391" s="1"/>
      <c r="DM1391">
        <v>3922956</v>
      </c>
      <c r="DN1391" s="1" t="s">
        <v>902</v>
      </c>
      <c r="DO1391" s="1" t="s">
        <v>163</v>
      </c>
      <c r="DP1391" s="1" t="s">
        <v>902</v>
      </c>
      <c r="DQ1391" s="1" t="s">
        <v>173</v>
      </c>
      <c r="DR1391" s="1" t="s">
        <v>1970</v>
      </c>
      <c r="DS1391" s="1" t="s">
        <v>3038</v>
      </c>
      <c r="DT1391" s="1" t="s">
        <v>173</v>
      </c>
      <c r="DU1391" s="1" t="s">
        <v>4106</v>
      </c>
      <c r="DV1391" s="1" t="s">
        <v>5174</v>
      </c>
      <c r="DW1391" s="1" t="s">
        <v>144</v>
      </c>
      <c r="DX1391" s="1" t="s">
        <v>142</v>
      </c>
      <c r="DY1391">
        <v>2.9798100000000001E-4</v>
      </c>
      <c r="DZ1391" t="b">
        <v>0</v>
      </c>
      <c r="EA1391">
        <f>Tabel1[[#This Row],[ns1:value74]]+DY1390</f>
        <v>1.0299016999999999E-2</v>
      </c>
    </row>
    <row r="1392" spans="1:131" x14ac:dyDescent="0.25">
      <c r="A1392" s="1" t="s">
        <v>131</v>
      </c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X1392" s="1"/>
      <c r="Y1392" s="1"/>
      <c r="Z1392" s="1"/>
      <c r="AA1392" s="1"/>
      <c r="AF1392" s="1"/>
      <c r="AG1392" s="1"/>
      <c r="AJ1392" s="1"/>
      <c r="AK1392" s="1"/>
      <c r="AL1392" s="1"/>
      <c r="AM1392" s="1"/>
      <c r="AO1392" s="1"/>
      <c r="AQ1392" s="1"/>
      <c r="AR1392" s="1"/>
      <c r="AT1392" s="1"/>
      <c r="AU1392" s="1"/>
      <c r="AV1392" s="1"/>
      <c r="AY1392" s="1"/>
      <c r="AZ1392" s="1"/>
      <c r="BA1392" s="1"/>
      <c r="BB1392" s="1"/>
      <c r="BF1392" s="1"/>
      <c r="BG1392" s="1"/>
      <c r="BH1392" s="1"/>
      <c r="BI1392" s="1"/>
      <c r="BJ1392" s="1"/>
      <c r="BM1392" s="1"/>
      <c r="BN1392" s="1"/>
      <c r="BO1392" s="1"/>
      <c r="BP1392" s="1"/>
      <c r="BQ1392" s="1"/>
      <c r="BR1392" s="1"/>
      <c r="BS1392" s="1"/>
      <c r="BT1392" s="1"/>
      <c r="BV1392" s="1"/>
      <c r="BW1392" s="1"/>
      <c r="CA1392" s="1"/>
      <c r="CB1392" s="1"/>
      <c r="CD1392" s="1"/>
      <c r="CE1392" s="1"/>
      <c r="CF1392" s="1"/>
      <c r="CG1392" s="1"/>
      <c r="CK1392" s="1"/>
      <c r="CL1392" s="1"/>
      <c r="CM1392" s="1"/>
      <c r="CN1392" s="1"/>
      <c r="CP1392" s="1"/>
      <c r="CR1392" s="1"/>
      <c r="CV1392" s="1"/>
      <c r="CW1392" s="1"/>
      <c r="CX1392" s="1"/>
      <c r="CZ1392" s="1"/>
      <c r="DA1392" s="1"/>
      <c r="DB1392" s="1"/>
      <c r="DC1392" s="1"/>
      <c r="DD1392" s="1"/>
      <c r="DE1392" s="1"/>
      <c r="DF1392" s="1"/>
      <c r="DG1392" s="1"/>
      <c r="DJ1392" s="1"/>
      <c r="DL1392" s="1"/>
      <c r="DM1392">
        <v>4086790</v>
      </c>
      <c r="DN1392" s="1" t="s">
        <v>903</v>
      </c>
      <c r="DO1392" s="1" t="s">
        <v>163</v>
      </c>
      <c r="DP1392" s="1" t="s">
        <v>903</v>
      </c>
      <c r="DQ1392" s="1" t="s">
        <v>173</v>
      </c>
      <c r="DR1392" s="1" t="s">
        <v>1971</v>
      </c>
      <c r="DS1392" s="1" t="s">
        <v>3039</v>
      </c>
      <c r="DT1392" s="1" t="s">
        <v>173</v>
      </c>
      <c r="DU1392" s="1" t="s">
        <v>4107</v>
      </c>
      <c r="DV1392" s="1" t="s">
        <v>5175</v>
      </c>
      <c r="DW1392" s="1" t="s">
        <v>144</v>
      </c>
      <c r="DX1392" s="1" t="s">
        <v>141</v>
      </c>
      <c r="DY1392">
        <v>6.4017920000000006E-2</v>
      </c>
      <c r="DZ1392" t="b">
        <v>0</v>
      </c>
    </row>
    <row r="1393" spans="1:131" x14ac:dyDescent="0.25">
      <c r="A1393" s="1" t="s">
        <v>131</v>
      </c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X1393" s="1"/>
      <c r="Y1393" s="1"/>
      <c r="Z1393" s="1"/>
      <c r="AA1393" s="1"/>
      <c r="AF1393" s="1"/>
      <c r="AG1393" s="1"/>
      <c r="AJ1393" s="1"/>
      <c r="AK1393" s="1"/>
      <c r="AL1393" s="1"/>
      <c r="AM1393" s="1"/>
      <c r="AO1393" s="1"/>
      <c r="AQ1393" s="1"/>
      <c r="AR1393" s="1"/>
      <c r="AT1393" s="1"/>
      <c r="AU1393" s="1"/>
      <c r="AV1393" s="1"/>
      <c r="AY1393" s="1"/>
      <c r="AZ1393" s="1"/>
      <c r="BA1393" s="1"/>
      <c r="BB1393" s="1"/>
      <c r="BF1393" s="1"/>
      <c r="BG1393" s="1"/>
      <c r="BH1393" s="1"/>
      <c r="BI1393" s="1"/>
      <c r="BJ1393" s="1"/>
      <c r="BM1393" s="1"/>
      <c r="BN1393" s="1"/>
      <c r="BO1393" s="1"/>
      <c r="BP1393" s="1"/>
      <c r="BQ1393" s="1"/>
      <c r="BR1393" s="1"/>
      <c r="BS1393" s="1"/>
      <c r="BT1393" s="1"/>
      <c r="BV1393" s="1"/>
      <c r="BW1393" s="1"/>
      <c r="CA1393" s="1"/>
      <c r="CB1393" s="1"/>
      <c r="CD1393" s="1"/>
      <c r="CE1393" s="1"/>
      <c r="CF1393" s="1"/>
      <c r="CG1393" s="1"/>
      <c r="CK1393" s="1"/>
      <c r="CL1393" s="1"/>
      <c r="CM1393" s="1"/>
      <c r="CN1393" s="1"/>
      <c r="CP1393" s="1"/>
      <c r="CR1393" s="1"/>
      <c r="CV1393" s="1"/>
      <c r="CW1393" s="1"/>
      <c r="CX1393" s="1"/>
      <c r="CZ1393" s="1"/>
      <c r="DA1393" s="1"/>
      <c r="DB1393" s="1"/>
      <c r="DC1393" s="1"/>
      <c r="DD1393" s="1"/>
      <c r="DE1393" s="1"/>
      <c r="DF1393" s="1"/>
      <c r="DG1393" s="1"/>
      <c r="DJ1393" s="1"/>
      <c r="DL1393" s="1"/>
      <c r="DM1393">
        <v>4086790</v>
      </c>
      <c r="DN1393" s="1" t="s">
        <v>903</v>
      </c>
      <c r="DO1393" s="1" t="s">
        <v>163</v>
      </c>
      <c r="DP1393" s="1" t="s">
        <v>903</v>
      </c>
      <c r="DQ1393" s="1" t="s">
        <v>173</v>
      </c>
      <c r="DR1393" s="1" t="s">
        <v>1971</v>
      </c>
      <c r="DS1393" s="1" t="s">
        <v>3039</v>
      </c>
      <c r="DT1393" s="1" t="s">
        <v>173</v>
      </c>
      <c r="DU1393" s="1" t="s">
        <v>4107</v>
      </c>
      <c r="DV1393" s="1" t="s">
        <v>5175</v>
      </c>
      <c r="DW1393" s="1" t="s">
        <v>144</v>
      </c>
      <c r="DX1393" s="1" t="s">
        <v>142</v>
      </c>
      <c r="DY1393">
        <v>8.0388200000000001E-4</v>
      </c>
      <c r="DZ1393" t="b">
        <v>0</v>
      </c>
      <c r="EA1393">
        <f>Tabel1[[#This Row],[ns1:value74]]+DY1392</f>
        <v>6.4821802000000012E-2</v>
      </c>
    </row>
    <row r="1394" spans="1:131" x14ac:dyDescent="0.25">
      <c r="A1394" s="1" t="s">
        <v>131</v>
      </c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X1394" s="1"/>
      <c r="Y1394" s="1"/>
      <c r="Z1394" s="1"/>
      <c r="AA1394" s="1"/>
      <c r="AF1394" s="1"/>
      <c r="AG1394" s="1"/>
      <c r="AJ1394" s="1"/>
      <c r="AK1394" s="1"/>
      <c r="AL1394" s="1"/>
      <c r="AM1394" s="1"/>
      <c r="AO1394" s="1"/>
      <c r="AQ1394" s="1"/>
      <c r="AR1394" s="1"/>
      <c r="AT1394" s="1"/>
      <c r="AU1394" s="1"/>
      <c r="AV1394" s="1"/>
      <c r="AY1394" s="1"/>
      <c r="AZ1394" s="1"/>
      <c r="BA1394" s="1"/>
      <c r="BB1394" s="1"/>
      <c r="BF1394" s="1"/>
      <c r="BG1394" s="1"/>
      <c r="BH1394" s="1"/>
      <c r="BI1394" s="1"/>
      <c r="BJ1394" s="1"/>
      <c r="BM1394" s="1"/>
      <c r="BN1394" s="1"/>
      <c r="BO1394" s="1"/>
      <c r="BP1394" s="1"/>
      <c r="BQ1394" s="1"/>
      <c r="BR1394" s="1"/>
      <c r="BS1394" s="1"/>
      <c r="BT1394" s="1"/>
      <c r="BV1394" s="1"/>
      <c r="BW1394" s="1"/>
      <c r="CA1394" s="1"/>
      <c r="CB1394" s="1"/>
      <c r="CD1394" s="1"/>
      <c r="CE1394" s="1"/>
      <c r="CF1394" s="1"/>
      <c r="CG1394" s="1"/>
      <c r="CK1394" s="1"/>
      <c r="CL1394" s="1"/>
      <c r="CM1394" s="1"/>
      <c r="CN1394" s="1"/>
      <c r="CP1394" s="1"/>
      <c r="CR1394" s="1"/>
      <c r="CV1394" s="1"/>
      <c r="CW1394" s="1"/>
      <c r="CX1394" s="1"/>
      <c r="CZ1394" s="1"/>
      <c r="DA1394" s="1"/>
      <c r="DB1394" s="1"/>
      <c r="DC1394" s="1"/>
      <c r="DD1394" s="1"/>
      <c r="DE1394" s="1"/>
      <c r="DF1394" s="1"/>
      <c r="DG1394" s="1"/>
      <c r="DJ1394" s="1"/>
      <c r="DL1394" s="1"/>
      <c r="DM1394">
        <v>3978244</v>
      </c>
      <c r="DN1394" s="1" t="s">
        <v>904</v>
      </c>
      <c r="DO1394" s="1" t="s">
        <v>163</v>
      </c>
      <c r="DP1394" s="1" t="s">
        <v>904</v>
      </c>
      <c r="DQ1394" s="1" t="s">
        <v>173</v>
      </c>
      <c r="DR1394" s="1" t="s">
        <v>1972</v>
      </c>
      <c r="DS1394" s="1" t="s">
        <v>3040</v>
      </c>
      <c r="DT1394" s="1" t="s">
        <v>173</v>
      </c>
      <c r="DU1394" s="1" t="s">
        <v>4108</v>
      </c>
      <c r="DV1394" s="1" t="s">
        <v>5176</v>
      </c>
      <c r="DW1394" s="1" t="s">
        <v>144</v>
      </c>
      <c r="DX1394" s="1" t="s">
        <v>141</v>
      </c>
      <c r="DY1394">
        <v>5.1116056999999999E-2</v>
      </c>
      <c r="DZ1394" t="b">
        <v>0</v>
      </c>
    </row>
    <row r="1395" spans="1:131" x14ac:dyDescent="0.25">
      <c r="A1395" s="1" t="s">
        <v>131</v>
      </c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X1395" s="1"/>
      <c r="Y1395" s="1"/>
      <c r="Z1395" s="1"/>
      <c r="AA1395" s="1"/>
      <c r="AF1395" s="1"/>
      <c r="AG1395" s="1"/>
      <c r="AJ1395" s="1"/>
      <c r="AK1395" s="1"/>
      <c r="AL1395" s="1"/>
      <c r="AM1395" s="1"/>
      <c r="AO1395" s="1"/>
      <c r="AQ1395" s="1"/>
      <c r="AR1395" s="1"/>
      <c r="AT1395" s="1"/>
      <c r="AU1395" s="1"/>
      <c r="AV1395" s="1"/>
      <c r="AY1395" s="1"/>
      <c r="AZ1395" s="1"/>
      <c r="BA1395" s="1"/>
      <c r="BB1395" s="1"/>
      <c r="BF1395" s="1"/>
      <c r="BG1395" s="1"/>
      <c r="BH1395" s="1"/>
      <c r="BI1395" s="1"/>
      <c r="BJ1395" s="1"/>
      <c r="BM1395" s="1"/>
      <c r="BN1395" s="1"/>
      <c r="BO1395" s="1"/>
      <c r="BP1395" s="1"/>
      <c r="BQ1395" s="1"/>
      <c r="BR1395" s="1"/>
      <c r="BS1395" s="1"/>
      <c r="BT1395" s="1"/>
      <c r="BV1395" s="1"/>
      <c r="BW1395" s="1"/>
      <c r="CA1395" s="1"/>
      <c r="CB1395" s="1"/>
      <c r="CD1395" s="1"/>
      <c r="CE1395" s="1"/>
      <c r="CF1395" s="1"/>
      <c r="CG1395" s="1"/>
      <c r="CK1395" s="1"/>
      <c r="CL1395" s="1"/>
      <c r="CM1395" s="1"/>
      <c r="CN1395" s="1"/>
      <c r="CP1395" s="1"/>
      <c r="CR1395" s="1"/>
      <c r="CV1395" s="1"/>
      <c r="CW1395" s="1"/>
      <c r="CX1395" s="1"/>
      <c r="CZ1395" s="1"/>
      <c r="DA1395" s="1"/>
      <c r="DB1395" s="1"/>
      <c r="DC1395" s="1"/>
      <c r="DD1395" s="1"/>
      <c r="DE1395" s="1"/>
      <c r="DF1395" s="1"/>
      <c r="DG1395" s="1"/>
      <c r="DJ1395" s="1"/>
      <c r="DL1395" s="1"/>
      <c r="DM1395">
        <v>3978244</v>
      </c>
      <c r="DN1395" s="1" t="s">
        <v>904</v>
      </c>
      <c r="DO1395" s="1" t="s">
        <v>163</v>
      </c>
      <c r="DP1395" s="1" t="s">
        <v>904</v>
      </c>
      <c r="DQ1395" s="1" t="s">
        <v>173</v>
      </c>
      <c r="DR1395" s="1" t="s">
        <v>1972</v>
      </c>
      <c r="DS1395" s="1" t="s">
        <v>3040</v>
      </c>
      <c r="DT1395" s="1" t="s">
        <v>173</v>
      </c>
      <c r="DU1395" s="1" t="s">
        <v>4108</v>
      </c>
      <c r="DV1395" s="1" t="s">
        <v>5176</v>
      </c>
      <c r="DW1395" s="1" t="s">
        <v>144</v>
      </c>
      <c r="DX1395" s="1" t="s">
        <v>142</v>
      </c>
      <c r="DY1395">
        <v>6.8373999999999996E-4</v>
      </c>
      <c r="DZ1395" t="b">
        <v>0</v>
      </c>
      <c r="EA1395">
        <f>Tabel1[[#This Row],[ns1:value74]]+DY1394</f>
        <v>5.1799797000000002E-2</v>
      </c>
    </row>
    <row r="1396" spans="1:131" x14ac:dyDescent="0.25">
      <c r="A1396" s="1" t="s">
        <v>131</v>
      </c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X1396" s="1"/>
      <c r="Y1396" s="1"/>
      <c r="Z1396" s="1"/>
      <c r="AA1396" s="1"/>
      <c r="AF1396" s="1"/>
      <c r="AG1396" s="1"/>
      <c r="AJ1396" s="1"/>
      <c r="AK1396" s="1"/>
      <c r="AL1396" s="1"/>
      <c r="AM1396" s="1"/>
      <c r="AO1396" s="1"/>
      <c r="AQ1396" s="1"/>
      <c r="AR1396" s="1"/>
      <c r="AT1396" s="1"/>
      <c r="AU1396" s="1"/>
      <c r="AV1396" s="1"/>
      <c r="AY1396" s="1"/>
      <c r="AZ1396" s="1"/>
      <c r="BA1396" s="1"/>
      <c r="BB1396" s="1"/>
      <c r="BF1396" s="1"/>
      <c r="BG1396" s="1"/>
      <c r="BH1396" s="1"/>
      <c r="BI1396" s="1"/>
      <c r="BJ1396" s="1"/>
      <c r="BM1396" s="1"/>
      <c r="BN1396" s="1"/>
      <c r="BO1396" s="1"/>
      <c r="BP1396" s="1"/>
      <c r="BQ1396" s="1"/>
      <c r="BR1396" s="1"/>
      <c r="BS1396" s="1"/>
      <c r="BT1396" s="1"/>
      <c r="BV1396" s="1"/>
      <c r="BW1396" s="1"/>
      <c r="CA1396" s="1"/>
      <c r="CB1396" s="1"/>
      <c r="CD1396" s="1"/>
      <c r="CE1396" s="1"/>
      <c r="CF1396" s="1"/>
      <c r="CG1396" s="1"/>
      <c r="CK1396" s="1"/>
      <c r="CL1396" s="1"/>
      <c r="CM1396" s="1"/>
      <c r="CN1396" s="1"/>
      <c r="CP1396" s="1"/>
      <c r="CR1396" s="1"/>
      <c r="CV1396" s="1"/>
      <c r="CW1396" s="1"/>
      <c r="CX1396" s="1"/>
      <c r="CZ1396" s="1"/>
      <c r="DA1396" s="1"/>
      <c r="DB1396" s="1"/>
      <c r="DC1396" s="1"/>
      <c r="DD1396" s="1"/>
      <c r="DE1396" s="1"/>
      <c r="DF1396" s="1"/>
      <c r="DG1396" s="1"/>
      <c r="DJ1396" s="1"/>
      <c r="DL1396" s="1"/>
      <c r="DM1396">
        <v>3978245</v>
      </c>
      <c r="DN1396" s="1" t="s">
        <v>905</v>
      </c>
      <c r="DO1396" s="1" t="s">
        <v>163</v>
      </c>
      <c r="DP1396" s="1" t="s">
        <v>905</v>
      </c>
      <c r="DQ1396" s="1" t="s">
        <v>173</v>
      </c>
      <c r="DR1396" s="1" t="s">
        <v>1973</v>
      </c>
      <c r="DS1396" s="1" t="s">
        <v>3041</v>
      </c>
      <c r="DT1396" s="1" t="s">
        <v>173</v>
      </c>
      <c r="DU1396" s="1" t="s">
        <v>4109</v>
      </c>
      <c r="DV1396" s="1" t="s">
        <v>5177</v>
      </c>
      <c r="DW1396" s="1" t="s">
        <v>144</v>
      </c>
      <c r="DX1396" s="1" t="s">
        <v>141</v>
      </c>
      <c r="DY1396">
        <v>4.5670589999999997E-2</v>
      </c>
      <c r="DZ1396" t="b">
        <v>0</v>
      </c>
    </row>
    <row r="1397" spans="1:131" x14ac:dyDescent="0.25">
      <c r="A1397" s="1" t="s">
        <v>131</v>
      </c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X1397" s="1"/>
      <c r="Y1397" s="1"/>
      <c r="Z1397" s="1"/>
      <c r="AA1397" s="1"/>
      <c r="AF1397" s="1"/>
      <c r="AG1397" s="1"/>
      <c r="AJ1397" s="1"/>
      <c r="AK1397" s="1"/>
      <c r="AL1397" s="1"/>
      <c r="AM1397" s="1"/>
      <c r="AO1397" s="1"/>
      <c r="AQ1397" s="1"/>
      <c r="AR1397" s="1"/>
      <c r="AT1397" s="1"/>
      <c r="AU1397" s="1"/>
      <c r="AV1397" s="1"/>
      <c r="AY1397" s="1"/>
      <c r="AZ1397" s="1"/>
      <c r="BA1397" s="1"/>
      <c r="BB1397" s="1"/>
      <c r="BF1397" s="1"/>
      <c r="BG1397" s="1"/>
      <c r="BH1397" s="1"/>
      <c r="BI1397" s="1"/>
      <c r="BJ1397" s="1"/>
      <c r="BM1397" s="1"/>
      <c r="BN1397" s="1"/>
      <c r="BO1397" s="1"/>
      <c r="BP1397" s="1"/>
      <c r="BQ1397" s="1"/>
      <c r="BR1397" s="1"/>
      <c r="BS1397" s="1"/>
      <c r="BT1397" s="1"/>
      <c r="BV1397" s="1"/>
      <c r="BW1397" s="1"/>
      <c r="CA1397" s="1"/>
      <c r="CB1397" s="1"/>
      <c r="CD1397" s="1"/>
      <c r="CE1397" s="1"/>
      <c r="CF1397" s="1"/>
      <c r="CG1397" s="1"/>
      <c r="CK1397" s="1"/>
      <c r="CL1397" s="1"/>
      <c r="CM1397" s="1"/>
      <c r="CN1397" s="1"/>
      <c r="CP1397" s="1"/>
      <c r="CR1397" s="1"/>
      <c r="CV1397" s="1"/>
      <c r="CW1397" s="1"/>
      <c r="CX1397" s="1"/>
      <c r="CZ1397" s="1"/>
      <c r="DA1397" s="1"/>
      <c r="DB1397" s="1"/>
      <c r="DC1397" s="1"/>
      <c r="DD1397" s="1"/>
      <c r="DE1397" s="1"/>
      <c r="DF1397" s="1"/>
      <c r="DG1397" s="1"/>
      <c r="DJ1397" s="1"/>
      <c r="DL1397" s="1"/>
      <c r="DM1397">
        <v>3978245</v>
      </c>
      <c r="DN1397" s="1" t="s">
        <v>905</v>
      </c>
      <c r="DO1397" s="1" t="s">
        <v>163</v>
      </c>
      <c r="DP1397" s="1" t="s">
        <v>905</v>
      </c>
      <c r="DQ1397" s="1" t="s">
        <v>173</v>
      </c>
      <c r="DR1397" s="1" t="s">
        <v>1973</v>
      </c>
      <c r="DS1397" s="1" t="s">
        <v>3041</v>
      </c>
      <c r="DT1397" s="1" t="s">
        <v>173</v>
      </c>
      <c r="DU1397" s="1" t="s">
        <v>4109</v>
      </c>
      <c r="DV1397" s="1" t="s">
        <v>5177</v>
      </c>
      <c r="DW1397" s="1" t="s">
        <v>144</v>
      </c>
      <c r="DX1397" s="1" t="s">
        <v>142</v>
      </c>
      <c r="DY1397">
        <v>6.4506800000000005E-4</v>
      </c>
      <c r="DZ1397" t="b">
        <v>0</v>
      </c>
      <c r="EA1397">
        <f>Tabel1[[#This Row],[ns1:value74]]+DY1396</f>
        <v>4.6315657999999996E-2</v>
      </c>
    </row>
    <row r="1398" spans="1:131" x14ac:dyDescent="0.25">
      <c r="A1398" s="1" t="s">
        <v>131</v>
      </c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X1398" s="1"/>
      <c r="Y1398" s="1"/>
      <c r="Z1398" s="1"/>
      <c r="AA1398" s="1"/>
      <c r="AF1398" s="1"/>
      <c r="AG1398" s="1"/>
      <c r="AJ1398" s="1"/>
      <c r="AK1398" s="1"/>
      <c r="AL1398" s="1"/>
      <c r="AM1398" s="1"/>
      <c r="AO1398" s="1"/>
      <c r="AQ1398" s="1"/>
      <c r="AR1398" s="1"/>
      <c r="AT1398" s="1"/>
      <c r="AU1398" s="1"/>
      <c r="AV1398" s="1"/>
      <c r="AY1398" s="1"/>
      <c r="AZ1398" s="1"/>
      <c r="BA1398" s="1"/>
      <c r="BB1398" s="1"/>
      <c r="BF1398" s="1"/>
      <c r="BG1398" s="1"/>
      <c r="BH1398" s="1"/>
      <c r="BI1398" s="1"/>
      <c r="BJ1398" s="1"/>
      <c r="BM1398" s="1"/>
      <c r="BN1398" s="1"/>
      <c r="BO1398" s="1"/>
      <c r="BP1398" s="1"/>
      <c r="BQ1398" s="1"/>
      <c r="BR1398" s="1"/>
      <c r="BS1398" s="1"/>
      <c r="BT1398" s="1"/>
      <c r="BV1398" s="1"/>
      <c r="BW1398" s="1"/>
      <c r="CA1398" s="1"/>
      <c r="CB1398" s="1"/>
      <c r="CD1398" s="1"/>
      <c r="CE1398" s="1"/>
      <c r="CF1398" s="1"/>
      <c r="CG1398" s="1"/>
      <c r="CK1398" s="1"/>
      <c r="CL1398" s="1"/>
      <c r="CM1398" s="1"/>
      <c r="CN1398" s="1"/>
      <c r="CP1398" s="1"/>
      <c r="CR1398" s="1"/>
      <c r="CV1398" s="1"/>
      <c r="CW1398" s="1"/>
      <c r="CX1398" s="1"/>
      <c r="CZ1398" s="1"/>
      <c r="DA1398" s="1"/>
      <c r="DB1398" s="1"/>
      <c r="DC1398" s="1"/>
      <c r="DD1398" s="1"/>
      <c r="DE1398" s="1"/>
      <c r="DF1398" s="1"/>
      <c r="DG1398" s="1"/>
      <c r="DJ1398" s="1"/>
      <c r="DL1398" s="1"/>
      <c r="DM1398">
        <v>4236410</v>
      </c>
      <c r="DN1398" s="1" t="s">
        <v>906</v>
      </c>
      <c r="DO1398" s="1" t="s">
        <v>163</v>
      </c>
      <c r="DP1398" s="1" t="s">
        <v>906</v>
      </c>
      <c r="DQ1398" s="1" t="s">
        <v>173</v>
      </c>
      <c r="DR1398" s="1" t="s">
        <v>1974</v>
      </c>
      <c r="DS1398" s="1" t="s">
        <v>3042</v>
      </c>
      <c r="DT1398" s="1" t="s">
        <v>173</v>
      </c>
      <c r="DU1398" s="1" t="s">
        <v>4110</v>
      </c>
      <c r="DV1398" s="1" t="s">
        <v>5178</v>
      </c>
      <c r="DW1398" s="1" t="s">
        <v>144</v>
      </c>
      <c r="DX1398" s="1" t="s">
        <v>141</v>
      </c>
      <c r="DY1398">
        <v>2.0340000000000001E-7</v>
      </c>
      <c r="DZ1398" t="b">
        <v>1</v>
      </c>
    </row>
    <row r="1399" spans="1:131" x14ac:dyDescent="0.25">
      <c r="A1399" s="1" t="s">
        <v>131</v>
      </c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X1399" s="1"/>
      <c r="Y1399" s="1"/>
      <c r="Z1399" s="1"/>
      <c r="AA1399" s="1"/>
      <c r="AF1399" s="1"/>
      <c r="AG1399" s="1"/>
      <c r="AJ1399" s="1"/>
      <c r="AK1399" s="1"/>
      <c r="AL1399" s="1"/>
      <c r="AM1399" s="1"/>
      <c r="AO1399" s="1"/>
      <c r="AQ1399" s="1"/>
      <c r="AR1399" s="1"/>
      <c r="AT1399" s="1"/>
      <c r="AU1399" s="1"/>
      <c r="AV1399" s="1"/>
      <c r="AY1399" s="1"/>
      <c r="AZ1399" s="1"/>
      <c r="BA1399" s="1"/>
      <c r="BB1399" s="1"/>
      <c r="BF1399" s="1"/>
      <c r="BG1399" s="1"/>
      <c r="BH1399" s="1"/>
      <c r="BI1399" s="1"/>
      <c r="BJ1399" s="1"/>
      <c r="BM1399" s="1"/>
      <c r="BN1399" s="1"/>
      <c r="BO1399" s="1"/>
      <c r="BP1399" s="1"/>
      <c r="BQ1399" s="1"/>
      <c r="BR1399" s="1"/>
      <c r="BS1399" s="1"/>
      <c r="BT1399" s="1"/>
      <c r="BV1399" s="1"/>
      <c r="BW1399" s="1"/>
      <c r="CA1399" s="1"/>
      <c r="CB1399" s="1"/>
      <c r="CD1399" s="1"/>
      <c r="CE1399" s="1"/>
      <c r="CF1399" s="1"/>
      <c r="CG1399" s="1"/>
      <c r="CK1399" s="1"/>
      <c r="CL1399" s="1"/>
      <c r="CM1399" s="1"/>
      <c r="CN1399" s="1"/>
      <c r="CP1399" s="1"/>
      <c r="CR1399" s="1"/>
      <c r="CV1399" s="1"/>
      <c r="CW1399" s="1"/>
      <c r="CX1399" s="1"/>
      <c r="CZ1399" s="1"/>
      <c r="DA1399" s="1"/>
      <c r="DB1399" s="1"/>
      <c r="DC1399" s="1"/>
      <c r="DD1399" s="1"/>
      <c r="DE1399" s="1"/>
      <c r="DF1399" s="1"/>
      <c r="DG1399" s="1"/>
      <c r="DJ1399" s="1"/>
      <c r="DL1399" s="1"/>
      <c r="DM1399">
        <v>4236410</v>
      </c>
      <c r="DN1399" s="1" t="s">
        <v>906</v>
      </c>
      <c r="DO1399" s="1" t="s">
        <v>163</v>
      </c>
      <c r="DP1399" s="1" t="s">
        <v>906</v>
      </c>
      <c r="DQ1399" s="1" t="s">
        <v>173</v>
      </c>
      <c r="DR1399" s="1" t="s">
        <v>1974</v>
      </c>
      <c r="DS1399" s="1" t="s">
        <v>3042</v>
      </c>
      <c r="DT1399" s="1" t="s">
        <v>173</v>
      </c>
      <c r="DU1399" s="1" t="s">
        <v>4110</v>
      </c>
      <c r="DV1399" s="1" t="s">
        <v>5178</v>
      </c>
      <c r="DW1399" s="1" t="s">
        <v>144</v>
      </c>
      <c r="DX1399" s="1" t="s">
        <v>142</v>
      </c>
      <c r="DY1399">
        <v>6.2119999999999998E-7</v>
      </c>
      <c r="DZ1399" t="b">
        <v>1</v>
      </c>
      <c r="EA1399">
        <f>Tabel1[[#This Row],[ns1:value74]]+DY1398</f>
        <v>8.2460000000000001E-7</v>
      </c>
    </row>
    <row r="1400" spans="1:131" x14ac:dyDescent="0.25">
      <c r="A1400" s="1" t="s">
        <v>131</v>
      </c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X1400" s="1"/>
      <c r="Y1400" s="1"/>
      <c r="Z1400" s="1"/>
      <c r="AA1400" s="1"/>
      <c r="AF1400" s="1"/>
      <c r="AG1400" s="1"/>
      <c r="AJ1400" s="1"/>
      <c r="AK1400" s="1"/>
      <c r="AL1400" s="1"/>
      <c r="AM1400" s="1"/>
      <c r="AO1400" s="1"/>
      <c r="AQ1400" s="1"/>
      <c r="AR1400" s="1"/>
      <c r="AT1400" s="1"/>
      <c r="AU1400" s="1"/>
      <c r="AV1400" s="1"/>
      <c r="AY1400" s="1"/>
      <c r="AZ1400" s="1"/>
      <c r="BA1400" s="1"/>
      <c r="BB1400" s="1"/>
      <c r="BF1400" s="1"/>
      <c r="BG1400" s="1"/>
      <c r="BH1400" s="1"/>
      <c r="BI1400" s="1"/>
      <c r="BJ1400" s="1"/>
      <c r="BM1400" s="1"/>
      <c r="BN1400" s="1"/>
      <c r="BO1400" s="1"/>
      <c r="BP1400" s="1"/>
      <c r="BQ1400" s="1"/>
      <c r="BR1400" s="1"/>
      <c r="BS1400" s="1"/>
      <c r="BT1400" s="1"/>
      <c r="BV1400" s="1"/>
      <c r="BW1400" s="1"/>
      <c r="CA1400" s="1"/>
      <c r="CB1400" s="1"/>
      <c r="CD1400" s="1"/>
      <c r="CE1400" s="1"/>
      <c r="CF1400" s="1"/>
      <c r="CG1400" s="1"/>
      <c r="CK1400" s="1"/>
      <c r="CL1400" s="1"/>
      <c r="CM1400" s="1"/>
      <c r="CN1400" s="1"/>
      <c r="CP1400" s="1"/>
      <c r="CR1400" s="1"/>
      <c r="CV1400" s="1"/>
      <c r="CW1400" s="1"/>
      <c r="CX1400" s="1"/>
      <c r="CZ1400" s="1"/>
      <c r="DA1400" s="1"/>
      <c r="DB1400" s="1"/>
      <c r="DC1400" s="1"/>
      <c r="DD1400" s="1"/>
      <c r="DE1400" s="1"/>
      <c r="DF1400" s="1"/>
      <c r="DG1400" s="1"/>
      <c r="DJ1400" s="1"/>
      <c r="DL1400" s="1"/>
      <c r="DM1400">
        <v>3978246</v>
      </c>
      <c r="DN1400" s="1" t="s">
        <v>907</v>
      </c>
      <c r="DO1400" s="1" t="s">
        <v>163</v>
      </c>
      <c r="DP1400" s="1" t="s">
        <v>907</v>
      </c>
      <c r="DQ1400" s="1" t="s">
        <v>173</v>
      </c>
      <c r="DR1400" s="1" t="s">
        <v>1975</v>
      </c>
      <c r="DS1400" s="1" t="s">
        <v>3043</v>
      </c>
      <c r="DT1400" s="1" t="s">
        <v>173</v>
      </c>
      <c r="DU1400" s="1" t="s">
        <v>4111</v>
      </c>
      <c r="DV1400" s="1" t="s">
        <v>5179</v>
      </c>
      <c r="DW1400" s="1" t="s">
        <v>144</v>
      </c>
      <c r="DX1400" s="1" t="s">
        <v>141</v>
      </c>
      <c r="DY1400">
        <v>3.6969660000000001E-2</v>
      </c>
      <c r="DZ1400" t="b">
        <v>0</v>
      </c>
    </row>
    <row r="1401" spans="1:131" x14ac:dyDescent="0.25">
      <c r="A1401" s="1" t="s">
        <v>131</v>
      </c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X1401" s="1"/>
      <c r="Y1401" s="1"/>
      <c r="Z1401" s="1"/>
      <c r="AA1401" s="1"/>
      <c r="AF1401" s="1"/>
      <c r="AG1401" s="1"/>
      <c r="AJ1401" s="1"/>
      <c r="AK1401" s="1"/>
      <c r="AL1401" s="1"/>
      <c r="AM1401" s="1"/>
      <c r="AO1401" s="1"/>
      <c r="AQ1401" s="1"/>
      <c r="AR1401" s="1"/>
      <c r="AT1401" s="1"/>
      <c r="AU1401" s="1"/>
      <c r="AV1401" s="1"/>
      <c r="AY1401" s="1"/>
      <c r="AZ1401" s="1"/>
      <c r="BA1401" s="1"/>
      <c r="BB1401" s="1"/>
      <c r="BF1401" s="1"/>
      <c r="BG1401" s="1"/>
      <c r="BH1401" s="1"/>
      <c r="BI1401" s="1"/>
      <c r="BJ1401" s="1"/>
      <c r="BM1401" s="1"/>
      <c r="BN1401" s="1"/>
      <c r="BO1401" s="1"/>
      <c r="BP1401" s="1"/>
      <c r="BQ1401" s="1"/>
      <c r="BR1401" s="1"/>
      <c r="BS1401" s="1"/>
      <c r="BT1401" s="1"/>
      <c r="BV1401" s="1"/>
      <c r="BW1401" s="1"/>
      <c r="CA1401" s="1"/>
      <c r="CB1401" s="1"/>
      <c r="CD1401" s="1"/>
      <c r="CE1401" s="1"/>
      <c r="CF1401" s="1"/>
      <c r="CG1401" s="1"/>
      <c r="CK1401" s="1"/>
      <c r="CL1401" s="1"/>
      <c r="CM1401" s="1"/>
      <c r="CN1401" s="1"/>
      <c r="CP1401" s="1"/>
      <c r="CR1401" s="1"/>
      <c r="CV1401" s="1"/>
      <c r="CW1401" s="1"/>
      <c r="CX1401" s="1"/>
      <c r="CZ1401" s="1"/>
      <c r="DA1401" s="1"/>
      <c r="DB1401" s="1"/>
      <c r="DC1401" s="1"/>
      <c r="DD1401" s="1"/>
      <c r="DE1401" s="1"/>
      <c r="DF1401" s="1"/>
      <c r="DG1401" s="1"/>
      <c r="DJ1401" s="1"/>
      <c r="DL1401" s="1"/>
      <c r="DM1401">
        <v>3978246</v>
      </c>
      <c r="DN1401" s="1" t="s">
        <v>907</v>
      </c>
      <c r="DO1401" s="1" t="s">
        <v>163</v>
      </c>
      <c r="DP1401" s="1" t="s">
        <v>907</v>
      </c>
      <c r="DQ1401" s="1" t="s">
        <v>173</v>
      </c>
      <c r="DR1401" s="1" t="s">
        <v>1975</v>
      </c>
      <c r="DS1401" s="1" t="s">
        <v>3043</v>
      </c>
      <c r="DT1401" s="1" t="s">
        <v>173</v>
      </c>
      <c r="DU1401" s="1" t="s">
        <v>4111</v>
      </c>
      <c r="DV1401" s="1" t="s">
        <v>5179</v>
      </c>
      <c r="DW1401" s="1" t="s">
        <v>144</v>
      </c>
      <c r="DX1401" s="1" t="s">
        <v>142</v>
      </c>
      <c r="DY1401">
        <v>6.0319599999999996E-4</v>
      </c>
      <c r="DZ1401" t="b">
        <v>0</v>
      </c>
      <c r="EA1401">
        <f>Tabel1[[#This Row],[ns1:value74]]+DY1400</f>
        <v>3.7572856000000002E-2</v>
      </c>
    </row>
    <row r="1402" spans="1:131" x14ac:dyDescent="0.25">
      <c r="A1402" s="1" t="s">
        <v>131</v>
      </c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X1402" s="1"/>
      <c r="Y1402" s="1"/>
      <c r="Z1402" s="1"/>
      <c r="AA1402" s="1"/>
      <c r="AF1402" s="1"/>
      <c r="AG1402" s="1"/>
      <c r="AJ1402" s="1"/>
      <c r="AK1402" s="1"/>
      <c r="AL1402" s="1"/>
      <c r="AM1402" s="1"/>
      <c r="AO1402" s="1"/>
      <c r="AQ1402" s="1"/>
      <c r="AR1402" s="1"/>
      <c r="AT1402" s="1"/>
      <c r="AU1402" s="1"/>
      <c r="AV1402" s="1"/>
      <c r="AY1402" s="1"/>
      <c r="AZ1402" s="1"/>
      <c r="BA1402" s="1"/>
      <c r="BB1402" s="1"/>
      <c r="BF1402" s="1"/>
      <c r="BG1402" s="1"/>
      <c r="BH1402" s="1"/>
      <c r="BI1402" s="1"/>
      <c r="BJ1402" s="1"/>
      <c r="BM1402" s="1"/>
      <c r="BN1402" s="1"/>
      <c r="BO1402" s="1"/>
      <c r="BP1402" s="1"/>
      <c r="BQ1402" s="1"/>
      <c r="BR1402" s="1"/>
      <c r="BS1402" s="1"/>
      <c r="BT1402" s="1"/>
      <c r="BV1402" s="1"/>
      <c r="BW1402" s="1"/>
      <c r="CA1402" s="1"/>
      <c r="CB1402" s="1"/>
      <c r="CD1402" s="1"/>
      <c r="CE1402" s="1"/>
      <c r="CF1402" s="1"/>
      <c r="CG1402" s="1"/>
      <c r="CK1402" s="1"/>
      <c r="CL1402" s="1"/>
      <c r="CM1402" s="1"/>
      <c r="CN1402" s="1"/>
      <c r="CP1402" s="1"/>
      <c r="CR1402" s="1"/>
      <c r="CV1402" s="1"/>
      <c r="CW1402" s="1"/>
      <c r="CX1402" s="1"/>
      <c r="CZ1402" s="1"/>
      <c r="DA1402" s="1"/>
      <c r="DB1402" s="1"/>
      <c r="DC1402" s="1"/>
      <c r="DD1402" s="1"/>
      <c r="DE1402" s="1"/>
      <c r="DF1402" s="1"/>
      <c r="DG1402" s="1"/>
      <c r="DJ1402" s="1"/>
      <c r="DL1402" s="1"/>
      <c r="DM1402">
        <v>4086789</v>
      </c>
      <c r="DN1402" s="1" t="s">
        <v>908</v>
      </c>
      <c r="DO1402" s="1" t="s">
        <v>163</v>
      </c>
      <c r="DP1402" s="1" t="s">
        <v>908</v>
      </c>
      <c r="DQ1402" s="1" t="s">
        <v>173</v>
      </c>
      <c r="DR1402" s="1" t="s">
        <v>1976</v>
      </c>
      <c r="DS1402" s="1" t="s">
        <v>3044</v>
      </c>
      <c r="DT1402" s="1" t="s">
        <v>173</v>
      </c>
      <c r="DU1402" s="1" t="s">
        <v>4112</v>
      </c>
      <c r="DV1402" s="1" t="s">
        <v>5180</v>
      </c>
      <c r="DW1402" s="1" t="s">
        <v>144</v>
      </c>
      <c r="DX1402" s="1" t="s">
        <v>141</v>
      </c>
      <c r="DY1402">
        <v>9.1681250000000006E-2</v>
      </c>
      <c r="DZ1402" t="b">
        <v>0</v>
      </c>
    </row>
    <row r="1403" spans="1:131" x14ac:dyDescent="0.25">
      <c r="A1403" s="1" t="s">
        <v>131</v>
      </c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X1403" s="1"/>
      <c r="Y1403" s="1"/>
      <c r="Z1403" s="1"/>
      <c r="AA1403" s="1"/>
      <c r="AF1403" s="1"/>
      <c r="AG1403" s="1"/>
      <c r="AJ1403" s="1"/>
      <c r="AK1403" s="1"/>
      <c r="AL1403" s="1"/>
      <c r="AM1403" s="1"/>
      <c r="AO1403" s="1"/>
      <c r="AQ1403" s="1"/>
      <c r="AR1403" s="1"/>
      <c r="AT1403" s="1"/>
      <c r="AU1403" s="1"/>
      <c r="AV1403" s="1"/>
      <c r="AY1403" s="1"/>
      <c r="AZ1403" s="1"/>
      <c r="BA1403" s="1"/>
      <c r="BB1403" s="1"/>
      <c r="BF1403" s="1"/>
      <c r="BG1403" s="1"/>
      <c r="BH1403" s="1"/>
      <c r="BI1403" s="1"/>
      <c r="BJ1403" s="1"/>
      <c r="BM1403" s="1"/>
      <c r="BN1403" s="1"/>
      <c r="BO1403" s="1"/>
      <c r="BP1403" s="1"/>
      <c r="BQ1403" s="1"/>
      <c r="BR1403" s="1"/>
      <c r="BS1403" s="1"/>
      <c r="BT1403" s="1"/>
      <c r="BV1403" s="1"/>
      <c r="BW1403" s="1"/>
      <c r="CA1403" s="1"/>
      <c r="CB1403" s="1"/>
      <c r="CD1403" s="1"/>
      <c r="CE1403" s="1"/>
      <c r="CF1403" s="1"/>
      <c r="CG1403" s="1"/>
      <c r="CK1403" s="1"/>
      <c r="CL1403" s="1"/>
      <c r="CM1403" s="1"/>
      <c r="CN1403" s="1"/>
      <c r="CP1403" s="1"/>
      <c r="CR1403" s="1"/>
      <c r="CV1403" s="1"/>
      <c r="CW1403" s="1"/>
      <c r="CX1403" s="1"/>
      <c r="CZ1403" s="1"/>
      <c r="DA1403" s="1"/>
      <c r="DB1403" s="1"/>
      <c r="DC1403" s="1"/>
      <c r="DD1403" s="1"/>
      <c r="DE1403" s="1"/>
      <c r="DF1403" s="1"/>
      <c r="DG1403" s="1"/>
      <c r="DJ1403" s="1"/>
      <c r="DL1403" s="1"/>
      <c r="DM1403">
        <v>4086789</v>
      </c>
      <c r="DN1403" s="1" t="s">
        <v>908</v>
      </c>
      <c r="DO1403" s="1" t="s">
        <v>163</v>
      </c>
      <c r="DP1403" s="1" t="s">
        <v>908</v>
      </c>
      <c r="DQ1403" s="1" t="s">
        <v>173</v>
      </c>
      <c r="DR1403" s="1" t="s">
        <v>1976</v>
      </c>
      <c r="DS1403" s="1" t="s">
        <v>3044</v>
      </c>
      <c r="DT1403" s="1" t="s">
        <v>173</v>
      </c>
      <c r="DU1403" s="1" t="s">
        <v>4112</v>
      </c>
      <c r="DV1403" s="1" t="s">
        <v>5180</v>
      </c>
      <c r="DW1403" s="1" t="s">
        <v>144</v>
      </c>
      <c r="DX1403" s="1" t="s">
        <v>142</v>
      </c>
      <c r="DY1403">
        <v>1.2604109999999999E-3</v>
      </c>
      <c r="DZ1403" t="b">
        <v>0</v>
      </c>
      <c r="EA1403">
        <f>Tabel1[[#This Row],[ns1:value74]]+DY1402</f>
        <v>9.2941661000000009E-2</v>
      </c>
    </row>
    <row r="1404" spans="1:131" x14ac:dyDescent="0.25">
      <c r="A1404" s="1" t="s">
        <v>131</v>
      </c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X1404" s="1"/>
      <c r="Y1404" s="1"/>
      <c r="Z1404" s="1"/>
      <c r="AA1404" s="1"/>
      <c r="AF1404" s="1"/>
      <c r="AG1404" s="1"/>
      <c r="AJ1404" s="1"/>
      <c r="AK1404" s="1"/>
      <c r="AL1404" s="1"/>
      <c r="AM1404" s="1"/>
      <c r="AO1404" s="1"/>
      <c r="AQ1404" s="1"/>
      <c r="AR1404" s="1"/>
      <c r="AT1404" s="1"/>
      <c r="AU1404" s="1"/>
      <c r="AV1404" s="1"/>
      <c r="AY1404" s="1"/>
      <c r="AZ1404" s="1"/>
      <c r="BA1404" s="1"/>
      <c r="BB1404" s="1"/>
      <c r="BF1404" s="1"/>
      <c r="BG1404" s="1"/>
      <c r="BH1404" s="1"/>
      <c r="BI1404" s="1"/>
      <c r="BJ1404" s="1"/>
      <c r="BM1404" s="1"/>
      <c r="BN1404" s="1"/>
      <c r="BO1404" s="1"/>
      <c r="BP1404" s="1"/>
      <c r="BQ1404" s="1"/>
      <c r="BR1404" s="1"/>
      <c r="BS1404" s="1"/>
      <c r="BT1404" s="1"/>
      <c r="BV1404" s="1"/>
      <c r="BW1404" s="1"/>
      <c r="CA1404" s="1"/>
      <c r="CB1404" s="1"/>
      <c r="CD1404" s="1"/>
      <c r="CE1404" s="1"/>
      <c r="CF1404" s="1"/>
      <c r="CG1404" s="1"/>
      <c r="CK1404" s="1"/>
      <c r="CL1404" s="1"/>
      <c r="CM1404" s="1"/>
      <c r="CN1404" s="1"/>
      <c r="CP1404" s="1"/>
      <c r="CR1404" s="1"/>
      <c r="CV1404" s="1"/>
      <c r="CW1404" s="1"/>
      <c r="CX1404" s="1"/>
      <c r="CZ1404" s="1"/>
      <c r="DA1404" s="1"/>
      <c r="DB1404" s="1"/>
      <c r="DC1404" s="1"/>
      <c r="DD1404" s="1"/>
      <c r="DE1404" s="1"/>
      <c r="DF1404" s="1"/>
      <c r="DG1404" s="1"/>
      <c r="DJ1404" s="1"/>
      <c r="DL1404" s="1"/>
      <c r="DM1404">
        <v>3978247</v>
      </c>
      <c r="DN1404" s="1" t="s">
        <v>909</v>
      </c>
      <c r="DO1404" s="1" t="s">
        <v>163</v>
      </c>
      <c r="DP1404" s="1" t="s">
        <v>909</v>
      </c>
      <c r="DQ1404" s="1" t="s">
        <v>173</v>
      </c>
      <c r="DR1404" s="1" t="s">
        <v>1977</v>
      </c>
      <c r="DS1404" s="1" t="s">
        <v>3045</v>
      </c>
      <c r="DT1404" s="1" t="s">
        <v>173</v>
      </c>
      <c r="DU1404" s="1" t="s">
        <v>4113</v>
      </c>
      <c r="DV1404" s="1" t="s">
        <v>5181</v>
      </c>
      <c r="DW1404" s="1" t="s">
        <v>144</v>
      </c>
      <c r="DX1404" s="1" t="s">
        <v>141</v>
      </c>
      <c r="DY1404">
        <v>4.2433560000000002E-2</v>
      </c>
      <c r="DZ1404" t="b">
        <v>0</v>
      </c>
    </row>
    <row r="1405" spans="1:131" x14ac:dyDescent="0.25">
      <c r="A1405" s="1" t="s">
        <v>131</v>
      </c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X1405" s="1"/>
      <c r="Y1405" s="1"/>
      <c r="Z1405" s="1"/>
      <c r="AA1405" s="1"/>
      <c r="AF1405" s="1"/>
      <c r="AG1405" s="1"/>
      <c r="AJ1405" s="1"/>
      <c r="AK1405" s="1"/>
      <c r="AL1405" s="1"/>
      <c r="AM1405" s="1"/>
      <c r="AO1405" s="1"/>
      <c r="AQ1405" s="1"/>
      <c r="AR1405" s="1"/>
      <c r="AT1405" s="1"/>
      <c r="AU1405" s="1"/>
      <c r="AV1405" s="1"/>
      <c r="AY1405" s="1"/>
      <c r="AZ1405" s="1"/>
      <c r="BA1405" s="1"/>
      <c r="BB1405" s="1"/>
      <c r="BF1405" s="1"/>
      <c r="BG1405" s="1"/>
      <c r="BH1405" s="1"/>
      <c r="BI1405" s="1"/>
      <c r="BJ1405" s="1"/>
      <c r="BM1405" s="1"/>
      <c r="BN1405" s="1"/>
      <c r="BO1405" s="1"/>
      <c r="BP1405" s="1"/>
      <c r="BQ1405" s="1"/>
      <c r="BR1405" s="1"/>
      <c r="BS1405" s="1"/>
      <c r="BT1405" s="1"/>
      <c r="BV1405" s="1"/>
      <c r="BW1405" s="1"/>
      <c r="CA1405" s="1"/>
      <c r="CB1405" s="1"/>
      <c r="CD1405" s="1"/>
      <c r="CE1405" s="1"/>
      <c r="CF1405" s="1"/>
      <c r="CG1405" s="1"/>
      <c r="CK1405" s="1"/>
      <c r="CL1405" s="1"/>
      <c r="CM1405" s="1"/>
      <c r="CN1405" s="1"/>
      <c r="CP1405" s="1"/>
      <c r="CR1405" s="1"/>
      <c r="CV1405" s="1"/>
      <c r="CW1405" s="1"/>
      <c r="CX1405" s="1"/>
      <c r="CZ1405" s="1"/>
      <c r="DA1405" s="1"/>
      <c r="DB1405" s="1"/>
      <c r="DC1405" s="1"/>
      <c r="DD1405" s="1"/>
      <c r="DE1405" s="1"/>
      <c r="DF1405" s="1"/>
      <c r="DG1405" s="1"/>
      <c r="DJ1405" s="1"/>
      <c r="DL1405" s="1"/>
      <c r="DM1405">
        <v>3978247</v>
      </c>
      <c r="DN1405" s="1" t="s">
        <v>909</v>
      </c>
      <c r="DO1405" s="1" t="s">
        <v>163</v>
      </c>
      <c r="DP1405" s="1" t="s">
        <v>909</v>
      </c>
      <c r="DQ1405" s="1" t="s">
        <v>173</v>
      </c>
      <c r="DR1405" s="1" t="s">
        <v>1977</v>
      </c>
      <c r="DS1405" s="1" t="s">
        <v>3045</v>
      </c>
      <c r="DT1405" s="1" t="s">
        <v>173</v>
      </c>
      <c r="DU1405" s="1" t="s">
        <v>4113</v>
      </c>
      <c r="DV1405" s="1" t="s">
        <v>5181</v>
      </c>
      <c r="DW1405" s="1" t="s">
        <v>144</v>
      </c>
      <c r="DX1405" s="1" t="s">
        <v>142</v>
      </c>
      <c r="DY1405">
        <v>6.2466900000000001E-4</v>
      </c>
      <c r="DZ1405" t="b">
        <v>0</v>
      </c>
      <c r="EA1405">
        <f>Tabel1[[#This Row],[ns1:value74]]+DY1404</f>
        <v>4.3058229000000003E-2</v>
      </c>
    </row>
    <row r="1406" spans="1:131" x14ac:dyDescent="0.25">
      <c r="A1406" s="1" t="s">
        <v>131</v>
      </c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X1406" s="1"/>
      <c r="Y1406" s="1"/>
      <c r="Z1406" s="1"/>
      <c r="AA1406" s="1"/>
      <c r="AF1406" s="1"/>
      <c r="AG1406" s="1"/>
      <c r="AJ1406" s="1"/>
      <c r="AK1406" s="1"/>
      <c r="AL1406" s="1"/>
      <c r="AM1406" s="1"/>
      <c r="AO1406" s="1"/>
      <c r="AQ1406" s="1"/>
      <c r="AR1406" s="1"/>
      <c r="AT1406" s="1"/>
      <c r="AU1406" s="1"/>
      <c r="AV1406" s="1"/>
      <c r="AY1406" s="1"/>
      <c r="AZ1406" s="1"/>
      <c r="BA1406" s="1"/>
      <c r="BB1406" s="1"/>
      <c r="BF1406" s="1"/>
      <c r="BG1406" s="1"/>
      <c r="BH1406" s="1"/>
      <c r="BI1406" s="1"/>
      <c r="BJ1406" s="1"/>
      <c r="BM1406" s="1"/>
      <c r="BN1406" s="1"/>
      <c r="BO1406" s="1"/>
      <c r="BP1406" s="1"/>
      <c r="BQ1406" s="1"/>
      <c r="BR1406" s="1"/>
      <c r="BS1406" s="1"/>
      <c r="BT1406" s="1"/>
      <c r="BV1406" s="1"/>
      <c r="BW1406" s="1"/>
      <c r="CA1406" s="1"/>
      <c r="CB1406" s="1"/>
      <c r="CD1406" s="1"/>
      <c r="CE1406" s="1"/>
      <c r="CF1406" s="1"/>
      <c r="CG1406" s="1"/>
      <c r="CK1406" s="1"/>
      <c r="CL1406" s="1"/>
      <c r="CM1406" s="1"/>
      <c r="CN1406" s="1"/>
      <c r="CP1406" s="1"/>
      <c r="CR1406" s="1"/>
      <c r="CV1406" s="1"/>
      <c r="CW1406" s="1"/>
      <c r="CX1406" s="1"/>
      <c r="CZ1406" s="1"/>
      <c r="DA1406" s="1"/>
      <c r="DB1406" s="1"/>
      <c r="DC1406" s="1"/>
      <c r="DD1406" s="1"/>
      <c r="DE1406" s="1"/>
      <c r="DF1406" s="1"/>
      <c r="DG1406" s="1"/>
      <c r="DJ1406" s="1"/>
      <c r="DL1406" s="1"/>
      <c r="DM1406">
        <v>3922951</v>
      </c>
      <c r="DN1406" s="1" t="s">
        <v>910</v>
      </c>
      <c r="DO1406" s="1" t="s">
        <v>163</v>
      </c>
      <c r="DP1406" s="1" t="s">
        <v>910</v>
      </c>
      <c r="DQ1406" s="1" t="s">
        <v>173</v>
      </c>
      <c r="DR1406" s="1" t="s">
        <v>1978</v>
      </c>
      <c r="DS1406" s="1" t="s">
        <v>3046</v>
      </c>
      <c r="DT1406" s="1" t="s">
        <v>173</v>
      </c>
      <c r="DU1406" s="1" t="s">
        <v>4114</v>
      </c>
      <c r="DV1406" s="1" t="s">
        <v>5182</v>
      </c>
      <c r="DW1406" s="1" t="s">
        <v>144</v>
      </c>
      <c r="DX1406" s="1" t="s">
        <v>141</v>
      </c>
      <c r="DY1406">
        <v>1.1391851E-2</v>
      </c>
      <c r="DZ1406" t="b">
        <v>0</v>
      </c>
    </row>
    <row r="1407" spans="1:131" x14ac:dyDescent="0.25">
      <c r="A1407" s="1" t="s">
        <v>131</v>
      </c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X1407" s="1"/>
      <c r="Y1407" s="1"/>
      <c r="Z1407" s="1"/>
      <c r="AA1407" s="1"/>
      <c r="AF1407" s="1"/>
      <c r="AG1407" s="1"/>
      <c r="AJ1407" s="1"/>
      <c r="AK1407" s="1"/>
      <c r="AL1407" s="1"/>
      <c r="AM1407" s="1"/>
      <c r="AO1407" s="1"/>
      <c r="AQ1407" s="1"/>
      <c r="AR1407" s="1"/>
      <c r="AT1407" s="1"/>
      <c r="AU1407" s="1"/>
      <c r="AV1407" s="1"/>
      <c r="AY1407" s="1"/>
      <c r="AZ1407" s="1"/>
      <c r="BA1407" s="1"/>
      <c r="BB1407" s="1"/>
      <c r="BF1407" s="1"/>
      <c r="BG1407" s="1"/>
      <c r="BH1407" s="1"/>
      <c r="BI1407" s="1"/>
      <c r="BJ1407" s="1"/>
      <c r="BM1407" s="1"/>
      <c r="BN1407" s="1"/>
      <c r="BO1407" s="1"/>
      <c r="BP1407" s="1"/>
      <c r="BQ1407" s="1"/>
      <c r="BR1407" s="1"/>
      <c r="BS1407" s="1"/>
      <c r="BT1407" s="1"/>
      <c r="BV1407" s="1"/>
      <c r="BW1407" s="1"/>
      <c r="CA1407" s="1"/>
      <c r="CB1407" s="1"/>
      <c r="CD1407" s="1"/>
      <c r="CE1407" s="1"/>
      <c r="CF1407" s="1"/>
      <c r="CG1407" s="1"/>
      <c r="CK1407" s="1"/>
      <c r="CL1407" s="1"/>
      <c r="CM1407" s="1"/>
      <c r="CN1407" s="1"/>
      <c r="CP1407" s="1"/>
      <c r="CR1407" s="1"/>
      <c r="CV1407" s="1"/>
      <c r="CW1407" s="1"/>
      <c r="CX1407" s="1"/>
      <c r="CZ1407" s="1"/>
      <c r="DA1407" s="1"/>
      <c r="DB1407" s="1"/>
      <c r="DC1407" s="1"/>
      <c r="DD1407" s="1"/>
      <c r="DE1407" s="1"/>
      <c r="DF1407" s="1"/>
      <c r="DG1407" s="1"/>
      <c r="DJ1407" s="1"/>
      <c r="DL1407" s="1"/>
      <c r="DM1407">
        <v>3922951</v>
      </c>
      <c r="DN1407" s="1" t="s">
        <v>910</v>
      </c>
      <c r="DO1407" s="1" t="s">
        <v>163</v>
      </c>
      <c r="DP1407" s="1" t="s">
        <v>910</v>
      </c>
      <c r="DQ1407" s="1" t="s">
        <v>173</v>
      </c>
      <c r="DR1407" s="1" t="s">
        <v>1978</v>
      </c>
      <c r="DS1407" s="1" t="s">
        <v>3046</v>
      </c>
      <c r="DT1407" s="1" t="s">
        <v>173</v>
      </c>
      <c r="DU1407" s="1" t="s">
        <v>4114</v>
      </c>
      <c r="DV1407" s="1" t="s">
        <v>5182</v>
      </c>
      <c r="DW1407" s="1" t="s">
        <v>144</v>
      </c>
      <c r="DX1407" s="1" t="s">
        <v>142</v>
      </c>
      <c r="DY1407">
        <v>2.9464600000000002E-4</v>
      </c>
      <c r="DZ1407" t="b">
        <v>0</v>
      </c>
      <c r="EA1407">
        <f>Tabel1[[#This Row],[ns1:value74]]+DY1406</f>
        <v>1.1686497000000001E-2</v>
      </c>
    </row>
    <row r="1408" spans="1:131" x14ac:dyDescent="0.25">
      <c r="A1408" s="1" t="s">
        <v>131</v>
      </c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X1408" s="1"/>
      <c r="Y1408" s="1"/>
      <c r="Z1408" s="1"/>
      <c r="AA1408" s="1"/>
      <c r="AF1408" s="1"/>
      <c r="AG1408" s="1"/>
      <c r="AJ1408" s="1"/>
      <c r="AK1408" s="1"/>
      <c r="AL1408" s="1"/>
      <c r="AM1408" s="1"/>
      <c r="AO1408" s="1"/>
      <c r="AQ1408" s="1"/>
      <c r="AR1408" s="1"/>
      <c r="AT1408" s="1"/>
      <c r="AU1408" s="1"/>
      <c r="AV1408" s="1"/>
      <c r="AY1408" s="1"/>
      <c r="AZ1408" s="1"/>
      <c r="BA1408" s="1"/>
      <c r="BB1408" s="1"/>
      <c r="BF1408" s="1"/>
      <c r="BG1408" s="1"/>
      <c r="BH1408" s="1"/>
      <c r="BI1408" s="1"/>
      <c r="BJ1408" s="1"/>
      <c r="BM1408" s="1"/>
      <c r="BN1408" s="1"/>
      <c r="BO1408" s="1"/>
      <c r="BP1408" s="1"/>
      <c r="BQ1408" s="1"/>
      <c r="BR1408" s="1"/>
      <c r="BS1408" s="1"/>
      <c r="BT1408" s="1"/>
      <c r="BV1408" s="1"/>
      <c r="BW1408" s="1"/>
      <c r="CA1408" s="1"/>
      <c r="CB1408" s="1"/>
      <c r="CD1408" s="1"/>
      <c r="CE1408" s="1"/>
      <c r="CF1408" s="1"/>
      <c r="CG1408" s="1"/>
      <c r="CK1408" s="1"/>
      <c r="CL1408" s="1"/>
      <c r="CM1408" s="1"/>
      <c r="CN1408" s="1"/>
      <c r="CP1408" s="1"/>
      <c r="CR1408" s="1"/>
      <c r="CV1408" s="1"/>
      <c r="CW1408" s="1"/>
      <c r="CX1408" s="1"/>
      <c r="CZ1408" s="1"/>
      <c r="DA1408" s="1"/>
      <c r="DB1408" s="1"/>
      <c r="DC1408" s="1"/>
      <c r="DD1408" s="1"/>
      <c r="DE1408" s="1"/>
      <c r="DF1408" s="1"/>
      <c r="DG1408" s="1"/>
      <c r="DJ1408" s="1"/>
      <c r="DL1408" s="1"/>
      <c r="DM1408">
        <v>4086786</v>
      </c>
      <c r="DN1408" s="1" t="s">
        <v>911</v>
      </c>
      <c r="DO1408" s="1" t="s">
        <v>163</v>
      </c>
      <c r="DP1408" s="1" t="s">
        <v>911</v>
      </c>
      <c r="DQ1408" s="1" t="s">
        <v>173</v>
      </c>
      <c r="DR1408" s="1" t="s">
        <v>1979</v>
      </c>
      <c r="DS1408" s="1" t="s">
        <v>3047</v>
      </c>
      <c r="DT1408" s="1" t="s">
        <v>173</v>
      </c>
      <c r="DU1408" s="1" t="s">
        <v>4115</v>
      </c>
      <c r="DV1408" s="1" t="s">
        <v>5183</v>
      </c>
      <c r="DW1408" s="1" t="s">
        <v>144</v>
      </c>
      <c r="DX1408" s="1" t="s">
        <v>141</v>
      </c>
      <c r="DY1408">
        <v>8.7019620000000006E-2</v>
      </c>
      <c r="DZ1408" t="b">
        <v>0</v>
      </c>
    </row>
    <row r="1409" spans="1:131" x14ac:dyDescent="0.25">
      <c r="A1409" s="1" t="s">
        <v>131</v>
      </c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X1409" s="1"/>
      <c r="Y1409" s="1"/>
      <c r="Z1409" s="1"/>
      <c r="AA1409" s="1"/>
      <c r="AF1409" s="1"/>
      <c r="AG1409" s="1"/>
      <c r="AJ1409" s="1"/>
      <c r="AK1409" s="1"/>
      <c r="AL1409" s="1"/>
      <c r="AM1409" s="1"/>
      <c r="AO1409" s="1"/>
      <c r="AQ1409" s="1"/>
      <c r="AR1409" s="1"/>
      <c r="AT1409" s="1"/>
      <c r="AU1409" s="1"/>
      <c r="AV1409" s="1"/>
      <c r="AY1409" s="1"/>
      <c r="AZ1409" s="1"/>
      <c r="BA1409" s="1"/>
      <c r="BB1409" s="1"/>
      <c r="BF1409" s="1"/>
      <c r="BG1409" s="1"/>
      <c r="BH1409" s="1"/>
      <c r="BI1409" s="1"/>
      <c r="BJ1409" s="1"/>
      <c r="BM1409" s="1"/>
      <c r="BN1409" s="1"/>
      <c r="BO1409" s="1"/>
      <c r="BP1409" s="1"/>
      <c r="BQ1409" s="1"/>
      <c r="BR1409" s="1"/>
      <c r="BS1409" s="1"/>
      <c r="BT1409" s="1"/>
      <c r="BV1409" s="1"/>
      <c r="BW1409" s="1"/>
      <c r="CA1409" s="1"/>
      <c r="CB1409" s="1"/>
      <c r="CD1409" s="1"/>
      <c r="CE1409" s="1"/>
      <c r="CF1409" s="1"/>
      <c r="CG1409" s="1"/>
      <c r="CK1409" s="1"/>
      <c r="CL1409" s="1"/>
      <c r="CM1409" s="1"/>
      <c r="CN1409" s="1"/>
      <c r="CP1409" s="1"/>
      <c r="CR1409" s="1"/>
      <c r="CV1409" s="1"/>
      <c r="CW1409" s="1"/>
      <c r="CX1409" s="1"/>
      <c r="CZ1409" s="1"/>
      <c r="DA1409" s="1"/>
      <c r="DB1409" s="1"/>
      <c r="DC1409" s="1"/>
      <c r="DD1409" s="1"/>
      <c r="DE1409" s="1"/>
      <c r="DF1409" s="1"/>
      <c r="DG1409" s="1"/>
      <c r="DJ1409" s="1"/>
      <c r="DL1409" s="1"/>
      <c r="DM1409">
        <v>4086786</v>
      </c>
      <c r="DN1409" s="1" t="s">
        <v>911</v>
      </c>
      <c r="DO1409" s="1" t="s">
        <v>163</v>
      </c>
      <c r="DP1409" s="1" t="s">
        <v>911</v>
      </c>
      <c r="DQ1409" s="1" t="s">
        <v>173</v>
      </c>
      <c r="DR1409" s="1" t="s">
        <v>1979</v>
      </c>
      <c r="DS1409" s="1" t="s">
        <v>3047</v>
      </c>
      <c r="DT1409" s="1" t="s">
        <v>173</v>
      </c>
      <c r="DU1409" s="1" t="s">
        <v>4115</v>
      </c>
      <c r="DV1409" s="1" t="s">
        <v>5183</v>
      </c>
      <c r="DW1409" s="1" t="s">
        <v>144</v>
      </c>
      <c r="DX1409" s="1" t="s">
        <v>142</v>
      </c>
      <c r="DY1409">
        <v>1.165092E-3</v>
      </c>
      <c r="DZ1409" t="b">
        <v>0</v>
      </c>
      <c r="EA1409">
        <f>Tabel1[[#This Row],[ns1:value74]]+DY1408</f>
        <v>8.8184712000000012E-2</v>
      </c>
    </row>
    <row r="1410" spans="1:131" x14ac:dyDescent="0.25">
      <c r="A1410" s="1" t="s">
        <v>131</v>
      </c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X1410" s="1"/>
      <c r="Y1410" s="1"/>
      <c r="Z1410" s="1"/>
      <c r="AA1410" s="1"/>
      <c r="AF1410" s="1"/>
      <c r="AG1410" s="1"/>
      <c r="AJ1410" s="1"/>
      <c r="AK1410" s="1"/>
      <c r="AL1410" s="1"/>
      <c r="AM1410" s="1"/>
      <c r="AO1410" s="1"/>
      <c r="AQ1410" s="1"/>
      <c r="AR1410" s="1"/>
      <c r="AT1410" s="1"/>
      <c r="AU1410" s="1"/>
      <c r="AV1410" s="1"/>
      <c r="AY1410" s="1"/>
      <c r="AZ1410" s="1"/>
      <c r="BA1410" s="1"/>
      <c r="BB1410" s="1"/>
      <c r="BF1410" s="1"/>
      <c r="BG1410" s="1"/>
      <c r="BH1410" s="1"/>
      <c r="BI1410" s="1"/>
      <c r="BJ1410" s="1"/>
      <c r="BM1410" s="1"/>
      <c r="BN1410" s="1"/>
      <c r="BO1410" s="1"/>
      <c r="BP1410" s="1"/>
      <c r="BQ1410" s="1"/>
      <c r="BR1410" s="1"/>
      <c r="BS1410" s="1"/>
      <c r="BT1410" s="1"/>
      <c r="BV1410" s="1"/>
      <c r="BW1410" s="1"/>
      <c r="CA1410" s="1"/>
      <c r="CB1410" s="1"/>
      <c r="CD1410" s="1"/>
      <c r="CE1410" s="1"/>
      <c r="CF1410" s="1"/>
      <c r="CG1410" s="1"/>
      <c r="CK1410" s="1"/>
      <c r="CL1410" s="1"/>
      <c r="CM1410" s="1"/>
      <c r="CN1410" s="1"/>
      <c r="CP1410" s="1"/>
      <c r="CR1410" s="1"/>
      <c r="CV1410" s="1"/>
      <c r="CW1410" s="1"/>
      <c r="CX1410" s="1"/>
      <c r="CZ1410" s="1"/>
      <c r="DA1410" s="1"/>
      <c r="DB1410" s="1"/>
      <c r="DC1410" s="1"/>
      <c r="DD1410" s="1"/>
      <c r="DE1410" s="1"/>
      <c r="DF1410" s="1"/>
      <c r="DG1410" s="1"/>
      <c r="DJ1410" s="1"/>
      <c r="DL1410" s="1"/>
      <c r="DM1410">
        <v>3922950</v>
      </c>
      <c r="DN1410" s="1" t="s">
        <v>912</v>
      </c>
      <c r="DO1410" s="1" t="s">
        <v>163</v>
      </c>
      <c r="DP1410" s="1" t="s">
        <v>912</v>
      </c>
      <c r="DQ1410" s="1" t="s">
        <v>173</v>
      </c>
      <c r="DR1410" s="1" t="s">
        <v>1980</v>
      </c>
      <c r="DS1410" s="1" t="s">
        <v>3048</v>
      </c>
      <c r="DT1410" s="1" t="s">
        <v>173</v>
      </c>
      <c r="DU1410" s="1" t="s">
        <v>4116</v>
      </c>
      <c r="DV1410" s="1" t="s">
        <v>5184</v>
      </c>
      <c r="DW1410" s="1" t="s">
        <v>144</v>
      </c>
      <c r="DX1410" s="1" t="s">
        <v>141</v>
      </c>
      <c r="DY1410">
        <v>1.2187033E-2</v>
      </c>
      <c r="DZ1410" t="b">
        <v>0</v>
      </c>
    </row>
    <row r="1411" spans="1:131" x14ac:dyDescent="0.25">
      <c r="A1411" s="1" t="s">
        <v>131</v>
      </c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X1411" s="1"/>
      <c r="Y1411" s="1"/>
      <c r="Z1411" s="1"/>
      <c r="AA1411" s="1"/>
      <c r="AF1411" s="1"/>
      <c r="AG1411" s="1"/>
      <c r="AJ1411" s="1"/>
      <c r="AK1411" s="1"/>
      <c r="AL1411" s="1"/>
      <c r="AM1411" s="1"/>
      <c r="AO1411" s="1"/>
      <c r="AQ1411" s="1"/>
      <c r="AR1411" s="1"/>
      <c r="AT1411" s="1"/>
      <c r="AU1411" s="1"/>
      <c r="AV1411" s="1"/>
      <c r="AY1411" s="1"/>
      <c r="AZ1411" s="1"/>
      <c r="BA1411" s="1"/>
      <c r="BB1411" s="1"/>
      <c r="BF1411" s="1"/>
      <c r="BG1411" s="1"/>
      <c r="BH1411" s="1"/>
      <c r="BI1411" s="1"/>
      <c r="BJ1411" s="1"/>
      <c r="BM1411" s="1"/>
      <c r="BN1411" s="1"/>
      <c r="BO1411" s="1"/>
      <c r="BP1411" s="1"/>
      <c r="BQ1411" s="1"/>
      <c r="BR1411" s="1"/>
      <c r="BS1411" s="1"/>
      <c r="BT1411" s="1"/>
      <c r="BV1411" s="1"/>
      <c r="BW1411" s="1"/>
      <c r="CA1411" s="1"/>
      <c r="CB1411" s="1"/>
      <c r="CD1411" s="1"/>
      <c r="CE1411" s="1"/>
      <c r="CF1411" s="1"/>
      <c r="CG1411" s="1"/>
      <c r="CK1411" s="1"/>
      <c r="CL1411" s="1"/>
      <c r="CM1411" s="1"/>
      <c r="CN1411" s="1"/>
      <c r="CP1411" s="1"/>
      <c r="CR1411" s="1"/>
      <c r="CV1411" s="1"/>
      <c r="CW1411" s="1"/>
      <c r="CX1411" s="1"/>
      <c r="CZ1411" s="1"/>
      <c r="DA1411" s="1"/>
      <c r="DB1411" s="1"/>
      <c r="DC1411" s="1"/>
      <c r="DD1411" s="1"/>
      <c r="DE1411" s="1"/>
      <c r="DF1411" s="1"/>
      <c r="DG1411" s="1"/>
      <c r="DJ1411" s="1"/>
      <c r="DL1411" s="1"/>
      <c r="DM1411">
        <v>3922950</v>
      </c>
      <c r="DN1411" s="1" t="s">
        <v>912</v>
      </c>
      <c r="DO1411" s="1" t="s">
        <v>163</v>
      </c>
      <c r="DP1411" s="1" t="s">
        <v>912</v>
      </c>
      <c r="DQ1411" s="1" t="s">
        <v>173</v>
      </c>
      <c r="DR1411" s="1" t="s">
        <v>1980</v>
      </c>
      <c r="DS1411" s="1" t="s">
        <v>3048</v>
      </c>
      <c r="DT1411" s="1" t="s">
        <v>173</v>
      </c>
      <c r="DU1411" s="1" t="s">
        <v>4116</v>
      </c>
      <c r="DV1411" s="1" t="s">
        <v>5184</v>
      </c>
      <c r="DW1411" s="1" t="s">
        <v>144</v>
      </c>
      <c r="DX1411" s="1" t="s">
        <v>142</v>
      </c>
      <c r="DY1411">
        <v>3.0032000000000002E-4</v>
      </c>
      <c r="DZ1411" t="b">
        <v>0</v>
      </c>
      <c r="EA1411">
        <f>Tabel1[[#This Row],[ns1:value74]]+DY1410</f>
        <v>1.2487353E-2</v>
      </c>
    </row>
    <row r="1412" spans="1:131" x14ac:dyDescent="0.25">
      <c r="A1412" s="1" t="s">
        <v>131</v>
      </c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X1412" s="1"/>
      <c r="Y1412" s="1"/>
      <c r="Z1412" s="1"/>
      <c r="AA1412" s="1"/>
      <c r="AF1412" s="1"/>
      <c r="AG1412" s="1"/>
      <c r="AJ1412" s="1"/>
      <c r="AK1412" s="1"/>
      <c r="AL1412" s="1"/>
      <c r="AM1412" s="1"/>
      <c r="AO1412" s="1"/>
      <c r="AQ1412" s="1"/>
      <c r="AR1412" s="1"/>
      <c r="AT1412" s="1"/>
      <c r="AU1412" s="1"/>
      <c r="AV1412" s="1"/>
      <c r="AY1412" s="1"/>
      <c r="AZ1412" s="1"/>
      <c r="BA1412" s="1"/>
      <c r="BB1412" s="1"/>
      <c r="BF1412" s="1"/>
      <c r="BG1412" s="1"/>
      <c r="BH1412" s="1"/>
      <c r="BI1412" s="1"/>
      <c r="BJ1412" s="1"/>
      <c r="BM1412" s="1"/>
      <c r="BN1412" s="1"/>
      <c r="BO1412" s="1"/>
      <c r="BP1412" s="1"/>
      <c r="BQ1412" s="1"/>
      <c r="BR1412" s="1"/>
      <c r="BS1412" s="1"/>
      <c r="BT1412" s="1"/>
      <c r="BV1412" s="1"/>
      <c r="BW1412" s="1"/>
      <c r="CA1412" s="1"/>
      <c r="CB1412" s="1"/>
      <c r="CD1412" s="1"/>
      <c r="CE1412" s="1"/>
      <c r="CF1412" s="1"/>
      <c r="CG1412" s="1"/>
      <c r="CK1412" s="1"/>
      <c r="CL1412" s="1"/>
      <c r="CM1412" s="1"/>
      <c r="CN1412" s="1"/>
      <c r="CP1412" s="1"/>
      <c r="CR1412" s="1"/>
      <c r="CV1412" s="1"/>
      <c r="CW1412" s="1"/>
      <c r="CX1412" s="1"/>
      <c r="CZ1412" s="1"/>
      <c r="DA1412" s="1"/>
      <c r="DB1412" s="1"/>
      <c r="DC1412" s="1"/>
      <c r="DD1412" s="1"/>
      <c r="DE1412" s="1"/>
      <c r="DF1412" s="1"/>
      <c r="DG1412" s="1"/>
      <c r="DJ1412" s="1"/>
      <c r="DL1412" s="1"/>
      <c r="DM1412">
        <v>4086787</v>
      </c>
      <c r="DN1412" s="1" t="s">
        <v>913</v>
      </c>
      <c r="DO1412" s="1" t="s">
        <v>163</v>
      </c>
      <c r="DP1412" s="1" t="s">
        <v>913</v>
      </c>
      <c r="DQ1412" s="1" t="s">
        <v>173</v>
      </c>
      <c r="DR1412" s="1" t="s">
        <v>1981</v>
      </c>
      <c r="DS1412" s="1" t="s">
        <v>3049</v>
      </c>
      <c r="DT1412" s="1" t="s">
        <v>173</v>
      </c>
      <c r="DU1412" s="1" t="s">
        <v>4117</v>
      </c>
      <c r="DV1412" s="1" t="s">
        <v>5185</v>
      </c>
      <c r="DW1412" s="1" t="s">
        <v>144</v>
      </c>
      <c r="DX1412" s="1" t="s">
        <v>141</v>
      </c>
      <c r="DY1412">
        <v>0.10295888</v>
      </c>
      <c r="DZ1412" t="b">
        <v>0</v>
      </c>
    </row>
    <row r="1413" spans="1:131" x14ac:dyDescent="0.25">
      <c r="A1413" s="1" t="s">
        <v>131</v>
      </c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X1413" s="1"/>
      <c r="Y1413" s="1"/>
      <c r="Z1413" s="1"/>
      <c r="AA1413" s="1"/>
      <c r="AF1413" s="1"/>
      <c r="AG1413" s="1"/>
      <c r="AJ1413" s="1"/>
      <c r="AK1413" s="1"/>
      <c r="AL1413" s="1"/>
      <c r="AM1413" s="1"/>
      <c r="AO1413" s="1"/>
      <c r="AQ1413" s="1"/>
      <c r="AR1413" s="1"/>
      <c r="AT1413" s="1"/>
      <c r="AU1413" s="1"/>
      <c r="AV1413" s="1"/>
      <c r="AY1413" s="1"/>
      <c r="AZ1413" s="1"/>
      <c r="BA1413" s="1"/>
      <c r="BB1413" s="1"/>
      <c r="BF1413" s="1"/>
      <c r="BG1413" s="1"/>
      <c r="BH1413" s="1"/>
      <c r="BI1413" s="1"/>
      <c r="BJ1413" s="1"/>
      <c r="BM1413" s="1"/>
      <c r="BN1413" s="1"/>
      <c r="BO1413" s="1"/>
      <c r="BP1413" s="1"/>
      <c r="BQ1413" s="1"/>
      <c r="BR1413" s="1"/>
      <c r="BS1413" s="1"/>
      <c r="BT1413" s="1"/>
      <c r="BV1413" s="1"/>
      <c r="BW1413" s="1"/>
      <c r="CA1413" s="1"/>
      <c r="CB1413" s="1"/>
      <c r="CD1413" s="1"/>
      <c r="CE1413" s="1"/>
      <c r="CF1413" s="1"/>
      <c r="CG1413" s="1"/>
      <c r="CK1413" s="1"/>
      <c r="CL1413" s="1"/>
      <c r="CM1413" s="1"/>
      <c r="CN1413" s="1"/>
      <c r="CP1413" s="1"/>
      <c r="CR1413" s="1"/>
      <c r="CV1413" s="1"/>
      <c r="CW1413" s="1"/>
      <c r="CX1413" s="1"/>
      <c r="CZ1413" s="1"/>
      <c r="DA1413" s="1"/>
      <c r="DB1413" s="1"/>
      <c r="DC1413" s="1"/>
      <c r="DD1413" s="1"/>
      <c r="DE1413" s="1"/>
      <c r="DF1413" s="1"/>
      <c r="DG1413" s="1"/>
      <c r="DJ1413" s="1"/>
      <c r="DL1413" s="1"/>
      <c r="DM1413">
        <v>4086787</v>
      </c>
      <c r="DN1413" s="1" t="s">
        <v>913</v>
      </c>
      <c r="DO1413" s="1" t="s">
        <v>163</v>
      </c>
      <c r="DP1413" s="1" t="s">
        <v>913</v>
      </c>
      <c r="DQ1413" s="1" t="s">
        <v>173</v>
      </c>
      <c r="DR1413" s="1" t="s">
        <v>1981</v>
      </c>
      <c r="DS1413" s="1" t="s">
        <v>3049</v>
      </c>
      <c r="DT1413" s="1" t="s">
        <v>173</v>
      </c>
      <c r="DU1413" s="1" t="s">
        <v>4117</v>
      </c>
      <c r="DV1413" s="1" t="s">
        <v>5185</v>
      </c>
      <c r="DW1413" s="1" t="s">
        <v>144</v>
      </c>
      <c r="DX1413" s="1" t="s">
        <v>142</v>
      </c>
      <c r="DY1413">
        <v>1.383998E-3</v>
      </c>
      <c r="DZ1413" t="b">
        <v>0</v>
      </c>
      <c r="EA1413">
        <f>Tabel1[[#This Row],[ns1:value74]]+DY1412</f>
        <v>0.104342878</v>
      </c>
    </row>
    <row r="1414" spans="1:131" x14ac:dyDescent="0.25">
      <c r="A1414" s="1" t="s">
        <v>131</v>
      </c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X1414" s="1"/>
      <c r="Y1414" s="1"/>
      <c r="Z1414" s="1"/>
      <c r="AA1414" s="1"/>
      <c r="AF1414" s="1"/>
      <c r="AG1414" s="1"/>
      <c r="AJ1414" s="1"/>
      <c r="AK1414" s="1"/>
      <c r="AL1414" s="1"/>
      <c r="AM1414" s="1"/>
      <c r="AO1414" s="1"/>
      <c r="AQ1414" s="1"/>
      <c r="AR1414" s="1"/>
      <c r="AT1414" s="1"/>
      <c r="AU1414" s="1"/>
      <c r="AV1414" s="1"/>
      <c r="AY1414" s="1"/>
      <c r="AZ1414" s="1"/>
      <c r="BA1414" s="1"/>
      <c r="BB1414" s="1"/>
      <c r="BF1414" s="1"/>
      <c r="BG1414" s="1"/>
      <c r="BH1414" s="1"/>
      <c r="BI1414" s="1"/>
      <c r="BJ1414" s="1"/>
      <c r="BM1414" s="1"/>
      <c r="BN1414" s="1"/>
      <c r="BO1414" s="1"/>
      <c r="BP1414" s="1"/>
      <c r="BQ1414" s="1"/>
      <c r="BR1414" s="1"/>
      <c r="BS1414" s="1"/>
      <c r="BT1414" s="1"/>
      <c r="BV1414" s="1"/>
      <c r="BW1414" s="1"/>
      <c r="CA1414" s="1"/>
      <c r="CB1414" s="1"/>
      <c r="CD1414" s="1"/>
      <c r="CE1414" s="1"/>
      <c r="CF1414" s="1"/>
      <c r="CG1414" s="1"/>
      <c r="CK1414" s="1"/>
      <c r="CL1414" s="1"/>
      <c r="CM1414" s="1"/>
      <c r="CN1414" s="1"/>
      <c r="CP1414" s="1"/>
      <c r="CR1414" s="1"/>
      <c r="CV1414" s="1"/>
      <c r="CW1414" s="1"/>
      <c r="CX1414" s="1"/>
      <c r="CZ1414" s="1"/>
      <c r="DA1414" s="1"/>
      <c r="DB1414" s="1"/>
      <c r="DC1414" s="1"/>
      <c r="DD1414" s="1"/>
      <c r="DE1414" s="1"/>
      <c r="DF1414" s="1"/>
      <c r="DG1414" s="1"/>
      <c r="DJ1414" s="1"/>
      <c r="DL1414" s="1"/>
      <c r="DM1414">
        <v>4195328</v>
      </c>
      <c r="DN1414" s="1" t="s">
        <v>914</v>
      </c>
      <c r="DO1414" s="1" t="s">
        <v>163</v>
      </c>
      <c r="DP1414" s="1" t="s">
        <v>914</v>
      </c>
      <c r="DQ1414" s="1" t="s">
        <v>173</v>
      </c>
      <c r="DR1414" s="1" t="s">
        <v>1982</v>
      </c>
      <c r="DS1414" s="1" t="s">
        <v>3050</v>
      </c>
      <c r="DT1414" s="1" t="s">
        <v>173</v>
      </c>
      <c r="DU1414" s="1" t="s">
        <v>4118</v>
      </c>
      <c r="DV1414" s="1" t="s">
        <v>5186</v>
      </c>
      <c r="DW1414" s="1" t="s">
        <v>144</v>
      </c>
      <c r="DX1414" s="1" t="s">
        <v>141</v>
      </c>
      <c r="DY1414">
        <v>0.13071379999999999</v>
      </c>
      <c r="DZ1414" t="b">
        <v>0</v>
      </c>
    </row>
    <row r="1415" spans="1:131" x14ac:dyDescent="0.25">
      <c r="A1415" s="1" t="s">
        <v>131</v>
      </c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X1415" s="1"/>
      <c r="Y1415" s="1"/>
      <c r="Z1415" s="1"/>
      <c r="AA1415" s="1"/>
      <c r="AF1415" s="1"/>
      <c r="AG1415" s="1"/>
      <c r="AJ1415" s="1"/>
      <c r="AK1415" s="1"/>
      <c r="AL1415" s="1"/>
      <c r="AM1415" s="1"/>
      <c r="AO1415" s="1"/>
      <c r="AQ1415" s="1"/>
      <c r="AR1415" s="1"/>
      <c r="AT1415" s="1"/>
      <c r="AU1415" s="1"/>
      <c r="AV1415" s="1"/>
      <c r="AY1415" s="1"/>
      <c r="AZ1415" s="1"/>
      <c r="BA1415" s="1"/>
      <c r="BB1415" s="1"/>
      <c r="BF1415" s="1"/>
      <c r="BG1415" s="1"/>
      <c r="BH1415" s="1"/>
      <c r="BI1415" s="1"/>
      <c r="BJ1415" s="1"/>
      <c r="BM1415" s="1"/>
      <c r="BN1415" s="1"/>
      <c r="BO1415" s="1"/>
      <c r="BP1415" s="1"/>
      <c r="BQ1415" s="1"/>
      <c r="BR1415" s="1"/>
      <c r="BS1415" s="1"/>
      <c r="BT1415" s="1"/>
      <c r="BV1415" s="1"/>
      <c r="BW1415" s="1"/>
      <c r="CA1415" s="1"/>
      <c r="CB1415" s="1"/>
      <c r="CD1415" s="1"/>
      <c r="CE1415" s="1"/>
      <c r="CF1415" s="1"/>
      <c r="CG1415" s="1"/>
      <c r="CK1415" s="1"/>
      <c r="CL1415" s="1"/>
      <c r="CM1415" s="1"/>
      <c r="CN1415" s="1"/>
      <c r="CP1415" s="1"/>
      <c r="CR1415" s="1"/>
      <c r="CV1415" s="1"/>
      <c r="CW1415" s="1"/>
      <c r="CX1415" s="1"/>
      <c r="CZ1415" s="1"/>
      <c r="DA1415" s="1"/>
      <c r="DB1415" s="1"/>
      <c r="DC1415" s="1"/>
      <c r="DD1415" s="1"/>
      <c r="DE1415" s="1"/>
      <c r="DF1415" s="1"/>
      <c r="DG1415" s="1"/>
      <c r="DJ1415" s="1"/>
      <c r="DL1415" s="1"/>
      <c r="DM1415">
        <v>4195328</v>
      </c>
      <c r="DN1415" s="1" t="s">
        <v>914</v>
      </c>
      <c r="DO1415" s="1" t="s">
        <v>163</v>
      </c>
      <c r="DP1415" s="1" t="s">
        <v>914</v>
      </c>
      <c r="DQ1415" s="1" t="s">
        <v>173</v>
      </c>
      <c r="DR1415" s="1" t="s">
        <v>1982</v>
      </c>
      <c r="DS1415" s="1" t="s">
        <v>3050</v>
      </c>
      <c r="DT1415" s="1" t="s">
        <v>173</v>
      </c>
      <c r="DU1415" s="1" t="s">
        <v>4118</v>
      </c>
      <c r="DV1415" s="1" t="s">
        <v>5186</v>
      </c>
      <c r="DW1415" s="1" t="s">
        <v>144</v>
      </c>
      <c r="DX1415" s="1" t="s">
        <v>142</v>
      </c>
      <c r="DY1415">
        <v>1.6651000000000001E-3</v>
      </c>
      <c r="DZ1415" t="b">
        <v>0</v>
      </c>
      <c r="EA1415">
        <f>Tabel1[[#This Row],[ns1:value74]]+DY1414</f>
        <v>0.13237889999999999</v>
      </c>
    </row>
    <row r="1416" spans="1:131" x14ac:dyDescent="0.25">
      <c r="A1416" s="1" t="s">
        <v>131</v>
      </c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X1416" s="1"/>
      <c r="Y1416" s="1"/>
      <c r="Z1416" s="1"/>
      <c r="AA1416" s="1"/>
      <c r="AF1416" s="1"/>
      <c r="AG1416" s="1"/>
      <c r="AJ1416" s="1"/>
      <c r="AK1416" s="1"/>
      <c r="AL1416" s="1"/>
      <c r="AM1416" s="1"/>
      <c r="AO1416" s="1"/>
      <c r="AQ1416" s="1"/>
      <c r="AR1416" s="1"/>
      <c r="AT1416" s="1"/>
      <c r="AU1416" s="1"/>
      <c r="AV1416" s="1"/>
      <c r="AY1416" s="1"/>
      <c r="AZ1416" s="1"/>
      <c r="BA1416" s="1"/>
      <c r="BB1416" s="1"/>
      <c r="BF1416" s="1"/>
      <c r="BG1416" s="1"/>
      <c r="BH1416" s="1"/>
      <c r="BI1416" s="1"/>
      <c r="BJ1416" s="1"/>
      <c r="BM1416" s="1"/>
      <c r="BN1416" s="1"/>
      <c r="BO1416" s="1"/>
      <c r="BP1416" s="1"/>
      <c r="BQ1416" s="1"/>
      <c r="BR1416" s="1"/>
      <c r="BS1416" s="1"/>
      <c r="BT1416" s="1"/>
      <c r="BV1416" s="1"/>
      <c r="BW1416" s="1"/>
      <c r="CA1416" s="1"/>
      <c r="CB1416" s="1"/>
      <c r="CD1416" s="1"/>
      <c r="CE1416" s="1"/>
      <c r="CF1416" s="1"/>
      <c r="CG1416" s="1"/>
      <c r="CK1416" s="1"/>
      <c r="CL1416" s="1"/>
      <c r="CM1416" s="1"/>
      <c r="CN1416" s="1"/>
      <c r="CP1416" s="1"/>
      <c r="CR1416" s="1"/>
      <c r="CV1416" s="1"/>
      <c r="CW1416" s="1"/>
      <c r="CX1416" s="1"/>
      <c r="CZ1416" s="1"/>
      <c r="DA1416" s="1"/>
      <c r="DB1416" s="1"/>
      <c r="DC1416" s="1"/>
      <c r="DD1416" s="1"/>
      <c r="DE1416" s="1"/>
      <c r="DF1416" s="1"/>
      <c r="DG1416" s="1"/>
      <c r="DJ1416" s="1"/>
      <c r="DL1416" s="1"/>
      <c r="DM1416">
        <v>4195329</v>
      </c>
      <c r="DN1416" s="1" t="s">
        <v>915</v>
      </c>
      <c r="DO1416" s="1" t="s">
        <v>163</v>
      </c>
      <c r="DP1416" s="1" t="s">
        <v>915</v>
      </c>
      <c r="DQ1416" s="1" t="s">
        <v>173</v>
      </c>
      <c r="DR1416" s="1" t="s">
        <v>1983</v>
      </c>
      <c r="DS1416" s="1" t="s">
        <v>3051</v>
      </c>
      <c r="DT1416" s="1" t="s">
        <v>173</v>
      </c>
      <c r="DU1416" s="1" t="s">
        <v>4119</v>
      </c>
      <c r="DV1416" s="1" t="s">
        <v>5187</v>
      </c>
      <c r="DW1416" s="1" t="s">
        <v>144</v>
      </c>
      <c r="DX1416" s="1" t="s">
        <v>141</v>
      </c>
      <c r="DY1416">
        <v>0.11813451</v>
      </c>
      <c r="DZ1416" t="b">
        <v>0</v>
      </c>
    </row>
    <row r="1417" spans="1:131" x14ac:dyDescent="0.25">
      <c r="A1417" s="1" t="s">
        <v>131</v>
      </c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X1417" s="1"/>
      <c r="Y1417" s="1"/>
      <c r="Z1417" s="1"/>
      <c r="AA1417" s="1"/>
      <c r="AF1417" s="1"/>
      <c r="AG1417" s="1"/>
      <c r="AJ1417" s="1"/>
      <c r="AK1417" s="1"/>
      <c r="AL1417" s="1"/>
      <c r="AM1417" s="1"/>
      <c r="AO1417" s="1"/>
      <c r="AQ1417" s="1"/>
      <c r="AR1417" s="1"/>
      <c r="AT1417" s="1"/>
      <c r="AU1417" s="1"/>
      <c r="AV1417" s="1"/>
      <c r="AY1417" s="1"/>
      <c r="AZ1417" s="1"/>
      <c r="BA1417" s="1"/>
      <c r="BB1417" s="1"/>
      <c r="BF1417" s="1"/>
      <c r="BG1417" s="1"/>
      <c r="BH1417" s="1"/>
      <c r="BI1417" s="1"/>
      <c r="BJ1417" s="1"/>
      <c r="BM1417" s="1"/>
      <c r="BN1417" s="1"/>
      <c r="BO1417" s="1"/>
      <c r="BP1417" s="1"/>
      <c r="BQ1417" s="1"/>
      <c r="BR1417" s="1"/>
      <c r="BS1417" s="1"/>
      <c r="BT1417" s="1"/>
      <c r="BV1417" s="1"/>
      <c r="BW1417" s="1"/>
      <c r="CA1417" s="1"/>
      <c r="CB1417" s="1"/>
      <c r="CD1417" s="1"/>
      <c r="CE1417" s="1"/>
      <c r="CF1417" s="1"/>
      <c r="CG1417" s="1"/>
      <c r="CK1417" s="1"/>
      <c r="CL1417" s="1"/>
      <c r="CM1417" s="1"/>
      <c r="CN1417" s="1"/>
      <c r="CP1417" s="1"/>
      <c r="CR1417" s="1"/>
      <c r="CV1417" s="1"/>
      <c r="CW1417" s="1"/>
      <c r="CX1417" s="1"/>
      <c r="CZ1417" s="1"/>
      <c r="DA1417" s="1"/>
      <c r="DB1417" s="1"/>
      <c r="DC1417" s="1"/>
      <c r="DD1417" s="1"/>
      <c r="DE1417" s="1"/>
      <c r="DF1417" s="1"/>
      <c r="DG1417" s="1"/>
      <c r="DJ1417" s="1"/>
      <c r="DL1417" s="1"/>
      <c r="DM1417">
        <v>4195329</v>
      </c>
      <c r="DN1417" s="1" t="s">
        <v>915</v>
      </c>
      <c r="DO1417" s="1" t="s">
        <v>163</v>
      </c>
      <c r="DP1417" s="1" t="s">
        <v>915</v>
      </c>
      <c r="DQ1417" s="1" t="s">
        <v>173</v>
      </c>
      <c r="DR1417" s="1" t="s">
        <v>1983</v>
      </c>
      <c r="DS1417" s="1" t="s">
        <v>3051</v>
      </c>
      <c r="DT1417" s="1" t="s">
        <v>173</v>
      </c>
      <c r="DU1417" s="1" t="s">
        <v>4119</v>
      </c>
      <c r="DV1417" s="1" t="s">
        <v>5187</v>
      </c>
      <c r="DW1417" s="1" t="s">
        <v>144</v>
      </c>
      <c r="DX1417" s="1" t="s">
        <v>142</v>
      </c>
      <c r="DY1417">
        <v>1.49978E-3</v>
      </c>
      <c r="DZ1417" t="b">
        <v>0</v>
      </c>
      <c r="EA1417">
        <f>Tabel1[[#This Row],[ns1:value74]]+DY1416</f>
        <v>0.11963429</v>
      </c>
    </row>
    <row r="1418" spans="1:131" x14ac:dyDescent="0.25">
      <c r="A1418" s="1" t="s">
        <v>131</v>
      </c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X1418" s="1"/>
      <c r="Y1418" s="1"/>
      <c r="Z1418" s="1"/>
      <c r="AA1418" s="1"/>
      <c r="AF1418" s="1"/>
      <c r="AG1418" s="1"/>
      <c r="AJ1418" s="1"/>
      <c r="AK1418" s="1"/>
      <c r="AL1418" s="1"/>
      <c r="AM1418" s="1"/>
      <c r="AO1418" s="1"/>
      <c r="AQ1418" s="1"/>
      <c r="AR1418" s="1"/>
      <c r="AT1418" s="1"/>
      <c r="AU1418" s="1"/>
      <c r="AV1418" s="1"/>
      <c r="AY1418" s="1"/>
      <c r="AZ1418" s="1"/>
      <c r="BA1418" s="1"/>
      <c r="BB1418" s="1"/>
      <c r="BF1418" s="1"/>
      <c r="BG1418" s="1"/>
      <c r="BH1418" s="1"/>
      <c r="BI1418" s="1"/>
      <c r="BJ1418" s="1"/>
      <c r="BM1418" s="1"/>
      <c r="BN1418" s="1"/>
      <c r="BO1418" s="1"/>
      <c r="BP1418" s="1"/>
      <c r="BQ1418" s="1"/>
      <c r="BR1418" s="1"/>
      <c r="BS1418" s="1"/>
      <c r="BT1418" s="1"/>
      <c r="BV1418" s="1"/>
      <c r="BW1418" s="1"/>
      <c r="CA1418" s="1"/>
      <c r="CB1418" s="1"/>
      <c r="CD1418" s="1"/>
      <c r="CE1418" s="1"/>
      <c r="CF1418" s="1"/>
      <c r="CG1418" s="1"/>
      <c r="CK1418" s="1"/>
      <c r="CL1418" s="1"/>
      <c r="CM1418" s="1"/>
      <c r="CN1418" s="1"/>
      <c r="CP1418" s="1"/>
      <c r="CR1418" s="1"/>
      <c r="CV1418" s="1"/>
      <c r="CW1418" s="1"/>
      <c r="CX1418" s="1"/>
      <c r="CZ1418" s="1"/>
      <c r="DA1418" s="1"/>
      <c r="DB1418" s="1"/>
      <c r="DC1418" s="1"/>
      <c r="DD1418" s="1"/>
      <c r="DE1418" s="1"/>
      <c r="DF1418" s="1"/>
      <c r="DG1418" s="1"/>
      <c r="DJ1418" s="1"/>
      <c r="DL1418" s="1"/>
      <c r="DM1418">
        <v>4195330</v>
      </c>
      <c r="DN1418" s="1" t="s">
        <v>916</v>
      </c>
      <c r="DO1418" s="1" t="s">
        <v>163</v>
      </c>
      <c r="DP1418" s="1" t="s">
        <v>916</v>
      </c>
      <c r="DQ1418" s="1" t="s">
        <v>173</v>
      </c>
      <c r="DR1418" s="1" t="s">
        <v>1984</v>
      </c>
      <c r="DS1418" s="1" t="s">
        <v>3052</v>
      </c>
      <c r="DT1418" s="1" t="s">
        <v>173</v>
      </c>
      <c r="DU1418" s="1" t="s">
        <v>4120</v>
      </c>
      <c r="DV1418" s="1" t="s">
        <v>5188</v>
      </c>
      <c r="DW1418" s="1" t="s">
        <v>144</v>
      </c>
      <c r="DX1418" s="1" t="s">
        <v>141</v>
      </c>
      <c r="DY1418">
        <v>7.6255279999999995E-2</v>
      </c>
      <c r="DZ1418" t="b">
        <v>0</v>
      </c>
    </row>
    <row r="1419" spans="1:131" x14ac:dyDescent="0.25">
      <c r="A1419" s="1" t="s">
        <v>131</v>
      </c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X1419" s="1"/>
      <c r="Y1419" s="1"/>
      <c r="Z1419" s="1"/>
      <c r="AA1419" s="1"/>
      <c r="AF1419" s="1"/>
      <c r="AG1419" s="1"/>
      <c r="AJ1419" s="1"/>
      <c r="AK1419" s="1"/>
      <c r="AL1419" s="1"/>
      <c r="AM1419" s="1"/>
      <c r="AO1419" s="1"/>
      <c r="AQ1419" s="1"/>
      <c r="AR1419" s="1"/>
      <c r="AT1419" s="1"/>
      <c r="AU1419" s="1"/>
      <c r="AV1419" s="1"/>
      <c r="AY1419" s="1"/>
      <c r="AZ1419" s="1"/>
      <c r="BA1419" s="1"/>
      <c r="BB1419" s="1"/>
      <c r="BF1419" s="1"/>
      <c r="BG1419" s="1"/>
      <c r="BH1419" s="1"/>
      <c r="BI1419" s="1"/>
      <c r="BJ1419" s="1"/>
      <c r="BM1419" s="1"/>
      <c r="BN1419" s="1"/>
      <c r="BO1419" s="1"/>
      <c r="BP1419" s="1"/>
      <c r="BQ1419" s="1"/>
      <c r="BR1419" s="1"/>
      <c r="BS1419" s="1"/>
      <c r="BT1419" s="1"/>
      <c r="BV1419" s="1"/>
      <c r="BW1419" s="1"/>
      <c r="CA1419" s="1"/>
      <c r="CB1419" s="1"/>
      <c r="CD1419" s="1"/>
      <c r="CE1419" s="1"/>
      <c r="CF1419" s="1"/>
      <c r="CG1419" s="1"/>
      <c r="CK1419" s="1"/>
      <c r="CL1419" s="1"/>
      <c r="CM1419" s="1"/>
      <c r="CN1419" s="1"/>
      <c r="CP1419" s="1"/>
      <c r="CR1419" s="1"/>
      <c r="CV1419" s="1"/>
      <c r="CW1419" s="1"/>
      <c r="CX1419" s="1"/>
      <c r="CZ1419" s="1"/>
      <c r="DA1419" s="1"/>
      <c r="DB1419" s="1"/>
      <c r="DC1419" s="1"/>
      <c r="DD1419" s="1"/>
      <c r="DE1419" s="1"/>
      <c r="DF1419" s="1"/>
      <c r="DG1419" s="1"/>
      <c r="DJ1419" s="1"/>
      <c r="DL1419" s="1"/>
      <c r="DM1419">
        <v>4195330</v>
      </c>
      <c r="DN1419" s="1" t="s">
        <v>916</v>
      </c>
      <c r="DO1419" s="1" t="s">
        <v>163</v>
      </c>
      <c r="DP1419" s="1" t="s">
        <v>916</v>
      </c>
      <c r="DQ1419" s="1" t="s">
        <v>173</v>
      </c>
      <c r="DR1419" s="1" t="s">
        <v>1984</v>
      </c>
      <c r="DS1419" s="1" t="s">
        <v>3052</v>
      </c>
      <c r="DT1419" s="1" t="s">
        <v>173</v>
      </c>
      <c r="DU1419" s="1" t="s">
        <v>4120</v>
      </c>
      <c r="DV1419" s="1" t="s">
        <v>5188</v>
      </c>
      <c r="DW1419" s="1" t="s">
        <v>144</v>
      </c>
      <c r="DX1419" s="1" t="s">
        <v>142</v>
      </c>
      <c r="DY1419">
        <v>9.9445499999999999E-4</v>
      </c>
      <c r="DZ1419" t="b">
        <v>0</v>
      </c>
      <c r="EA1419">
        <f>Tabel1[[#This Row],[ns1:value74]]+DY1418</f>
        <v>7.7249735E-2</v>
      </c>
    </row>
    <row r="1420" spans="1:131" x14ac:dyDescent="0.25">
      <c r="A1420" s="1" t="s">
        <v>131</v>
      </c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X1420" s="1"/>
      <c r="Y1420" s="1"/>
      <c r="Z1420" s="1"/>
      <c r="AA1420" s="1"/>
      <c r="AF1420" s="1"/>
      <c r="AG1420" s="1"/>
      <c r="AJ1420" s="1"/>
      <c r="AK1420" s="1"/>
      <c r="AL1420" s="1"/>
      <c r="AM1420" s="1"/>
      <c r="AO1420" s="1"/>
      <c r="AQ1420" s="1"/>
      <c r="AR1420" s="1"/>
      <c r="AT1420" s="1"/>
      <c r="AU1420" s="1"/>
      <c r="AV1420" s="1"/>
      <c r="AY1420" s="1"/>
      <c r="AZ1420" s="1"/>
      <c r="BA1420" s="1"/>
      <c r="BB1420" s="1"/>
      <c r="BF1420" s="1"/>
      <c r="BG1420" s="1"/>
      <c r="BH1420" s="1"/>
      <c r="BI1420" s="1"/>
      <c r="BJ1420" s="1"/>
      <c r="BM1420" s="1"/>
      <c r="BN1420" s="1"/>
      <c r="BO1420" s="1"/>
      <c r="BP1420" s="1"/>
      <c r="BQ1420" s="1"/>
      <c r="BR1420" s="1"/>
      <c r="BS1420" s="1"/>
      <c r="BT1420" s="1"/>
      <c r="BV1420" s="1"/>
      <c r="BW1420" s="1"/>
      <c r="CA1420" s="1"/>
      <c r="CB1420" s="1"/>
      <c r="CD1420" s="1"/>
      <c r="CE1420" s="1"/>
      <c r="CF1420" s="1"/>
      <c r="CG1420" s="1"/>
      <c r="CK1420" s="1"/>
      <c r="CL1420" s="1"/>
      <c r="CM1420" s="1"/>
      <c r="CN1420" s="1"/>
      <c r="CP1420" s="1"/>
      <c r="CR1420" s="1"/>
      <c r="CV1420" s="1"/>
      <c r="CW1420" s="1"/>
      <c r="CX1420" s="1"/>
      <c r="CZ1420" s="1"/>
      <c r="DA1420" s="1"/>
      <c r="DB1420" s="1"/>
      <c r="DC1420" s="1"/>
      <c r="DD1420" s="1"/>
      <c r="DE1420" s="1"/>
      <c r="DF1420" s="1"/>
      <c r="DG1420" s="1"/>
      <c r="DJ1420" s="1"/>
      <c r="DL1420" s="1"/>
      <c r="DM1420">
        <v>4062325</v>
      </c>
      <c r="DN1420" s="1" t="s">
        <v>917</v>
      </c>
      <c r="DO1420" s="1" t="s">
        <v>163</v>
      </c>
      <c r="DP1420" s="1" t="s">
        <v>917</v>
      </c>
      <c r="DQ1420" s="1" t="s">
        <v>173</v>
      </c>
      <c r="DR1420" s="1" t="s">
        <v>1985</v>
      </c>
      <c r="DS1420" s="1" t="s">
        <v>3053</v>
      </c>
      <c r="DT1420" s="1" t="s">
        <v>173</v>
      </c>
      <c r="DU1420" s="1" t="s">
        <v>4121</v>
      </c>
      <c r="DV1420" s="1" t="s">
        <v>5189</v>
      </c>
      <c r="DW1420" s="1" t="s">
        <v>144</v>
      </c>
      <c r="DX1420" s="1" t="s">
        <v>141</v>
      </c>
      <c r="DY1420">
        <v>7.0616159999999997E-2</v>
      </c>
      <c r="DZ1420" t="b">
        <v>0</v>
      </c>
    </row>
    <row r="1421" spans="1:131" x14ac:dyDescent="0.25">
      <c r="A1421" s="1" t="s">
        <v>131</v>
      </c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X1421" s="1"/>
      <c r="Y1421" s="1"/>
      <c r="Z1421" s="1"/>
      <c r="AA1421" s="1"/>
      <c r="AF1421" s="1"/>
      <c r="AG1421" s="1"/>
      <c r="AJ1421" s="1"/>
      <c r="AK1421" s="1"/>
      <c r="AL1421" s="1"/>
      <c r="AM1421" s="1"/>
      <c r="AO1421" s="1"/>
      <c r="AQ1421" s="1"/>
      <c r="AR1421" s="1"/>
      <c r="AT1421" s="1"/>
      <c r="AU1421" s="1"/>
      <c r="AV1421" s="1"/>
      <c r="AY1421" s="1"/>
      <c r="AZ1421" s="1"/>
      <c r="BA1421" s="1"/>
      <c r="BB1421" s="1"/>
      <c r="BF1421" s="1"/>
      <c r="BG1421" s="1"/>
      <c r="BH1421" s="1"/>
      <c r="BI1421" s="1"/>
      <c r="BJ1421" s="1"/>
      <c r="BM1421" s="1"/>
      <c r="BN1421" s="1"/>
      <c r="BO1421" s="1"/>
      <c r="BP1421" s="1"/>
      <c r="BQ1421" s="1"/>
      <c r="BR1421" s="1"/>
      <c r="BS1421" s="1"/>
      <c r="BT1421" s="1"/>
      <c r="BV1421" s="1"/>
      <c r="BW1421" s="1"/>
      <c r="CA1421" s="1"/>
      <c r="CB1421" s="1"/>
      <c r="CD1421" s="1"/>
      <c r="CE1421" s="1"/>
      <c r="CF1421" s="1"/>
      <c r="CG1421" s="1"/>
      <c r="CK1421" s="1"/>
      <c r="CL1421" s="1"/>
      <c r="CM1421" s="1"/>
      <c r="CN1421" s="1"/>
      <c r="CP1421" s="1"/>
      <c r="CR1421" s="1"/>
      <c r="CV1421" s="1"/>
      <c r="CW1421" s="1"/>
      <c r="CX1421" s="1"/>
      <c r="CZ1421" s="1"/>
      <c r="DA1421" s="1"/>
      <c r="DB1421" s="1"/>
      <c r="DC1421" s="1"/>
      <c r="DD1421" s="1"/>
      <c r="DE1421" s="1"/>
      <c r="DF1421" s="1"/>
      <c r="DG1421" s="1"/>
      <c r="DJ1421" s="1"/>
      <c r="DL1421" s="1"/>
      <c r="DM1421">
        <v>4062325</v>
      </c>
      <c r="DN1421" s="1" t="s">
        <v>917</v>
      </c>
      <c r="DO1421" s="1" t="s">
        <v>163</v>
      </c>
      <c r="DP1421" s="1" t="s">
        <v>917</v>
      </c>
      <c r="DQ1421" s="1" t="s">
        <v>173</v>
      </c>
      <c r="DR1421" s="1" t="s">
        <v>1985</v>
      </c>
      <c r="DS1421" s="1" t="s">
        <v>3053</v>
      </c>
      <c r="DT1421" s="1" t="s">
        <v>173</v>
      </c>
      <c r="DU1421" s="1" t="s">
        <v>4121</v>
      </c>
      <c r="DV1421" s="1" t="s">
        <v>5189</v>
      </c>
      <c r="DW1421" s="1" t="s">
        <v>144</v>
      </c>
      <c r="DX1421" s="1" t="s">
        <v>142</v>
      </c>
      <c r="DY1421">
        <v>9.0591300000000005E-4</v>
      </c>
      <c r="DZ1421" t="b">
        <v>0</v>
      </c>
      <c r="EA1421">
        <f>Tabel1[[#This Row],[ns1:value74]]+DY1420</f>
        <v>7.1522072999999992E-2</v>
      </c>
    </row>
    <row r="1422" spans="1:131" x14ac:dyDescent="0.25">
      <c r="A1422" s="1" t="s">
        <v>131</v>
      </c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X1422" s="1"/>
      <c r="Y1422" s="1"/>
      <c r="Z1422" s="1"/>
      <c r="AA1422" s="1"/>
      <c r="AF1422" s="1"/>
      <c r="AG1422" s="1"/>
      <c r="AJ1422" s="1"/>
      <c r="AK1422" s="1"/>
      <c r="AL1422" s="1"/>
      <c r="AM1422" s="1"/>
      <c r="AO1422" s="1"/>
      <c r="AQ1422" s="1"/>
      <c r="AR1422" s="1"/>
      <c r="AT1422" s="1"/>
      <c r="AU1422" s="1"/>
      <c r="AV1422" s="1"/>
      <c r="AY1422" s="1"/>
      <c r="AZ1422" s="1"/>
      <c r="BA1422" s="1"/>
      <c r="BB1422" s="1"/>
      <c r="BF1422" s="1"/>
      <c r="BG1422" s="1"/>
      <c r="BH1422" s="1"/>
      <c r="BI1422" s="1"/>
      <c r="BJ1422" s="1"/>
      <c r="BM1422" s="1"/>
      <c r="BN1422" s="1"/>
      <c r="BO1422" s="1"/>
      <c r="BP1422" s="1"/>
      <c r="BQ1422" s="1"/>
      <c r="BR1422" s="1"/>
      <c r="BS1422" s="1"/>
      <c r="BT1422" s="1"/>
      <c r="BV1422" s="1"/>
      <c r="BW1422" s="1"/>
      <c r="CA1422" s="1"/>
      <c r="CB1422" s="1"/>
      <c r="CD1422" s="1"/>
      <c r="CE1422" s="1"/>
      <c r="CF1422" s="1"/>
      <c r="CG1422" s="1"/>
      <c r="CK1422" s="1"/>
      <c r="CL1422" s="1"/>
      <c r="CM1422" s="1"/>
      <c r="CN1422" s="1"/>
      <c r="CP1422" s="1"/>
      <c r="CR1422" s="1"/>
      <c r="CV1422" s="1"/>
      <c r="CW1422" s="1"/>
      <c r="CX1422" s="1"/>
      <c r="CZ1422" s="1"/>
      <c r="DA1422" s="1"/>
      <c r="DB1422" s="1"/>
      <c r="DC1422" s="1"/>
      <c r="DD1422" s="1"/>
      <c r="DE1422" s="1"/>
      <c r="DF1422" s="1"/>
      <c r="DG1422" s="1"/>
      <c r="DJ1422" s="1"/>
      <c r="DL1422" s="1"/>
      <c r="DM1422">
        <v>4062324</v>
      </c>
      <c r="DN1422" s="1" t="s">
        <v>918</v>
      </c>
      <c r="DO1422" s="1" t="s">
        <v>163</v>
      </c>
      <c r="DP1422" s="1" t="s">
        <v>918</v>
      </c>
      <c r="DQ1422" s="1" t="s">
        <v>173</v>
      </c>
      <c r="DR1422" s="1" t="s">
        <v>1986</v>
      </c>
      <c r="DS1422" s="1" t="s">
        <v>3054</v>
      </c>
      <c r="DT1422" s="1" t="s">
        <v>173</v>
      </c>
      <c r="DU1422" s="1" t="s">
        <v>4122</v>
      </c>
      <c r="DV1422" s="1" t="s">
        <v>5190</v>
      </c>
      <c r="DW1422" s="1" t="s">
        <v>144</v>
      </c>
      <c r="DX1422" s="1" t="s">
        <v>141</v>
      </c>
      <c r="DY1422">
        <v>8.1395469999999998E-2</v>
      </c>
      <c r="DZ1422" t="b">
        <v>0</v>
      </c>
    </row>
    <row r="1423" spans="1:131" x14ac:dyDescent="0.25">
      <c r="A1423" s="1" t="s">
        <v>131</v>
      </c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X1423" s="1"/>
      <c r="Y1423" s="1"/>
      <c r="Z1423" s="1"/>
      <c r="AA1423" s="1"/>
      <c r="AF1423" s="1"/>
      <c r="AG1423" s="1"/>
      <c r="AJ1423" s="1"/>
      <c r="AK1423" s="1"/>
      <c r="AL1423" s="1"/>
      <c r="AM1423" s="1"/>
      <c r="AO1423" s="1"/>
      <c r="AQ1423" s="1"/>
      <c r="AR1423" s="1"/>
      <c r="AT1423" s="1"/>
      <c r="AU1423" s="1"/>
      <c r="AV1423" s="1"/>
      <c r="AY1423" s="1"/>
      <c r="AZ1423" s="1"/>
      <c r="BA1423" s="1"/>
      <c r="BB1423" s="1"/>
      <c r="BF1423" s="1"/>
      <c r="BG1423" s="1"/>
      <c r="BH1423" s="1"/>
      <c r="BI1423" s="1"/>
      <c r="BJ1423" s="1"/>
      <c r="BM1423" s="1"/>
      <c r="BN1423" s="1"/>
      <c r="BO1423" s="1"/>
      <c r="BP1423" s="1"/>
      <c r="BQ1423" s="1"/>
      <c r="BR1423" s="1"/>
      <c r="BS1423" s="1"/>
      <c r="BT1423" s="1"/>
      <c r="BV1423" s="1"/>
      <c r="BW1423" s="1"/>
      <c r="CA1423" s="1"/>
      <c r="CB1423" s="1"/>
      <c r="CD1423" s="1"/>
      <c r="CE1423" s="1"/>
      <c r="CF1423" s="1"/>
      <c r="CG1423" s="1"/>
      <c r="CK1423" s="1"/>
      <c r="CL1423" s="1"/>
      <c r="CM1423" s="1"/>
      <c r="CN1423" s="1"/>
      <c r="CP1423" s="1"/>
      <c r="CR1423" s="1"/>
      <c r="CV1423" s="1"/>
      <c r="CW1423" s="1"/>
      <c r="CX1423" s="1"/>
      <c r="CZ1423" s="1"/>
      <c r="DA1423" s="1"/>
      <c r="DB1423" s="1"/>
      <c r="DC1423" s="1"/>
      <c r="DD1423" s="1"/>
      <c r="DE1423" s="1"/>
      <c r="DF1423" s="1"/>
      <c r="DG1423" s="1"/>
      <c r="DJ1423" s="1"/>
      <c r="DL1423" s="1"/>
      <c r="DM1423">
        <v>4062324</v>
      </c>
      <c r="DN1423" s="1" t="s">
        <v>918</v>
      </c>
      <c r="DO1423" s="1" t="s">
        <v>163</v>
      </c>
      <c r="DP1423" s="1" t="s">
        <v>918</v>
      </c>
      <c r="DQ1423" s="1" t="s">
        <v>173</v>
      </c>
      <c r="DR1423" s="1" t="s">
        <v>1986</v>
      </c>
      <c r="DS1423" s="1" t="s">
        <v>3054</v>
      </c>
      <c r="DT1423" s="1" t="s">
        <v>173</v>
      </c>
      <c r="DU1423" s="1" t="s">
        <v>4122</v>
      </c>
      <c r="DV1423" s="1" t="s">
        <v>5190</v>
      </c>
      <c r="DW1423" s="1" t="s">
        <v>144</v>
      </c>
      <c r="DX1423" s="1" t="s">
        <v>142</v>
      </c>
      <c r="DY1423">
        <v>1.1321230000000001E-3</v>
      </c>
      <c r="DZ1423" t="b">
        <v>0</v>
      </c>
      <c r="EA1423">
        <f>Tabel1[[#This Row],[ns1:value74]]+DY1422</f>
        <v>8.2527592999999996E-2</v>
      </c>
    </row>
    <row r="1424" spans="1:131" x14ac:dyDescent="0.25">
      <c r="A1424" s="1" t="s">
        <v>131</v>
      </c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X1424" s="1"/>
      <c r="Y1424" s="1"/>
      <c r="Z1424" s="1"/>
      <c r="AA1424" s="1"/>
      <c r="AF1424" s="1"/>
      <c r="AG1424" s="1"/>
      <c r="AJ1424" s="1"/>
      <c r="AK1424" s="1"/>
      <c r="AL1424" s="1"/>
      <c r="AM1424" s="1"/>
      <c r="AO1424" s="1"/>
      <c r="AQ1424" s="1"/>
      <c r="AR1424" s="1"/>
      <c r="AT1424" s="1"/>
      <c r="AU1424" s="1"/>
      <c r="AV1424" s="1"/>
      <c r="AY1424" s="1"/>
      <c r="AZ1424" s="1"/>
      <c r="BA1424" s="1"/>
      <c r="BB1424" s="1"/>
      <c r="BF1424" s="1"/>
      <c r="BG1424" s="1"/>
      <c r="BH1424" s="1"/>
      <c r="BI1424" s="1"/>
      <c r="BJ1424" s="1"/>
      <c r="BM1424" s="1"/>
      <c r="BN1424" s="1"/>
      <c r="BO1424" s="1"/>
      <c r="BP1424" s="1"/>
      <c r="BQ1424" s="1"/>
      <c r="BR1424" s="1"/>
      <c r="BS1424" s="1"/>
      <c r="BT1424" s="1"/>
      <c r="BV1424" s="1"/>
      <c r="BW1424" s="1"/>
      <c r="CA1424" s="1"/>
      <c r="CB1424" s="1"/>
      <c r="CD1424" s="1"/>
      <c r="CE1424" s="1"/>
      <c r="CF1424" s="1"/>
      <c r="CG1424" s="1"/>
      <c r="CK1424" s="1"/>
      <c r="CL1424" s="1"/>
      <c r="CM1424" s="1"/>
      <c r="CN1424" s="1"/>
      <c r="CP1424" s="1"/>
      <c r="CR1424" s="1"/>
      <c r="CV1424" s="1"/>
      <c r="CW1424" s="1"/>
      <c r="CX1424" s="1"/>
      <c r="CZ1424" s="1"/>
      <c r="DA1424" s="1"/>
      <c r="DB1424" s="1"/>
      <c r="DC1424" s="1"/>
      <c r="DD1424" s="1"/>
      <c r="DE1424" s="1"/>
      <c r="DF1424" s="1"/>
      <c r="DG1424" s="1"/>
      <c r="DJ1424" s="1"/>
      <c r="DL1424" s="1"/>
      <c r="DM1424">
        <v>4375567</v>
      </c>
      <c r="DN1424" s="1" t="s">
        <v>919</v>
      </c>
      <c r="DO1424" s="1" t="s">
        <v>163</v>
      </c>
      <c r="DP1424" s="1" t="s">
        <v>919</v>
      </c>
      <c r="DQ1424" s="1" t="s">
        <v>173</v>
      </c>
      <c r="DR1424" s="1" t="s">
        <v>1987</v>
      </c>
      <c r="DS1424" s="1" t="s">
        <v>3055</v>
      </c>
      <c r="DT1424" s="1" t="s">
        <v>173</v>
      </c>
      <c r="DU1424" s="1" t="s">
        <v>4123</v>
      </c>
      <c r="DV1424" s="1" t="s">
        <v>5191</v>
      </c>
      <c r="DW1424" s="1" t="s">
        <v>144</v>
      </c>
      <c r="DX1424" s="1" t="s">
        <v>141</v>
      </c>
      <c r="DY1424">
        <v>3.3188869999999999E-4</v>
      </c>
      <c r="DZ1424" t="b">
        <v>1</v>
      </c>
    </row>
    <row r="1425" spans="1:131" x14ac:dyDescent="0.25">
      <c r="A1425" s="1" t="s">
        <v>131</v>
      </c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X1425" s="1"/>
      <c r="Y1425" s="1"/>
      <c r="Z1425" s="1"/>
      <c r="AA1425" s="1"/>
      <c r="AF1425" s="1"/>
      <c r="AG1425" s="1"/>
      <c r="AJ1425" s="1"/>
      <c r="AK1425" s="1"/>
      <c r="AL1425" s="1"/>
      <c r="AM1425" s="1"/>
      <c r="AO1425" s="1"/>
      <c r="AQ1425" s="1"/>
      <c r="AR1425" s="1"/>
      <c r="AT1425" s="1"/>
      <c r="AU1425" s="1"/>
      <c r="AV1425" s="1"/>
      <c r="AY1425" s="1"/>
      <c r="AZ1425" s="1"/>
      <c r="BA1425" s="1"/>
      <c r="BB1425" s="1"/>
      <c r="BF1425" s="1"/>
      <c r="BG1425" s="1"/>
      <c r="BH1425" s="1"/>
      <c r="BI1425" s="1"/>
      <c r="BJ1425" s="1"/>
      <c r="BM1425" s="1"/>
      <c r="BN1425" s="1"/>
      <c r="BO1425" s="1"/>
      <c r="BP1425" s="1"/>
      <c r="BQ1425" s="1"/>
      <c r="BR1425" s="1"/>
      <c r="BS1425" s="1"/>
      <c r="BT1425" s="1"/>
      <c r="BV1425" s="1"/>
      <c r="BW1425" s="1"/>
      <c r="CA1425" s="1"/>
      <c r="CB1425" s="1"/>
      <c r="CD1425" s="1"/>
      <c r="CE1425" s="1"/>
      <c r="CF1425" s="1"/>
      <c r="CG1425" s="1"/>
      <c r="CK1425" s="1"/>
      <c r="CL1425" s="1"/>
      <c r="CM1425" s="1"/>
      <c r="CN1425" s="1"/>
      <c r="CP1425" s="1"/>
      <c r="CR1425" s="1"/>
      <c r="CV1425" s="1"/>
      <c r="CW1425" s="1"/>
      <c r="CX1425" s="1"/>
      <c r="CZ1425" s="1"/>
      <c r="DA1425" s="1"/>
      <c r="DB1425" s="1"/>
      <c r="DC1425" s="1"/>
      <c r="DD1425" s="1"/>
      <c r="DE1425" s="1"/>
      <c r="DF1425" s="1"/>
      <c r="DG1425" s="1"/>
      <c r="DJ1425" s="1"/>
      <c r="DL1425" s="1"/>
      <c r="DM1425">
        <v>4375567</v>
      </c>
      <c r="DN1425" s="1" t="s">
        <v>919</v>
      </c>
      <c r="DO1425" s="1" t="s">
        <v>163</v>
      </c>
      <c r="DP1425" s="1" t="s">
        <v>919</v>
      </c>
      <c r="DQ1425" s="1" t="s">
        <v>173</v>
      </c>
      <c r="DR1425" s="1" t="s">
        <v>1987</v>
      </c>
      <c r="DS1425" s="1" t="s">
        <v>3055</v>
      </c>
      <c r="DT1425" s="1" t="s">
        <v>173</v>
      </c>
      <c r="DU1425" s="1" t="s">
        <v>4123</v>
      </c>
      <c r="DV1425" s="1" t="s">
        <v>5191</v>
      </c>
      <c r="DW1425" s="1" t="s">
        <v>144</v>
      </c>
      <c r="DX1425" s="1" t="s">
        <v>142</v>
      </c>
      <c r="DY1425">
        <v>9.6744599999999995E-5</v>
      </c>
      <c r="DZ1425" t="b">
        <v>1</v>
      </c>
      <c r="EA1425">
        <f>Tabel1[[#This Row],[ns1:value74]]+DY1424</f>
        <v>4.2863329999999998E-4</v>
      </c>
    </row>
    <row r="1426" spans="1:131" x14ac:dyDescent="0.25">
      <c r="A1426" s="1" t="s">
        <v>131</v>
      </c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X1426" s="1"/>
      <c r="Y1426" s="1"/>
      <c r="Z1426" s="1"/>
      <c r="AA1426" s="1"/>
      <c r="AF1426" s="1"/>
      <c r="AG1426" s="1"/>
      <c r="AJ1426" s="1"/>
      <c r="AK1426" s="1"/>
      <c r="AL1426" s="1"/>
      <c r="AM1426" s="1"/>
      <c r="AO1426" s="1"/>
      <c r="AQ1426" s="1"/>
      <c r="AR1426" s="1"/>
      <c r="AT1426" s="1"/>
      <c r="AU1426" s="1"/>
      <c r="AV1426" s="1"/>
      <c r="AY1426" s="1"/>
      <c r="AZ1426" s="1"/>
      <c r="BA1426" s="1"/>
      <c r="BB1426" s="1"/>
      <c r="BF1426" s="1"/>
      <c r="BG1426" s="1"/>
      <c r="BH1426" s="1"/>
      <c r="BI1426" s="1"/>
      <c r="BJ1426" s="1"/>
      <c r="BM1426" s="1"/>
      <c r="BN1426" s="1"/>
      <c r="BO1426" s="1"/>
      <c r="BP1426" s="1"/>
      <c r="BQ1426" s="1"/>
      <c r="BR1426" s="1"/>
      <c r="BS1426" s="1"/>
      <c r="BT1426" s="1"/>
      <c r="BV1426" s="1"/>
      <c r="BW1426" s="1"/>
      <c r="CA1426" s="1"/>
      <c r="CB1426" s="1"/>
      <c r="CD1426" s="1"/>
      <c r="CE1426" s="1"/>
      <c r="CF1426" s="1"/>
      <c r="CG1426" s="1"/>
      <c r="CK1426" s="1"/>
      <c r="CL1426" s="1"/>
      <c r="CM1426" s="1"/>
      <c r="CN1426" s="1"/>
      <c r="CP1426" s="1"/>
      <c r="CR1426" s="1"/>
      <c r="CV1426" s="1"/>
      <c r="CW1426" s="1"/>
      <c r="CX1426" s="1"/>
      <c r="CZ1426" s="1"/>
      <c r="DA1426" s="1"/>
      <c r="DB1426" s="1"/>
      <c r="DC1426" s="1"/>
      <c r="DD1426" s="1"/>
      <c r="DE1426" s="1"/>
      <c r="DF1426" s="1"/>
      <c r="DG1426" s="1"/>
      <c r="DJ1426" s="1"/>
      <c r="DL1426" s="1"/>
      <c r="DM1426">
        <v>3904619</v>
      </c>
      <c r="DN1426" s="1" t="s">
        <v>920</v>
      </c>
      <c r="DO1426" s="1" t="s">
        <v>163</v>
      </c>
      <c r="DP1426" s="1" t="s">
        <v>920</v>
      </c>
      <c r="DQ1426" s="1" t="s">
        <v>173</v>
      </c>
      <c r="DR1426" s="1" t="s">
        <v>1988</v>
      </c>
      <c r="DS1426" s="1" t="s">
        <v>3056</v>
      </c>
      <c r="DT1426" s="1" t="s">
        <v>173</v>
      </c>
      <c r="DU1426" s="1" t="s">
        <v>4124</v>
      </c>
      <c r="DV1426" s="1" t="s">
        <v>5192</v>
      </c>
      <c r="DW1426" s="1" t="s">
        <v>144</v>
      </c>
      <c r="DX1426" s="1" t="s">
        <v>141</v>
      </c>
      <c r="DY1426">
        <v>1.1581598E-2</v>
      </c>
      <c r="DZ1426" t="b">
        <v>0</v>
      </c>
    </row>
    <row r="1427" spans="1:131" x14ac:dyDescent="0.25">
      <c r="A1427" s="1" t="s">
        <v>131</v>
      </c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X1427" s="1"/>
      <c r="Y1427" s="1"/>
      <c r="Z1427" s="1"/>
      <c r="AA1427" s="1"/>
      <c r="AF1427" s="1"/>
      <c r="AG1427" s="1"/>
      <c r="AJ1427" s="1"/>
      <c r="AK1427" s="1"/>
      <c r="AL1427" s="1"/>
      <c r="AM1427" s="1"/>
      <c r="AO1427" s="1"/>
      <c r="AQ1427" s="1"/>
      <c r="AR1427" s="1"/>
      <c r="AT1427" s="1"/>
      <c r="AU1427" s="1"/>
      <c r="AV1427" s="1"/>
      <c r="AY1427" s="1"/>
      <c r="AZ1427" s="1"/>
      <c r="BA1427" s="1"/>
      <c r="BB1427" s="1"/>
      <c r="BF1427" s="1"/>
      <c r="BG1427" s="1"/>
      <c r="BH1427" s="1"/>
      <c r="BI1427" s="1"/>
      <c r="BJ1427" s="1"/>
      <c r="BM1427" s="1"/>
      <c r="BN1427" s="1"/>
      <c r="BO1427" s="1"/>
      <c r="BP1427" s="1"/>
      <c r="BQ1427" s="1"/>
      <c r="BR1427" s="1"/>
      <c r="BS1427" s="1"/>
      <c r="BT1427" s="1"/>
      <c r="BV1427" s="1"/>
      <c r="BW1427" s="1"/>
      <c r="CA1427" s="1"/>
      <c r="CB1427" s="1"/>
      <c r="CD1427" s="1"/>
      <c r="CE1427" s="1"/>
      <c r="CF1427" s="1"/>
      <c r="CG1427" s="1"/>
      <c r="CK1427" s="1"/>
      <c r="CL1427" s="1"/>
      <c r="CM1427" s="1"/>
      <c r="CN1427" s="1"/>
      <c r="CP1427" s="1"/>
      <c r="CR1427" s="1"/>
      <c r="CV1427" s="1"/>
      <c r="CW1427" s="1"/>
      <c r="CX1427" s="1"/>
      <c r="CZ1427" s="1"/>
      <c r="DA1427" s="1"/>
      <c r="DB1427" s="1"/>
      <c r="DC1427" s="1"/>
      <c r="DD1427" s="1"/>
      <c r="DE1427" s="1"/>
      <c r="DF1427" s="1"/>
      <c r="DG1427" s="1"/>
      <c r="DJ1427" s="1"/>
      <c r="DL1427" s="1"/>
      <c r="DM1427">
        <v>3904619</v>
      </c>
      <c r="DN1427" s="1" t="s">
        <v>920</v>
      </c>
      <c r="DO1427" s="1" t="s">
        <v>163</v>
      </c>
      <c r="DP1427" s="1" t="s">
        <v>920</v>
      </c>
      <c r="DQ1427" s="1" t="s">
        <v>173</v>
      </c>
      <c r="DR1427" s="1" t="s">
        <v>1988</v>
      </c>
      <c r="DS1427" s="1" t="s">
        <v>3056</v>
      </c>
      <c r="DT1427" s="1" t="s">
        <v>173</v>
      </c>
      <c r="DU1427" s="1" t="s">
        <v>4124</v>
      </c>
      <c r="DV1427" s="1" t="s">
        <v>5192</v>
      </c>
      <c r="DW1427" s="1" t="s">
        <v>144</v>
      </c>
      <c r="DX1427" s="1" t="s">
        <v>142</v>
      </c>
      <c r="DY1427">
        <v>3.1950799999999998E-4</v>
      </c>
      <c r="DZ1427" t="b">
        <v>0</v>
      </c>
      <c r="EA1427">
        <f>Tabel1[[#This Row],[ns1:value74]]+DY1426</f>
        <v>1.1901106E-2</v>
      </c>
    </row>
    <row r="1428" spans="1:131" x14ac:dyDescent="0.25">
      <c r="A1428" s="1" t="s">
        <v>131</v>
      </c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X1428" s="1"/>
      <c r="Y1428" s="1"/>
      <c r="Z1428" s="1"/>
      <c r="AA1428" s="1"/>
      <c r="AF1428" s="1"/>
      <c r="AG1428" s="1"/>
      <c r="AJ1428" s="1"/>
      <c r="AK1428" s="1"/>
      <c r="AL1428" s="1"/>
      <c r="AM1428" s="1"/>
      <c r="AO1428" s="1"/>
      <c r="AQ1428" s="1"/>
      <c r="AR1428" s="1"/>
      <c r="AT1428" s="1"/>
      <c r="AU1428" s="1"/>
      <c r="AV1428" s="1"/>
      <c r="AY1428" s="1"/>
      <c r="AZ1428" s="1"/>
      <c r="BA1428" s="1"/>
      <c r="BB1428" s="1"/>
      <c r="BF1428" s="1"/>
      <c r="BG1428" s="1"/>
      <c r="BH1428" s="1"/>
      <c r="BI1428" s="1"/>
      <c r="BJ1428" s="1"/>
      <c r="BM1428" s="1"/>
      <c r="BN1428" s="1"/>
      <c r="BO1428" s="1"/>
      <c r="BP1428" s="1"/>
      <c r="BQ1428" s="1"/>
      <c r="BR1428" s="1"/>
      <c r="BS1428" s="1"/>
      <c r="BT1428" s="1"/>
      <c r="BV1428" s="1"/>
      <c r="BW1428" s="1"/>
      <c r="CA1428" s="1"/>
      <c r="CB1428" s="1"/>
      <c r="CD1428" s="1"/>
      <c r="CE1428" s="1"/>
      <c r="CF1428" s="1"/>
      <c r="CG1428" s="1"/>
      <c r="CK1428" s="1"/>
      <c r="CL1428" s="1"/>
      <c r="CM1428" s="1"/>
      <c r="CN1428" s="1"/>
      <c r="CP1428" s="1"/>
      <c r="CR1428" s="1"/>
      <c r="CV1428" s="1"/>
      <c r="CW1428" s="1"/>
      <c r="CX1428" s="1"/>
      <c r="CZ1428" s="1"/>
      <c r="DA1428" s="1"/>
      <c r="DB1428" s="1"/>
      <c r="DC1428" s="1"/>
      <c r="DD1428" s="1"/>
      <c r="DE1428" s="1"/>
      <c r="DF1428" s="1"/>
      <c r="DG1428" s="1"/>
      <c r="DJ1428" s="1"/>
      <c r="DL1428" s="1"/>
      <c r="DM1428">
        <v>3904618</v>
      </c>
      <c r="DN1428" s="1" t="s">
        <v>921</v>
      </c>
      <c r="DO1428" s="1" t="s">
        <v>163</v>
      </c>
      <c r="DP1428" s="1" t="s">
        <v>921</v>
      </c>
      <c r="DQ1428" s="1" t="s">
        <v>173</v>
      </c>
      <c r="DR1428" s="1" t="s">
        <v>1989</v>
      </c>
      <c r="DS1428" s="1" t="s">
        <v>3057</v>
      </c>
      <c r="DT1428" s="1" t="s">
        <v>173</v>
      </c>
      <c r="DU1428" s="1" t="s">
        <v>4125</v>
      </c>
      <c r="DV1428" s="1" t="s">
        <v>5193</v>
      </c>
      <c r="DW1428" s="1" t="s">
        <v>144</v>
      </c>
      <c r="DX1428" s="1" t="s">
        <v>141</v>
      </c>
      <c r="DY1428">
        <v>1.1275945000000001E-2</v>
      </c>
      <c r="DZ1428" t="b">
        <v>0</v>
      </c>
    </row>
    <row r="1429" spans="1:131" x14ac:dyDescent="0.25">
      <c r="A1429" s="1" t="s">
        <v>131</v>
      </c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X1429" s="1"/>
      <c r="Y1429" s="1"/>
      <c r="Z1429" s="1"/>
      <c r="AA1429" s="1"/>
      <c r="AF1429" s="1"/>
      <c r="AG1429" s="1"/>
      <c r="AJ1429" s="1"/>
      <c r="AK1429" s="1"/>
      <c r="AL1429" s="1"/>
      <c r="AM1429" s="1"/>
      <c r="AO1429" s="1"/>
      <c r="AQ1429" s="1"/>
      <c r="AR1429" s="1"/>
      <c r="AT1429" s="1"/>
      <c r="AU1429" s="1"/>
      <c r="AV1429" s="1"/>
      <c r="AY1429" s="1"/>
      <c r="AZ1429" s="1"/>
      <c r="BA1429" s="1"/>
      <c r="BB1429" s="1"/>
      <c r="BF1429" s="1"/>
      <c r="BG1429" s="1"/>
      <c r="BH1429" s="1"/>
      <c r="BI1429" s="1"/>
      <c r="BJ1429" s="1"/>
      <c r="BM1429" s="1"/>
      <c r="BN1429" s="1"/>
      <c r="BO1429" s="1"/>
      <c r="BP1429" s="1"/>
      <c r="BQ1429" s="1"/>
      <c r="BR1429" s="1"/>
      <c r="BS1429" s="1"/>
      <c r="BT1429" s="1"/>
      <c r="BV1429" s="1"/>
      <c r="BW1429" s="1"/>
      <c r="CA1429" s="1"/>
      <c r="CB1429" s="1"/>
      <c r="CD1429" s="1"/>
      <c r="CE1429" s="1"/>
      <c r="CF1429" s="1"/>
      <c r="CG1429" s="1"/>
      <c r="CK1429" s="1"/>
      <c r="CL1429" s="1"/>
      <c r="CM1429" s="1"/>
      <c r="CN1429" s="1"/>
      <c r="CP1429" s="1"/>
      <c r="CR1429" s="1"/>
      <c r="CV1429" s="1"/>
      <c r="CW1429" s="1"/>
      <c r="CX1429" s="1"/>
      <c r="CZ1429" s="1"/>
      <c r="DA1429" s="1"/>
      <c r="DB1429" s="1"/>
      <c r="DC1429" s="1"/>
      <c r="DD1429" s="1"/>
      <c r="DE1429" s="1"/>
      <c r="DF1429" s="1"/>
      <c r="DG1429" s="1"/>
      <c r="DJ1429" s="1"/>
      <c r="DL1429" s="1"/>
      <c r="DM1429">
        <v>3904618</v>
      </c>
      <c r="DN1429" s="1" t="s">
        <v>921</v>
      </c>
      <c r="DO1429" s="1" t="s">
        <v>163</v>
      </c>
      <c r="DP1429" s="1" t="s">
        <v>921</v>
      </c>
      <c r="DQ1429" s="1" t="s">
        <v>173</v>
      </c>
      <c r="DR1429" s="1" t="s">
        <v>1989</v>
      </c>
      <c r="DS1429" s="1" t="s">
        <v>3057</v>
      </c>
      <c r="DT1429" s="1" t="s">
        <v>173</v>
      </c>
      <c r="DU1429" s="1" t="s">
        <v>4125</v>
      </c>
      <c r="DV1429" s="1" t="s">
        <v>5193</v>
      </c>
      <c r="DW1429" s="1" t="s">
        <v>144</v>
      </c>
      <c r="DX1429" s="1" t="s">
        <v>142</v>
      </c>
      <c r="DY1429">
        <v>3.1922999999999999E-4</v>
      </c>
      <c r="DZ1429" t="b">
        <v>0</v>
      </c>
      <c r="EA1429">
        <f>Tabel1[[#This Row],[ns1:value74]]+DY1428</f>
        <v>1.1595175000000001E-2</v>
      </c>
    </row>
    <row r="1430" spans="1:131" x14ac:dyDescent="0.25">
      <c r="A1430" s="1" t="s">
        <v>131</v>
      </c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X1430" s="1"/>
      <c r="Y1430" s="1"/>
      <c r="Z1430" s="1"/>
      <c r="AA1430" s="1"/>
      <c r="AF1430" s="1"/>
      <c r="AG1430" s="1"/>
      <c r="AJ1430" s="1"/>
      <c r="AK1430" s="1"/>
      <c r="AL1430" s="1"/>
      <c r="AM1430" s="1"/>
      <c r="AO1430" s="1"/>
      <c r="AQ1430" s="1"/>
      <c r="AR1430" s="1"/>
      <c r="AT1430" s="1"/>
      <c r="AU1430" s="1"/>
      <c r="AV1430" s="1"/>
      <c r="AY1430" s="1"/>
      <c r="AZ1430" s="1"/>
      <c r="BA1430" s="1"/>
      <c r="BB1430" s="1"/>
      <c r="BF1430" s="1"/>
      <c r="BG1430" s="1"/>
      <c r="BH1430" s="1"/>
      <c r="BI1430" s="1"/>
      <c r="BJ1430" s="1"/>
      <c r="BM1430" s="1"/>
      <c r="BN1430" s="1"/>
      <c r="BO1430" s="1"/>
      <c r="BP1430" s="1"/>
      <c r="BQ1430" s="1"/>
      <c r="BR1430" s="1"/>
      <c r="BS1430" s="1"/>
      <c r="BT1430" s="1"/>
      <c r="BV1430" s="1"/>
      <c r="BW1430" s="1"/>
      <c r="CA1430" s="1"/>
      <c r="CB1430" s="1"/>
      <c r="CD1430" s="1"/>
      <c r="CE1430" s="1"/>
      <c r="CF1430" s="1"/>
      <c r="CG1430" s="1"/>
      <c r="CK1430" s="1"/>
      <c r="CL1430" s="1"/>
      <c r="CM1430" s="1"/>
      <c r="CN1430" s="1"/>
      <c r="CP1430" s="1"/>
      <c r="CR1430" s="1"/>
      <c r="CV1430" s="1"/>
      <c r="CW1430" s="1"/>
      <c r="CX1430" s="1"/>
      <c r="CZ1430" s="1"/>
      <c r="DA1430" s="1"/>
      <c r="DB1430" s="1"/>
      <c r="DC1430" s="1"/>
      <c r="DD1430" s="1"/>
      <c r="DE1430" s="1"/>
      <c r="DF1430" s="1"/>
      <c r="DG1430" s="1"/>
      <c r="DJ1430" s="1"/>
      <c r="DL1430" s="1"/>
      <c r="DM1430">
        <v>3904617</v>
      </c>
      <c r="DN1430" s="1" t="s">
        <v>922</v>
      </c>
      <c r="DO1430" s="1" t="s">
        <v>163</v>
      </c>
      <c r="DP1430" s="1" t="s">
        <v>922</v>
      </c>
      <c r="DQ1430" s="1" t="s">
        <v>173</v>
      </c>
      <c r="DR1430" s="1" t="s">
        <v>1990</v>
      </c>
      <c r="DS1430" s="1" t="s">
        <v>3058</v>
      </c>
      <c r="DT1430" s="1" t="s">
        <v>173</v>
      </c>
      <c r="DU1430" s="1" t="s">
        <v>4126</v>
      </c>
      <c r="DV1430" s="1" t="s">
        <v>5194</v>
      </c>
      <c r="DW1430" s="1" t="s">
        <v>144</v>
      </c>
      <c r="DX1430" s="1" t="s">
        <v>141</v>
      </c>
      <c r="DY1430">
        <v>1.1338384E-2</v>
      </c>
      <c r="DZ1430" t="b">
        <v>0</v>
      </c>
    </row>
    <row r="1431" spans="1:131" x14ac:dyDescent="0.25">
      <c r="A1431" s="1" t="s">
        <v>131</v>
      </c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X1431" s="1"/>
      <c r="Y1431" s="1"/>
      <c r="Z1431" s="1"/>
      <c r="AA1431" s="1"/>
      <c r="AF1431" s="1"/>
      <c r="AG1431" s="1"/>
      <c r="AJ1431" s="1"/>
      <c r="AK1431" s="1"/>
      <c r="AL1431" s="1"/>
      <c r="AM1431" s="1"/>
      <c r="AO1431" s="1"/>
      <c r="AQ1431" s="1"/>
      <c r="AR1431" s="1"/>
      <c r="AT1431" s="1"/>
      <c r="AU1431" s="1"/>
      <c r="AV1431" s="1"/>
      <c r="AY1431" s="1"/>
      <c r="AZ1431" s="1"/>
      <c r="BA1431" s="1"/>
      <c r="BB1431" s="1"/>
      <c r="BF1431" s="1"/>
      <c r="BG1431" s="1"/>
      <c r="BH1431" s="1"/>
      <c r="BI1431" s="1"/>
      <c r="BJ1431" s="1"/>
      <c r="BM1431" s="1"/>
      <c r="BN1431" s="1"/>
      <c r="BO1431" s="1"/>
      <c r="BP1431" s="1"/>
      <c r="BQ1431" s="1"/>
      <c r="BR1431" s="1"/>
      <c r="BS1431" s="1"/>
      <c r="BT1431" s="1"/>
      <c r="BV1431" s="1"/>
      <c r="BW1431" s="1"/>
      <c r="CA1431" s="1"/>
      <c r="CB1431" s="1"/>
      <c r="CD1431" s="1"/>
      <c r="CE1431" s="1"/>
      <c r="CF1431" s="1"/>
      <c r="CG1431" s="1"/>
      <c r="CK1431" s="1"/>
      <c r="CL1431" s="1"/>
      <c r="CM1431" s="1"/>
      <c r="CN1431" s="1"/>
      <c r="CP1431" s="1"/>
      <c r="CR1431" s="1"/>
      <c r="CV1431" s="1"/>
      <c r="CW1431" s="1"/>
      <c r="CX1431" s="1"/>
      <c r="CZ1431" s="1"/>
      <c r="DA1431" s="1"/>
      <c r="DB1431" s="1"/>
      <c r="DC1431" s="1"/>
      <c r="DD1431" s="1"/>
      <c r="DE1431" s="1"/>
      <c r="DF1431" s="1"/>
      <c r="DG1431" s="1"/>
      <c r="DJ1431" s="1"/>
      <c r="DL1431" s="1"/>
      <c r="DM1431">
        <v>3904617</v>
      </c>
      <c r="DN1431" s="1" t="s">
        <v>922</v>
      </c>
      <c r="DO1431" s="1" t="s">
        <v>163</v>
      </c>
      <c r="DP1431" s="1" t="s">
        <v>922</v>
      </c>
      <c r="DQ1431" s="1" t="s">
        <v>173</v>
      </c>
      <c r="DR1431" s="1" t="s">
        <v>1990</v>
      </c>
      <c r="DS1431" s="1" t="s">
        <v>3058</v>
      </c>
      <c r="DT1431" s="1" t="s">
        <v>173</v>
      </c>
      <c r="DU1431" s="1" t="s">
        <v>4126</v>
      </c>
      <c r="DV1431" s="1" t="s">
        <v>5194</v>
      </c>
      <c r="DW1431" s="1" t="s">
        <v>144</v>
      </c>
      <c r="DX1431" s="1" t="s">
        <v>142</v>
      </c>
      <c r="DY1431">
        <v>3.1767900000000002E-4</v>
      </c>
      <c r="DZ1431" t="b">
        <v>0</v>
      </c>
      <c r="EA1431">
        <f>Tabel1[[#This Row],[ns1:value74]]+DY1430</f>
        <v>1.1656062999999999E-2</v>
      </c>
    </row>
    <row r="1432" spans="1:131" x14ac:dyDescent="0.25">
      <c r="A1432" s="1" t="s">
        <v>131</v>
      </c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X1432" s="1"/>
      <c r="Y1432" s="1"/>
      <c r="Z1432" s="1"/>
      <c r="AA1432" s="1"/>
      <c r="AF1432" s="1"/>
      <c r="AG1432" s="1"/>
      <c r="AJ1432" s="1"/>
      <c r="AK1432" s="1"/>
      <c r="AL1432" s="1"/>
      <c r="AM1432" s="1"/>
      <c r="AO1432" s="1"/>
      <c r="AQ1432" s="1"/>
      <c r="AR1432" s="1"/>
      <c r="AT1432" s="1"/>
      <c r="AU1432" s="1"/>
      <c r="AV1432" s="1"/>
      <c r="AY1432" s="1"/>
      <c r="AZ1432" s="1"/>
      <c r="BA1432" s="1"/>
      <c r="BB1432" s="1"/>
      <c r="BF1432" s="1"/>
      <c r="BG1432" s="1"/>
      <c r="BH1432" s="1"/>
      <c r="BI1432" s="1"/>
      <c r="BJ1432" s="1"/>
      <c r="BM1432" s="1"/>
      <c r="BN1432" s="1"/>
      <c r="BO1432" s="1"/>
      <c r="BP1432" s="1"/>
      <c r="BQ1432" s="1"/>
      <c r="BR1432" s="1"/>
      <c r="BS1432" s="1"/>
      <c r="BT1432" s="1"/>
      <c r="BV1432" s="1"/>
      <c r="BW1432" s="1"/>
      <c r="CA1432" s="1"/>
      <c r="CB1432" s="1"/>
      <c r="CD1432" s="1"/>
      <c r="CE1432" s="1"/>
      <c r="CF1432" s="1"/>
      <c r="CG1432" s="1"/>
      <c r="CK1432" s="1"/>
      <c r="CL1432" s="1"/>
      <c r="CM1432" s="1"/>
      <c r="CN1432" s="1"/>
      <c r="CP1432" s="1"/>
      <c r="CR1432" s="1"/>
      <c r="CV1432" s="1"/>
      <c r="CW1432" s="1"/>
      <c r="CX1432" s="1"/>
      <c r="CZ1432" s="1"/>
      <c r="DA1432" s="1"/>
      <c r="DB1432" s="1"/>
      <c r="DC1432" s="1"/>
      <c r="DD1432" s="1"/>
      <c r="DE1432" s="1"/>
      <c r="DF1432" s="1"/>
      <c r="DG1432" s="1"/>
      <c r="DJ1432" s="1"/>
      <c r="DL1432" s="1"/>
      <c r="DM1432">
        <v>3904616</v>
      </c>
      <c r="DN1432" s="1" t="s">
        <v>923</v>
      </c>
      <c r="DO1432" s="1" t="s">
        <v>163</v>
      </c>
      <c r="DP1432" s="1" t="s">
        <v>923</v>
      </c>
      <c r="DQ1432" s="1" t="s">
        <v>173</v>
      </c>
      <c r="DR1432" s="1" t="s">
        <v>1991</v>
      </c>
      <c r="DS1432" s="1" t="s">
        <v>3059</v>
      </c>
      <c r="DT1432" s="1" t="s">
        <v>173</v>
      </c>
      <c r="DU1432" s="1" t="s">
        <v>4127</v>
      </c>
      <c r="DV1432" s="1" t="s">
        <v>5195</v>
      </c>
      <c r="DW1432" s="1" t="s">
        <v>144</v>
      </c>
      <c r="DX1432" s="1" t="s">
        <v>141</v>
      </c>
      <c r="DY1432">
        <v>1.4655503E-2</v>
      </c>
      <c r="DZ1432" t="b">
        <v>0</v>
      </c>
    </row>
    <row r="1433" spans="1:131" x14ac:dyDescent="0.25">
      <c r="A1433" s="1" t="s">
        <v>131</v>
      </c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X1433" s="1"/>
      <c r="Y1433" s="1"/>
      <c r="Z1433" s="1"/>
      <c r="AA1433" s="1"/>
      <c r="AF1433" s="1"/>
      <c r="AG1433" s="1"/>
      <c r="AJ1433" s="1"/>
      <c r="AK1433" s="1"/>
      <c r="AL1433" s="1"/>
      <c r="AM1433" s="1"/>
      <c r="AO1433" s="1"/>
      <c r="AQ1433" s="1"/>
      <c r="AR1433" s="1"/>
      <c r="AT1433" s="1"/>
      <c r="AU1433" s="1"/>
      <c r="AV1433" s="1"/>
      <c r="AY1433" s="1"/>
      <c r="AZ1433" s="1"/>
      <c r="BA1433" s="1"/>
      <c r="BB1433" s="1"/>
      <c r="BF1433" s="1"/>
      <c r="BG1433" s="1"/>
      <c r="BH1433" s="1"/>
      <c r="BI1433" s="1"/>
      <c r="BJ1433" s="1"/>
      <c r="BM1433" s="1"/>
      <c r="BN1433" s="1"/>
      <c r="BO1433" s="1"/>
      <c r="BP1433" s="1"/>
      <c r="BQ1433" s="1"/>
      <c r="BR1433" s="1"/>
      <c r="BS1433" s="1"/>
      <c r="BT1433" s="1"/>
      <c r="BV1433" s="1"/>
      <c r="BW1433" s="1"/>
      <c r="CA1433" s="1"/>
      <c r="CB1433" s="1"/>
      <c r="CD1433" s="1"/>
      <c r="CE1433" s="1"/>
      <c r="CF1433" s="1"/>
      <c r="CG1433" s="1"/>
      <c r="CK1433" s="1"/>
      <c r="CL1433" s="1"/>
      <c r="CM1433" s="1"/>
      <c r="CN1433" s="1"/>
      <c r="CP1433" s="1"/>
      <c r="CR1433" s="1"/>
      <c r="CV1433" s="1"/>
      <c r="CW1433" s="1"/>
      <c r="CX1433" s="1"/>
      <c r="CZ1433" s="1"/>
      <c r="DA1433" s="1"/>
      <c r="DB1433" s="1"/>
      <c r="DC1433" s="1"/>
      <c r="DD1433" s="1"/>
      <c r="DE1433" s="1"/>
      <c r="DF1433" s="1"/>
      <c r="DG1433" s="1"/>
      <c r="DJ1433" s="1"/>
      <c r="DL1433" s="1"/>
      <c r="DM1433">
        <v>3904616</v>
      </c>
      <c r="DN1433" s="1" t="s">
        <v>923</v>
      </c>
      <c r="DO1433" s="1" t="s">
        <v>163</v>
      </c>
      <c r="DP1433" s="1" t="s">
        <v>923</v>
      </c>
      <c r="DQ1433" s="1" t="s">
        <v>173</v>
      </c>
      <c r="DR1433" s="1" t="s">
        <v>1991</v>
      </c>
      <c r="DS1433" s="1" t="s">
        <v>3059</v>
      </c>
      <c r="DT1433" s="1" t="s">
        <v>173</v>
      </c>
      <c r="DU1433" s="1" t="s">
        <v>4127</v>
      </c>
      <c r="DV1433" s="1" t="s">
        <v>5195</v>
      </c>
      <c r="DW1433" s="1" t="s">
        <v>144</v>
      </c>
      <c r="DX1433" s="1" t="s">
        <v>142</v>
      </c>
      <c r="DY1433">
        <v>3.4522099999999999E-4</v>
      </c>
      <c r="DZ1433" t="b">
        <v>0</v>
      </c>
      <c r="EA1433">
        <f>Tabel1[[#This Row],[ns1:value74]]+DY1432</f>
        <v>1.5000724E-2</v>
      </c>
    </row>
    <row r="1434" spans="1:131" x14ac:dyDescent="0.25">
      <c r="A1434" s="1" t="s">
        <v>131</v>
      </c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X1434" s="1"/>
      <c r="Y1434" s="1"/>
      <c r="Z1434" s="1"/>
      <c r="AA1434" s="1"/>
      <c r="AF1434" s="1"/>
      <c r="AG1434" s="1"/>
      <c r="AJ1434" s="1"/>
      <c r="AK1434" s="1"/>
      <c r="AL1434" s="1"/>
      <c r="AM1434" s="1"/>
      <c r="AO1434" s="1"/>
      <c r="AQ1434" s="1"/>
      <c r="AR1434" s="1"/>
      <c r="AT1434" s="1"/>
      <c r="AU1434" s="1"/>
      <c r="AV1434" s="1"/>
      <c r="AY1434" s="1"/>
      <c r="AZ1434" s="1"/>
      <c r="BA1434" s="1"/>
      <c r="BB1434" s="1"/>
      <c r="BF1434" s="1"/>
      <c r="BG1434" s="1"/>
      <c r="BH1434" s="1"/>
      <c r="BI1434" s="1"/>
      <c r="BJ1434" s="1"/>
      <c r="BM1434" s="1"/>
      <c r="BN1434" s="1"/>
      <c r="BO1434" s="1"/>
      <c r="BP1434" s="1"/>
      <c r="BQ1434" s="1"/>
      <c r="BR1434" s="1"/>
      <c r="BS1434" s="1"/>
      <c r="BT1434" s="1"/>
      <c r="BV1434" s="1"/>
      <c r="BW1434" s="1"/>
      <c r="CA1434" s="1"/>
      <c r="CB1434" s="1"/>
      <c r="CD1434" s="1"/>
      <c r="CE1434" s="1"/>
      <c r="CF1434" s="1"/>
      <c r="CG1434" s="1"/>
      <c r="CK1434" s="1"/>
      <c r="CL1434" s="1"/>
      <c r="CM1434" s="1"/>
      <c r="CN1434" s="1"/>
      <c r="CP1434" s="1"/>
      <c r="CR1434" s="1"/>
      <c r="CV1434" s="1"/>
      <c r="CW1434" s="1"/>
      <c r="CX1434" s="1"/>
      <c r="CZ1434" s="1"/>
      <c r="DA1434" s="1"/>
      <c r="DB1434" s="1"/>
      <c r="DC1434" s="1"/>
      <c r="DD1434" s="1"/>
      <c r="DE1434" s="1"/>
      <c r="DF1434" s="1"/>
      <c r="DG1434" s="1"/>
      <c r="DJ1434" s="1"/>
      <c r="DL1434" s="1"/>
      <c r="DM1434">
        <v>3904622</v>
      </c>
      <c r="DN1434" s="1" t="s">
        <v>924</v>
      </c>
      <c r="DO1434" s="1" t="s">
        <v>163</v>
      </c>
      <c r="DP1434" s="1" t="s">
        <v>924</v>
      </c>
      <c r="DQ1434" s="1" t="s">
        <v>173</v>
      </c>
      <c r="DR1434" s="1" t="s">
        <v>1992</v>
      </c>
      <c r="DS1434" s="1" t="s">
        <v>3060</v>
      </c>
      <c r="DT1434" s="1" t="s">
        <v>173</v>
      </c>
      <c r="DU1434" s="1" t="s">
        <v>4128</v>
      </c>
      <c r="DV1434" s="1" t="s">
        <v>5196</v>
      </c>
      <c r="DW1434" s="1" t="s">
        <v>144</v>
      </c>
      <c r="DX1434" s="1" t="s">
        <v>141</v>
      </c>
      <c r="DY1434">
        <v>1.5684018000000001E-2</v>
      </c>
      <c r="DZ1434" t="b">
        <v>0</v>
      </c>
    </row>
    <row r="1435" spans="1:131" x14ac:dyDescent="0.25">
      <c r="A1435" s="1" t="s">
        <v>131</v>
      </c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X1435" s="1"/>
      <c r="Y1435" s="1"/>
      <c r="Z1435" s="1"/>
      <c r="AA1435" s="1"/>
      <c r="AF1435" s="1"/>
      <c r="AG1435" s="1"/>
      <c r="AJ1435" s="1"/>
      <c r="AK1435" s="1"/>
      <c r="AL1435" s="1"/>
      <c r="AM1435" s="1"/>
      <c r="AO1435" s="1"/>
      <c r="AQ1435" s="1"/>
      <c r="AR1435" s="1"/>
      <c r="AT1435" s="1"/>
      <c r="AU1435" s="1"/>
      <c r="AV1435" s="1"/>
      <c r="AY1435" s="1"/>
      <c r="AZ1435" s="1"/>
      <c r="BA1435" s="1"/>
      <c r="BB1435" s="1"/>
      <c r="BF1435" s="1"/>
      <c r="BG1435" s="1"/>
      <c r="BH1435" s="1"/>
      <c r="BI1435" s="1"/>
      <c r="BJ1435" s="1"/>
      <c r="BM1435" s="1"/>
      <c r="BN1435" s="1"/>
      <c r="BO1435" s="1"/>
      <c r="BP1435" s="1"/>
      <c r="BQ1435" s="1"/>
      <c r="BR1435" s="1"/>
      <c r="BS1435" s="1"/>
      <c r="BT1435" s="1"/>
      <c r="BV1435" s="1"/>
      <c r="BW1435" s="1"/>
      <c r="CA1435" s="1"/>
      <c r="CB1435" s="1"/>
      <c r="CD1435" s="1"/>
      <c r="CE1435" s="1"/>
      <c r="CF1435" s="1"/>
      <c r="CG1435" s="1"/>
      <c r="CK1435" s="1"/>
      <c r="CL1435" s="1"/>
      <c r="CM1435" s="1"/>
      <c r="CN1435" s="1"/>
      <c r="CP1435" s="1"/>
      <c r="CR1435" s="1"/>
      <c r="CV1435" s="1"/>
      <c r="CW1435" s="1"/>
      <c r="CX1435" s="1"/>
      <c r="CZ1435" s="1"/>
      <c r="DA1435" s="1"/>
      <c r="DB1435" s="1"/>
      <c r="DC1435" s="1"/>
      <c r="DD1435" s="1"/>
      <c r="DE1435" s="1"/>
      <c r="DF1435" s="1"/>
      <c r="DG1435" s="1"/>
      <c r="DJ1435" s="1"/>
      <c r="DL1435" s="1"/>
      <c r="DM1435">
        <v>3904622</v>
      </c>
      <c r="DN1435" s="1" t="s">
        <v>924</v>
      </c>
      <c r="DO1435" s="1" t="s">
        <v>163</v>
      </c>
      <c r="DP1435" s="1" t="s">
        <v>924</v>
      </c>
      <c r="DQ1435" s="1" t="s">
        <v>173</v>
      </c>
      <c r="DR1435" s="1" t="s">
        <v>1992</v>
      </c>
      <c r="DS1435" s="1" t="s">
        <v>3060</v>
      </c>
      <c r="DT1435" s="1" t="s">
        <v>173</v>
      </c>
      <c r="DU1435" s="1" t="s">
        <v>4128</v>
      </c>
      <c r="DV1435" s="1" t="s">
        <v>5196</v>
      </c>
      <c r="DW1435" s="1" t="s">
        <v>144</v>
      </c>
      <c r="DX1435" s="1" t="s">
        <v>142</v>
      </c>
      <c r="DY1435">
        <v>3.5833700000000002E-4</v>
      </c>
      <c r="DZ1435" t="b">
        <v>0</v>
      </c>
      <c r="EA1435">
        <f>Tabel1[[#This Row],[ns1:value74]]+DY1434</f>
        <v>1.6042355000000001E-2</v>
      </c>
    </row>
    <row r="1436" spans="1:131" x14ac:dyDescent="0.25">
      <c r="A1436" s="1" t="s">
        <v>131</v>
      </c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X1436" s="1"/>
      <c r="Y1436" s="1"/>
      <c r="Z1436" s="1"/>
      <c r="AA1436" s="1"/>
      <c r="AF1436" s="1"/>
      <c r="AG1436" s="1"/>
      <c r="AJ1436" s="1"/>
      <c r="AK1436" s="1"/>
      <c r="AL1436" s="1"/>
      <c r="AM1436" s="1"/>
      <c r="AO1436" s="1"/>
      <c r="AQ1436" s="1"/>
      <c r="AR1436" s="1"/>
      <c r="AT1436" s="1"/>
      <c r="AU1436" s="1"/>
      <c r="AV1436" s="1"/>
      <c r="AY1436" s="1"/>
      <c r="AZ1436" s="1"/>
      <c r="BA1436" s="1"/>
      <c r="BB1436" s="1"/>
      <c r="BF1436" s="1"/>
      <c r="BG1436" s="1"/>
      <c r="BH1436" s="1"/>
      <c r="BI1436" s="1"/>
      <c r="BJ1436" s="1"/>
      <c r="BM1436" s="1"/>
      <c r="BN1436" s="1"/>
      <c r="BO1436" s="1"/>
      <c r="BP1436" s="1"/>
      <c r="BQ1436" s="1"/>
      <c r="BR1436" s="1"/>
      <c r="BS1436" s="1"/>
      <c r="BT1436" s="1"/>
      <c r="BV1436" s="1"/>
      <c r="BW1436" s="1"/>
      <c r="CA1436" s="1"/>
      <c r="CB1436" s="1"/>
      <c r="CD1436" s="1"/>
      <c r="CE1436" s="1"/>
      <c r="CF1436" s="1"/>
      <c r="CG1436" s="1"/>
      <c r="CK1436" s="1"/>
      <c r="CL1436" s="1"/>
      <c r="CM1436" s="1"/>
      <c r="CN1436" s="1"/>
      <c r="CP1436" s="1"/>
      <c r="CR1436" s="1"/>
      <c r="CV1436" s="1"/>
      <c r="CW1436" s="1"/>
      <c r="CX1436" s="1"/>
      <c r="CZ1436" s="1"/>
      <c r="DA1436" s="1"/>
      <c r="DB1436" s="1"/>
      <c r="DC1436" s="1"/>
      <c r="DD1436" s="1"/>
      <c r="DE1436" s="1"/>
      <c r="DF1436" s="1"/>
      <c r="DG1436" s="1"/>
      <c r="DJ1436" s="1"/>
      <c r="DL1436" s="1"/>
      <c r="DM1436">
        <v>3904621</v>
      </c>
      <c r="DN1436" s="1" t="s">
        <v>925</v>
      </c>
      <c r="DO1436" s="1" t="s">
        <v>163</v>
      </c>
      <c r="DP1436" s="1" t="s">
        <v>925</v>
      </c>
      <c r="DQ1436" s="1" t="s">
        <v>173</v>
      </c>
      <c r="DR1436" s="1" t="s">
        <v>1993</v>
      </c>
      <c r="DS1436" s="1" t="s">
        <v>3061</v>
      </c>
      <c r="DT1436" s="1" t="s">
        <v>173</v>
      </c>
      <c r="DU1436" s="1" t="s">
        <v>4129</v>
      </c>
      <c r="DV1436" s="1" t="s">
        <v>5197</v>
      </c>
      <c r="DW1436" s="1" t="s">
        <v>144</v>
      </c>
      <c r="DX1436" s="1" t="s">
        <v>141</v>
      </c>
      <c r="DY1436">
        <v>1.2399366E-2</v>
      </c>
      <c r="DZ1436" t="b">
        <v>0</v>
      </c>
    </row>
    <row r="1437" spans="1:131" x14ac:dyDescent="0.25">
      <c r="A1437" s="1" t="s">
        <v>131</v>
      </c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X1437" s="1"/>
      <c r="Y1437" s="1"/>
      <c r="Z1437" s="1"/>
      <c r="AA1437" s="1"/>
      <c r="AF1437" s="1"/>
      <c r="AG1437" s="1"/>
      <c r="AJ1437" s="1"/>
      <c r="AK1437" s="1"/>
      <c r="AL1437" s="1"/>
      <c r="AM1437" s="1"/>
      <c r="AO1437" s="1"/>
      <c r="AQ1437" s="1"/>
      <c r="AR1437" s="1"/>
      <c r="AT1437" s="1"/>
      <c r="AU1437" s="1"/>
      <c r="AV1437" s="1"/>
      <c r="AY1437" s="1"/>
      <c r="AZ1437" s="1"/>
      <c r="BA1437" s="1"/>
      <c r="BB1437" s="1"/>
      <c r="BF1437" s="1"/>
      <c r="BG1437" s="1"/>
      <c r="BH1437" s="1"/>
      <c r="BI1437" s="1"/>
      <c r="BJ1437" s="1"/>
      <c r="BM1437" s="1"/>
      <c r="BN1437" s="1"/>
      <c r="BO1437" s="1"/>
      <c r="BP1437" s="1"/>
      <c r="BQ1437" s="1"/>
      <c r="BR1437" s="1"/>
      <c r="BS1437" s="1"/>
      <c r="BT1437" s="1"/>
      <c r="BV1437" s="1"/>
      <c r="BW1437" s="1"/>
      <c r="CA1437" s="1"/>
      <c r="CB1437" s="1"/>
      <c r="CD1437" s="1"/>
      <c r="CE1437" s="1"/>
      <c r="CF1437" s="1"/>
      <c r="CG1437" s="1"/>
      <c r="CK1437" s="1"/>
      <c r="CL1437" s="1"/>
      <c r="CM1437" s="1"/>
      <c r="CN1437" s="1"/>
      <c r="CP1437" s="1"/>
      <c r="CR1437" s="1"/>
      <c r="CV1437" s="1"/>
      <c r="CW1437" s="1"/>
      <c r="CX1437" s="1"/>
      <c r="CZ1437" s="1"/>
      <c r="DA1437" s="1"/>
      <c r="DB1437" s="1"/>
      <c r="DC1437" s="1"/>
      <c r="DD1437" s="1"/>
      <c r="DE1437" s="1"/>
      <c r="DF1437" s="1"/>
      <c r="DG1437" s="1"/>
      <c r="DJ1437" s="1"/>
      <c r="DL1437" s="1"/>
      <c r="DM1437">
        <v>3904621</v>
      </c>
      <c r="DN1437" s="1" t="s">
        <v>925</v>
      </c>
      <c r="DO1437" s="1" t="s">
        <v>163</v>
      </c>
      <c r="DP1437" s="1" t="s">
        <v>925</v>
      </c>
      <c r="DQ1437" s="1" t="s">
        <v>173</v>
      </c>
      <c r="DR1437" s="1" t="s">
        <v>1993</v>
      </c>
      <c r="DS1437" s="1" t="s">
        <v>3061</v>
      </c>
      <c r="DT1437" s="1" t="s">
        <v>173</v>
      </c>
      <c r="DU1437" s="1" t="s">
        <v>4129</v>
      </c>
      <c r="DV1437" s="1" t="s">
        <v>5197</v>
      </c>
      <c r="DW1437" s="1" t="s">
        <v>144</v>
      </c>
      <c r="DX1437" s="1" t="s">
        <v>142</v>
      </c>
      <c r="DY1437">
        <v>3.2921200000000001E-4</v>
      </c>
      <c r="DZ1437" t="b">
        <v>0</v>
      </c>
      <c r="EA1437">
        <f>Tabel1[[#This Row],[ns1:value74]]+DY1436</f>
        <v>1.2728578000000001E-2</v>
      </c>
    </row>
    <row r="1438" spans="1:131" x14ac:dyDescent="0.25">
      <c r="A1438" s="1" t="s">
        <v>131</v>
      </c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X1438" s="1"/>
      <c r="Y1438" s="1"/>
      <c r="Z1438" s="1"/>
      <c r="AA1438" s="1"/>
      <c r="AF1438" s="1"/>
      <c r="AG1438" s="1"/>
      <c r="AJ1438" s="1"/>
      <c r="AK1438" s="1"/>
      <c r="AL1438" s="1"/>
      <c r="AM1438" s="1"/>
      <c r="AO1438" s="1"/>
      <c r="AQ1438" s="1"/>
      <c r="AR1438" s="1"/>
      <c r="AT1438" s="1"/>
      <c r="AU1438" s="1"/>
      <c r="AV1438" s="1"/>
      <c r="AY1438" s="1"/>
      <c r="AZ1438" s="1"/>
      <c r="BA1438" s="1"/>
      <c r="BB1438" s="1"/>
      <c r="BF1438" s="1"/>
      <c r="BG1438" s="1"/>
      <c r="BH1438" s="1"/>
      <c r="BI1438" s="1"/>
      <c r="BJ1438" s="1"/>
      <c r="BM1438" s="1"/>
      <c r="BN1438" s="1"/>
      <c r="BO1438" s="1"/>
      <c r="BP1438" s="1"/>
      <c r="BQ1438" s="1"/>
      <c r="BR1438" s="1"/>
      <c r="BS1438" s="1"/>
      <c r="BT1438" s="1"/>
      <c r="BV1438" s="1"/>
      <c r="BW1438" s="1"/>
      <c r="CA1438" s="1"/>
      <c r="CB1438" s="1"/>
      <c r="CD1438" s="1"/>
      <c r="CE1438" s="1"/>
      <c r="CF1438" s="1"/>
      <c r="CG1438" s="1"/>
      <c r="CK1438" s="1"/>
      <c r="CL1438" s="1"/>
      <c r="CM1438" s="1"/>
      <c r="CN1438" s="1"/>
      <c r="CP1438" s="1"/>
      <c r="CR1438" s="1"/>
      <c r="CV1438" s="1"/>
      <c r="CW1438" s="1"/>
      <c r="CX1438" s="1"/>
      <c r="CZ1438" s="1"/>
      <c r="DA1438" s="1"/>
      <c r="DB1438" s="1"/>
      <c r="DC1438" s="1"/>
      <c r="DD1438" s="1"/>
      <c r="DE1438" s="1"/>
      <c r="DF1438" s="1"/>
      <c r="DG1438" s="1"/>
      <c r="DJ1438" s="1"/>
      <c r="DL1438" s="1"/>
      <c r="DM1438">
        <v>3904620</v>
      </c>
      <c r="DN1438" s="1" t="s">
        <v>926</v>
      </c>
      <c r="DO1438" s="1" t="s">
        <v>163</v>
      </c>
      <c r="DP1438" s="1" t="s">
        <v>926</v>
      </c>
      <c r="DQ1438" s="1" t="s">
        <v>173</v>
      </c>
      <c r="DR1438" s="1" t="s">
        <v>1994</v>
      </c>
      <c r="DS1438" s="1" t="s">
        <v>3062</v>
      </c>
      <c r="DT1438" s="1" t="s">
        <v>173</v>
      </c>
      <c r="DU1438" s="1" t="s">
        <v>4130</v>
      </c>
      <c r="DV1438" s="1" t="s">
        <v>5198</v>
      </c>
      <c r="DW1438" s="1" t="s">
        <v>144</v>
      </c>
      <c r="DX1438" s="1" t="s">
        <v>141</v>
      </c>
      <c r="DY1438">
        <v>1.2405116000000001E-2</v>
      </c>
      <c r="DZ1438" t="b">
        <v>0</v>
      </c>
    </row>
    <row r="1439" spans="1:131" x14ac:dyDescent="0.25">
      <c r="A1439" s="1" t="s">
        <v>131</v>
      </c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X1439" s="1"/>
      <c r="Y1439" s="1"/>
      <c r="Z1439" s="1"/>
      <c r="AA1439" s="1"/>
      <c r="AF1439" s="1"/>
      <c r="AG1439" s="1"/>
      <c r="AJ1439" s="1"/>
      <c r="AK1439" s="1"/>
      <c r="AL1439" s="1"/>
      <c r="AM1439" s="1"/>
      <c r="AO1439" s="1"/>
      <c r="AQ1439" s="1"/>
      <c r="AR1439" s="1"/>
      <c r="AT1439" s="1"/>
      <c r="AU1439" s="1"/>
      <c r="AV1439" s="1"/>
      <c r="AY1439" s="1"/>
      <c r="AZ1439" s="1"/>
      <c r="BA1439" s="1"/>
      <c r="BB1439" s="1"/>
      <c r="BF1439" s="1"/>
      <c r="BG1439" s="1"/>
      <c r="BH1439" s="1"/>
      <c r="BI1439" s="1"/>
      <c r="BJ1439" s="1"/>
      <c r="BM1439" s="1"/>
      <c r="BN1439" s="1"/>
      <c r="BO1439" s="1"/>
      <c r="BP1439" s="1"/>
      <c r="BQ1439" s="1"/>
      <c r="BR1439" s="1"/>
      <c r="BS1439" s="1"/>
      <c r="BT1439" s="1"/>
      <c r="BV1439" s="1"/>
      <c r="BW1439" s="1"/>
      <c r="CA1439" s="1"/>
      <c r="CB1439" s="1"/>
      <c r="CD1439" s="1"/>
      <c r="CE1439" s="1"/>
      <c r="CF1439" s="1"/>
      <c r="CG1439" s="1"/>
      <c r="CK1439" s="1"/>
      <c r="CL1439" s="1"/>
      <c r="CM1439" s="1"/>
      <c r="CN1439" s="1"/>
      <c r="CP1439" s="1"/>
      <c r="CR1439" s="1"/>
      <c r="CV1439" s="1"/>
      <c r="CW1439" s="1"/>
      <c r="CX1439" s="1"/>
      <c r="CZ1439" s="1"/>
      <c r="DA1439" s="1"/>
      <c r="DB1439" s="1"/>
      <c r="DC1439" s="1"/>
      <c r="DD1439" s="1"/>
      <c r="DE1439" s="1"/>
      <c r="DF1439" s="1"/>
      <c r="DG1439" s="1"/>
      <c r="DJ1439" s="1"/>
      <c r="DL1439" s="1"/>
      <c r="DM1439">
        <v>3904620</v>
      </c>
      <c r="DN1439" s="1" t="s">
        <v>926</v>
      </c>
      <c r="DO1439" s="1" t="s">
        <v>163</v>
      </c>
      <c r="DP1439" s="1" t="s">
        <v>926</v>
      </c>
      <c r="DQ1439" s="1" t="s">
        <v>173</v>
      </c>
      <c r="DR1439" s="1" t="s">
        <v>1994</v>
      </c>
      <c r="DS1439" s="1" t="s">
        <v>3062</v>
      </c>
      <c r="DT1439" s="1" t="s">
        <v>173</v>
      </c>
      <c r="DU1439" s="1" t="s">
        <v>4130</v>
      </c>
      <c r="DV1439" s="1" t="s">
        <v>5198</v>
      </c>
      <c r="DW1439" s="1" t="s">
        <v>144</v>
      </c>
      <c r="DX1439" s="1" t="s">
        <v>142</v>
      </c>
      <c r="DY1439">
        <v>3.2270200000000001E-4</v>
      </c>
      <c r="DZ1439" t="b">
        <v>0</v>
      </c>
      <c r="EA1439">
        <f>Tabel1[[#This Row],[ns1:value74]]+DY1438</f>
        <v>1.2727818E-2</v>
      </c>
    </row>
    <row r="1440" spans="1:131" x14ac:dyDescent="0.25">
      <c r="A1440" s="1" t="s">
        <v>131</v>
      </c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X1440" s="1"/>
      <c r="Y1440" s="1"/>
      <c r="Z1440" s="1"/>
      <c r="AA1440" s="1"/>
      <c r="AF1440" s="1"/>
      <c r="AG1440" s="1"/>
      <c r="AJ1440" s="1"/>
      <c r="AK1440" s="1"/>
      <c r="AL1440" s="1"/>
      <c r="AM1440" s="1"/>
      <c r="AO1440" s="1"/>
      <c r="AQ1440" s="1"/>
      <c r="AR1440" s="1"/>
      <c r="AT1440" s="1"/>
      <c r="AU1440" s="1"/>
      <c r="AV1440" s="1"/>
      <c r="AY1440" s="1"/>
      <c r="AZ1440" s="1"/>
      <c r="BA1440" s="1"/>
      <c r="BB1440" s="1"/>
      <c r="BF1440" s="1"/>
      <c r="BG1440" s="1"/>
      <c r="BH1440" s="1"/>
      <c r="BI1440" s="1"/>
      <c r="BJ1440" s="1"/>
      <c r="BM1440" s="1"/>
      <c r="BN1440" s="1"/>
      <c r="BO1440" s="1"/>
      <c r="BP1440" s="1"/>
      <c r="BQ1440" s="1"/>
      <c r="BR1440" s="1"/>
      <c r="BS1440" s="1"/>
      <c r="BT1440" s="1"/>
      <c r="BV1440" s="1"/>
      <c r="BW1440" s="1"/>
      <c r="CA1440" s="1"/>
      <c r="CB1440" s="1"/>
      <c r="CD1440" s="1"/>
      <c r="CE1440" s="1"/>
      <c r="CF1440" s="1"/>
      <c r="CG1440" s="1"/>
      <c r="CK1440" s="1"/>
      <c r="CL1440" s="1"/>
      <c r="CM1440" s="1"/>
      <c r="CN1440" s="1"/>
      <c r="CP1440" s="1"/>
      <c r="CR1440" s="1"/>
      <c r="CV1440" s="1"/>
      <c r="CW1440" s="1"/>
      <c r="CX1440" s="1"/>
      <c r="CZ1440" s="1"/>
      <c r="DA1440" s="1"/>
      <c r="DB1440" s="1"/>
      <c r="DC1440" s="1"/>
      <c r="DD1440" s="1"/>
      <c r="DE1440" s="1"/>
      <c r="DF1440" s="1"/>
      <c r="DG1440" s="1"/>
      <c r="DJ1440" s="1"/>
      <c r="DL1440" s="1"/>
      <c r="DM1440">
        <v>3904611</v>
      </c>
      <c r="DN1440" s="1" t="s">
        <v>927</v>
      </c>
      <c r="DO1440" s="1" t="s">
        <v>163</v>
      </c>
      <c r="DP1440" s="1" t="s">
        <v>927</v>
      </c>
      <c r="DQ1440" s="1" t="s">
        <v>173</v>
      </c>
      <c r="DR1440" s="1" t="s">
        <v>1995</v>
      </c>
      <c r="DS1440" s="1" t="s">
        <v>3063</v>
      </c>
      <c r="DT1440" s="1" t="s">
        <v>173</v>
      </c>
      <c r="DU1440" s="1" t="s">
        <v>4131</v>
      </c>
      <c r="DV1440" s="1" t="s">
        <v>5199</v>
      </c>
      <c r="DW1440" s="1" t="s">
        <v>144</v>
      </c>
      <c r="DX1440" s="1" t="s">
        <v>141</v>
      </c>
      <c r="DY1440">
        <v>1.5280198E-2</v>
      </c>
      <c r="DZ1440" t="b">
        <v>0</v>
      </c>
    </row>
    <row r="1441" spans="1:131" x14ac:dyDescent="0.25">
      <c r="A1441" s="1" t="s">
        <v>131</v>
      </c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X1441" s="1"/>
      <c r="Y1441" s="1"/>
      <c r="Z1441" s="1"/>
      <c r="AA1441" s="1"/>
      <c r="AF1441" s="1"/>
      <c r="AG1441" s="1"/>
      <c r="AJ1441" s="1"/>
      <c r="AK1441" s="1"/>
      <c r="AL1441" s="1"/>
      <c r="AM1441" s="1"/>
      <c r="AO1441" s="1"/>
      <c r="AQ1441" s="1"/>
      <c r="AR1441" s="1"/>
      <c r="AT1441" s="1"/>
      <c r="AU1441" s="1"/>
      <c r="AV1441" s="1"/>
      <c r="AY1441" s="1"/>
      <c r="AZ1441" s="1"/>
      <c r="BA1441" s="1"/>
      <c r="BB1441" s="1"/>
      <c r="BF1441" s="1"/>
      <c r="BG1441" s="1"/>
      <c r="BH1441" s="1"/>
      <c r="BI1441" s="1"/>
      <c r="BJ1441" s="1"/>
      <c r="BM1441" s="1"/>
      <c r="BN1441" s="1"/>
      <c r="BO1441" s="1"/>
      <c r="BP1441" s="1"/>
      <c r="BQ1441" s="1"/>
      <c r="BR1441" s="1"/>
      <c r="BS1441" s="1"/>
      <c r="BT1441" s="1"/>
      <c r="BV1441" s="1"/>
      <c r="BW1441" s="1"/>
      <c r="CA1441" s="1"/>
      <c r="CB1441" s="1"/>
      <c r="CD1441" s="1"/>
      <c r="CE1441" s="1"/>
      <c r="CF1441" s="1"/>
      <c r="CG1441" s="1"/>
      <c r="CK1441" s="1"/>
      <c r="CL1441" s="1"/>
      <c r="CM1441" s="1"/>
      <c r="CN1441" s="1"/>
      <c r="CP1441" s="1"/>
      <c r="CR1441" s="1"/>
      <c r="CV1441" s="1"/>
      <c r="CW1441" s="1"/>
      <c r="CX1441" s="1"/>
      <c r="CZ1441" s="1"/>
      <c r="DA1441" s="1"/>
      <c r="DB1441" s="1"/>
      <c r="DC1441" s="1"/>
      <c r="DD1441" s="1"/>
      <c r="DE1441" s="1"/>
      <c r="DF1441" s="1"/>
      <c r="DG1441" s="1"/>
      <c r="DJ1441" s="1"/>
      <c r="DL1441" s="1"/>
      <c r="DM1441">
        <v>3904611</v>
      </c>
      <c r="DN1441" s="1" t="s">
        <v>927</v>
      </c>
      <c r="DO1441" s="1" t="s">
        <v>163</v>
      </c>
      <c r="DP1441" s="1" t="s">
        <v>927</v>
      </c>
      <c r="DQ1441" s="1" t="s">
        <v>173</v>
      </c>
      <c r="DR1441" s="1" t="s">
        <v>1995</v>
      </c>
      <c r="DS1441" s="1" t="s">
        <v>3063</v>
      </c>
      <c r="DT1441" s="1" t="s">
        <v>173</v>
      </c>
      <c r="DU1441" s="1" t="s">
        <v>4131</v>
      </c>
      <c r="DV1441" s="1" t="s">
        <v>5199</v>
      </c>
      <c r="DW1441" s="1" t="s">
        <v>144</v>
      </c>
      <c r="DX1441" s="1" t="s">
        <v>142</v>
      </c>
      <c r="DY1441">
        <v>3.2530299999999999E-4</v>
      </c>
      <c r="DZ1441" t="b">
        <v>0</v>
      </c>
      <c r="EA1441">
        <f>Tabel1[[#This Row],[ns1:value74]]+DY1440</f>
        <v>1.5605501000000001E-2</v>
      </c>
    </row>
    <row r="1442" spans="1:131" x14ac:dyDescent="0.25">
      <c r="A1442" s="1" t="s">
        <v>131</v>
      </c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X1442" s="1"/>
      <c r="Y1442" s="1"/>
      <c r="Z1442" s="1"/>
      <c r="AA1442" s="1"/>
      <c r="AF1442" s="1"/>
      <c r="AG1442" s="1"/>
      <c r="AJ1442" s="1"/>
      <c r="AK1442" s="1"/>
      <c r="AL1442" s="1"/>
      <c r="AM1442" s="1"/>
      <c r="AO1442" s="1"/>
      <c r="AQ1442" s="1"/>
      <c r="AR1442" s="1"/>
      <c r="AT1442" s="1"/>
      <c r="AU1442" s="1"/>
      <c r="AV1442" s="1"/>
      <c r="AY1442" s="1"/>
      <c r="AZ1442" s="1"/>
      <c r="BA1442" s="1"/>
      <c r="BB1442" s="1"/>
      <c r="BF1442" s="1"/>
      <c r="BG1442" s="1"/>
      <c r="BH1442" s="1"/>
      <c r="BI1442" s="1"/>
      <c r="BJ1442" s="1"/>
      <c r="BM1442" s="1"/>
      <c r="BN1442" s="1"/>
      <c r="BO1442" s="1"/>
      <c r="BP1442" s="1"/>
      <c r="BQ1442" s="1"/>
      <c r="BR1442" s="1"/>
      <c r="BS1442" s="1"/>
      <c r="BT1442" s="1"/>
      <c r="BV1442" s="1"/>
      <c r="BW1442" s="1"/>
      <c r="CA1442" s="1"/>
      <c r="CB1442" s="1"/>
      <c r="CD1442" s="1"/>
      <c r="CE1442" s="1"/>
      <c r="CF1442" s="1"/>
      <c r="CG1442" s="1"/>
      <c r="CK1442" s="1"/>
      <c r="CL1442" s="1"/>
      <c r="CM1442" s="1"/>
      <c r="CN1442" s="1"/>
      <c r="CP1442" s="1"/>
      <c r="CR1442" s="1"/>
      <c r="CV1442" s="1"/>
      <c r="CW1442" s="1"/>
      <c r="CX1442" s="1"/>
      <c r="CZ1442" s="1"/>
      <c r="DA1442" s="1"/>
      <c r="DB1442" s="1"/>
      <c r="DC1442" s="1"/>
      <c r="DD1442" s="1"/>
      <c r="DE1442" s="1"/>
      <c r="DF1442" s="1"/>
      <c r="DG1442" s="1"/>
      <c r="DJ1442" s="1"/>
      <c r="DL1442" s="1"/>
      <c r="DM1442">
        <v>3796069</v>
      </c>
      <c r="DN1442" s="1" t="s">
        <v>928</v>
      </c>
      <c r="DO1442" s="1" t="s">
        <v>163</v>
      </c>
      <c r="DP1442" s="1" t="s">
        <v>928</v>
      </c>
      <c r="DQ1442" s="1" t="s">
        <v>173</v>
      </c>
      <c r="DR1442" s="1" t="s">
        <v>1996</v>
      </c>
      <c r="DS1442" s="1" t="s">
        <v>3064</v>
      </c>
      <c r="DT1442" s="1" t="s">
        <v>173</v>
      </c>
      <c r="DU1442" s="1" t="s">
        <v>4132</v>
      </c>
      <c r="DV1442" s="1" t="s">
        <v>5200</v>
      </c>
      <c r="DW1442" s="1" t="s">
        <v>144</v>
      </c>
      <c r="DX1442" s="1" t="s">
        <v>141</v>
      </c>
      <c r="DY1442">
        <v>2.0287579E-2</v>
      </c>
      <c r="DZ1442" t="b">
        <v>0</v>
      </c>
    </row>
    <row r="1443" spans="1:131" x14ac:dyDescent="0.25">
      <c r="A1443" s="1" t="s">
        <v>131</v>
      </c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X1443" s="1"/>
      <c r="Y1443" s="1"/>
      <c r="Z1443" s="1"/>
      <c r="AA1443" s="1"/>
      <c r="AF1443" s="1"/>
      <c r="AG1443" s="1"/>
      <c r="AJ1443" s="1"/>
      <c r="AK1443" s="1"/>
      <c r="AL1443" s="1"/>
      <c r="AM1443" s="1"/>
      <c r="AO1443" s="1"/>
      <c r="AQ1443" s="1"/>
      <c r="AR1443" s="1"/>
      <c r="AT1443" s="1"/>
      <c r="AU1443" s="1"/>
      <c r="AV1443" s="1"/>
      <c r="AY1443" s="1"/>
      <c r="AZ1443" s="1"/>
      <c r="BA1443" s="1"/>
      <c r="BB1443" s="1"/>
      <c r="BF1443" s="1"/>
      <c r="BG1443" s="1"/>
      <c r="BH1443" s="1"/>
      <c r="BI1443" s="1"/>
      <c r="BJ1443" s="1"/>
      <c r="BM1443" s="1"/>
      <c r="BN1443" s="1"/>
      <c r="BO1443" s="1"/>
      <c r="BP1443" s="1"/>
      <c r="BQ1443" s="1"/>
      <c r="BR1443" s="1"/>
      <c r="BS1443" s="1"/>
      <c r="BT1443" s="1"/>
      <c r="BV1443" s="1"/>
      <c r="BW1443" s="1"/>
      <c r="CA1443" s="1"/>
      <c r="CB1443" s="1"/>
      <c r="CD1443" s="1"/>
      <c r="CE1443" s="1"/>
      <c r="CF1443" s="1"/>
      <c r="CG1443" s="1"/>
      <c r="CK1443" s="1"/>
      <c r="CL1443" s="1"/>
      <c r="CM1443" s="1"/>
      <c r="CN1443" s="1"/>
      <c r="CP1443" s="1"/>
      <c r="CR1443" s="1"/>
      <c r="CV1443" s="1"/>
      <c r="CW1443" s="1"/>
      <c r="CX1443" s="1"/>
      <c r="CZ1443" s="1"/>
      <c r="DA1443" s="1"/>
      <c r="DB1443" s="1"/>
      <c r="DC1443" s="1"/>
      <c r="DD1443" s="1"/>
      <c r="DE1443" s="1"/>
      <c r="DF1443" s="1"/>
      <c r="DG1443" s="1"/>
      <c r="DJ1443" s="1"/>
      <c r="DL1443" s="1"/>
      <c r="DM1443">
        <v>3796069</v>
      </c>
      <c r="DN1443" s="1" t="s">
        <v>928</v>
      </c>
      <c r="DO1443" s="1" t="s">
        <v>163</v>
      </c>
      <c r="DP1443" s="1" t="s">
        <v>928</v>
      </c>
      <c r="DQ1443" s="1" t="s">
        <v>173</v>
      </c>
      <c r="DR1443" s="1" t="s">
        <v>1996</v>
      </c>
      <c r="DS1443" s="1" t="s">
        <v>3064</v>
      </c>
      <c r="DT1443" s="1" t="s">
        <v>173</v>
      </c>
      <c r="DU1443" s="1" t="s">
        <v>4132</v>
      </c>
      <c r="DV1443" s="1" t="s">
        <v>5200</v>
      </c>
      <c r="DW1443" s="1" t="s">
        <v>144</v>
      </c>
      <c r="DX1443" s="1" t="s">
        <v>142</v>
      </c>
      <c r="DY1443">
        <v>4.3361199999999999E-4</v>
      </c>
      <c r="DZ1443" t="b">
        <v>0</v>
      </c>
      <c r="EA1443">
        <f>Tabel1[[#This Row],[ns1:value74]]+DY1442</f>
        <v>2.0721191E-2</v>
      </c>
    </row>
    <row r="1444" spans="1:131" x14ac:dyDescent="0.25">
      <c r="A1444" s="1" t="s">
        <v>131</v>
      </c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X1444" s="1"/>
      <c r="Y1444" s="1"/>
      <c r="Z1444" s="1"/>
      <c r="AA1444" s="1"/>
      <c r="AF1444" s="1"/>
      <c r="AG1444" s="1"/>
      <c r="AJ1444" s="1"/>
      <c r="AK1444" s="1"/>
      <c r="AL1444" s="1"/>
      <c r="AM1444" s="1"/>
      <c r="AO1444" s="1"/>
      <c r="AQ1444" s="1"/>
      <c r="AR1444" s="1"/>
      <c r="AT1444" s="1"/>
      <c r="AU1444" s="1"/>
      <c r="AV1444" s="1"/>
      <c r="AY1444" s="1"/>
      <c r="AZ1444" s="1"/>
      <c r="BA1444" s="1"/>
      <c r="BB1444" s="1"/>
      <c r="BF1444" s="1"/>
      <c r="BG1444" s="1"/>
      <c r="BH1444" s="1"/>
      <c r="BI1444" s="1"/>
      <c r="BJ1444" s="1"/>
      <c r="BM1444" s="1"/>
      <c r="BN1444" s="1"/>
      <c r="BO1444" s="1"/>
      <c r="BP1444" s="1"/>
      <c r="BQ1444" s="1"/>
      <c r="BR1444" s="1"/>
      <c r="BS1444" s="1"/>
      <c r="BT1444" s="1"/>
      <c r="BV1444" s="1"/>
      <c r="BW1444" s="1"/>
      <c r="CA1444" s="1"/>
      <c r="CB1444" s="1"/>
      <c r="CD1444" s="1"/>
      <c r="CE1444" s="1"/>
      <c r="CF1444" s="1"/>
      <c r="CG1444" s="1"/>
      <c r="CK1444" s="1"/>
      <c r="CL1444" s="1"/>
      <c r="CM1444" s="1"/>
      <c r="CN1444" s="1"/>
      <c r="CP1444" s="1"/>
      <c r="CR1444" s="1"/>
      <c r="CV1444" s="1"/>
      <c r="CW1444" s="1"/>
      <c r="CX1444" s="1"/>
      <c r="CZ1444" s="1"/>
      <c r="DA1444" s="1"/>
      <c r="DB1444" s="1"/>
      <c r="DC1444" s="1"/>
      <c r="DD1444" s="1"/>
      <c r="DE1444" s="1"/>
      <c r="DF1444" s="1"/>
      <c r="DG1444" s="1"/>
      <c r="DJ1444" s="1"/>
      <c r="DL1444" s="1"/>
      <c r="DM1444">
        <v>3904615</v>
      </c>
      <c r="DN1444" s="1" t="s">
        <v>929</v>
      </c>
      <c r="DO1444" s="1" t="s">
        <v>163</v>
      </c>
      <c r="DP1444" s="1" t="s">
        <v>929</v>
      </c>
      <c r="DQ1444" s="1" t="s">
        <v>173</v>
      </c>
      <c r="DR1444" s="1" t="s">
        <v>1997</v>
      </c>
      <c r="DS1444" s="1" t="s">
        <v>3065</v>
      </c>
      <c r="DT1444" s="1" t="s">
        <v>173</v>
      </c>
      <c r="DU1444" s="1" t="s">
        <v>4133</v>
      </c>
      <c r="DV1444" s="1" t="s">
        <v>5201</v>
      </c>
      <c r="DW1444" s="1" t="s">
        <v>144</v>
      </c>
      <c r="DX1444" s="1" t="s">
        <v>141</v>
      </c>
      <c r="DY1444">
        <v>1.3038229E-2</v>
      </c>
      <c r="DZ1444" t="b">
        <v>0</v>
      </c>
    </row>
    <row r="1445" spans="1:131" x14ac:dyDescent="0.25">
      <c r="A1445" s="1" t="s">
        <v>131</v>
      </c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X1445" s="1"/>
      <c r="Y1445" s="1"/>
      <c r="Z1445" s="1"/>
      <c r="AA1445" s="1"/>
      <c r="AF1445" s="1"/>
      <c r="AG1445" s="1"/>
      <c r="AJ1445" s="1"/>
      <c r="AK1445" s="1"/>
      <c r="AL1445" s="1"/>
      <c r="AM1445" s="1"/>
      <c r="AO1445" s="1"/>
      <c r="AQ1445" s="1"/>
      <c r="AR1445" s="1"/>
      <c r="AT1445" s="1"/>
      <c r="AU1445" s="1"/>
      <c r="AV1445" s="1"/>
      <c r="AY1445" s="1"/>
      <c r="AZ1445" s="1"/>
      <c r="BA1445" s="1"/>
      <c r="BB1445" s="1"/>
      <c r="BF1445" s="1"/>
      <c r="BG1445" s="1"/>
      <c r="BH1445" s="1"/>
      <c r="BI1445" s="1"/>
      <c r="BJ1445" s="1"/>
      <c r="BM1445" s="1"/>
      <c r="BN1445" s="1"/>
      <c r="BO1445" s="1"/>
      <c r="BP1445" s="1"/>
      <c r="BQ1445" s="1"/>
      <c r="BR1445" s="1"/>
      <c r="BS1445" s="1"/>
      <c r="BT1445" s="1"/>
      <c r="BV1445" s="1"/>
      <c r="BW1445" s="1"/>
      <c r="CA1445" s="1"/>
      <c r="CB1445" s="1"/>
      <c r="CD1445" s="1"/>
      <c r="CE1445" s="1"/>
      <c r="CF1445" s="1"/>
      <c r="CG1445" s="1"/>
      <c r="CK1445" s="1"/>
      <c r="CL1445" s="1"/>
      <c r="CM1445" s="1"/>
      <c r="CN1445" s="1"/>
      <c r="CP1445" s="1"/>
      <c r="CR1445" s="1"/>
      <c r="CV1445" s="1"/>
      <c r="CW1445" s="1"/>
      <c r="CX1445" s="1"/>
      <c r="CZ1445" s="1"/>
      <c r="DA1445" s="1"/>
      <c r="DB1445" s="1"/>
      <c r="DC1445" s="1"/>
      <c r="DD1445" s="1"/>
      <c r="DE1445" s="1"/>
      <c r="DF1445" s="1"/>
      <c r="DG1445" s="1"/>
      <c r="DJ1445" s="1"/>
      <c r="DL1445" s="1"/>
      <c r="DM1445">
        <v>3904615</v>
      </c>
      <c r="DN1445" s="1" t="s">
        <v>929</v>
      </c>
      <c r="DO1445" s="1" t="s">
        <v>163</v>
      </c>
      <c r="DP1445" s="1" t="s">
        <v>929</v>
      </c>
      <c r="DQ1445" s="1" t="s">
        <v>173</v>
      </c>
      <c r="DR1445" s="1" t="s">
        <v>1997</v>
      </c>
      <c r="DS1445" s="1" t="s">
        <v>3065</v>
      </c>
      <c r="DT1445" s="1" t="s">
        <v>173</v>
      </c>
      <c r="DU1445" s="1" t="s">
        <v>4133</v>
      </c>
      <c r="DV1445" s="1" t="s">
        <v>5201</v>
      </c>
      <c r="DW1445" s="1" t="s">
        <v>144</v>
      </c>
      <c r="DX1445" s="1" t="s">
        <v>142</v>
      </c>
      <c r="DY1445">
        <v>3.3240800000000002E-4</v>
      </c>
      <c r="DZ1445" t="b">
        <v>0</v>
      </c>
      <c r="EA1445">
        <f>Tabel1[[#This Row],[ns1:value74]]+DY1444</f>
        <v>1.3370636999999999E-2</v>
      </c>
    </row>
    <row r="1446" spans="1:131" x14ac:dyDescent="0.25">
      <c r="A1446" s="1" t="s">
        <v>131</v>
      </c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X1446" s="1"/>
      <c r="Y1446" s="1"/>
      <c r="Z1446" s="1"/>
      <c r="AA1446" s="1"/>
      <c r="AF1446" s="1"/>
      <c r="AG1446" s="1"/>
      <c r="AJ1446" s="1"/>
      <c r="AK1446" s="1"/>
      <c r="AL1446" s="1"/>
      <c r="AM1446" s="1"/>
      <c r="AO1446" s="1"/>
      <c r="AQ1446" s="1"/>
      <c r="AR1446" s="1"/>
      <c r="AT1446" s="1"/>
      <c r="AU1446" s="1"/>
      <c r="AV1446" s="1"/>
      <c r="AY1446" s="1"/>
      <c r="AZ1446" s="1"/>
      <c r="BA1446" s="1"/>
      <c r="BB1446" s="1"/>
      <c r="BF1446" s="1"/>
      <c r="BG1446" s="1"/>
      <c r="BH1446" s="1"/>
      <c r="BI1446" s="1"/>
      <c r="BJ1446" s="1"/>
      <c r="BM1446" s="1"/>
      <c r="BN1446" s="1"/>
      <c r="BO1446" s="1"/>
      <c r="BP1446" s="1"/>
      <c r="BQ1446" s="1"/>
      <c r="BR1446" s="1"/>
      <c r="BS1446" s="1"/>
      <c r="BT1446" s="1"/>
      <c r="BV1446" s="1"/>
      <c r="BW1446" s="1"/>
      <c r="CA1446" s="1"/>
      <c r="CB1446" s="1"/>
      <c r="CD1446" s="1"/>
      <c r="CE1446" s="1"/>
      <c r="CF1446" s="1"/>
      <c r="CG1446" s="1"/>
      <c r="CK1446" s="1"/>
      <c r="CL1446" s="1"/>
      <c r="CM1446" s="1"/>
      <c r="CN1446" s="1"/>
      <c r="CP1446" s="1"/>
      <c r="CR1446" s="1"/>
      <c r="CV1446" s="1"/>
      <c r="CW1446" s="1"/>
      <c r="CX1446" s="1"/>
      <c r="CZ1446" s="1"/>
      <c r="DA1446" s="1"/>
      <c r="DB1446" s="1"/>
      <c r="DC1446" s="1"/>
      <c r="DD1446" s="1"/>
      <c r="DE1446" s="1"/>
      <c r="DF1446" s="1"/>
      <c r="DG1446" s="1"/>
      <c r="DJ1446" s="1"/>
      <c r="DL1446" s="1"/>
      <c r="DM1446">
        <v>3796070</v>
      </c>
      <c r="DN1446" s="1" t="s">
        <v>930</v>
      </c>
      <c r="DO1446" s="1" t="s">
        <v>163</v>
      </c>
      <c r="DP1446" s="1" t="s">
        <v>930</v>
      </c>
      <c r="DQ1446" s="1" t="s">
        <v>173</v>
      </c>
      <c r="DR1446" s="1" t="s">
        <v>1998</v>
      </c>
      <c r="DS1446" s="1" t="s">
        <v>3066</v>
      </c>
      <c r="DT1446" s="1" t="s">
        <v>173</v>
      </c>
      <c r="DU1446" s="1" t="s">
        <v>4134</v>
      </c>
      <c r="DV1446" s="1" t="s">
        <v>5202</v>
      </c>
      <c r="DW1446" s="1" t="s">
        <v>144</v>
      </c>
      <c r="DX1446" s="1" t="s">
        <v>141</v>
      </c>
      <c r="DY1446">
        <v>2.7036931E-2</v>
      </c>
      <c r="DZ1446" t="b">
        <v>0</v>
      </c>
    </row>
    <row r="1447" spans="1:131" x14ac:dyDescent="0.25">
      <c r="A1447" s="1" t="s">
        <v>131</v>
      </c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X1447" s="1"/>
      <c r="Y1447" s="1"/>
      <c r="Z1447" s="1"/>
      <c r="AA1447" s="1"/>
      <c r="AF1447" s="1"/>
      <c r="AG1447" s="1"/>
      <c r="AJ1447" s="1"/>
      <c r="AK1447" s="1"/>
      <c r="AL1447" s="1"/>
      <c r="AM1447" s="1"/>
      <c r="AO1447" s="1"/>
      <c r="AQ1447" s="1"/>
      <c r="AR1447" s="1"/>
      <c r="AT1447" s="1"/>
      <c r="AU1447" s="1"/>
      <c r="AV1447" s="1"/>
      <c r="AY1447" s="1"/>
      <c r="AZ1447" s="1"/>
      <c r="BA1447" s="1"/>
      <c r="BB1447" s="1"/>
      <c r="BF1447" s="1"/>
      <c r="BG1447" s="1"/>
      <c r="BH1447" s="1"/>
      <c r="BI1447" s="1"/>
      <c r="BJ1447" s="1"/>
      <c r="BM1447" s="1"/>
      <c r="BN1447" s="1"/>
      <c r="BO1447" s="1"/>
      <c r="BP1447" s="1"/>
      <c r="BQ1447" s="1"/>
      <c r="BR1447" s="1"/>
      <c r="BS1447" s="1"/>
      <c r="BT1447" s="1"/>
      <c r="BV1447" s="1"/>
      <c r="BW1447" s="1"/>
      <c r="CA1447" s="1"/>
      <c r="CB1447" s="1"/>
      <c r="CD1447" s="1"/>
      <c r="CE1447" s="1"/>
      <c r="CF1447" s="1"/>
      <c r="CG1447" s="1"/>
      <c r="CK1447" s="1"/>
      <c r="CL1447" s="1"/>
      <c r="CM1447" s="1"/>
      <c r="CN1447" s="1"/>
      <c r="CP1447" s="1"/>
      <c r="CR1447" s="1"/>
      <c r="CV1447" s="1"/>
      <c r="CW1447" s="1"/>
      <c r="CX1447" s="1"/>
      <c r="CZ1447" s="1"/>
      <c r="DA1447" s="1"/>
      <c r="DB1447" s="1"/>
      <c r="DC1447" s="1"/>
      <c r="DD1447" s="1"/>
      <c r="DE1447" s="1"/>
      <c r="DF1447" s="1"/>
      <c r="DG1447" s="1"/>
      <c r="DJ1447" s="1"/>
      <c r="DL1447" s="1"/>
      <c r="DM1447">
        <v>3796070</v>
      </c>
      <c r="DN1447" s="1" t="s">
        <v>930</v>
      </c>
      <c r="DO1447" s="1" t="s">
        <v>163</v>
      </c>
      <c r="DP1447" s="1" t="s">
        <v>930</v>
      </c>
      <c r="DQ1447" s="1" t="s">
        <v>173</v>
      </c>
      <c r="DR1447" s="1" t="s">
        <v>1998</v>
      </c>
      <c r="DS1447" s="1" t="s">
        <v>3066</v>
      </c>
      <c r="DT1447" s="1" t="s">
        <v>173</v>
      </c>
      <c r="DU1447" s="1" t="s">
        <v>4134</v>
      </c>
      <c r="DV1447" s="1" t="s">
        <v>5202</v>
      </c>
      <c r="DW1447" s="1" t="s">
        <v>144</v>
      </c>
      <c r="DX1447" s="1" t="s">
        <v>142</v>
      </c>
      <c r="DY1447">
        <v>4.7843899999999999E-4</v>
      </c>
      <c r="DZ1447" t="b">
        <v>0</v>
      </c>
      <c r="EA1447">
        <f>Tabel1[[#This Row],[ns1:value74]]+DY1446</f>
        <v>2.7515370000000001E-2</v>
      </c>
    </row>
    <row r="1448" spans="1:131" x14ac:dyDescent="0.25">
      <c r="A1448" s="1" t="s">
        <v>131</v>
      </c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X1448" s="1"/>
      <c r="Y1448" s="1"/>
      <c r="Z1448" s="1"/>
      <c r="AA1448" s="1"/>
      <c r="AF1448" s="1"/>
      <c r="AG1448" s="1"/>
      <c r="AJ1448" s="1"/>
      <c r="AK1448" s="1"/>
      <c r="AL1448" s="1"/>
      <c r="AM1448" s="1"/>
      <c r="AO1448" s="1"/>
      <c r="AQ1448" s="1"/>
      <c r="AR1448" s="1"/>
      <c r="AT1448" s="1"/>
      <c r="AU1448" s="1"/>
      <c r="AV1448" s="1"/>
      <c r="AY1448" s="1"/>
      <c r="AZ1448" s="1"/>
      <c r="BA1448" s="1"/>
      <c r="BB1448" s="1"/>
      <c r="BF1448" s="1"/>
      <c r="BG1448" s="1"/>
      <c r="BH1448" s="1"/>
      <c r="BI1448" s="1"/>
      <c r="BJ1448" s="1"/>
      <c r="BM1448" s="1"/>
      <c r="BN1448" s="1"/>
      <c r="BO1448" s="1"/>
      <c r="BP1448" s="1"/>
      <c r="BQ1448" s="1"/>
      <c r="BR1448" s="1"/>
      <c r="BS1448" s="1"/>
      <c r="BT1448" s="1"/>
      <c r="BV1448" s="1"/>
      <c r="BW1448" s="1"/>
      <c r="CA1448" s="1"/>
      <c r="CB1448" s="1"/>
      <c r="CD1448" s="1"/>
      <c r="CE1448" s="1"/>
      <c r="CF1448" s="1"/>
      <c r="CG1448" s="1"/>
      <c r="CK1448" s="1"/>
      <c r="CL1448" s="1"/>
      <c r="CM1448" s="1"/>
      <c r="CN1448" s="1"/>
      <c r="CP1448" s="1"/>
      <c r="CR1448" s="1"/>
      <c r="CV1448" s="1"/>
      <c r="CW1448" s="1"/>
      <c r="CX1448" s="1"/>
      <c r="CZ1448" s="1"/>
      <c r="DA1448" s="1"/>
      <c r="DB1448" s="1"/>
      <c r="DC1448" s="1"/>
      <c r="DD1448" s="1"/>
      <c r="DE1448" s="1"/>
      <c r="DF1448" s="1"/>
      <c r="DG1448" s="1"/>
      <c r="DJ1448" s="1"/>
      <c r="DL1448" s="1"/>
      <c r="DM1448">
        <v>3904612</v>
      </c>
      <c r="DN1448" s="1" t="s">
        <v>931</v>
      </c>
      <c r="DO1448" s="1" t="s">
        <v>163</v>
      </c>
      <c r="DP1448" s="1" t="s">
        <v>931</v>
      </c>
      <c r="DQ1448" s="1" t="s">
        <v>173</v>
      </c>
      <c r="DR1448" s="1" t="s">
        <v>1999</v>
      </c>
      <c r="DS1448" s="1" t="s">
        <v>3067</v>
      </c>
      <c r="DT1448" s="1" t="s">
        <v>173</v>
      </c>
      <c r="DU1448" s="1" t="s">
        <v>4135</v>
      </c>
      <c r="DV1448" s="1" t="s">
        <v>5203</v>
      </c>
      <c r="DW1448" s="1" t="s">
        <v>144</v>
      </c>
      <c r="DX1448" s="1" t="s">
        <v>141</v>
      </c>
      <c r="DY1448">
        <v>1.0400681E-2</v>
      </c>
      <c r="DZ1448" t="b">
        <v>0</v>
      </c>
    </row>
    <row r="1449" spans="1:131" x14ac:dyDescent="0.25">
      <c r="A1449" s="1" t="s">
        <v>131</v>
      </c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X1449" s="1"/>
      <c r="Y1449" s="1"/>
      <c r="Z1449" s="1"/>
      <c r="AA1449" s="1"/>
      <c r="AF1449" s="1"/>
      <c r="AG1449" s="1"/>
      <c r="AJ1449" s="1"/>
      <c r="AK1449" s="1"/>
      <c r="AL1449" s="1"/>
      <c r="AM1449" s="1"/>
      <c r="AO1449" s="1"/>
      <c r="AQ1449" s="1"/>
      <c r="AR1449" s="1"/>
      <c r="AT1449" s="1"/>
      <c r="AU1449" s="1"/>
      <c r="AV1449" s="1"/>
      <c r="AY1449" s="1"/>
      <c r="AZ1449" s="1"/>
      <c r="BA1449" s="1"/>
      <c r="BB1449" s="1"/>
      <c r="BF1449" s="1"/>
      <c r="BG1449" s="1"/>
      <c r="BH1449" s="1"/>
      <c r="BI1449" s="1"/>
      <c r="BJ1449" s="1"/>
      <c r="BM1449" s="1"/>
      <c r="BN1449" s="1"/>
      <c r="BO1449" s="1"/>
      <c r="BP1449" s="1"/>
      <c r="BQ1449" s="1"/>
      <c r="BR1449" s="1"/>
      <c r="BS1449" s="1"/>
      <c r="BT1449" s="1"/>
      <c r="BV1449" s="1"/>
      <c r="BW1449" s="1"/>
      <c r="CA1449" s="1"/>
      <c r="CB1449" s="1"/>
      <c r="CD1449" s="1"/>
      <c r="CE1449" s="1"/>
      <c r="CF1449" s="1"/>
      <c r="CG1449" s="1"/>
      <c r="CK1449" s="1"/>
      <c r="CL1449" s="1"/>
      <c r="CM1449" s="1"/>
      <c r="CN1449" s="1"/>
      <c r="CP1449" s="1"/>
      <c r="CR1449" s="1"/>
      <c r="CV1449" s="1"/>
      <c r="CW1449" s="1"/>
      <c r="CX1449" s="1"/>
      <c r="CZ1449" s="1"/>
      <c r="DA1449" s="1"/>
      <c r="DB1449" s="1"/>
      <c r="DC1449" s="1"/>
      <c r="DD1449" s="1"/>
      <c r="DE1449" s="1"/>
      <c r="DF1449" s="1"/>
      <c r="DG1449" s="1"/>
      <c r="DJ1449" s="1"/>
      <c r="DL1449" s="1"/>
      <c r="DM1449">
        <v>3904612</v>
      </c>
      <c r="DN1449" s="1" t="s">
        <v>931</v>
      </c>
      <c r="DO1449" s="1" t="s">
        <v>163</v>
      </c>
      <c r="DP1449" s="1" t="s">
        <v>931</v>
      </c>
      <c r="DQ1449" s="1" t="s">
        <v>173</v>
      </c>
      <c r="DR1449" s="1" t="s">
        <v>1999</v>
      </c>
      <c r="DS1449" s="1" t="s">
        <v>3067</v>
      </c>
      <c r="DT1449" s="1" t="s">
        <v>173</v>
      </c>
      <c r="DU1449" s="1" t="s">
        <v>4135</v>
      </c>
      <c r="DV1449" s="1" t="s">
        <v>5203</v>
      </c>
      <c r="DW1449" s="1" t="s">
        <v>144</v>
      </c>
      <c r="DX1449" s="1" t="s">
        <v>142</v>
      </c>
      <c r="DY1449">
        <v>3.20401E-4</v>
      </c>
      <c r="DZ1449" t="b">
        <v>0</v>
      </c>
      <c r="EA1449">
        <f>Tabel1[[#This Row],[ns1:value74]]+DY1448</f>
        <v>1.0721082E-2</v>
      </c>
    </row>
    <row r="1450" spans="1:131" x14ac:dyDescent="0.25">
      <c r="A1450" s="1" t="s">
        <v>131</v>
      </c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X1450" s="1"/>
      <c r="Y1450" s="1"/>
      <c r="Z1450" s="1"/>
      <c r="AA1450" s="1"/>
      <c r="AF1450" s="1"/>
      <c r="AG1450" s="1"/>
      <c r="AJ1450" s="1"/>
      <c r="AK1450" s="1"/>
      <c r="AL1450" s="1"/>
      <c r="AM1450" s="1"/>
      <c r="AO1450" s="1"/>
      <c r="AQ1450" s="1"/>
      <c r="AR1450" s="1"/>
      <c r="AT1450" s="1"/>
      <c r="AU1450" s="1"/>
      <c r="AV1450" s="1"/>
      <c r="AY1450" s="1"/>
      <c r="AZ1450" s="1"/>
      <c r="BA1450" s="1"/>
      <c r="BB1450" s="1"/>
      <c r="BF1450" s="1"/>
      <c r="BG1450" s="1"/>
      <c r="BH1450" s="1"/>
      <c r="BI1450" s="1"/>
      <c r="BJ1450" s="1"/>
      <c r="BM1450" s="1"/>
      <c r="BN1450" s="1"/>
      <c r="BO1450" s="1"/>
      <c r="BP1450" s="1"/>
      <c r="BQ1450" s="1"/>
      <c r="BR1450" s="1"/>
      <c r="BS1450" s="1"/>
      <c r="BT1450" s="1"/>
      <c r="BV1450" s="1"/>
      <c r="BW1450" s="1"/>
      <c r="CA1450" s="1"/>
      <c r="CB1450" s="1"/>
      <c r="CD1450" s="1"/>
      <c r="CE1450" s="1"/>
      <c r="CF1450" s="1"/>
      <c r="CG1450" s="1"/>
      <c r="CK1450" s="1"/>
      <c r="CL1450" s="1"/>
      <c r="CM1450" s="1"/>
      <c r="CN1450" s="1"/>
      <c r="CP1450" s="1"/>
      <c r="CR1450" s="1"/>
      <c r="CV1450" s="1"/>
      <c r="CW1450" s="1"/>
      <c r="CX1450" s="1"/>
      <c r="CZ1450" s="1"/>
      <c r="DA1450" s="1"/>
      <c r="DB1450" s="1"/>
      <c r="DC1450" s="1"/>
      <c r="DD1450" s="1"/>
      <c r="DE1450" s="1"/>
      <c r="DF1450" s="1"/>
      <c r="DG1450" s="1"/>
      <c r="DJ1450" s="1"/>
      <c r="DL1450" s="1"/>
      <c r="DM1450">
        <v>4068440</v>
      </c>
      <c r="DN1450" s="1" t="s">
        <v>932</v>
      </c>
      <c r="DO1450" s="1" t="s">
        <v>163</v>
      </c>
      <c r="DP1450" s="1" t="s">
        <v>932</v>
      </c>
      <c r="DQ1450" s="1" t="s">
        <v>173</v>
      </c>
      <c r="DR1450" s="1" t="s">
        <v>2000</v>
      </c>
      <c r="DS1450" s="1" t="s">
        <v>3068</v>
      </c>
      <c r="DT1450" s="1" t="s">
        <v>173</v>
      </c>
      <c r="DU1450" s="1" t="s">
        <v>4136</v>
      </c>
      <c r="DV1450" s="1" t="s">
        <v>5204</v>
      </c>
      <c r="DW1450" s="1" t="s">
        <v>144</v>
      </c>
      <c r="DX1450" s="1" t="s">
        <v>141</v>
      </c>
      <c r="DY1450">
        <v>9.5008104999999995E-2</v>
      </c>
      <c r="DZ1450" t="b">
        <v>0</v>
      </c>
    </row>
    <row r="1451" spans="1:131" x14ac:dyDescent="0.25">
      <c r="A1451" s="1" t="s">
        <v>131</v>
      </c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X1451" s="1"/>
      <c r="Y1451" s="1"/>
      <c r="Z1451" s="1"/>
      <c r="AA1451" s="1"/>
      <c r="AF1451" s="1"/>
      <c r="AG1451" s="1"/>
      <c r="AJ1451" s="1"/>
      <c r="AK1451" s="1"/>
      <c r="AL1451" s="1"/>
      <c r="AM1451" s="1"/>
      <c r="AO1451" s="1"/>
      <c r="AQ1451" s="1"/>
      <c r="AR1451" s="1"/>
      <c r="AT1451" s="1"/>
      <c r="AU1451" s="1"/>
      <c r="AV1451" s="1"/>
      <c r="AY1451" s="1"/>
      <c r="AZ1451" s="1"/>
      <c r="BA1451" s="1"/>
      <c r="BB1451" s="1"/>
      <c r="BF1451" s="1"/>
      <c r="BG1451" s="1"/>
      <c r="BH1451" s="1"/>
      <c r="BI1451" s="1"/>
      <c r="BJ1451" s="1"/>
      <c r="BM1451" s="1"/>
      <c r="BN1451" s="1"/>
      <c r="BO1451" s="1"/>
      <c r="BP1451" s="1"/>
      <c r="BQ1451" s="1"/>
      <c r="BR1451" s="1"/>
      <c r="BS1451" s="1"/>
      <c r="BT1451" s="1"/>
      <c r="BV1451" s="1"/>
      <c r="BW1451" s="1"/>
      <c r="CA1451" s="1"/>
      <c r="CB1451" s="1"/>
      <c r="CD1451" s="1"/>
      <c r="CE1451" s="1"/>
      <c r="CF1451" s="1"/>
      <c r="CG1451" s="1"/>
      <c r="CK1451" s="1"/>
      <c r="CL1451" s="1"/>
      <c r="CM1451" s="1"/>
      <c r="CN1451" s="1"/>
      <c r="CP1451" s="1"/>
      <c r="CR1451" s="1"/>
      <c r="CV1451" s="1"/>
      <c r="CW1451" s="1"/>
      <c r="CX1451" s="1"/>
      <c r="CZ1451" s="1"/>
      <c r="DA1451" s="1"/>
      <c r="DB1451" s="1"/>
      <c r="DC1451" s="1"/>
      <c r="DD1451" s="1"/>
      <c r="DE1451" s="1"/>
      <c r="DF1451" s="1"/>
      <c r="DG1451" s="1"/>
      <c r="DJ1451" s="1"/>
      <c r="DL1451" s="1"/>
      <c r="DM1451">
        <v>4068440</v>
      </c>
      <c r="DN1451" s="1" t="s">
        <v>932</v>
      </c>
      <c r="DO1451" s="1" t="s">
        <v>163</v>
      </c>
      <c r="DP1451" s="1" t="s">
        <v>932</v>
      </c>
      <c r="DQ1451" s="1" t="s">
        <v>173</v>
      </c>
      <c r="DR1451" s="1" t="s">
        <v>2000</v>
      </c>
      <c r="DS1451" s="1" t="s">
        <v>3068</v>
      </c>
      <c r="DT1451" s="1" t="s">
        <v>173</v>
      </c>
      <c r="DU1451" s="1" t="s">
        <v>4136</v>
      </c>
      <c r="DV1451" s="1" t="s">
        <v>5204</v>
      </c>
      <c r="DW1451" s="1" t="s">
        <v>144</v>
      </c>
      <c r="DX1451" s="1" t="s">
        <v>142</v>
      </c>
      <c r="DY1451">
        <v>1.303095E-3</v>
      </c>
      <c r="DZ1451" t="b">
        <v>0</v>
      </c>
      <c r="EA1451">
        <f>Tabel1[[#This Row],[ns1:value74]]+DY1450</f>
        <v>9.63112E-2</v>
      </c>
    </row>
    <row r="1452" spans="1:131" x14ac:dyDescent="0.25">
      <c r="A1452" s="1" t="s">
        <v>131</v>
      </c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X1452" s="1"/>
      <c r="Y1452" s="1"/>
      <c r="Z1452" s="1"/>
      <c r="AA1452" s="1"/>
      <c r="AF1452" s="1"/>
      <c r="AG1452" s="1"/>
      <c r="AJ1452" s="1"/>
      <c r="AK1452" s="1"/>
      <c r="AL1452" s="1"/>
      <c r="AM1452" s="1"/>
      <c r="AO1452" s="1"/>
      <c r="AQ1452" s="1"/>
      <c r="AR1452" s="1"/>
      <c r="AT1452" s="1"/>
      <c r="AU1452" s="1"/>
      <c r="AV1452" s="1"/>
      <c r="AY1452" s="1"/>
      <c r="AZ1452" s="1"/>
      <c r="BA1452" s="1"/>
      <c r="BB1452" s="1"/>
      <c r="BF1452" s="1"/>
      <c r="BG1452" s="1"/>
      <c r="BH1452" s="1"/>
      <c r="BI1452" s="1"/>
      <c r="BJ1452" s="1"/>
      <c r="BM1452" s="1"/>
      <c r="BN1452" s="1"/>
      <c r="BO1452" s="1"/>
      <c r="BP1452" s="1"/>
      <c r="BQ1452" s="1"/>
      <c r="BR1452" s="1"/>
      <c r="BS1452" s="1"/>
      <c r="BT1452" s="1"/>
      <c r="BV1452" s="1"/>
      <c r="BW1452" s="1"/>
      <c r="CA1452" s="1"/>
      <c r="CB1452" s="1"/>
      <c r="CD1452" s="1"/>
      <c r="CE1452" s="1"/>
      <c r="CF1452" s="1"/>
      <c r="CG1452" s="1"/>
      <c r="CK1452" s="1"/>
      <c r="CL1452" s="1"/>
      <c r="CM1452" s="1"/>
      <c r="CN1452" s="1"/>
      <c r="CP1452" s="1"/>
      <c r="CR1452" s="1"/>
      <c r="CV1452" s="1"/>
      <c r="CW1452" s="1"/>
      <c r="CX1452" s="1"/>
      <c r="CZ1452" s="1"/>
      <c r="DA1452" s="1"/>
      <c r="DB1452" s="1"/>
      <c r="DC1452" s="1"/>
      <c r="DD1452" s="1"/>
      <c r="DE1452" s="1"/>
      <c r="DF1452" s="1"/>
      <c r="DG1452" s="1"/>
      <c r="DJ1452" s="1"/>
      <c r="DL1452" s="1"/>
      <c r="DM1452">
        <v>4068441</v>
      </c>
      <c r="DN1452" s="1" t="s">
        <v>933</v>
      </c>
      <c r="DO1452" s="1" t="s">
        <v>163</v>
      </c>
      <c r="DP1452" s="1" t="s">
        <v>933</v>
      </c>
      <c r="DQ1452" s="1" t="s">
        <v>173</v>
      </c>
      <c r="DR1452" s="1" t="s">
        <v>2001</v>
      </c>
      <c r="DS1452" s="1" t="s">
        <v>3069</v>
      </c>
      <c r="DT1452" s="1" t="s">
        <v>173</v>
      </c>
      <c r="DU1452" s="1" t="s">
        <v>4137</v>
      </c>
      <c r="DV1452" s="1" t="s">
        <v>5205</v>
      </c>
      <c r="DW1452" s="1" t="s">
        <v>144</v>
      </c>
      <c r="DX1452" s="1" t="s">
        <v>141</v>
      </c>
      <c r="DY1452">
        <v>6.8756100000000001E-2</v>
      </c>
      <c r="DZ1452" t="b">
        <v>0</v>
      </c>
    </row>
    <row r="1453" spans="1:131" x14ac:dyDescent="0.25">
      <c r="A1453" s="1" t="s">
        <v>131</v>
      </c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X1453" s="1"/>
      <c r="Y1453" s="1"/>
      <c r="Z1453" s="1"/>
      <c r="AA1453" s="1"/>
      <c r="AF1453" s="1"/>
      <c r="AG1453" s="1"/>
      <c r="AJ1453" s="1"/>
      <c r="AK1453" s="1"/>
      <c r="AL1453" s="1"/>
      <c r="AM1453" s="1"/>
      <c r="AO1453" s="1"/>
      <c r="AQ1453" s="1"/>
      <c r="AR1453" s="1"/>
      <c r="AT1453" s="1"/>
      <c r="AU1453" s="1"/>
      <c r="AV1453" s="1"/>
      <c r="AY1453" s="1"/>
      <c r="AZ1453" s="1"/>
      <c r="BA1453" s="1"/>
      <c r="BB1453" s="1"/>
      <c r="BF1453" s="1"/>
      <c r="BG1453" s="1"/>
      <c r="BH1453" s="1"/>
      <c r="BI1453" s="1"/>
      <c r="BJ1453" s="1"/>
      <c r="BM1453" s="1"/>
      <c r="BN1453" s="1"/>
      <c r="BO1453" s="1"/>
      <c r="BP1453" s="1"/>
      <c r="BQ1453" s="1"/>
      <c r="BR1453" s="1"/>
      <c r="BS1453" s="1"/>
      <c r="BT1453" s="1"/>
      <c r="BV1453" s="1"/>
      <c r="BW1453" s="1"/>
      <c r="CA1453" s="1"/>
      <c r="CB1453" s="1"/>
      <c r="CD1453" s="1"/>
      <c r="CE1453" s="1"/>
      <c r="CF1453" s="1"/>
      <c r="CG1453" s="1"/>
      <c r="CK1453" s="1"/>
      <c r="CL1453" s="1"/>
      <c r="CM1453" s="1"/>
      <c r="CN1453" s="1"/>
      <c r="CP1453" s="1"/>
      <c r="CR1453" s="1"/>
      <c r="CV1453" s="1"/>
      <c r="CW1453" s="1"/>
      <c r="CX1453" s="1"/>
      <c r="CZ1453" s="1"/>
      <c r="DA1453" s="1"/>
      <c r="DB1453" s="1"/>
      <c r="DC1453" s="1"/>
      <c r="DD1453" s="1"/>
      <c r="DE1453" s="1"/>
      <c r="DF1453" s="1"/>
      <c r="DG1453" s="1"/>
      <c r="DJ1453" s="1"/>
      <c r="DL1453" s="1"/>
      <c r="DM1453">
        <v>4068441</v>
      </c>
      <c r="DN1453" s="1" t="s">
        <v>933</v>
      </c>
      <c r="DO1453" s="1" t="s">
        <v>163</v>
      </c>
      <c r="DP1453" s="1" t="s">
        <v>933</v>
      </c>
      <c r="DQ1453" s="1" t="s">
        <v>173</v>
      </c>
      <c r="DR1453" s="1" t="s">
        <v>2001</v>
      </c>
      <c r="DS1453" s="1" t="s">
        <v>3069</v>
      </c>
      <c r="DT1453" s="1" t="s">
        <v>173</v>
      </c>
      <c r="DU1453" s="1" t="s">
        <v>4137</v>
      </c>
      <c r="DV1453" s="1" t="s">
        <v>5205</v>
      </c>
      <c r="DW1453" s="1" t="s">
        <v>144</v>
      </c>
      <c r="DX1453" s="1" t="s">
        <v>142</v>
      </c>
      <c r="DY1453">
        <v>9.0923700000000002E-4</v>
      </c>
      <c r="DZ1453" t="b">
        <v>0</v>
      </c>
      <c r="EA1453">
        <f>Tabel1[[#This Row],[ns1:value74]]+DY1452</f>
        <v>6.9665336999999994E-2</v>
      </c>
    </row>
    <row r="1454" spans="1:131" x14ac:dyDescent="0.25">
      <c r="A1454" s="1" t="s">
        <v>131</v>
      </c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X1454" s="1"/>
      <c r="Y1454" s="1"/>
      <c r="Z1454" s="1"/>
      <c r="AA1454" s="1"/>
      <c r="AF1454" s="1"/>
      <c r="AG1454" s="1"/>
      <c r="AJ1454" s="1"/>
      <c r="AK1454" s="1"/>
      <c r="AL1454" s="1"/>
      <c r="AM1454" s="1"/>
      <c r="AO1454" s="1"/>
      <c r="AQ1454" s="1"/>
      <c r="AR1454" s="1"/>
      <c r="AT1454" s="1"/>
      <c r="AU1454" s="1"/>
      <c r="AV1454" s="1"/>
      <c r="AY1454" s="1"/>
      <c r="AZ1454" s="1"/>
      <c r="BA1454" s="1"/>
      <c r="BB1454" s="1"/>
      <c r="BF1454" s="1"/>
      <c r="BG1454" s="1"/>
      <c r="BH1454" s="1"/>
      <c r="BI1454" s="1"/>
      <c r="BJ1454" s="1"/>
      <c r="BM1454" s="1"/>
      <c r="BN1454" s="1"/>
      <c r="BO1454" s="1"/>
      <c r="BP1454" s="1"/>
      <c r="BQ1454" s="1"/>
      <c r="BR1454" s="1"/>
      <c r="BS1454" s="1"/>
      <c r="BT1454" s="1"/>
      <c r="BV1454" s="1"/>
      <c r="BW1454" s="1"/>
      <c r="CA1454" s="1"/>
      <c r="CB1454" s="1"/>
      <c r="CD1454" s="1"/>
      <c r="CE1454" s="1"/>
      <c r="CF1454" s="1"/>
      <c r="CG1454" s="1"/>
      <c r="CK1454" s="1"/>
      <c r="CL1454" s="1"/>
      <c r="CM1454" s="1"/>
      <c r="CN1454" s="1"/>
      <c r="CP1454" s="1"/>
      <c r="CR1454" s="1"/>
      <c r="CV1454" s="1"/>
      <c r="CW1454" s="1"/>
      <c r="CX1454" s="1"/>
      <c r="CZ1454" s="1"/>
      <c r="DA1454" s="1"/>
      <c r="DB1454" s="1"/>
      <c r="DC1454" s="1"/>
      <c r="DD1454" s="1"/>
      <c r="DE1454" s="1"/>
      <c r="DF1454" s="1"/>
      <c r="DG1454" s="1"/>
      <c r="DJ1454" s="1"/>
      <c r="DL1454" s="1"/>
      <c r="DM1454">
        <v>4068438</v>
      </c>
      <c r="DN1454" s="1" t="s">
        <v>934</v>
      </c>
      <c r="DO1454" s="1" t="s">
        <v>163</v>
      </c>
      <c r="DP1454" s="1" t="s">
        <v>934</v>
      </c>
      <c r="DQ1454" s="1" t="s">
        <v>173</v>
      </c>
      <c r="DR1454" s="1" t="s">
        <v>2002</v>
      </c>
      <c r="DS1454" s="1" t="s">
        <v>3070</v>
      </c>
      <c r="DT1454" s="1" t="s">
        <v>173</v>
      </c>
      <c r="DU1454" s="1" t="s">
        <v>4138</v>
      </c>
      <c r="DV1454" s="1" t="s">
        <v>5206</v>
      </c>
      <c r="DW1454" s="1" t="s">
        <v>144</v>
      </c>
      <c r="DX1454" s="1" t="s">
        <v>141</v>
      </c>
      <c r="DY1454">
        <v>9.4445249999999994E-2</v>
      </c>
      <c r="DZ1454" t="b">
        <v>0</v>
      </c>
    </row>
    <row r="1455" spans="1:131" x14ac:dyDescent="0.25">
      <c r="A1455" s="1" t="s">
        <v>131</v>
      </c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X1455" s="1"/>
      <c r="Y1455" s="1"/>
      <c r="Z1455" s="1"/>
      <c r="AA1455" s="1"/>
      <c r="AF1455" s="1"/>
      <c r="AG1455" s="1"/>
      <c r="AJ1455" s="1"/>
      <c r="AK1455" s="1"/>
      <c r="AL1455" s="1"/>
      <c r="AM1455" s="1"/>
      <c r="AO1455" s="1"/>
      <c r="AQ1455" s="1"/>
      <c r="AR1455" s="1"/>
      <c r="AT1455" s="1"/>
      <c r="AU1455" s="1"/>
      <c r="AV1455" s="1"/>
      <c r="AY1455" s="1"/>
      <c r="AZ1455" s="1"/>
      <c r="BA1455" s="1"/>
      <c r="BB1455" s="1"/>
      <c r="BF1455" s="1"/>
      <c r="BG1455" s="1"/>
      <c r="BH1455" s="1"/>
      <c r="BI1455" s="1"/>
      <c r="BJ1455" s="1"/>
      <c r="BM1455" s="1"/>
      <c r="BN1455" s="1"/>
      <c r="BO1455" s="1"/>
      <c r="BP1455" s="1"/>
      <c r="BQ1455" s="1"/>
      <c r="BR1455" s="1"/>
      <c r="BS1455" s="1"/>
      <c r="BT1455" s="1"/>
      <c r="BV1455" s="1"/>
      <c r="BW1455" s="1"/>
      <c r="CA1455" s="1"/>
      <c r="CB1455" s="1"/>
      <c r="CD1455" s="1"/>
      <c r="CE1455" s="1"/>
      <c r="CF1455" s="1"/>
      <c r="CG1455" s="1"/>
      <c r="CK1455" s="1"/>
      <c r="CL1455" s="1"/>
      <c r="CM1455" s="1"/>
      <c r="CN1455" s="1"/>
      <c r="CP1455" s="1"/>
      <c r="CR1455" s="1"/>
      <c r="CV1455" s="1"/>
      <c r="CW1455" s="1"/>
      <c r="CX1455" s="1"/>
      <c r="CZ1455" s="1"/>
      <c r="DA1455" s="1"/>
      <c r="DB1455" s="1"/>
      <c r="DC1455" s="1"/>
      <c r="DD1455" s="1"/>
      <c r="DE1455" s="1"/>
      <c r="DF1455" s="1"/>
      <c r="DG1455" s="1"/>
      <c r="DJ1455" s="1"/>
      <c r="DL1455" s="1"/>
      <c r="DM1455">
        <v>4068438</v>
      </c>
      <c r="DN1455" s="1" t="s">
        <v>934</v>
      </c>
      <c r="DO1455" s="1" t="s">
        <v>163</v>
      </c>
      <c r="DP1455" s="1" t="s">
        <v>934</v>
      </c>
      <c r="DQ1455" s="1" t="s">
        <v>173</v>
      </c>
      <c r="DR1455" s="1" t="s">
        <v>2002</v>
      </c>
      <c r="DS1455" s="1" t="s">
        <v>3070</v>
      </c>
      <c r="DT1455" s="1" t="s">
        <v>173</v>
      </c>
      <c r="DU1455" s="1" t="s">
        <v>4138</v>
      </c>
      <c r="DV1455" s="1" t="s">
        <v>5206</v>
      </c>
      <c r="DW1455" s="1" t="s">
        <v>144</v>
      </c>
      <c r="DX1455" s="1" t="s">
        <v>142</v>
      </c>
      <c r="DY1455">
        <v>1.296995E-3</v>
      </c>
      <c r="DZ1455" t="b">
        <v>0</v>
      </c>
      <c r="EA1455">
        <f>Tabel1[[#This Row],[ns1:value74]]+DY1454</f>
        <v>9.574224499999999E-2</v>
      </c>
    </row>
    <row r="1456" spans="1:131" x14ac:dyDescent="0.25">
      <c r="A1456" s="1" t="s">
        <v>131</v>
      </c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X1456" s="1"/>
      <c r="Y1456" s="1"/>
      <c r="Z1456" s="1"/>
      <c r="AA1456" s="1"/>
      <c r="AF1456" s="1"/>
      <c r="AG1456" s="1"/>
      <c r="AJ1456" s="1"/>
      <c r="AK1456" s="1"/>
      <c r="AL1456" s="1"/>
      <c r="AM1456" s="1"/>
      <c r="AO1456" s="1"/>
      <c r="AQ1456" s="1"/>
      <c r="AR1456" s="1"/>
      <c r="AT1456" s="1"/>
      <c r="AU1456" s="1"/>
      <c r="AV1456" s="1"/>
      <c r="AY1456" s="1"/>
      <c r="AZ1456" s="1"/>
      <c r="BA1456" s="1"/>
      <c r="BB1456" s="1"/>
      <c r="BF1456" s="1"/>
      <c r="BG1456" s="1"/>
      <c r="BH1456" s="1"/>
      <c r="BI1456" s="1"/>
      <c r="BJ1456" s="1"/>
      <c r="BM1456" s="1"/>
      <c r="BN1456" s="1"/>
      <c r="BO1456" s="1"/>
      <c r="BP1456" s="1"/>
      <c r="BQ1456" s="1"/>
      <c r="BR1456" s="1"/>
      <c r="BS1456" s="1"/>
      <c r="BT1456" s="1"/>
      <c r="BV1456" s="1"/>
      <c r="BW1456" s="1"/>
      <c r="CA1456" s="1"/>
      <c r="CB1456" s="1"/>
      <c r="CD1456" s="1"/>
      <c r="CE1456" s="1"/>
      <c r="CF1456" s="1"/>
      <c r="CG1456" s="1"/>
      <c r="CK1456" s="1"/>
      <c r="CL1456" s="1"/>
      <c r="CM1456" s="1"/>
      <c r="CN1456" s="1"/>
      <c r="CP1456" s="1"/>
      <c r="CR1456" s="1"/>
      <c r="CV1456" s="1"/>
      <c r="CW1456" s="1"/>
      <c r="CX1456" s="1"/>
      <c r="CZ1456" s="1"/>
      <c r="DA1456" s="1"/>
      <c r="DB1456" s="1"/>
      <c r="DC1456" s="1"/>
      <c r="DD1456" s="1"/>
      <c r="DE1456" s="1"/>
      <c r="DF1456" s="1"/>
      <c r="DG1456" s="1"/>
      <c r="DJ1456" s="1"/>
      <c r="DL1456" s="1"/>
      <c r="DM1456">
        <v>4068439</v>
      </c>
      <c r="DN1456" s="1" t="s">
        <v>935</v>
      </c>
      <c r="DO1456" s="1" t="s">
        <v>163</v>
      </c>
      <c r="DP1456" s="1" t="s">
        <v>935</v>
      </c>
      <c r="DQ1456" s="1" t="s">
        <v>173</v>
      </c>
      <c r="DR1456" s="1" t="s">
        <v>2003</v>
      </c>
      <c r="DS1456" s="1" t="s">
        <v>3071</v>
      </c>
      <c r="DT1456" s="1" t="s">
        <v>173</v>
      </c>
      <c r="DU1456" s="1" t="s">
        <v>4139</v>
      </c>
      <c r="DV1456" s="1" t="s">
        <v>5207</v>
      </c>
      <c r="DW1456" s="1" t="s">
        <v>144</v>
      </c>
      <c r="DX1456" s="1" t="s">
        <v>141</v>
      </c>
      <c r="DY1456">
        <v>6.7384414000000004E-2</v>
      </c>
      <c r="DZ1456" t="b">
        <v>0</v>
      </c>
    </row>
    <row r="1457" spans="1:131" x14ac:dyDescent="0.25">
      <c r="A1457" s="1" t="s">
        <v>131</v>
      </c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X1457" s="1"/>
      <c r="Y1457" s="1"/>
      <c r="Z1457" s="1"/>
      <c r="AA1457" s="1"/>
      <c r="AF1457" s="1"/>
      <c r="AG1457" s="1"/>
      <c r="AJ1457" s="1"/>
      <c r="AK1457" s="1"/>
      <c r="AL1457" s="1"/>
      <c r="AM1457" s="1"/>
      <c r="AO1457" s="1"/>
      <c r="AQ1457" s="1"/>
      <c r="AR1457" s="1"/>
      <c r="AT1457" s="1"/>
      <c r="AU1457" s="1"/>
      <c r="AV1457" s="1"/>
      <c r="AY1457" s="1"/>
      <c r="AZ1457" s="1"/>
      <c r="BA1457" s="1"/>
      <c r="BB1457" s="1"/>
      <c r="BF1457" s="1"/>
      <c r="BG1457" s="1"/>
      <c r="BH1457" s="1"/>
      <c r="BI1457" s="1"/>
      <c r="BJ1457" s="1"/>
      <c r="BM1457" s="1"/>
      <c r="BN1457" s="1"/>
      <c r="BO1457" s="1"/>
      <c r="BP1457" s="1"/>
      <c r="BQ1457" s="1"/>
      <c r="BR1457" s="1"/>
      <c r="BS1457" s="1"/>
      <c r="BT1457" s="1"/>
      <c r="BV1457" s="1"/>
      <c r="BW1457" s="1"/>
      <c r="CA1457" s="1"/>
      <c r="CB1457" s="1"/>
      <c r="CD1457" s="1"/>
      <c r="CE1457" s="1"/>
      <c r="CF1457" s="1"/>
      <c r="CG1457" s="1"/>
      <c r="CK1457" s="1"/>
      <c r="CL1457" s="1"/>
      <c r="CM1457" s="1"/>
      <c r="CN1457" s="1"/>
      <c r="CP1457" s="1"/>
      <c r="CR1457" s="1"/>
      <c r="CV1457" s="1"/>
      <c r="CW1457" s="1"/>
      <c r="CX1457" s="1"/>
      <c r="CZ1457" s="1"/>
      <c r="DA1457" s="1"/>
      <c r="DB1457" s="1"/>
      <c r="DC1457" s="1"/>
      <c r="DD1457" s="1"/>
      <c r="DE1457" s="1"/>
      <c r="DF1457" s="1"/>
      <c r="DG1457" s="1"/>
      <c r="DJ1457" s="1"/>
      <c r="DL1457" s="1"/>
      <c r="DM1457">
        <v>4068439</v>
      </c>
      <c r="DN1457" s="1" t="s">
        <v>935</v>
      </c>
      <c r="DO1457" s="1" t="s">
        <v>163</v>
      </c>
      <c r="DP1457" s="1" t="s">
        <v>935</v>
      </c>
      <c r="DQ1457" s="1" t="s">
        <v>173</v>
      </c>
      <c r="DR1457" s="1" t="s">
        <v>2003</v>
      </c>
      <c r="DS1457" s="1" t="s">
        <v>3071</v>
      </c>
      <c r="DT1457" s="1" t="s">
        <v>173</v>
      </c>
      <c r="DU1457" s="1" t="s">
        <v>4139</v>
      </c>
      <c r="DV1457" s="1" t="s">
        <v>5207</v>
      </c>
      <c r="DW1457" s="1" t="s">
        <v>144</v>
      </c>
      <c r="DX1457" s="1" t="s">
        <v>142</v>
      </c>
      <c r="DY1457">
        <v>8.7622199999999996E-4</v>
      </c>
      <c r="DZ1457" t="b">
        <v>0</v>
      </c>
      <c r="EA1457">
        <f>Tabel1[[#This Row],[ns1:value74]]+DY1456</f>
        <v>6.8260636E-2</v>
      </c>
    </row>
    <row r="1458" spans="1:131" x14ac:dyDescent="0.25">
      <c r="A1458" s="1" t="s">
        <v>131</v>
      </c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X1458" s="1"/>
      <c r="Y1458" s="1"/>
      <c r="Z1458" s="1"/>
      <c r="AA1458" s="1"/>
      <c r="AF1458" s="1"/>
      <c r="AG1458" s="1"/>
      <c r="AJ1458" s="1"/>
      <c r="AK1458" s="1"/>
      <c r="AL1458" s="1"/>
      <c r="AM1458" s="1"/>
      <c r="AO1458" s="1"/>
      <c r="AQ1458" s="1"/>
      <c r="AR1458" s="1"/>
      <c r="AT1458" s="1"/>
      <c r="AU1458" s="1"/>
      <c r="AV1458" s="1"/>
      <c r="AY1458" s="1"/>
      <c r="AZ1458" s="1"/>
      <c r="BA1458" s="1"/>
      <c r="BB1458" s="1"/>
      <c r="BF1458" s="1"/>
      <c r="BG1458" s="1"/>
      <c r="BH1458" s="1"/>
      <c r="BI1458" s="1"/>
      <c r="BJ1458" s="1"/>
      <c r="BM1458" s="1"/>
      <c r="BN1458" s="1"/>
      <c r="BO1458" s="1"/>
      <c r="BP1458" s="1"/>
      <c r="BQ1458" s="1"/>
      <c r="BR1458" s="1"/>
      <c r="BS1458" s="1"/>
      <c r="BT1458" s="1"/>
      <c r="BV1458" s="1"/>
      <c r="BW1458" s="1"/>
      <c r="CA1458" s="1"/>
      <c r="CB1458" s="1"/>
      <c r="CD1458" s="1"/>
      <c r="CE1458" s="1"/>
      <c r="CF1458" s="1"/>
      <c r="CG1458" s="1"/>
      <c r="CK1458" s="1"/>
      <c r="CL1458" s="1"/>
      <c r="CM1458" s="1"/>
      <c r="CN1458" s="1"/>
      <c r="CP1458" s="1"/>
      <c r="CR1458" s="1"/>
      <c r="CV1458" s="1"/>
      <c r="CW1458" s="1"/>
      <c r="CX1458" s="1"/>
      <c r="CZ1458" s="1"/>
      <c r="DA1458" s="1"/>
      <c r="DB1458" s="1"/>
      <c r="DC1458" s="1"/>
      <c r="DD1458" s="1"/>
      <c r="DE1458" s="1"/>
      <c r="DF1458" s="1"/>
      <c r="DG1458" s="1"/>
      <c r="DJ1458" s="1"/>
      <c r="DL1458" s="1"/>
      <c r="DM1458">
        <v>3796051</v>
      </c>
      <c r="DN1458" s="1" t="s">
        <v>936</v>
      </c>
      <c r="DO1458" s="1" t="s">
        <v>163</v>
      </c>
      <c r="DP1458" s="1" t="s">
        <v>936</v>
      </c>
      <c r="DQ1458" s="1" t="s">
        <v>173</v>
      </c>
      <c r="DR1458" s="1" t="s">
        <v>2004</v>
      </c>
      <c r="DS1458" s="1" t="s">
        <v>3072</v>
      </c>
      <c r="DT1458" s="1" t="s">
        <v>173</v>
      </c>
      <c r="DU1458" s="1" t="s">
        <v>4140</v>
      </c>
      <c r="DV1458" s="1" t="s">
        <v>5208</v>
      </c>
      <c r="DW1458" s="1" t="s">
        <v>144</v>
      </c>
      <c r="DX1458" s="1" t="s">
        <v>141</v>
      </c>
      <c r="DY1458">
        <v>1.0964207E-2</v>
      </c>
      <c r="DZ1458" t="b">
        <v>0</v>
      </c>
    </row>
    <row r="1459" spans="1:131" x14ac:dyDescent="0.25">
      <c r="A1459" s="1" t="s">
        <v>131</v>
      </c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X1459" s="1"/>
      <c r="Y1459" s="1"/>
      <c r="Z1459" s="1"/>
      <c r="AA1459" s="1"/>
      <c r="AF1459" s="1"/>
      <c r="AG1459" s="1"/>
      <c r="AJ1459" s="1"/>
      <c r="AK1459" s="1"/>
      <c r="AL1459" s="1"/>
      <c r="AM1459" s="1"/>
      <c r="AO1459" s="1"/>
      <c r="AQ1459" s="1"/>
      <c r="AR1459" s="1"/>
      <c r="AT1459" s="1"/>
      <c r="AU1459" s="1"/>
      <c r="AV1459" s="1"/>
      <c r="AY1459" s="1"/>
      <c r="AZ1459" s="1"/>
      <c r="BA1459" s="1"/>
      <c r="BB1459" s="1"/>
      <c r="BF1459" s="1"/>
      <c r="BG1459" s="1"/>
      <c r="BH1459" s="1"/>
      <c r="BI1459" s="1"/>
      <c r="BJ1459" s="1"/>
      <c r="BM1459" s="1"/>
      <c r="BN1459" s="1"/>
      <c r="BO1459" s="1"/>
      <c r="BP1459" s="1"/>
      <c r="BQ1459" s="1"/>
      <c r="BR1459" s="1"/>
      <c r="BS1459" s="1"/>
      <c r="BT1459" s="1"/>
      <c r="BV1459" s="1"/>
      <c r="BW1459" s="1"/>
      <c r="CA1459" s="1"/>
      <c r="CB1459" s="1"/>
      <c r="CD1459" s="1"/>
      <c r="CE1459" s="1"/>
      <c r="CF1459" s="1"/>
      <c r="CG1459" s="1"/>
      <c r="CK1459" s="1"/>
      <c r="CL1459" s="1"/>
      <c r="CM1459" s="1"/>
      <c r="CN1459" s="1"/>
      <c r="CP1459" s="1"/>
      <c r="CR1459" s="1"/>
      <c r="CV1459" s="1"/>
      <c r="CW1459" s="1"/>
      <c r="CX1459" s="1"/>
      <c r="CZ1459" s="1"/>
      <c r="DA1459" s="1"/>
      <c r="DB1459" s="1"/>
      <c r="DC1459" s="1"/>
      <c r="DD1459" s="1"/>
      <c r="DE1459" s="1"/>
      <c r="DF1459" s="1"/>
      <c r="DG1459" s="1"/>
      <c r="DJ1459" s="1"/>
      <c r="DL1459" s="1"/>
      <c r="DM1459">
        <v>3796051</v>
      </c>
      <c r="DN1459" s="1" t="s">
        <v>936</v>
      </c>
      <c r="DO1459" s="1" t="s">
        <v>163</v>
      </c>
      <c r="DP1459" s="1" t="s">
        <v>936</v>
      </c>
      <c r="DQ1459" s="1" t="s">
        <v>173</v>
      </c>
      <c r="DR1459" s="1" t="s">
        <v>2004</v>
      </c>
      <c r="DS1459" s="1" t="s">
        <v>3072</v>
      </c>
      <c r="DT1459" s="1" t="s">
        <v>173</v>
      </c>
      <c r="DU1459" s="1" t="s">
        <v>4140</v>
      </c>
      <c r="DV1459" s="1" t="s">
        <v>5208</v>
      </c>
      <c r="DW1459" s="1" t="s">
        <v>144</v>
      </c>
      <c r="DX1459" s="1" t="s">
        <v>142</v>
      </c>
      <c r="DY1459">
        <v>3.2563399999999999E-4</v>
      </c>
      <c r="DZ1459" t="b">
        <v>0</v>
      </c>
      <c r="EA1459">
        <f>Tabel1[[#This Row],[ns1:value74]]+DY1458</f>
        <v>1.1289841E-2</v>
      </c>
    </row>
    <row r="1460" spans="1:131" x14ac:dyDescent="0.25">
      <c r="A1460" s="1" t="s">
        <v>131</v>
      </c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X1460" s="1"/>
      <c r="Y1460" s="1"/>
      <c r="Z1460" s="1"/>
      <c r="AA1460" s="1"/>
      <c r="AF1460" s="1"/>
      <c r="AG1460" s="1"/>
      <c r="AJ1460" s="1"/>
      <c r="AK1460" s="1"/>
      <c r="AL1460" s="1"/>
      <c r="AM1460" s="1"/>
      <c r="AO1460" s="1"/>
      <c r="AQ1460" s="1"/>
      <c r="AR1460" s="1"/>
      <c r="AT1460" s="1"/>
      <c r="AU1460" s="1"/>
      <c r="AV1460" s="1"/>
      <c r="AY1460" s="1"/>
      <c r="AZ1460" s="1"/>
      <c r="BA1460" s="1"/>
      <c r="BB1460" s="1"/>
      <c r="BF1460" s="1"/>
      <c r="BG1460" s="1"/>
      <c r="BH1460" s="1"/>
      <c r="BI1460" s="1"/>
      <c r="BJ1460" s="1"/>
      <c r="BM1460" s="1"/>
      <c r="BN1460" s="1"/>
      <c r="BO1460" s="1"/>
      <c r="BP1460" s="1"/>
      <c r="BQ1460" s="1"/>
      <c r="BR1460" s="1"/>
      <c r="BS1460" s="1"/>
      <c r="BT1460" s="1"/>
      <c r="BV1460" s="1"/>
      <c r="BW1460" s="1"/>
      <c r="CA1460" s="1"/>
      <c r="CB1460" s="1"/>
      <c r="CD1460" s="1"/>
      <c r="CE1460" s="1"/>
      <c r="CF1460" s="1"/>
      <c r="CG1460" s="1"/>
      <c r="CK1460" s="1"/>
      <c r="CL1460" s="1"/>
      <c r="CM1460" s="1"/>
      <c r="CN1460" s="1"/>
      <c r="CP1460" s="1"/>
      <c r="CR1460" s="1"/>
      <c r="CV1460" s="1"/>
      <c r="CW1460" s="1"/>
      <c r="CX1460" s="1"/>
      <c r="CZ1460" s="1"/>
      <c r="DA1460" s="1"/>
      <c r="DB1460" s="1"/>
      <c r="DC1460" s="1"/>
      <c r="DD1460" s="1"/>
      <c r="DE1460" s="1"/>
      <c r="DF1460" s="1"/>
      <c r="DG1460" s="1"/>
      <c r="DJ1460" s="1"/>
      <c r="DL1460" s="1"/>
      <c r="DM1460">
        <v>3796050</v>
      </c>
      <c r="DN1460" s="1" t="s">
        <v>937</v>
      </c>
      <c r="DO1460" s="1" t="s">
        <v>163</v>
      </c>
      <c r="DP1460" s="1" t="s">
        <v>937</v>
      </c>
      <c r="DQ1460" s="1" t="s">
        <v>173</v>
      </c>
      <c r="DR1460" s="1" t="s">
        <v>2005</v>
      </c>
      <c r="DS1460" s="1" t="s">
        <v>3073</v>
      </c>
      <c r="DT1460" s="1" t="s">
        <v>173</v>
      </c>
      <c r="DU1460" s="1" t="s">
        <v>4141</v>
      </c>
      <c r="DV1460" s="1" t="s">
        <v>5209</v>
      </c>
      <c r="DW1460" s="1" t="s">
        <v>144</v>
      </c>
      <c r="DX1460" s="1" t="s">
        <v>141</v>
      </c>
      <c r="DY1460">
        <v>8.8014370000000005E-3</v>
      </c>
      <c r="DZ1460" t="b">
        <v>0</v>
      </c>
    </row>
    <row r="1461" spans="1:131" x14ac:dyDescent="0.25">
      <c r="A1461" s="1" t="s">
        <v>131</v>
      </c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X1461" s="1"/>
      <c r="Y1461" s="1"/>
      <c r="Z1461" s="1"/>
      <c r="AA1461" s="1"/>
      <c r="AF1461" s="1"/>
      <c r="AG1461" s="1"/>
      <c r="AJ1461" s="1"/>
      <c r="AK1461" s="1"/>
      <c r="AL1461" s="1"/>
      <c r="AM1461" s="1"/>
      <c r="AO1461" s="1"/>
      <c r="AQ1461" s="1"/>
      <c r="AR1461" s="1"/>
      <c r="AT1461" s="1"/>
      <c r="AU1461" s="1"/>
      <c r="AV1461" s="1"/>
      <c r="AY1461" s="1"/>
      <c r="AZ1461" s="1"/>
      <c r="BA1461" s="1"/>
      <c r="BB1461" s="1"/>
      <c r="BF1461" s="1"/>
      <c r="BG1461" s="1"/>
      <c r="BH1461" s="1"/>
      <c r="BI1461" s="1"/>
      <c r="BJ1461" s="1"/>
      <c r="BM1461" s="1"/>
      <c r="BN1461" s="1"/>
      <c r="BO1461" s="1"/>
      <c r="BP1461" s="1"/>
      <c r="BQ1461" s="1"/>
      <c r="BR1461" s="1"/>
      <c r="BS1461" s="1"/>
      <c r="BT1461" s="1"/>
      <c r="BV1461" s="1"/>
      <c r="BW1461" s="1"/>
      <c r="CA1461" s="1"/>
      <c r="CB1461" s="1"/>
      <c r="CD1461" s="1"/>
      <c r="CE1461" s="1"/>
      <c r="CF1461" s="1"/>
      <c r="CG1461" s="1"/>
      <c r="CK1461" s="1"/>
      <c r="CL1461" s="1"/>
      <c r="CM1461" s="1"/>
      <c r="CN1461" s="1"/>
      <c r="CP1461" s="1"/>
      <c r="CR1461" s="1"/>
      <c r="CV1461" s="1"/>
      <c r="CW1461" s="1"/>
      <c r="CX1461" s="1"/>
      <c r="CZ1461" s="1"/>
      <c r="DA1461" s="1"/>
      <c r="DB1461" s="1"/>
      <c r="DC1461" s="1"/>
      <c r="DD1461" s="1"/>
      <c r="DE1461" s="1"/>
      <c r="DF1461" s="1"/>
      <c r="DG1461" s="1"/>
      <c r="DJ1461" s="1"/>
      <c r="DL1461" s="1"/>
      <c r="DM1461">
        <v>3796050</v>
      </c>
      <c r="DN1461" s="1" t="s">
        <v>937</v>
      </c>
      <c r="DO1461" s="1" t="s">
        <v>163</v>
      </c>
      <c r="DP1461" s="1" t="s">
        <v>937</v>
      </c>
      <c r="DQ1461" s="1" t="s">
        <v>173</v>
      </c>
      <c r="DR1461" s="1" t="s">
        <v>2005</v>
      </c>
      <c r="DS1461" s="1" t="s">
        <v>3073</v>
      </c>
      <c r="DT1461" s="1" t="s">
        <v>173</v>
      </c>
      <c r="DU1461" s="1" t="s">
        <v>4141</v>
      </c>
      <c r="DV1461" s="1" t="s">
        <v>5209</v>
      </c>
      <c r="DW1461" s="1" t="s">
        <v>144</v>
      </c>
      <c r="DX1461" s="1" t="s">
        <v>142</v>
      </c>
      <c r="DY1461">
        <v>2.74548E-4</v>
      </c>
      <c r="DZ1461" t="b">
        <v>0</v>
      </c>
      <c r="EA1461">
        <f>Tabel1[[#This Row],[ns1:value74]]+DY1460</f>
        <v>9.075985E-3</v>
      </c>
    </row>
    <row r="1462" spans="1:131" x14ac:dyDescent="0.25">
      <c r="A1462" s="1" t="s">
        <v>131</v>
      </c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X1462" s="1"/>
      <c r="Y1462" s="1"/>
      <c r="Z1462" s="1"/>
      <c r="AA1462" s="1"/>
      <c r="AF1462" s="1"/>
      <c r="AG1462" s="1"/>
      <c r="AJ1462" s="1"/>
      <c r="AK1462" s="1"/>
      <c r="AL1462" s="1"/>
      <c r="AM1462" s="1"/>
      <c r="AO1462" s="1"/>
      <c r="AQ1462" s="1"/>
      <c r="AR1462" s="1"/>
      <c r="AT1462" s="1"/>
      <c r="AU1462" s="1"/>
      <c r="AV1462" s="1"/>
      <c r="AY1462" s="1"/>
      <c r="AZ1462" s="1"/>
      <c r="BA1462" s="1"/>
      <c r="BB1462" s="1"/>
      <c r="BF1462" s="1"/>
      <c r="BG1462" s="1"/>
      <c r="BH1462" s="1"/>
      <c r="BI1462" s="1"/>
      <c r="BJ1462" s="1"/>
      <c r="BM1462" s="1"/>
      <c r="BN1462" s="1"/>
      <c r="BO1462" s="1"/>
      <c r="BP1462" s="1"/>
      <c r="BQ1462" s="1"/>
      <c r="BR1462" s="1"/>
      <c r="BS1462" s="1"/>
      <c r="BT1462" s="1"/>
      <c r="BV1462" s="1"/>
      <c r="BW1462" s="1"/>
      <c r="CA1462" s="1"/>
      <c r="CB1462" s="1"/>
      <c r="CD1462" s="1"/>
      <c r="CE1462" s="1"/>
      <c r="CF1462" s="1"/>
      <c r="CG1462" s="1"/>
      <c r="CK1462" s="1"/>
      <c r="CL1462" s="1"/>
      <c r="CM1462" s="1"/>
      <c r="CN1462" s="1"/>
      <c r="CP1462" s="1"/>
      <c r="CR1462" s="1"/>
      <c r="CV1462" s="1"/>
      <c r="CW1462" s="1"/>
      <c r="CX1462" s="1"/>
      <c r="CZ1462" s="1"/>
      <c r="DA1462" s="1"/>
      <c r="DB1462" s="1"/>
      <c r="DC1462" s="1"/>
      <c r="DD1462" s="1"/>
      <c r="DE1462" s="1"/>
      <c r="DF1462" s="1"/>
      <c r="DG1462" s="1"/>
      <c r="DJ1462" s="1"/>
      <c r="DL1462" s="1"/>
      <c r="DM1462">
        <v>3796052</v>
      </c>
      <c r="DN1462" s="1" t="s">
        <v>938</v>
      </c>
      <c r="DO1462" s="1" t="s">
        <v>163</v>
      </c>
      <c r="DP1462" s="1" t="s">
        <v>938</v>
      </c>
      <c r="DQ1462" s="1" t="s">
        <v>173</v>
      </c>
      <c r="DR1462" s="1" t="s">
        <v>2006</v>
      </c>
      <c r="DS1462" s="1" t="s">
        <v>3074</v>
      </c>
      <c r="DT1462" s="1" t="s">
        <v>173</v>
      </c>
      <c r="DU1462" s="1" t="s">
        <v>4142</v>
      </c>
      <c r="DV1462" s="1" t="s">
        <v>5210</v>
      </c>
      <c r="DW1462" s="1" t="s">
        <v>144</v>
      </c>
      <c r="DX1462" s="1" t="s">
        <v>141</v>
      </c>
      <c r="DY1462">
        <v>1.0961792E-2</v>
      </c>
      <c r="DZ1462" t="b">
        <v>0</v>
      </c>
    </row>
    <row r="1463" spans="1:131" x14ac:dyDescent="0.25">
      <c r="A1463" s="1" t="s">
        <v>131</v>
      </c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X1463" s="1"/>
      <c r="Y1463" s="1"/>
      <c r="Z1463" s="1"/>
      <c r="AA1463" s="1"/>
      <c r="AF1463" s="1"/>
      <c r="AG1463" s="1"/>
      <c r="AJ1463" s="1"/>
      <c r="AK1463" s="1"/>
      <c r="AL1463" s="1"/>
      <c r="AM1463" s="1"/>
      <c r="AO1463" s="1"/>
      <c r="AQ1463" s="1"/>
      <c r="AR1463" s="1"/>
      <c r="AT1463" s="1"/>
      <c r="AU1463" s="1"/>
      <c r="AV1463" s="1"/>
      <c r="AY1463" s="1"/>
      <c r="AZ1463" s="1"/>
      <c r="BA1463" s="1"/>
      <c r="BB1463" s="1"/>
      <c r="BF1463" s="1"/>
      <c r="BG1463" s="1"/>
      <c r="BH1463" s="1"/>
      <c r="BI1463" s="1"/>
      <c r="BJ1463" s="1"/>
      <c r="BM1463" s="1"/>
      <c r="BN1463" s="1"/>
      <c r="BO1463" s="1"/>
      <c r="BP1463" s="1"/>
      <c r="BQ1463" s="1"/>
      <c r="BR1463" s="1"/>
      <c r="BS1463" s="1"/>
      <c r="BT1463" s="1"/>
      <c r="BV1463" s="1"/>
      <c r="BW1463" s="1"/>
      <c r="CA1463" s="1"/>
      <c r="CB1463" s="1"/>
      <c r="CD1463" s="1"/>
      <c r="CE1463" s="1"/>
      <c r="CF1463" s="1"/>
      <c r="CG1463" s="1"/>
      <c r="CK1463" s="1"/>
      <c r="CL1463" s="1"/>
      <c r="CM1463" s="1"/>
      <c r="CN1463" s="1"/>
      <c r="CP1463" s="1"/>
      <c r="CR1463" s="1"/>
      <c r="CV1463" s="1"/>
      <c r="CW1463" s="1"/>
      <c r="CX1463" s="1"/>
      <c r="CZ1463" s="1"/>
      <c r="DA1463" s="1"/>
      <c r="DB1463" s="1"/>
      <c r="DC1463" s="1"/>
      <c r="DD1463" s="1"/>
      <c r="DE1463" s="1"/>
      <c r="DF1463" s="1"/>
      <c r="DG1463" s="1"/>
      <c r="DJ1463" s="1"/>
      <c r="DL1463" s="1"/>
      <c r="DM1463">
        <v>3796052</v>
      </c>
      <c r="DN1463" s="1" t="s">
        <v>938</v>
      </c>
      <c r="DO1463" s="1" t="s">
        <v>163</v>
      </c>
      <c r="DP1463" s="1" t="s">
        <v>938</v>
      </c>
      <c r="DQ1463" s="1" t="s">
        <v>173</v>
      </c>
      <c r="DR1463" s="1" t="s">
        <v>2006</v>
      </c>
      <c r="DS1463" s="1" t="s">
        <v>3074</v>
      </c>
      <c r="DT1463" s="1" t="s">
        <v>173</v>
      </c>
      <c r="DU1463" s="1" t="s">
        <v>4142</v>
      </c>
      <c r="DV1463" s="1" t="s">
        <v>5210</v>
      </c>
      <c r="DW1463" s="1" t="s">
        <v>144</v>
      </c>
      <c r="DX1463" s="1" t="s">
        <v>142</v>
      </c>
      <c r="DY1463">
        <v>3.2412800000000002E-4</v>
      </c>
      <c r="DZ1463" t="b">
        <v>0</v>
      </c>
      <c r="EA1463">
        <f>Tabel1[[#This Row],[ns1:value74]]+DY1462</f>
        <v>1.128592E-2</v>
      </c>
    </row>
    <row r="1464" spans="1:131" x14ac:dyDescent="0.25">
      <c r="A1464" s="1" t="s">
        <v>131</v>
      </c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X1464" s="1"/>
      <c r="Y1464" s="1"/>
      <c r="Z1464" s="1"/>
      <c r="AA1464" s="1"/>
      <c r="AF1464" s="1"/>
      <c r="AG1464" s="1"/>
      <c r="AJ1464" s="1"/>
      <c r="AK1464" s="1"/>
      <c r="AL1464" s="1"/>
      <c r="AM1464" s="1"/>
      <c r="AO1464" s="1"/>
      <c r="AQ1464" s="1"/>
      <c r="AR1464" s="1"/>
      <c r="AT1464" s="1"/>
      <c r="AU1464" s="1"/>
      <c r="AV1464" s="1"/>
      <c r="AY1464" s="1"/>
      <c r="AZ1464" s="1"/>
      <c r="BA1464" s="1"/>
      <c r="BB1464" s="1"/>
      <c r="BF1464" s="1"/>
      <c r="BG1464" s="1"/>
      <c r="BH1464" s="1"/>
      <c r="BI1464" s="1"/>
      <c r="BJ1464" s="1"/>
      <c r="BM1464" s="1"/>
      <c r="BN1464" s="1"/>
      <c r="BO1464" s="1"/>
      <c r="BP1464" s="1"/>
      <c r="BQ1464" s="1"/>
      <c r="BR1464" s="1"/>
      <c r="BS1464" s="1"/>
      <c r="BT1464" s="1"/>
      <c r="BV1464" s="1"/>
      <c r="BW1464" s="1"/>
      <c r="CA1464" s="1"/>
      <c r="CB1464" s="1"/>
      <c r="CD1464" s="1"/>
      <c r="CE1464" s="1"/>
      <c r="CF1464" s="1"/>
      <c r="CG1464" s="1"/>
      <c r="CK1464" s="1"/>
      <c r="CL1464" s="1"/>
      <c r="CM1464" s="1"/>
      <c r="CN1464" s="1"/>
      <c r="CP1464" s="1"/>
      <c r="CR1464" s="1"/>
      <c r="CV1464" s="1"/>
      <c r="CW1464" s="1"/>
      <c r="CX1464" s="1"/>
      <c r="CZ1464" s="1"/>
      <c r="DA1464" s="1"/>
      <c r="DB1464" s="1"/>
      <c r="DC1464" s="1"/>
      <c r="DD1464" s="1"/>
      <c r="DE1464" s="1"/>
      <c r="DF1464" s="1"/>
      <c r="DG1464" s="1"/>
      <c r="DJ1464" s="1"/>
      <c r="DL1464" s="1"/>
      <c r="DM1464">
        <v>3796054</v>
      </c>
      <c r="DN1464" s="1" t="s">
        <v>939</v>
      </c>
      <c r="DO1464" s="1" t="s">
        <v>163</v>
      </c>
      <c r="DP1464" s="1" t="s">
        <v>939</v>
      </c>
      <c r="DQ1464" s="1" t="s">
        <v>173</v>
      </c>
      <c r="DR1464" s="1" t="s">
        <v>2007</v>
      </c>
      <c r="DS1464" s="1" t="s">
        <v>3075</v>
      </c>
      <c r="DT1464" s="1" t="s">
        <v>173</v>
      </c>
      <c r="DU1464" s="1" t="s">
        <v>4143</v>
      </c>
      <c r="DV1464" s="1" t="s">
        <v>5211</v>
      </c>
      <c r="DW1464" s="1" t="s">
        <v>144</v>
      </c>
      <c r="DX1464" s="1" t="s">
        <v>141</v>
      </c>
      <c r="DY1464">
        <v>1.1111288E-2</v>
      </c>
      <c r="DZ1464" t="b">
        <v>0</v>
      </c>
    </row>
    <row r="1465" spans="1:131" x14ac:dyDescent="0.25">
      <c r="A1465" s="1" t="s">
        <v>131</v>
      </c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X1465" s="1"/>
      <c r="Y1465" s="1"/>
      <c r="Z1465" s="1"/>
      <c r="AA1465" s="1"/>
      <c r="AF1465" s="1"/>
      <c r="AG1465" s="1"/>
      <c r="AJ1465" s="1"/>
      <c r="AK1465" s="1"/>
      <c r="AL1465" s="1"/>
      <c r="AM1465" s="1"/>
      <c r="AO1465" s="1"/>
      <c r="AQ1465" s="1"/>
      <c r="AR1465" s="1"/>
      <c r="AT1465" s="1"/>
      <c r="AU1465" s="1"/>
      <c r="AV1465" s="1"/>
      <c r="AY1465" s="1"/>
      <c r="AZ1465" s="1"/>
      <c r="BA1465" s="1"/>
      <c r="BB1465" s="1"/>
      <c r="BF1465" s="1"/>
      <c r="BG1465" s="1"/>
      <c r="BH1465" s="1"/>
      <c r="BI1465" s="1"/>
      <c r="BJ1465" s="1"/>
      <c r="BM1465" s="1"/>
      <c r="BN1465" s="1"/>
      <c r="BO1465" s="1"/>
      <c r="BP1465" s="1"/>
      <c r="BQ1465" s="1"/>
      <c r="BR1465" s="1"/>
      <c r="BS1465" s="1"/>
      <c r="BT1465" s="1"/>
      <c r="BV1465" s="1"/>
      <c r="BW1465" s="1"/>
      <c r="CA1465" s="1"/>
      <c r="CB1465" s="1"/>
      <c r="CD1465" s="1"/>
      <c r="CE1465" s="1"/>
      <c r="CF1465" s="1"/>
      <c r="CG1465" s="1"/>
      <c r="CK1465" s="1"/>
      <c r="CL1465" s="1"/>
      <c r="CM1465" s="1"/>
      <c r="CN1465" s="1"/>
      <c r="CP1465" s="1"/>
      <c r="CR1465" s="1"/>
      <c r="CV1465" s="1"/>
      <c r="CW1465" s="1"/>
      <c r="CX1465" s="1"/>
      <c r="CZ1465" s="1"/>
      <c r="DA1465" s="1"/>
      <c r="DB1465" s="1"/>
      <c r="DC1465" s="1"/>
      <c r="DD1465" s="1"/>
      <c r="DE1465" s="1"/>
      <c r="DF1465" s="1"/>
      <c r="DG1465" s="1"/>
      <c r="DJ1465" s="1"/>
      <c r="DL1465" s="1"/>
      <c r="DM1465">
        <v>3796054</v>
      </c>
      <c r="DN1465" s="1" t="s">
        <v>939</v>
      </c>
      <c r="DO1465" s="1" t="s">
        <v>163</v>
      </c>
      <c r="DP1465" s="1" t="s">
        <v>939</v>
      </c>
      <c r="DQ1465" s="1" t="s">
        <v>173</v>
      </c>
      <c r="DR1465" s="1" t="s">
        <v>2007</v>
      </c>
      <c r="DS1465" s="1" t="s">
        <v>3075</v>
      </c>
      <c r="DT1465" s="1" t="s">
        <v>173</v>
      </c>
      <c r="DU1465" s="1" t="s">
        <v>4143</v>
      </c>
      <c r="DV1465" s="1" t="s">
        <v>5211</v>
      </c>
      <c r="DW1465" s="1" t="s">
        <v>144</v>
      </c>
      <c r="DX1465" s="1" t="s">
        <v>142</v>
      </c>
      <c r="DY1465">
        <v>3.23245E-4</v>
      </c>
      <c r="DZ1465" t="b">
        <v>0</v>
      </c>
      <c r="EA1465">
        <f>Tabel1[[#This Row],[ns1:value74]]+DY1464</f>
        <v>1.1434533E-2</v>
      </c>
    </row>
    <row r="1466" spans="1:131" x14ac:dyDescent="0.25">
      <c r="A1466" s="1" t="s">
        <v>131</v>
      </c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X1466" s="1"/>
      <c r="Y1466" s="1"/>
      <c r="Z1466" s="1"/>
      <c r="AA1466" s="1"/>
      <c r="AF1466" s="1"/>
      <c r="AG1466" s="1"/>
      <c r="AJ1466" s="1"/>
      <c r="AK1466" s="1"/>
      <c r="AL1466" s="1"/>
      <c r="AM1466" s="1"/>
      <c r="AO1466" s="1"/>
      <c r="AQ1466" s="1"/>
      <c r="AR1466" s="1"/>
      <c r="AT1466" s="1"/>
      <c r="AU1466" s="1"/>
      <c r="AV1466" s="1"/>
      <c r="AY1466" s="1"/>
      <c r="AZ1466" s="1"/>
      <c r="BA1466" s="1"/>
      <c r="BB1466" s="1"/>
      <c r="BF1466" s="1"/>
      <c r="BG1466" s="1"/>
      <c r="BH1466" s="1"/>
      <c r="BI1466" s="1"/>
      <c r="BJ1466" s="1"/>
      <c r="BM1466" s="1"/>
      <c r="BN1466" s="1"/>
      <c r="BO1466" s="1"/>
      <c r="BP1466" s="1"/>
      <c r="BQ1466" s="1"/>
      <c r="BR1466" s="1"/>
      <c r="BS1466" s="1"/>
      <c r="BT1466" s="1"/>
      <c r="BV1466" s="1"/>
      <c r="BW1466" s="1"/>
      <c r="CA1466" s="1"/>
      <c r="CB1466" s="1"/>
      <c r="CD1466" s="1"/>
      <c r="CE1466" s="1"/>
      <c r="CF1466" s="1"/>
      <c r="CG1466" s="1"/>
      <c r="CK1466" s="1"/>
      <c r="CL1466" s="1"/>
      <c r="CM1466" s="1"/>
      <c r="CN1466" s="1"/>
      <c r="CP1466" s="1"/>
      <c r="CR1466" s="1"/>
      <c r="CV1466" s="1"/>
      <c r="CW1466" s="1"/>
      <c r="CX1466" s="1"/>
      <c r="CZ1466" s="1"/>
      <c r="DA1466" s="1"/>
      <c r="DB1466" s="1"/>
      <c r="DC1466" s="1"/>
      <c r="DD1466" s="1"/>
      <c r="DE1466" s="1"/>
      <c r="DF1466" s="1"/>
      <c r="DG1466" s="1"/>
      <c r="DJ1466" s="1"/>
      <c r="DL1466" s="1"/>
      <c r="DM1466">
        <v>3802186</v>
      </c>
      <c r="DN1466" s="1" t="s">
        <v>940</v>
      </c>
      <c r="DO1466" s="1" t="s">
        <v>163</v>
      </c>
      <c r="DP1466" s="1" t="s">
        <v>940</v>
      </c>
      <c r="DQ1466" s="1" t="s">
        <v>173</v>
      </c>
      <c r="DR1466" s="1" t="s">
        <v>2008</v>
      </c>
      <c r="DS1466" s="1" t="s">
        <v>3076</v>
      </c>
      <c r="DT1466" s="1" t="s">
        <v>173</v>
      </c>
      <c r="DU1466" s="1" t="s">
        <v>4144</v>
      </c>
      <c r="DV1466" s="1" t="s">
        <v>5212</v>
      </c>
      <c r="DW1466" s="1" t="s">
        <v>144</v>
      </c>
      <c r="DX1466" s="1" t="s">
        <v>141</v>
      </c>
      <c r="DY1466">
        <v>2.0012245000000001E-2</v>
      </c>
      <c r="DZ1466" t="b">
        <v>0</v>
      </c>
    </row>
    <row r="1467" spans="1:131" x14ac:dyDescent="0.25">
      <c r="A1467" s="1" t="s">
        <v>131</v>
      </c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X1467" s="1"/>
      <c r="Y1467" s="1"/>
      <c r="Z1467" s="1"/>
      <c r="AA1467" s="1"/>
      <c r="AF1467" s="1"/>
      <c r="AG1467" s="1"/>
      <c r="AJ1467" s="1"/>
      <c r="AK1467" s="1"/>
      <c r="AL1467" s="1"/>
      <c r="AM1467" s="1"/>
      <c r="AO1467" s="1"/>
      <c r="AQ1467" s="1"/>
      <c r="AR1467" s="1"/>
      <c r="AT1467" s="1"/>
      <c r="AU1467" s="1"/>
      <c r="AV1467" s="1"/>
      <c r="AY1467" s="1"/>
      <c r="AZ1467" s="1"/>
      <c r="BA1467" s="1"/>
      <c r="BB1467" s="1"/>
      <c r="BF1467" s="1"/>
      <c r="BG1467" s="1"/>
      <c r="BH1467" s="1"/>
      <c r="BI1467" s="1"/>
      <c r="BJ1467" s="1"/>
      <c r="BM1467" s="1"/>
      <c r="BN1467" s="1"/>
      <c r="BO1467" s="1"/>
      <c r="BP1467" s="1"/>
      <c r="BQ1467" s="1"/>
      <c r="BR1467" s="1"/>
      <c r="BS1467" s="1"/>
      <c r="BT1467" s="1"/>
      <c r="BV1467" s="1"/>
      <c r="BW1467" s="1"/>
      <c r="CA1467" s="1"/>
      <c r="CB1467" s="1"/>
      <c r="CD1467" s="1"/>
      <c r="CE1467" s="1"/>
      <c r="CF1467" s="1"/>
      <c r="CG1467" s="1"/>
      <c r="CK1467" s="1"/>
      <c r="CL1467" s="1"/>
      <c r="CM1467" s="1"/>
      <c r="CN1467" s="1"/>
      <c r="CP1467" s="1"/>
      <c r="CR1467" s="1"/>
      <c r="CV1467" s="1"/>
      <c r="CW1467" s="1"/>
      <c r="CX1467" s="1"/>
      <c r="CZ1467" s="1"/>
      <c r="DA1467" s="1"/>
      <c r="DB1467" s="1"/>
      <c r="DC1467" s="1"/>
      <c r="DD1467" s="1"/>
      <c r="DE1467" s="1"/>
      <c r="DF1467" s="1"/>
      <c r="DG1467" s="1"/>
      <c r="DJ1467" s="1"/>
      <c r="DL1467" s="1"/>
      <c r="DM1467">
        <v>3802186</v>
      </c>
      <c r="DN1467" s="1" t="s">
        <v>940</v>
      </c>
      <c r="DO1467" s="1" t="s">
        <v>163</v>
      </c>
      <c r="DP1467" s="1" t="s">
        <v>940</v>
      </c>
      <c r="DQ1467" s="1" t="s">
        <v>173</v>
      </c>
      <c r="DR1467" s="1" t="s">
        <v>2008</v>
      </c>
      <c r="DS1467" s="1" t="s">
        <v>3076</v>
      </c>
      <c r="DT1467" s="1" t="s">
        <v>173</v>
      </c>
      <c r="DU1467" s="1" t="s">
        <v>4144</v>
      </c>
      <c r="DV1467" s="1" t="s">
        <v>5212</v>
      </c>
      <c r="DW1467" s="1" t="s">
        <v>144</v>
      </c>
      <c r="DX1467" s="1" t="s">
        <v>142</v>
      </c>
      <c r="DY1467">
        <v>4.3755399999999999E-4</v>
      </c>
      <c r="DZ1467" t="b">
        <v>0</v>
      </c>
      <c r="EA1467">
        <f>Tabel1[[#This Row],[ns1:value74]]+DY1466</f>
        <v>2.0449799000000001E-2</v>
      </c>
    </row>
    <row r="1468" spans="1:131" x14ac:dyDescent="0.25">
      <c r="A1468" s="1" t="s">
        <v>131</v>
      </c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X1468" s="1"/>
      <c r="Y1468" s="1"/>
      <c r="Z1468" s="1"/>
      <c r="AA1468" s="1"/>
      <c r="AF1468" s="1"/>
      <c r="AG1468" s="1"/>
      <c r="AJ1468" s="1"/>
      <c r="AK1468" s="1"/>
      <c r="AL1468" s="1"/>
      <c r="AM1468" s="1"/>
      <c r="AO1468" s="1"/>
      <c r="AQ1468" s="1"/>
      <c r="AR1468" s="1"/>
      <c r="AT1468" s="1"/>
      <c r="AU1468" s="1"/>
      <c r="AV1468" s="1"/>
      <c r="AY1468" s="1"/>
      <c r="AZ1468" s="1"/>
      <c r="BA1468" s="1"/>
      <c r="BB1468" s="1"/>
      <c r="BF1468" s="1"/>
      <c r="BG1468" s="1"/>
      <c r="BH1468" s="1"/>
      <c r="BI1468" s="1"/>
      <c r="BJ1468" s="1"/>
      <c r="BM1468" s="1"/>
      <c r="BN1468" s="1"/>
      <c r="BO1468" s="1"/>
      <c r="BP1468" s="1"/>
      <c r="BQ1468" s="1"/>
      <c r="BR1468" s="1"/>
      <c r="BS1468" s="1"/>
      <c r="BT1468" s="1"/>
      <c r="BV1468" s="1"/>
      <c r="BW1468" s="1"/>
      <c r="CA1468" s="1"/>
      <c r="CB1468" s="1"/>
      <c r="CD1468" s="1"/>
      <c r="CE1468" s="1"/>
      <c r="CF1468" s="1"/>
      <c r="CG1468" s="1"/>
      <c r="CK1468" s="1"/>
      <c r="CL1468" s="1"/>
      <c r="CM1468" s="1"/>
      <c r="CN1468" s="1"/>
      <c r="CP1468" s="1"/>
      <c r="CR1468" s="1"/>
      <c r="CV1468" s="1"/>
      <c r="CW1468" s="1"/>
      <c r="CX1468" s="1"/>
      <c r="CZ1468" s="1"/>
      <c r="DA1468" s="1"/>
      <c r="DB1468" s="1"/>
      <c r="DC1468" s="1"/>
      <c r="DD1468" s="1"/>
      <c r="DE1468" s="1"/>
      <c r="DF1468" s="1"/>
      <c r="DG1468" s="1"/>
      <c r="DJ1468" s="1"/>
      <c r="DL1468" s="1"/>
      <c r="DM1468">
        <v>3910730</v>
      </c>
      <c r="DN1468" s="1" t="s">
        <v>941</v>
      </c>
      <c r="DO1468" s="1" t="s">
        <v>163</v>
      </c>
      <c r="DP1468" s="1" t="s">
        <v>941</v>
      </c>
      <c r="DQ1468" s="1" t="s">
        <v>173</v>
      </c>
      <c r="DR1468" s="1" t="s">
        <v>2009</v>
      </c>
      <c r="DS1468" s="1" t="s">
        <v>3077</v>
      </c>
      <c r="DT1468" s="1" t="s">
        <v>173</v>
      </c>
      <c r="DU1468" s="1" t="s">
        <v>4145</v>
      </c>
      <c r="DV1468" s="1" t="s">
        <v>5213</v>
      </c>
      <c r="DW1468" s="1" t="s">
        <v>144</v>
      </c>
      <c r="DX1468" s="1" t="s">
        <v>141</v>
      </c>
      <c r="DY1468">
        <v>1.0761988E-2</v>
      </c>
      <c r="DZ1468" t="b">
        <v>0</v>
      </c>
    </row>
    <row r="1469" spans="1:131" x14ac:dyDescent="0.25">
      <c r="A1469" s="1" t="s">
        <v>131</v>
      </c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X1469" s="1"/>
      <c r="Y1469" s="1"/>
      <c r="Z1469" s="1"/>
      <c r="AA1469" s="1"/>
      <c r="AF1469" s="1"/>
      <c r="AG1469" s="1"/>
      <c r="AJ1469" s="1"/>
      <c r="AK1469" s="1"/>
      <c r="AL1469" s="1"/>
      <c r="AM1469" s="1"/>
      <c r="AO1469" s="1"/>
      <c r="AQ1469" s="1"/>
      <c r="AR1469" s="1"/>
      <c r="AT1469" s="1"/>
      <c r="AU1469" s="1"/>
      <c r="AV1469" s="1"/>
      <c r="AY1469" s="1"/>
      <c r="AZ1469" s="1"/>
      <c r="BA1469" s="1"/>
      <c r="BB1469" s="1"/>
      <c r="BF1469" s="1"/>
      <c r="BG1469" s="1"/>
      <c r="BH1469" s="1"/>
      <c r="BI1469" s="1"/>
      <c r="BJ1469" s="1"/>
      <c r="BM1469" s="1"/>
      <c r="BN1469" s="1"/>
      <c r="BO1469" s="1"/>
      <c r="BP1469" s="1"/>
      <c r="BQ1469" s="1"/>
      <c r="BR1469" s="1"/>
      <c r="BS1469" s="1"/>
      <c r="BT1469" s="1"/>
      <c r="BV1469" s="1"/>
      <c r="BW1469" s="1"/>
      <c r="CA1469" s="1"/>
      <c r="CB1469" s="1"/>
      <c r="CD1469" s="1"/>
      <c r="CE1469" s="1"/>
      <c r="CF1469" s="1"/>
      <c r="CG1469" s="1"/>
      <c r="CK1469" s="1"/>
      <c r="CL1469" s="1"/>
      <c r="CM1469" s="1"/>
      <c r="CN1469" s="1"/>
      <c r="CP1469" s="1"/>
      <c r="CR1469" s="1"/>
      <c r="CV1469" s="1"/>
      <c r="CW1469" s="1"/>
      <c r="CX1469" s="1"/>
      <c r="CZ1469" s="1"/>
      <c r="DA1469" s="1"/>
      <c r="DB1469" s="1"/>
      <c r="DC1469" s="1"/>
      <c r="DD1469" s="1"/>
      <c r="DE1469" s="1"/>
      <c r="DF1469" s="1"/>
      <c r="DG1469" s="1"/>
      <c r="DJ1469" s="1"/>
      <c r="DL1469" s="1"/>
      <c r="DM1469">
        <v>3910730</v>
      </c>
      <c r="DN1469" s="1" t="s">
        <v>941</v>
      </c>
      <c r="DO1469" s="1" t="s">
        <v>163</v>
      </c>
      <c r="DP1469" s="1" t="s">
        <v>941</v>
      </c>
      <c r="DQ1469" s="1" t="s">
        <v>173</v>
      </c>
      <c r="DR1469" s="1" t="s">
        <v>2009</v>
      </c>
      <c r="DS1469" s="1" t="s">
        <v>3077</v>
      </c>
      <c r="DT1469" s="1" t="s">
        <v>173</v>
      </c>
      <c r="DU1469" s="1" t="s">
        <v>4145</v>
      </c>
      <c r="DV1469" s="1" t="s">
        <v>5213</v>
      </c>
      <c r="DW1469" s="1" t="s">
        <v>144</v>
      </c>
      <c r="DX1469" s="1" t="s">
        <v>142</v>
      </c>
      <c r="DY1469">
        <v>2.8595500000000001E-4</v>
      </c>
      <c r="DZ1469" t="b">
        <v>0</v>
      </c>
      <c r="EA1469">
        <f>Tabel1[[#This Row],[ns1:value74]]+DY1468</f>
        <v>1.1047942999999999E-2</v>
      </c>
    </row>
    <row r="1470" spans="1:131" x14ac:dyDescent="0.25">
      <c r="A1470" s="1" t="s">
        <v>131</v>
      </c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X1470" s="1"/>
      <c r="Y1470" s="1"/>
      <c r="Z1470" s="1"/>
      <c r="AA1470" s="1"/>
      <c r="AF1470" s="1"/>
      <c r="AG1470" s="1"/>
      <c r="AJ1470" s="1"/>
      <c r="AK1470" s="1"/>
      <c r="AL1470" s="1"/>
      <c r="AM1470" s="1"/>
      <c r="AO1470" s="1"/>
      <c r="AQ1470" s="1"/>
      <c r="AR1470" s="1"/>
      <c r="AT1470" s="1"/>
      <c r="AU1470" s="1"/>
      <c r="AV1470" s="1"/>
      <c r="AY1470" s="1"/>
      <c r="AZ1470" s="1"/>
      <c r="BA1470" s="1"/>
      <c r="BB1470" s="1"/>
      <c r="BF1470" s="1"/>
      <c r="BG1470" s="1"/>
      <c r="BH1470" s="1"/>
      <c r="BI1470" s="1"/>
      <c r="BJ1470" s="1"/>
      <c r="BM1470" s="1"/>
      <c r="BN1470" s="1"/>
      <c r="BO1470" s="1"/>
      <c r="BP1470" s="1"/>
      <c r="BQ1470" s="1"/>
      <c r="BR1470" s="1"/>
      <c r="BS1470" s="1"/>
      <c r="BT1470" s="1"/>
      <c r="BV1470" s="1"/>
      <c r="BW1470" s="1"/>
      <c r="CA1470" s="1"/>
      <c r="CB1470" s="1"/>
      <c r="CD1470" s="1"/>
      <c r="CE1470" s="1"/>
      <c r="CF1470" s="1"/>
      <c r="CG1470" s="1"/>
      <c r="CK1470" s="1"/>
      <c r="CL1470" s="1"/>
      <c r="CM1470" s="1"/>
      <c r="CN1470" s="1"/>
      <c r="CP1470" s="1"/>
      <c r="CR1470" s="1"/>
      <c r="CV1470" s="1"/>
      <c r="CW1470" s="1"/>
      <c r="CX1470" s="1"/>
      <c r="CZ1470" s="1"/>
      <c r="DA1470" s="1"/>
      <c r="DB1470" s="1"/>
      <c r="DC1470" s="1"/>
      <c r="DD1470" s="1"/>
      <c r="DE1470" s="1"/>
      <c r="DF1470" s="1"/>
      <c r="DG1470" s="1"/>
      <c r="DJ1470" s="1"/>
      <c r="DL1470" s="1"/>
      <c r="DM1470">
        <v>3910729</v>
      </c>
      <c r="DN1470" s="1" t="s">
        <v>942</v>
      </c>
      <c r="DO1470" s="1" t="s">
        <v>163</v>
      </c>
      <c r="DP1470" s="1" t="s">
        <v>942</v>
      </c>
      <c r="DQ1470" s="1" t="s">
        <v>173</v>
      </c>
      <c r="DR1470" s="1" t="s">
        <v>2010</v>
      </c>
      <c r="DS1470" s="1" t="s">
        <v>3078</v>
      </c>
      <c r="DT1470" s="1" t="s">
        <v>173</v>
      </c>
      <c r="DU1470" s="1" t="s">
        <v>4146</v>
      </c>
      <c r="DV1470" s="1" t="s">
        <v>5214</v>
      </c>
      <c r="DW1470" s="1" t="s">
        <v>144</v>
      </c>
      <c r="DX1470" s="1" t="s">
        <v>141</v>
      </c>
      <c r="DY1470">
        <v>1.1092418E-2</v>
      </c>
      <c r="DZ1470" t="b">
        <v>0</v>
      </c>
    </row>
    <row r="1471" spans="1:131" x14ac:dyDescent="0.25">
      <c r="A1471" s="1" t="s">
        <v>131</v>
      </c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X1471" s="1"/>
      <c r="Y1471" s="1"/>
      <c r="Z1471" s="1"/>
      <c r="AA1471" s="1"/>
      <c r="AF1471" s="1"/>
      <c r="AG1471" s="1"/>
      <c r="AJ1471" s="1"/>
      <c r="AK1471" s="1"/>
      <c r="AL1471" s="1"/>
      <c r="AM1471" s="1"/>
      <c r="AO1471" s="1"/>
      <c r="AQ1471" s="1"/>
      <c r="AR1471" s="1"/>
      <c r="AT1471" s="1"/>
      <c r="AU1471" s="1"/>
      <c r="AV1471" s="1"/>
      <c r="AY1471" s="1"/>
      <c r="AZ1471" s="1"/>
      <c r="BA1471" s="1"/>
      <c r="BB1471" s="1"/>
      <c r="BF1471" s="1"/>
      <c r="BG1471" s="1"/>
      <c r="BH1471" s="1"/>
      <c r="BI1471" s="1"/>
      <c r="BJ1471" s="1"/>
      <c r="BM1471" s="1"/>
      <c r="BN1471" s="1"/>
      <c r="BO1471" s="1"/>
      <c r="BP1471" s="1"/>
      <c r="BQ1471" s="1"/>
      <c r="BR1471" s="1"/>
      <c r="BS1471" s="1"/>
      <c r="BT1471" s="1"/>
      <c r="BV1471" s="1"/>
      <c r="BW1471" s="1"/>
      <c r="CA1471" s="1"/>
      <c r="CB1471" s="1"/>
      <c r="CD1471" s="1"/>
      <c r="CE1471" s="1"/>
      <c r="CF1471" s="1"/>
      <c r="CG1471" s="1"/>
      <c r="CK1471" s="1"/>
      <c r="CL1471" s="1"/>
      <c r="CM1471" s="1"/>
      <c r="CN1471" s="1"/>
      <c r="CP1471" s="1"/>
      <c r="CR1471" s="1"/>
      <c r="CV1471" s="1"/>
      <c r="CW1471" s="1"/>
      <c r="CX1471" s="1"/>
      <c r="CZ1471" s="1"/>
      <c r="DA1471" s="1"/>
      <c r="DB1471" s="1"/>
      <c r="DC1471" s="1"/>
      <c r="DD1471" s="1"/>
      <c r="DE1471" s="1"/>
      <c r="DF1471" s="1"/>
      <c r="DG1471" s="1"/>
      <c r="DJ1471" s="1"/>
      <c r="DL1471" s="1"/>
      <c r="DM1471">
        <v>3910729</v>
      </c>
      <c r="DN1471" s="1" t="s">
        <v>942</v>
      </c>
      <c r="DO1471" s="1" t="s">
        <v>163</v>
      </c>
      <c r="DP1471" s="1" t="s">
        <v>942</v>
      </c>
      <c r="DQ1471" s="1" t="s">
        <v>173</v>
      </c>
      <c r="DR1471" s="1" t="s">
        <v>2010</v>
      </c>
      <c r="DS1471" s="1" t="s">
        <v>3078</v>
      </c>
      <c r="DT1471" s="1" t="s">
        <v>173</v>
      </c>
      <c r="DU1471" s="1" t="s">
        <v>4146</v>
      </c>
      <c r="DV1471" s="1" t="s">
        <v>5214</v>
      </c>
      <c r="DW1471" s="1" t="s">
        <v>144</v>
      </c>
      <c r="DX1471" s="1" t="s">
        <v>142</v>
      </c>
      <c r="DY1471">
        <v>2.9864799999999999E-4</v>
      </c>
      <c r="DZ1471" t="b">
        <v>0</v>
      </c>
      <c r="EA1471">
        <f>Tabel1[[#This Row],[ns1:value74]]+DY1470</f>
        <v>1.1391066E-2</v>
      </c>
    </row>
    <row r="1472" spans="1:131" x14ac:dyDescent="0.25">
      <c r="A1472" s="1" t="s">
        <v>131</v>
      </c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X1472" s="1"/>
      <c r="Y1472" s="1"/>
      <c r="Z1472" s="1"/>
      <c r="AA1472" s="1"/>
      <c r="AF1472" s="1"/>
      <c r="AG1472" s="1"/>
      <c r="AJ1472" s="1"/>
      <c r="AK1472" s="1"/>
      <c r="AL1472" s="1"/>
      <c r="AM1472" s="1"/>
      <c r="AO1472" s="1"/>
      <c r="AQ1472" s="1"/>
      <c r="AR1472" s="1"/>
      <c r="AT1472" s="1"/>
      <c r="AU1472" s="1"/>
      <c r="AV1472" s="1"/>
      <c r="AY1472" s="1"/>
      <c r="AZ1472" s="1"/>
      <c r="BA1472" s="1"/>
      <c r="BB1472" s="1"/>
      <c r="BF1472" s="1"/>
      <c r="BG1472" s="1"/>
      <c r="BH1472" s="1"/>
      <c r="BI1472" s="1"/>
      <c r="BJ1472" s="1"/>
      <c r="BM1472" s="1"/>
      <c r="BN1472" s="1"/>
      <c r="BO1472" s="1"/>
      <c r="BP1472" s="1"/>
      <c r="BQ1472" s="1"/>
      <c r="BR1472" s="1"/>
      <c r="BS1472" s="1"/>
      <c r="BT1472" s="1"/>
      <c r="BV1472" s="1"/>
      <c r="BW1472" s="1"/>
      <c r="CA1472" s="1"/>
      <c r="CB1472" s="1"/>
      <c r="CD1472" s="1"/>
      <c r="CE1472" s="1"/>
      <c r="CF1472" s="1"/>
      <c r="CG1472" s="1"/>
      <c r="CK1472" s="1"/>
      <c r="CL1472" s="1"/>
      <c r="CM1472" s="1"/>
      <c r="CN1472" s="1"/>
      <c r="CP1472" s="1"/>
      <c r="CR1472" s="1"/>
      <c r="CV1472" s="1"/>
      <c r="CW1472" s="1"/>
      <c r="CX1472" s="1"/>
      <c r="CZ1472" s="1"/>
      <c r="DA1472" s="1"/>
      <c r="DB1472" s="1"/>
      <c r="DC1472" s="1"/>
      <c r="DD1472" s="1"/>
      <c r="DE1472" s="1"/>
      <c r="DF1472" s="1"/>
      <c r="DG1472" s="1"/>
      <c r="DJ1472" s="1"/>
      <c r="DL1472" s="1"/>
      <c r="DM1472">
        <v>3910728</v>
      </c>
      <c r="DN1472" s="1" t="s">
        <v>943</v>
      </c>
      <c r="DO1472" s="1" t="s">
        <v>163</v>
      </c>
      <c r="DP1472" s="1" t="s">
        <v>943</v>
      </c>
      <c r="DQ1472" s="1" t="s">
        <v>173</v>
      </c>
      <c r="DR1472" s="1" t="s">
        <v>2011</v>
      </c>
      <c r="DS1472" s="1" t="s">
        <v>3079</v>
      </c>
      <c r="DT1472" s="1" t="s">
        <v>173</v>
      </c>
      <c r="DU1472" s="1" t="s">
        <v>4147</v>
      </c>
      <c r="DV1472" s="1" t="s">
        <v>5215</v>
      </c>
      <c r="DW1472" s="1" t="s">
        <v>144</v>
      </c>
      <c r="DX1472" s="1" t="s">
        <v>141</v>
      </c>
      <c r="DY1472">
        <v>1.2551598000000001E-2</v>
      </c>
      <c r="DZ1472" t="b">
        <v>0</v>
      </c>
    </row>
    <row r="1473" spans="1:131" x14ac:dyDescent="0.25">
      <c r="A1473" s="1" t="s">
        <v>131</v>
      </c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X1473" s="1"/>
      <c r="Y1473" s="1"/>
      <c r="Z1473" s="1"/>
      <c r="AA1473" s="1"/>
      <c r="AF1473" s="1"/>
      <c r="AG1473" s="1"/>
      <c r="AJ1473" s="1"/>
      <c r="AK1473" s="1"/>
      <c r="AL1473" s="1"/>
      <c r="AM1473" s="1"/>
      <c r="AO1473" s="1"/>
      <c r="AQ1473" s="1"/>
      <c r="AR1473" s="1"/>
      <c r="AT1473" s="1"/>
      <c r="AU1473" s="1"/>
      <c r="AV1473" s="1"/>
      <c r="AY1473" s="1"/>
      <c r="AZ1473" s="1"/>
      <c r="BA1473" s="1"/>
      <c r="BB1473" s="1"/>
      <c r="BF1473" s="1"/>
      <c r="BG1473" s="1"/>
      <c r="BH1473" s="1"/>
      <c r="BI1473" s="1"/>
      <c r="BJ1473" s="1"/>
      <c r="BM1473" s="1"/>
      <c r="BN1473" s="1"/>
      <c r="BO1473" s="1"/>
      <c r="BP1473" s="1"/>
      <c r="BQ1473" s="1"/>
      <c r="BR1473" s="1"/>
      <c r="BS1473" s="1"/>
      <c r="BT1473" s="1"/>
      <c r="BV1473" s="1"/>
      <c r="BW1473" s="1"/>
      <c r="CA1473" s="1"/>
      <c r="CB1473" s="1"/>
      <c r="CD1473" s="1"/>
      <c r="CE1473" s="1"/>
      <c r="CF1473" s="1"/>
      <c r="CG1473" s="1"/>
      <c r="CK1473" s="1"/>
      <c r="CL1473" s="1"/>
      <c r="CM1473" s="1"/>
      <c r="CN1473" s="1"/>
      <c r="CP1473" s="1"/>
      <c r="CR1473" s="1"/>
      <c r="CV1473" s="1"/>
      <c r="CW1473" s="1"/>
      <c r="CX1473" s="1"/>
      <c r="CZ1473" s="1"/>
      <c r="DA1473" s="1"/>
      <c r="DB1473" s="1"/>
      <c r="DC1473" s="1"/>
      <c r="DD1473" s="1"/>
      <c r="DE1473" s="1"/>
      <c r="DF1473" s="1"/>
      <c r="DG1473" s="1"/>
      <c r="DJ1473" s="1"/>
      <c r="DL1473" s="1"/>
      <c r="DM1473">
        <v>3910728</v>
      </c>
      <c r="DN1473" s="1" t="s">
        <v>943</v>
      </c>
      <c r="DO1473" s="1" t="s">
        <v>163</v>
      </c>
      <c r="DP1473" s="1" t="s">
        <v>943</v>
      </c>
      <c r="DQ1473" s="1" t="s">
        <v>173</v>
      </c>
      <c r="DR1473" s="1" t="s">
        <v>2011</v>
      </c>
      <c r="DS1473" s="1" t="s">
        <v>3079</v>
      </c>
      <c r="DT1473" s="1" t="s">
        <v>173</v>
      </c>
      <c r="DU1473" s="1" t="s">
        <v>4147</v>
      </c>
      <c r="DV1473" s="1" t="s">
        <v>5215</v>
      </c>
      <c r="DW1473" s="1" t="s">
        <v>144</v>
      </c>
      <c r="DX1473" s="1" t="s">
        <v>142</v>
      </c>
      <c r="DY1473">
        <v>3.3450299999999999E-4</v>
      </c>
      <c r="DZ1473" t="b">
        <v>0</v>
      </c>
      <c r="EA1473">
        <f>Tabel1[[#This Row],[ns1:value74]]+DY1472</f>
        <v>1.2886101E-2</v>
      </c>
    </row>
    <row r="1474" spans="1:131" x14ac:dyDescent="0.25">
      <c r="A1474" s="1" t="s">
        <v>131</v>
      </c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X1474" s="1"/>
      <c r="Y1474" s="1"/>
      <c r="Z1474" s="1"/>
      <c r="AA1474" s="1"/>
      <c r="AF1474" s="1"/>
      <c r="AG1474" s="1"/>
      <c r="AJ1474" s="1"/>
      <c r="AK1474" s="1"/>
      <c r="AL1474" s="1"/>
      <c r="AM1474" s="1"/>
      <c r="AO1474" s="1"/>
      <c r="AQ1474" s="1"/>
      <c r="AR1474" s="1"/>
      <c r="AT1474" s="1"/>
      <c r="AU1474" s="1"/>
      <c r="AV1474" s="1"/>
      <c r="AY1474" s="1"/>
      <c r="AZ1474" s="1"/>
      <c r="BA1474" s="1"/>
      <c r="BB1474" s="1"/>
      <c r="BF1474" s="1"/>
      <c r="BG1474" s="1"/>
      <c r="BH1474" s="1"/>
      <c r="BI1474" s="1"/>
      <c r="BJ1474" s="1"/>
      <c r="BM1474" s="1"/>
      <c r="BN1474" s="1"/>
      <c r="BO1474" s="1"/>
      <c r="BP1474" s="1"/>
      <c r="BQ1474" s="1"/>
      <c r="BR1474" s="1"/>
      <c r="BS1474" s="1"/>
      <c r="BT1474" s="1"/>
      <c r="BV1474" s="1"/>
      <c r="BW1474" s="1"/>
      <c r="CA1474" s="1"/>
      <c r="CB1474" s="1"/>
      <c r="CD1474" s="1"/>
      <c r="CE1474" s="1"/>
      <c r="CF1474" s="1"/>
      <c r="CG1474" s="1"/>
      <c r="CK1474" s="1"/>
      <c r="CL1474" s="1"/>
      <c r="CM1474" s="1"/>
      <c r="CN1474" s="1"/>
      <c r="CP1474" s="1"/>
      <c r="CR1474" s="1"/>
      <c r="CV1474" s="1"/>
      <c r="CW1474" s="1"/>
      <c r="CX1474" s="1"/>
      <c r="CZ1474" s="1"/>
      <c r="DA1474" s="1"/>
      <c r="DB1474" s="1"/>
      <c r="DC1474" s="1"/>
      <c r="DD1474" s="1"/>
      <c r="DE1474" s="1"/>
      <c r="DF1474" s="1"/>
      <c r="DG1474" s="1"/>
      <c r="DJ1474" s="1"/>
      <c r="DL1474" s="1"/>
      <c r="DM1474">
        <v>3910727</v>
      </c>
      <c r="DN1474" s="1" t="s">
        <v>944</v>
      </c>
      <c r="DO1474" s="1" t="s">
        <v>163</v>
      </c>
      <c r="DP1474" s="1" t="s">
        <v>944</v>
      </c>
      <c r="DQ1474" s="1" t="s">
        <v>173</v>
      </c>
      <c r="DR1474" s="1" t="s">
        <v>2012</v>
      </c>
      <c r="DS1474" s="1" t="s">
        <v>3080</v>
      </c>
      <c r="DT1474" s="1" t="s">
        <v>173</v>
      </c>
      <c r="DU1474" s="1" t="s">
        <v>4148</v>
      </c>
      <c r="DV1474" s="1" t="s">
        <v>5216</v>
      </c>
      <c r="DW1474" s="1" t="s">
        <v>144</v>
      </c>
      <c r="DX1474" s="1" t="s">
        <v>141</v>
      </c>
      <c r="DY1474">
        <v>1.1850842E-2</v>
      </c>
      <c r="DZ1474" t="b">
        <v>0</v>
      </c>
    </row>
    <row r="1475" spans="1:131" x14ac:dyDescent="0.25">
      <c r="A1475" s="1" t="s">
        <v>131</v>
      </c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X1475" s="1"/>
      <c r="Y1475" s="1"/>
      <c r="Z1475" s="1"/>
      <c r="AA1475" s="1"/>
      <c r="AF1475" s="1"/>
      <c r="AG1475" s="1"/>
      <c r="AJ1475" s="1"/>
      <c r="AK1475" s="1"/>
      <c r="AL1475" s="1"/>
      <c r="AM1475" s="1"/>
      <c r="AO1475" s="1"/>
      <c r="AQ1475" s="1"/>
      <c r="AR1475" s="1"/>
      <c r="AT1475" s="1"/>
      <c r="AU1475" s="1"/>
      <c r="AV1475" s="1"/>
      <c r="AY1475" s="1"/>
      <c r="AZ1475" s="1"/>
      <c r="BA1475" s="1"/>
      <c r="BB1475" s="1"/>
      <c r="BF1475" s="1"/>
      <c r="BG1475" s="1"/>
      <c r="BH1475" s="1"/>
      <c r="BI1475" s="1"/>
      <c r="BJ1475" s="1"/>
      <c r="BM1475" s="1"/>
      <c r="BN1475" s="1"/>
      <c r="BO1475" s="1"/>
      <c r="BP1475" s="1"/>
      <c r="BQ1475" s="1"/>
      <c r="BR1475" s="1"/>
      <c r="BS1475" s="1"/>
      <c r="BT1475" s="1"/>
      <c r="BV1475" s="1"/>
      <c r="BW1475" s="1"/>
      <c r="CA1475" s="1"/>
      <c r="CB1475" s="1"/>
      <c r="CD1475" s="1"/>
      <c r="CE1475" s="1"/>
      <c r="CF1475" s="1"/>
      <c r="CG1475" s="1"/>
      <c r="CK1475" s="1"/>
      <c r="CL1475" s="1"/>
      <c r="CM1475" s="1"/>
      <c r="CN1475" s="1"/>
      <c r="CP1475" s="1"/>
      <c r="CR1475" s="1"/>
      <c r="CV1475" s="1"/>
      <c r="CW1475" s="1"/>
      <c r="CX1475" s="1"/>
      <c r="CZ1475" s="1"/>
      <c r="DA1475" s="1"/>
      <c r="DB1475" s="1"/>
      <c r="DC1475" s="1"/>
      <c r="DD1475" s="1"/>
      <c r="DE1475" s="1"/>
      <c r="DF1475" s="1"/>
      <c r="DG1475" s="1"/>
      <c r="DJ1475" s="1"/>
      <c r="DL1475" s="1"/>
      <c r="DM1475">
        <v>3910727</v>
      </c>
      <c r="DN1475" s="1" t="s">
        <v>944</v>
      </c>
      <c r="DO1475" s="1" t="s">
        <v>163</v>
      </c>
      <c r="DP1475" s="1" t="s">
        <v>944</v>
      </c>
      <c r="DQ1475" s="1" t="s">
        <v>173</v>
      </c>
      <c r="DR1475" s="1" t="s">
        <v>2012</v>
      </c>
      <c r="DS1475" s="1" t="s">
        <v>3080</v>
      </c>
      <c r="DT1475" s="1" t="s">
        <v>173</v>
      </c>
      <c r="DU1475" s="1" t="s">
        <v>4148</v>
      </c>
      <c r="DV1475" s="1" t="s">
        <v>5216</v>
      </c>
      <c r="DW1475" s="1" t="s">
        <v>144</v>
      </c>
      <c r="DX1475" s="1" t="s">
        <v>142</v>
      </c>
      <c r="DY1475">
        <v>3.19344E-4</v>
      </c>
      <c r="DZ1475" t="b">
        <v>0</v>
      </c>
      <c r="EA1475">
        <f>Tabel1[[#This Row],[ns1:value74]]+DY1474</f>
        <v>1.2170186E-2</v>
      </c>
    </row>
    <row r="1476" spans="1:131" x14ac:dyDescent="0.25">
      <c r="A1476" s="1" t="s">
        <v>131</v>
      </c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X1476" s="1"/>
      <c r="Y1476" s="1"/>
      <c r="Z1476" s="1"/>
      <c r="AA1476" s="1"/>
      <c r="AF1476" s="1"/>
      <c r="AG1476" s="1"/>
      <c r="AJ1476" s="1"/>
      <c r="AK1476" s="1"/>
      <c r="AL1476" s="1"/>
      <c r="AM1476" s="1"/>
      <c r="AO1476" s="1"/>
      <c r="AQ1476" s="1"/>
      <c r="AR1476" s="1"/>
      <c r="AT1476" s="1"/>
      <c r="AU1476" s="1"/>
      <c r="AV1476" s="1"/>
      <c r="AY1476" s="1"/>
      <c r="AZ1476" s="1"/>
      <c r="BA1476" s="1"/>
      <c r="BB1476" s="1"/>
      <c r="BF1476" s="1"/>
      <c r="BG1476" s="1"/>
      <c r="BH1476" s="1"/>
      <c r="BI1476" s="1"/>
      <c r="BJ1476" s="1"/>
      <c r="BM1476" s="1"/>
      <c r="BN1476" s="1"/>
      <c r="BO1476" s="1"/>
      <c r="BP1476" s="1"/>
      <c r="BQ1476" s="1"/>
      <c r="BR1476" s="1"/>
      <c r="BS1476" s="1"/>
      <c r="BT1476" s="1"/>
      <c r="BV1476" s="1"/>
      <c r="BW1476" s="1"/>
      <c r="CA1476" s="1"/>
      <c r="CB1476" s="1"/>
      <c r="CD1476" s="1"/>
      <c r="CE1476" s="1"/>
      <c r="CF1476" s="1"/>
      <c r="CG1476" s="1"/>
      <c r="CK1476" s="1"/>
      <c r="CL1476" s="1"/>
      <c r="CM1476" s="1"/>
      <c r="CN1476" s="1"/>
      <c r="CP1476" s="1"/>
      <c r="CR1476" s="1"/>
      <c r="CV1476" s="1"/>
      <c r="CW1476" s="1"/>
      <c r="CX1476" s="1"/>
      <c r="CZ1476" s="1"/>
      <c r="DA1476" s="1"/>
      <c r="DB1476" s="1"/>
      <c r="DC1476" s="1"/>
      <c r="DD1476" s="1"/>
      <c r="DE1476" s="1"/>
      <c r="DF1476" s="1"/>
      <c r="DG1476" s="1"/>
      <c r="DJ1476" s="1"/>
      <c r="DL1476" s="1"/>
      <c r="DM1476">
        <v>3910726</v>
      </c>
      <c r="DN1476" s="1" t="s">
        <v>945</v>
      </c>
      <c r="DO1476" s="1" t="s">
        <v>163</v>
      </c>
      <c r="DP1476" s="1" t="s">
        <v>945</v>
      </c>
      <c r="DQ1476" s="1" t="s">
        <v>173</v>
      </c>
      <c r="DR1476" s="1" t="s">
        <v>2013</v>
      </c>
      <c r="DS1476" s="1" t="s">
        <v>3081</v>
      </c>
      <c r="DT1476" s="1" t="s">
        <v>173</v>
      </c>
      <c r="DU1476" s="1" t="s">
        <v>4149</v>
      </c>
      <c r="DV1476" s="1" t="s">
        <v>5217</v>
      </c>
      <c r="DW1476" s="1" t="s">
        <v>144</v>
      </c>
      <c r="DX1476" s="1" t="s">
        <v>141</v>
      </c>
      <c r="DY1476">
        <v>1.5485303000000001E-2</v>
      </c>
      <c r="DZ1476" t="b">
        <v>0</v>
      </c>
    </row>
    <row r="1477" spans="1:131" x14ac:dyDescent="0.25">
      <c r="A1477" s="1" t="s">
        <v>131</v>
      </c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X1477" s="1"/>
      <c r="Y1477" s="1"/>
      <c r="Z1477" s="1"/>
      <c r="AA1477" s="1"/>
      <c r="AF1477" s="1"/>
      <c r="AG1477" s="1"/>
      <c r="AJ1477" s="1"/>
      <c r="AK1477" s="1"/>
      <c r="AL1477" s="1"/>
      <c r="AM1477" s="1"/>
      <c r="AO1477" s="1"/>
      <c r="AQ1477" s="1"/>
      <c r="AR1477" s="1"/>
      <c r="AT1477" s="1"/>
      <c r="AU1477" s="1"/>
      <c r="AV1477" s="1"/>
      <c r="AY1477" s="1"/>
      <c r="AZ1477" s="1"/>
      <c r="BA1477" s="1"/>
      <c r="BB1477" s="1"/>
      <c r="BF1477" s="1"/>
      <c r="BG1477" s="1"/>
      <c r="BH1477" s="1"/>
      <c r="BI1477" s="1"/>
      <c r="BJ1477" s="1"/>
      <c r="BM1477" s="1"/>
      <c r="BN1477" s="1"/>
      <c r="BO1477" s="1"/>
      <c r="BP1477" s="1"/>
      <c r="BQ1477" s="1"/>
      <c r="BR1477" s="1"/>
      <c r="BS1477" s="1"/>
      <c r="BT1477" s="1"/>
      <c r="BV1477" s="1"/>
      <c r="BW1477" s="1"/>
      <c r="CA1477" s="1"/>
      <c r="CB1477" s="1"/>
      <c r="CD1477" s="1"/>
      <c r="CE1477" s="1"/>
      <c r="CF1477" s="1"/>
      <c r="CG1477" s="1"/>
      <c r="CK1477" s="1"/>
      <c r="CL1477" s="1"/>
      <c r="CM1477" s="1"/>
      <c r="CN1477" s="1"/>
      <c r="CP1477" s="1"/>
      <c r="CR1477" s="1"/>
      <c r="CV1477" s="1"/>
      <c r="CW1477" s="1"/>
      <c r="CX1477" s="1"/>
      <c r="CZ1477" s="1"/>
      <c r="DA1477" s="1"/>
      <c r="DB1477" s="1"/>
      <c r="DC1477" s="1"/>
      <c r="DD1477" s="1"/>
      <c r="DE1477" s="1"/>
      <c r="DF1477" s="1"/>
      <c r="DG1477" s="1"/>
      <c r="DJ1477" s="1"/>
      <c r="DL1477" s="1"/>
      <c r="DM1477">
        <v>3910726</v>
      </c>
      <c r="DN1477" s="1" t="s">
        <v>945</v>
      </c>
      <c r="DO1477" s="1" t="s">
        <v>163</v>
      </c>
      <c r="DP1477" s="1" t="s">
        <v>945</v>
      </c>
      <c r="DQ1477" s="1" t="s">
        <v>173</v>
      </c>
      <c r="DR1477" s="1" t="s">
        <v>2013</v>
      </c>
      <c r="DS1477" s="1" t="s">
        <v>3081</v>
      </c>
      <c r="DT1477" s="1" t="s">
        <v>173</v>
      </c>
      <c r="DU1477" s="1" t="s">
        <v>4149</v>
      </c>
      <c r="DV1477" s="1" t="s">
        <v>5217</v>
      </c>
      <c r="DW1477" s="1" t="s">
        <v>144</v>
      </c>
      <c r="DX1477" s="1" t="s">
        <v>142</v>
      </c>
      <c r="DY1477">
        <v>3.26612E-4</v>
      </c>
      <c r="DZ1477" t="b">
        <v>0</v>
      </c>
      <c r="EA1477">
        <f>Tabel1[[#This Row],[ns1:value74]]+DY1476</f>
        <v>1.5811914999999999E-2</v>
      </c>
    </row>
    <row r="1478" spans="1:131" x14ac:dyDescent="0.25">
      <c r="A1478" s="1" t="s">
        <v>131</v>
      </c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X1478" s="1"/>
      <c r="Y1478" s="1"/>
      <c r="Z1478" s="1"/>
      <c r="AA1478" s="1"/>
      <c r="AF1478" s="1"/>
      <c r="AG1478" s="1"/>
      <c r="AJ1478" s="1"/>
      <c r="AK1478" s="1"/>
      <c r="AL1478" s="1"/>
      <c r="AM1478" s="1"/>
      <c r="AO1478" s="1"/>
      <c r="AQ1478" s="1"/>
      <c r="AR1478" s="1"/>
      <c r="AT1478" s="1"/>
      <c r="AU1478" s="1"/>
      <c r="AV1478" s="1"/>
      <c r="AY1478" s="1"/>
      <c r="AZ1478" s="1"/>
      <c r="BA1478" s="1"/>
      <c r="BB1478" s="1"/>
      <c r="BF1478" s="1"/>
      <c r="BG1478" s="1"/>
      <c r="BH1478" s="1"/>
      <c r="BI1478" s="1"/>
      <c r="BJ1478" s="1"/>
      <c r="BM1478" s="1"/>
      <c r="BN1478" s="1"/>
      <c r="BO1478" s="1"/>
      <c r="BP1478" s="1"/>
      <c r="BQ1478" s="1"/>
      <c r="BR1478" s="1"/>
      <c r="BS1478" s="1"/>
      <c r="BT1478" s="1"/>
      <c r="BV1478" s="1"/>
      <c r="BW1478" s="1"/>
      <c r="CA1478" s="1"/>
      <c r="CB1478" s="1"/>
      <c r="CD1478" s="1"/>
      <c r="CE1478" s="1"/>
      <c r="CF1478" s="1"/>
      <c r="CG1478" s="1"/>
      <c r="CK1478" s="1"/>
      <c r="CL1478" s="1"/>
      <c r="CM1478" s="1"/>
      <c r="CN1478" s="1"/>
      <c r="CP1478" s="1"/>
      <c r="CR1478" s="1"/>
      <c r="CV1478" s="1"/>
      <c r="CW1478" s="1"/>
      <c r="CX1478" s="1"/>
      <c r="CZ1478" s="1"/>
      <c r="DA1478" s="1"/>
      <c r="DB1478" s="1"/>
      <c r="DC1478" s="1"/>
      <c r="DD1478" s="1"/>
      <c r="DE1478" s="1"/>
      <c r="DF1478" s="1"/>
      <c r="DG1478" s="1"/>
      <c r="DJ1478" s="1"/>
      <c r="DL1478" s="1"/>
      <c r="DM1478">
        <v>3892394</v>
      </c>
      <c r="DN1478" s="1" t="s">
        <v>946</v>
      </c>
      <c r="DO1478" s="1" t="s">
        <v>163</v>
      </c>
      <c r="DP1478" s="1" t="s">
        <v>946</v>
      </c>
      <c r="DQ1478" s="1" t="s">
        <v>173</v>
      </c>
      <c r="DR1478" s="1" t="s">
        <v>2014</v>
      </c>
      <c r="DS1478" s="1" t="s">
        <v>3082</v>
      </c>
      <c r="DT1478" s="1" t="s">
        <v>173</v>
      </c>
      <c r="DU1478" s="1" t="s">
        <v>4150</v>
      </c>
      <c r="DV1478" s="1" t="s">
        <v>5218</v>
      </c>
      <c r="DW1478" s="1" t="s">
        <v>144</v>
      </c>
      <c r="DX1478" s="1" t="s">
        <v>141</v>
      </c>
      <c r="DY1478">
        <v>1.7689956E-2</v>
      </c>
      <c r="DZ1478" t="b">
        <v>0</v>
      </c>
    </row>
    <row r="1479" spans="1:131" x14ac:dyDescent="0.25">
      <c r="A1479" s="1" t="s">
        <v>131</v>
      </c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X1479" s="1"/>
      <c r="Y1479" s="1"/>
      <c r="Z1479" s="1"/>
      <c r="AA1479" s="1"/>
      <c r="AF1479" s="1"/>
      <c r="AG1479" s="1"/>
      <c r="AJ1479" s="1"/>
      <c r="AK1479" s="1"/>
      <c r="AL1479" s="1"/>
      <c r="AM1479" s="1"/>
      <c r="AO1479" s="1"/>
      <c r="AQ1479" s="1"/>
      <c r="AR1479" s="1"/>
      <c r="AT1479" s="1"/>
      <c r="AU1479" s="1"/>
      <c r="AV1479" s="1"/>
      <c r="AY1479" s="1"/>
      <c r="AZ1479" s="1"/>
      <c r="BA1479" s="1"/>
      <c r="BB1479" s="1"/>
      <c r="BF1479" s="1"/>
      <c r="BG1479" s="1"/>
      <c r="BH1479" s="1"/>
      <c r="BI1479" s="1"/>
      <c r="BJ1479" s="1"/>
      <c r="BM1479" s="1"/>
      <c r="BN1479" s="1"/>
      <c r="BO1479" s="1"/>
      <c r="BP1479" s="1"/>
      <c r="BQ1479" s="1"/>
      <c r="BR1479" s="1"/>
      <c r="BS1479" s="1"/>
      <c r="BT1479" s="1"/>
      <c r="BV1479" s="1"/>
      <c r="BW1479" s="1"/>
      <c r="CA1479" s="1"/>
      <c r="CB1479" s="1"/>
      <c r="CD1479" s="1"/>
      <c r="CE1479" s="1"/>
      <c r="CF1479" s="1"/>
      <c r="CG1479" s="1"/>
      <c r="CK1479" s="1"/>
      <c r="CL1479" s="1"/>
      <c r="CM1479" s="1"/>
      <c r="CN1479" s="1"/>
      <c r="CP1479" s="1"/>
      <c r="CR1479" s="1"/>
      <c r="CV1479" s="1"/>
      <c r="CW1479" s="1"/>
      <c r="CX1479" s="1"/>
      <c r="CZ1479" s="1"/>
      <c r="DA1479" s="1"/>
      <c r="DB1479" s="1"/>
      <c r="DC1479" s="1"/>
      <c r="DD1479" s="1"/>
      <c r="DE1479" s="1"/>
      <c r="DF1479" s="1"/>
      <c r="DG1479" s="1"/>
      <c r="DJ1479" s="1"/>
      <c r="DL1479" s="1"/>
      <c r="DM1479">
        <v>3892394</v>
      </c>
      <c r="DN1479" s="1" t="s">
        <v>946</v>
      </c>
      <c r="DO1479" s="1" t="s">
        <v>163</v>
      </c>
      <c r="DP1479" s="1" t="s">
        <v>946</v>
      </c>
      <c r="DQ1479" s="1" t="s">
        <v>173</v>
      </c>
      <c r="DR1479" s="1" t="s">
        <v>2014</v>
      </c>
      <c r="DS1479" s="1" t="s">
        <v>3082</v>
      </c>
      <c r="DT1479" s="1" t="s">
        <v>173</v>
      </c>
      <c r="DU1479" s="1" t="s">
        <v>4150</v>
      </c>
      <c r="DV1479" s="1" t="s">
        <v>5218</v>
      </c>
      <c r="DW1479" s="1" t="s">
        <v>144</v>
      </c>
      <c r="DX1479" s="1" t="s">
        <v>142</v>
      </c>
      <c r="DY1479">
        <v>3.8715400000000001E-4</v>
      </c>
      <c r="DZ1479" t="b">
        <v>0</v>
      </c>
      <c r="EA1479">
        <f>Tabel1[[#This Row],[ns1:value74]]+DY1478</f>
        <v>1.807711E-2</v>
      </c>
    </row>
    <row r="1480" spans="1:131" x14ac:dyDescent="0.25">
      <c r="A1480" s="1" t="s">
        <v>131</v>
      </c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X1480" s="1"/>
      <c r="Y1480" s="1"/>
      <c r="Z1480" s="1"/>
      <c r="AA1480" s="1"/>
      <c r="AF1480" s="1"/>
      <c r="AG1480" s="1"/>
      <c r="AJ1480" s="1"/>
      <c r="AK1480" s="1"/>
      <c r="AL1480" s="1"/>
      <c r="AM1480" s="1"/>
      <c r="AO1480" s="1"/>
      <c r="AQ1480" s="1"/>
      <c r="AR1480" s="1"/>
      <c r="AT1480" s="1"/>
      <c r="AU1480" s="1"/>
      <c r="AV1480" s="1"/>
      <c r="AY1480" s="1"/>
      <c r="AZ1480" s="1"/>
      <c r="BA1480" s="1"/>
      <c r="BB1480" s="1"/>
      <c r="BF1480" s="1"/>
      <c r="BG1480" s="1"/>
      <c r="BH1480" s="1"/>
      <c r="BI1480" s="1"/>
      <c r="BJ1480" s="1"/>
      <c r="BM1480" s="1"/>
      <c r="BN1480" s="1"/>
      <c r="BO1480" s="1"/>
      <c r="BP1480" s="1"/>
      <c r="BQ1480" s="1"/>
      <c r="BR1480" s="1"/>
      <c r="BS1480" s="1"/>
      <c r="BT1480" s="1"/>
      <c r="BV1480" s="1"/>
      <c r="BW1480" s="1"/>
      <c r="CA1480" s="1"/>
      <c r="CB1480" s="1"/>
      <c r="CD1480" s="1"/>
      <c r="CE1480" s="1"/>
      <c r="CF1480" s="1"/>
      <c r="CG1480" s="1"/>
      <c r="CK1480" s="1"/>
      <c r="CL1480" s="1"/>
      <c r="CM1480" s="1"/>
      <c r="CN1480" s="1"/>
      <c r="CP1480" s="1"/>
      <c r="CR1480" s="1"/>
      <c r="CV1480" s="1"/>
      <c r="CW1480" s="1"/>
      <c r="CX1480" s="1"/>
      <c r="CZ1480" s="1"/>
      <c r="DA1480" s="1"/>
      <c r="DB1480" s="1"/>
      <c r="DC1480" s="1"/>
      <c r="DD1480" s="1"/>
      <c r="DE1480" s="1"/>
      <c r="DF1480" s="1"/>
      <c r="DG1480" s="1"/>
      <c r="DJ1480" s="1"/>
      <c r="DL1480" s="1"/>
      <c r="DM1480">
        <v>3892393</v>
      </c>
      <c r="DN1480" s="1" t="s">
        <v>947</v>
      </c>
      <c r="DO1480" s="1" t="s">
        <v>163</v>
      </c>
      <c r="DP1480" s="1" t="s">
        <v>947</v>
      </c>
      <c r="DQ1480" s="1" t="s">
        <v>173</v>
      </c>
      <c r="DR1480" s="1" t="s">
        <v>2015</v>
      </c>
      <c r="DS1480" s="1" t="s">
        <v>3083</v>
      </c>
      <c r="DT1480" s="1" t="s">
        <v>173</v>
      </c>
      <c r="DU1480" s="1" t="s">
        <v>4151</v>
      </c>
      <c r="DV1480" s="1" t="s">
        <v>5219</v>
      </c>
      <c r="DW1480" s="1" t="s">
        <v>144</v>
      </c>
      <c r="DX1480" s="1" t="s">
        <v>141</v>
      </c>
      <c r="DY1480">
        <v>1.4767654999999999E-2</v>
      </c>
      <c r="DZ1480" t="b">
        <v>0</v>
      </c>
    </row>
    <row r="1481" spans="1:131" x14ac:dyDescent="0.25">
      <c r="A1481" s="1" t="s">
        <v>131</v>
      </c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X1481" s="1"/>
      <c r="Y1481" s="1"/>
      <c r="Z1481" s="1"/>
      <c r="AA1481" s="1"/>
      <c r="AF1481" s="1"/>
      <c r="AG1481" s="1"/>
      <c r="AJ1481" s="1"/>
      <c r="AK1481" s="1"/>
      <c r="AL1481" s="1"/>
      <c r="AM1481" s="1"/>
      <c r="AO1481" s="1"/>
      <c r="AQ1481" s="1"/>
      <c r="AR1481" s="1"/>
      <c r="AT1481" s="1"/>
      <c r="AU1481" s="1"/>
      <c r="AV1481" s="1"/>
      <c r="AY1481" s="1"/>
      <c r="AZ1481" s="1"/>
      <c r="BA1481" s="1"/>
      <c r="BB1481" s="1"/>
      <c r="BF1481" s="1"/>
      <c r="BG1481" s="1"/>
      <c r="BH1481" s="1"/>
      <c r="BI1481" s="1"/>
      <c r="BJ1481" s="1"/>
      <c r="BM1481" s="1"/>
      <c r="BN1481" s="1"/>
      <c r="BO1481" s="1"/>
      <c r="BP1481" s="1"/>
      <c r="BQ1481" s="1"/>
      <c r="BR1481" s="1"/>
      <c r="BS1481" s="1"/>
      <c r="BT1481" s="1"/>
      <c r="BV1481" s="1"/>
      <c r="BW1481" s="1"/>
      <c r="CA1481" s="1"/>
      <c r="CB1481" s="1"/>
      <c r="CD1481" s="1"/>
      <c r="CE1481" s="1"/>
      <c r="CF1481" s="1"/>
      <c r="CG1481" s="1"/>
      <c r="CK1481" s="1"/>
      <c r="CL1481" s="1"/>
      <c r="CM1481" s="1"/>
      <c r="CN1481" s="1"/>
      <c r="CP1481" s="1"/>
      <c r="CR1481" s="1"/>
      <c r="CV1481" s="1"/>
      <c r="CW1481" s="1"/>
      <c r="CX1481" s="1"/>
      <c r="CZ1481" s="1"/>
      <c r="DA1481" s="1"/>
      <c r="DB1481" s="1"/>
      <c r="DC1481" s="1"/>
      <c r="DD1481" s="1"/>
      <c r="DE1481" s="1"/>
      <c r="DF1481" s="1"/>
      <c r="DG1481" s="1"/>
      <c r="DJ1481" s="1"/>
      <c r="DL1481" s="1"/>
      <c r="DM1481">
        <v>3892393</v>
      </c>
      <c r="DN1481" s="1" t="s">
        <v>947</v>
      </c>
      <c r="DO1481" s="1" t="s">
        <v>163</v>
      </c>
      <c r="DP1481" s="1" t="s">
        <v>947</v>
      </c>
      <c r="DQ1481" s="1" t="s">
        <v>173</v>
      </c>
      <c r="DR1481" s="1" t="s">
        <v>2015</v>
      </c>
      <c r="DS1481" s="1" t="s">
        <v>3083</v>
      </c>
      <c r="DT1481" s="1" t="s">
        <v>173</v>
      </c>
      <c r="DU1481" s="1" t="s">
        <v>4151</v>
      </c>
      <c r="DV1481" s="1" t="s">
        <v>5219</v>
      </c>
      <c r="DW1481" s="1" t="s">
        <v>144</v>
      </c>
      <c r="DX1481" s="1" t="s">
        <v>142</v>
      </c>
      <c r="DY1481">
        <v>3.5085299999999998E-4</v>
      </c>
      <c r="DZ1481" t="b">
        <v>0</v>
      </c>
      <c r="EA1481">
        <f>Tabel1[[#This Row],[ns1:value74]]+DY1480</f>
        <v>1.5118507999999999E-2</v>
      </c>
    </row>
    <row r="1482" spans="1:131" x14ac:dyDescent="0.25">
      <c r="A1482" s="1" t="s">
        <v>131</v>
      </c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X1482" s="1"/>
      <c r="Y1482" s="1"/>
      <c r="Z1482" s="1"/>
      <c r="AA1482" s="1"/>
      <c r="AF1482" s="1"/>
      <c r="AG1482" s="1"/>
      <c r="AJ1482" s="1"/>
      <c r="AK1482" s="1"/>
      <c r="AL1482" s="1"/>
      <c r="AM1482" s="1"/>
      <c r="AO1482" s="1"/>
      <c r="AQ1482" s="1"/>
      <c r="AR1482" s="1"/>
      <c r="AT1482" s="1"/>
      <c r="AU1482" s="1"/>
      <c r="AV1482" s="1"/>
      <c r="AY1482" s="1"/>
      <c r="AZ1482" s="1"/>
      <c r="BA1482" s="1"/>
      <c r="BB1482" s="1"/>
      <c r="BF1482" s="1"/>
      <c r="BG1482" s="1"/>
      <c r="BH1482" s="1"/>
      <c r="BI1482" s="1"/>
      <c r="BJ1482" s="1"/>
      <c r="BM1482" s="1"/>
      <c r="BN1482" s="1"/>
      <c r="BO1482" s="1"/>
      <c r="BP1482" s="1"/>
      <c r="BQ1482" s="1"/>
      <c r="BR1482" s="1"/>
      <c r="BS1482" s="1"/>
      <c r="BT1482" s="1"/>
      <c r="BV1482" s="1"/>
      <c r="BW1482" s="1"/>
      <c r="CA1482" s="1"/>
      <c r="CB1482" s="1"/>
      <c r="CD1482" s="1"/>
      <c r="CE1482" s="1"/>
      <c r="CF1482" s="1"/>
      <c r="CG1482" s="1"/>
      <c r="CK1482" s="1"/>
      <c r="CL1482" s="1"/>
      <c r="CM1482" s="1"/>
      <c r="CN1482" s="1"/>
      <c r="CP1482" s="1"/>
      <c r="CR1482" s="1"/>
      <c r="CV1482" s="1"/>
      <c r="CW1482" s="1"/>
      <c r="CX1482" s="1"/>
      <c r="CZ1482" s="1"/>
      <c r="DA1482" s="1"/>
      <c r="DB1482" s="1"/>
      <c r="DC1482" s="1"/>
      <c r="DD1482" s="1"/>
      <c r="DE1482" s="1"/>
      <c r="DF1482" s="1"/>
      <c r="DG1482" s="1"/>
      <c r="DJ1482" s="1"/>
      <c r="DL1482" s="1"/>
      <c r="DM1482">
        <v>3892392</v>
      </c>
      <c r="DN1482" s="1" t="s">
        <v>948</v>
      </c>
      <c r="DO1482" s="1" t="s">
        <v>163</v>
      </c>
      <c r="DP1482" s="1" t="s">
        <v>948</v>
      </c>
      <c r="DQ1482" s="1" t="s">
        <v>173</v>
      </c>
      <c r="DR1482" s="1" t="s">
        <v>2016</v>
      </c>
      <c r="DS1482" s="1" t="s">
        <v>3084</v>
      </c>
      <c r="DT1482" s="1" t="s">
        <v>173</v>
      </c>
      <c r="DU1482" s="1" t="s">
        <v>4152</v>
      </c>
      <c r="DV1482" s="1" t="s">
        <v>5220</v>
      </c>
      <c r="DW1482" s="1" t="s">
        <v>144</v>
      </c>
      <c r="DX1482" s="1" t="s">
        <v>141</v>
      </c>
      <c r="DY1482">
        <v>1.3094455E-2</v>
      </c>
      <c r="DZ1482" t="b">
        <v>0</v>
      </c>
    </row>
    <row r="1483" spans="1:131" x14ac:dyDescent="0.25">
      <c r="A1483" s="1" t="s">
        <v>131</v>
      </c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X1483" s="1"/>
      <c r="Y1483" s="1"/>
      <c r="Z1483" s="1"/>
      <c r="AA1483" s="1"/>
      <c r="AF1483" s="1"/>
      <c r="AG1483" s="1"/>
      <c r="AJ1483" s="1"/>
      <c r="AK1483" s="1"/>
      <c r="AL1483" s="1"/>
      <c r="AM1483" s="1"/>
      <c r="AO1483" s="1"/>
      <c r="AQ1483" s="1"/>
      <c r="AR1483" s="1"/>
      <c r="AT1483" s="1"/>
      <c r="AU1483" s="1"/>
      <c r="AV1483" s="1"/>
      <c r="AY1483" s="1"/>
      <c r="AZ1483" s="1"/>
      <c r="BA1483" s="1"/>
      <c r="BB1483" s="1"/>
      <c r="BF1483" s="1"/>
      <c r="BG1483" s="1"/>
      <c r="BH1483" s="1"/>
      <c r="BI1483" s="1"/>
      <c r="BJ1483" s="1"/>
      <c r="BM1483" s="1"/>
      <c r="BN1483" s="1"/>
      <c r="BO1483" s="1"/>
      <c r="BP1483" s="1"/>
      <c r="BQ1483" s="1"/>
      <c r="BR1483" s="1"/>
      <c r="BS1483" s="1"/>
      <c r="BT1483" s="1"/>
      <c r="BV1483" s="1"/>
      <c r="BW1483" s="1"/>
      <c r="CA1483" s="1"/>
      <c r="CB1483" s="1"/>
      <c r="CD1483" s="1"/>
      <c r="CE1483" s="1"/>
      <c r="CF1483" s="1"/>
      <c r="CG1483" s="1"/>
      <c r="CK1483" s="1"/>
      <c r="CL1483" s="1"/>
      <c r="CM1483" s="1"/>
      <c r="CN1483" s="1"/>
      <c r="CP1483" s="1"/>
      <c r="CR1483" s="1"/>
      <c r="CV1483" s="1"/>
      <c r="CW1483" s="1"/>
      <c r="CX1483" s="1"/>
      <c r="CZ1483" s="1"/>
      <c r="DA1483" s="1"/>
      <c r="DB1483" s="1"/>
      <c r="DC1483" s="1"/>
      <c r="DD1483" s="1"/>
      <c r="DE1483" s="1"/>
      <c r="DF1483" s="1"/>
      <c r="DG1483" s="1"/>
      <c r="DJ1483" s="1"/>
      <c r="DL1483" s="1"/>
      <c r="DM1483">
        <v>3892392</v>
      </c>
      <c r="DN1483" s="1" t="s">
        <v>948</v>
      </c>
      <c r="DO1483" s="1" t="s">
        <v>163</v>
      </c>
      <c r="DP1483" s="1" t="s">
        <v>948</v>
      </c>
      <c r="DQ1483" s="1" t="s">
        <v>173</v>
      </c>
      <c r="DR1483" s="1" t="s">
        <v>2016</v>
      </c>
      <c r="DS1483" s="1" t="s">
        <v>3084</v>
      </c>
      <c r="DT1483" s="1" t="s">
        <v>173</v>
      </c>
      <c r="DU1483" s="1" t="s">
        <v>4152</v>
      </c>
      <c r="DV1483" s="1" t="s">
        <v>5220</v>
      </c>
      <c r="DW1483" s="1" t="s">
        <v>144</v>
      </c>
      <c r="DX1483" s="1" t="s">
        <v>142</v>
      </c>
      <c r="DY1483">
        <v>3.6690900000000001E-4</v>
      </c>
      <c r="DZ1483" t="b">
        <v>0</v>
      </c>
      <c r="EA1483">
        <f>Tabel1[[#This Row],[ns1:value74]]+DY1482</f>
        <v>1.3461364E-2</v>
      </c>
    </row>
    <row r="1484" spans="1:131" x14ac:dyDescent="0.25">
      <c r="A1484" s="1" t="s">
        <v>131</v>
      </c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X1484" s="1"/>
      <c r="Y1484" s="1"/>
      <c r="Z1484" s="1"/>
      <c r="AA1484" s="1"/>
      <c r="AF1484" s="1"/>
      <c r="AG1484" s="1"/>
      <c r="AJ1484" s="1"/>
      <c r="AK1484" s="1"/>
      <c r="AL1484" s="1"/>
      <c r="AM1484" s="1"/>
      <c r="AO1484" s="1"/>
      <c r="AQ1484" s="1"/>
      <c r="AR1484" s="1"/>
      <c r="AT1484" s="1"/>
      <c r="AU1484" s="1"/>
      <c r="AV1484" s="1"/>
      <c r="AY1484" s="1"/>
      <c r="AZ1484" s="1"/>
      <c r="BA1484" s="1"/>
      <c r="BB1484" s="1"/>
      <c r="BF1484" s="1"/>
      <c r="BG1484" s="1"/>
      <c r="BH1484" s="1"/>
      <c r="BI1484" s="1"/>
      <c r="BJ1484" s="1"/>
      <c r="BM1484" s="1"/>
      <c r="BN1484" s="1"/>
      <c r="BO1484" s="1"/>
      <c r="BP1484" s="1"/>
      <c r="BQ1484" s="1"/>
      <c r="BR1484" s="1"/>
      <c r="BS1484" s="1"/>
      <c r="BT1484" s="1"/>
      <c r="BV1484" s="1"/>
      <c r="BW1484" s="1"/>
      <c r="CA1484" s="1"/>
      <c r="CB1484" s="1"/>
      <c r="CD1484" s="1"/>
      <c r="CE1484" s="1"/>
      <c r="CF1484" s="1"/>
      <c r="CG1484" s="1"/>
      <c r="CK1484" s="1"/>
      <c r="CL1484" s="1"/>
      <c r="CM1484" s="1"/>
      <c r="CN1484" s="1"/>
      <c r="CP1484" s="1"/>
      <c r="CR1484" s="1"/>
      <c r="CV1484" s="1"/>
      <c r="CW1484" s="1"/>
      <c r="CX1484" s="1"/>
      <c r="CZ1484" s="1"/>
      <c r="DA1484" s="1"/>
      <c r="DB1484" s="1"/>
      <c r="DC1484" s="1"/>
      <c r="DD1484" s="1"/>
      <c r="DE1484" s="1"/>
      <c r="DF1484" s="1"/>
      <c r="DG1484" s="1"/>
      <c r="DJ1484" s="1"/>
      <c r="DL1484" s="1"/>
      <c r="DM1484">
        <v>3892391</v>
      </c>
      <c r="DN1484" s="1" t="s">
        <v>949</v>
      </c>
      <c r="DO1484" s="1" t="s">
        <v>163</v>
      </c>
      <c r="DP1484" s="1" t="s">
        <v>949</v>
      </c>
      <c r="DQ1484" s="1" t="s">
        <v>173</v>
      </c>
      <c r="DR1484" s="1" t="s">
        <v>2017</v>
      </c>
      <c r="DS1484" s="1" t="s">
        <v>3085</v>
      </c>
      <c r="DT1484" s="1" t="s">
        <v>173</v>
      </c>
      <c r="DU1484" s="1" t="s">
        <v>4153</v>
      </c>
      <c r="DV1484" s="1" t="s">
        <v>5221</v>
      </c>
      <c r="DW1484" s="1" t="s">
        <v>144</v>
      </c>
      <c r="DX1484" s="1" t="s">
        <v>141</v>
      </c>
      <c r="DY1484">
        <v>1.2991271E-2</v>
      </c>
      <c r="DZ1484" t="b">
        <v>0</v>
      </c>
    </row>
    <row r="1485" spans="1:131" x14ac:dyDescent="0.25">
      <c r="A1485" s="1" t="s">
        <v>131</v>
      </c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X1485" s="1"/>
      <c r="Y1485" s="1"/>
      <c r="Z1485" s="1"/>
      <c r="AA1485" s="1"/>
      <c r="AF1485" s="1"/>
      <c r="AG1485" s="1"/>
      <c r="AJ1485" s="1"/>
      <c r="AK1485" s="1"/>
      <c r="AL1485" s="1"/>
      <c r="AM1485" s="1"/>
      <c r="AO1485" s="1"/>
      <c r="AQ1485" s="1"/>
      <c r="AR1485" s="1"/>
      <c r="AT1485" s="1"/>
      <c r="AU1485" s="1"/>
      <c r="AV1485" s="1"/>
      <c r="AY1485" s="1"/>
      <c r="AZ1485" s="1"/>
      <c r="BA1485" s="1"/>
      <c r="BB1485" s="1"/>
      <c r="BF1485" s="1"/>
      <c r="BG1485" s="1"/>
      <c r="BH1485" s="1"/>
      <c r="BI1485" s="1"/>
      <c r="BJ1485" s="1"/>
      <c r="BM1485" s="1"/>
      <c r="BN1485" s="1"/>
      <c r="BO1485" s="1"/>
      <c r="BP1485" s="1"/>
      <c r="BQ1485" s="1"/>
      <c r="BR1485" s="1"/>
      <c r="BS1485" s="1"/>
      <c r="BT1485" s="1"/>
      <c r="BV1485" s="1"/>
      <c r="BW1485" s="1"/>
      <c r="CA1485" s="1"/>
      <c r="CB1485" s="1"/>
      <c r="CD1485" s="1"/>
      <c r="CE1485" s="1"/>
      <c r="CF1485" s="1"/>
      <c r="CG1485" s="1"/>
      <c r="CK1485" s="1"/>
      <c r="CL1485" s="1"/>
      <c r="CM1485" s="1"/>
      <c r="CN1485" s="1"/>
      <c r="CP1485" s="1"/>
      <c r="CR1485" s="1"/>
      <c r="CV1485" s="1"/>
      <c r="CW1485" s="1"/>
      <c r="CX1485" s="1"/>
      <c r="CZ1485" s="1"/>
      <c r="DA1485" s="1"/>
      <c r="DB1485" s="1"/>
      <c r="DC1485" s="1"/>
      <c r="DD1485" s="1"/>
      <c r="DE1485" s="1"/>
      <c r="DF1485" s="1"/>
      <c r="DG1485" s="1"/>
      <c r="DJ1485" s="1"/>
      <c r="DL1485" s="1"/>
      <c r="DM1485">
        <v>3892391</v>
      </c>
      <c r="DN1485" s="1" t="s">
        <v>949</v>
      </c>
      <c r="DO1485" s="1" t="s">
        <v>163</v>
      </c>
      <c r="DP1485" s="1" t="s">
        <v>949</v>
      </c>
      <c r="DQ1485" s="1" t="s">
        <v>173</v>
      </c>
      <c r="DR1485" s="1" t="s">
        <v>2017</v>
      </c>
      <c r="DS1485" s="1" t="s">
        <v>3085</v>
      </c>
      <c r="DT1485" s="1" t="s">
        <v>173</v>
      </c>
      <c r="DU1485" s="1" t="s">
        <v>4153</v>
      </c>
      <c r="DV1485" s="1" t="s">
        <v>5221</v>
      </c>
      <c r="DW1485" s="1" t="s">
        <v>144</v>
      </c>
      <c r="DX1485" s="1" t="s">
        <v>142</v>
      </c>
      <c r="DY1485">
        <v>3.6724400000000002E-4</v>
      </c>
      <c r="DZ1485" t="b">
        <v>0</v>
      </c>
      <c r="EA1485">
        <f>Tabel1[[#This Row],[ns1:value74]]+DY1484</f>
        <v>1.3358515E-2</v>
      </c>
    </row>
    <row r="1486" spans="1:131" x14ac:dyDescent="0.25">
      <c r="A1486" s="1" t="s">
        <v>131</v>
      </c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X1486" s="1"/>
      <c r="Y1486" s="1"/>
      <c r="Z1486" s="1"/>
      <c r="AA1486" s="1"/>
      <c r="AF1486" s="1"/>
      <c r="AG1486" s="1"/>
      <c r="AJ1486" s="1"/>
      <c r="AK1486" s="1"/>
      <c r="AL1486" s="1"/>
      <c r="AM1486" s="1"/>
      <c r="AO1486" s="1"/>
      <c r="AQ1486" s="1"/>
      <c r="AR1486" s="1"/>
      <c r="AT1486" s="1"/>
      <c r="AU1486" s="1"/>
      <c r="AV1486" s="1"/>
      <c r="AY1486" s="1"/>
      <c r="AZ1486" s="1"/>
      <c r="BA1486" s="1"/>
      <c r="BB1486" s="1"/>
      <c r="BF1486" s="1"/>
      <c r="BG1486" s="1"/>
      <c r="BH1486" s="1"/>
      <c r="BI1486" s="1"/>
      <c r="BJ1486" s="1"/>
      <c r="BM1486" s="1"/>
      <c r="BN1486" s="1"/>
      <c r="BO1486" s="1"/>
      <c r="BP1486" s="1"/>
      <c r="BQ1486" s="1"/>
      <c r="BR1486" s="1"/>
      <c r="BS1486" s="1"/>
      <c r="BT1486" s="1"/>
      <c r="BV1486" s="1"/>
      <c r="BW1486" s="1"/>
      <c r="CA1486" s="1"/>
      <c r="CB1486" s="1"/>
      <c r="CD1486" s="1"/>
      <c r="CE1486" s="1"/>
      <c r="CF1486" s="1"/>
      <c r="CG1486" s="1"/>
      <c r="CK1486" s="1"/>
      <c r="CL1486" s="1"/>
      <c r="CM1486" s="1"/>
      <c r="CN1486" s="1"/>
      <c r="CP1486" s="1"/>
      <c r="CR1486" s="1"/>
      <c r="CV1486" s="1"/>
      <c r="CW1486" s="1"/>
      <c r="CX1486" s="1"/>
      <c r="CZ1486" s="1"/>
      <c r="DA1486" s="1"/>
      <c r="DB1486" s="1"/>
      <c r="DC1486" s="1"/>
      <c r="DD1486" s="1"/>
      <c r="DE1486" s="1"/>
      <c r="DF1486" s="1"/>
      <c r="DG1486" s="1"/>
      <c r="DJ1486" s="1"/>
      <c r="DL1486" s="1"/>
      <c r="DM1486">
        <v>3898507</v>
      </c>
      <c r="DN1486" s="1" t="s">
        <v>950</v>
      </c>
      <c r="DO1486" s="1" t="s">
        <v>163</v>
      </c>
      <c r="DP1486" s="1" t="s">
        <v>950</v>
      </c>
      <c r="DQ1486" s="1" t="s">
        <v>173</v>
      </c>
      <c r="DR1486" s="1" t="s">
        <v>2018</v>
      </c>
      <c r="DS1486" s="1" t="s">
        <v>3086</v>
      </c>
      <c r="DT1486" s="1" t="s">
        <v>173</v>
      </c>
      <c r="DU1486" s="1" t="s">
        <v>4154</v>
      </c>
      <c r="DV1486" s="1" t="s">
        <v>5222</v>
      </c>
      <c r="DW1486" s="1" t="s">
        <v>144</v>
      </c>
      <c r="DX1486" s="1" t="s">
        <v>141</v>
      </c>
      <c r="DY1486">
        <v>1.5235393999999999E-2</v>
      </c>
      <c r="DZ1486" t="b">
        <v>0</v>
      </c>
    </row>
    <row r="1487" spans="1:131" x14ac:dyDescent="0.25">
      <c r="A1487" s="1" t="s">
        <v>131</v>
      </c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X1487" s="1"/>
      <c r="Y1487" s="1"/>
      <c r="Z1487" s="1"/>
      <c r="AA1487" s="1"/>
      <c r="AF1487" s="1"/>
      <c r="AG1487" s="1"/>
      <c r="AJ1487" s="1"/>
      <c r="AK1487" s="1"/>
      <c r="AL1487" s="1"/>
      <c r="AM1487" s="1"/>
      <c r="AO1487" s="1"/>
      <c r="AQ1487" s="1"/>
      <c r="AR1487" s="1"/>
      <c r="AT1487" s="1"/>
      <c r="AU1487" s="1"/>
      <c r="AV1487" s="1"/>
      <c r="AY1487" s="1"/>
      <c r="AZ1487" s="1"/>
      <c r="BA1487" s="1"/>
      <c r="BB1487" s="1"/>
      <c r="BF1487" s="1"/>
      <c r="BG1487" s="1"/>
      <c r="BH1487" s="1"/>
      <c r="BI1487" s="1"/>
      <c r="BJ1487" s="1"/>
      <c r="BM1487" s="1"/>
      <c r="BN1487" s="1"/>
      <c r="BO1487" s="1"/>
      <c r="BP1487" s="1"/>
      <c r="BQ1487" s="1"/>
      <c r="BR1487" s="1"/>
      <c r="BS1487" s="1"/>
      <c r="BT1487" s="1"/>
      <c r="BV1487" s="1"/>
      <c r="BW1487" s="1"/>
      <c r="CA1487" s="1"/>
      <c r="CB1487" s="1"/>
      <c r="CD1487" s="1"/>
      <c r="CE1487" s="1"/>
      <c r="CF1487" s="1"/>
      <c r="CG1487" s="1"/>
      <c r="CK1487" s="1"/>
      <c r="CL1487" s="1"/>
      <c r="CM1487" s="1"/>
      <c r="CN1487" s="1"/>
      <c r="CP1487" s="1"/>
      <c r="CR1487" s="1"/>
      <c r="CV1487" s="1"/>
      <c r="CW1487" s="1"/>
      <c r="CX1487" s="1"/>
      <c r="CZ1487" s="1"/>
      <c r="DA1487" s="1"/>
      <c r="DB1487" s="1"/>
      <c r="DC1487" s="1"/>
      <c r="DD1487" s="1"/>
      <c r="DE1487" s="1"/>
      <c r="DF1487" s="1"/>
      <c r="DG1487" s="1"/>
      <c r="DJ1487" s="1"/>
      <c r="DL1487" s="1"/>
      <c r="DM1487">
        <v>3898507</v>
      </c>
      <c r="DN1487" s="1" t="s">
        <v>950</v>
      </c>
      <c r="DO1487" s="1" t="s">
        <v>163</v>
      </c>
      <c r="DP1487" s="1" t="s">
        <v>950</v>
      </c>
      <c r="DQ1487" s="1" t="s">
        <v>173</v>
      </c>
      <c r="DR1487" s="1" t="s">
        <v>2018</v>
      </c>
      <c r="DS1487" s="1" t="s">
        <v>3086</v>
      </c>
      <c r="DT1487" s="1" t="s">
        <v>173</v>
      </c>
      <c r="DU1487" s="1" t="s">
        <v>4154</v>
      </c>
      <c r="DV1487" s="1" t="s">
        <v>5222</v>
      </c>
      <c r="DW1487" s="1" t="s">
        <v>144</v>
      </c>
      <c r="DX1487" s="1" t="s">
        <v>142</v>
      </c>
      <c r="DY1487">
        <v>3.55041E-4</v>
      </c>
      <c r="DZ1487" t="b">
        <v>0</v>
      </c>
      <c r="EA1487">
        <f>Tabel1[[#This Row],[ns1:value74]]+DY1486</f>
        <v>1.5590435E-2</v>
      </c>
    </row>
    <row r="1488" spans="1:131" x14ac:dyDescent="0.25">
      <c r="A1488" s="1" t="s">
        <v>131</v>
      </c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X1488" s="1"/>
      <c r="Y1488" s="1"/>
      <c r="Z1488" s="1"/>
      <c r="AA1488" s="1"/>
      <c r="AF1488" s="1"/>
      <c r="AG1488" s="1"/>
      <c r="AJ1488" s="1"/>
      <c r="AK1488" s="1"/>
      <c r="AL1488" s="1"/>
      <c r="AM1488" s="1"/>
      <c r="AO1488" s="1"/>
      <c r="AQ1488" s="1"/>
      <c r="AR1488" s="1"/>
      <c r="AT1488" s="1"/>
      <c r="AU1488" s="1"/>
      <c r="AV1488" s="1"/>
      <c r="AY1488" s="1"/>
      <c r="AZ1488" s="1"/>
      <c r="BA1488" s="1"/>
      <c r="BB1488" s="1"/>
      <c r="BF1488" s="1"/>
      <c r="BG1488" s="1"/>
      <c r="BH1488" s="1"/>
      <c r="BI1488" s="1"/>
      <c r="BJ1488" s="1"/>
      <c r="BM1488" s="1"/>
      <c r="BN1488" s="1"/>
      <c r="BO1488" s="1"/>
      <c r="BP1488" s="1"/>
      <c r="BQ1488" s="1"/>
      <c r="BR1488" s="1"/>
      <c r="BS1488" s="1"/>
      <c r="BT1488" s="1"/>
      <c r="BV1488" s="1"/>
      <c r="BW1488" s="1"/>
      <c r="CA1488" s="1"/>
      <c r="CB1488" s="1"/>
      <c r="CD1488" s="1"/>
      <c r="CE1488" s="1"/>
      <c r="CF1488" s="1"/>
      <c r="CG1488" s="1"/>
      <c r="CK1488" s="1"/>
      <c r="CL1488" s="1"/>
      <c r="CM1488" s="1"/>
      <c r="CN1488" s="1"/>
      <c r="CP1488" s="1"/>
      <c r="CR1488" s="1"/>
      <c r="CV1488" s="1"/>
      <c r="CW1488" s="1"/>
      <c r="CX1488" s="1"/>
      <c r="CZ1488" s="1"/>
      <c r="DA1488" s="1"/>
      <c r="DB1488" s="1"/>
      <c r="DC1488" s="1"/>
      <c r="DD1488" s="1"/>
      <c r="DE1488" s="1"/>
      <c r="DF1488" s="1"/>
      <c r="DG1488" s="1"/>
      <c r="DJ1488" s="1"/>
      <c r="DL1488" s="1"/>
      <c r="DM1488">
        <v>3898506</v>
      </c>
      <c r="DN1488" s="1" t="s">
        <v>951</v>
      </c>
      <c r="DO1488" s="1" t="s">
        <v>163</v>
      </c>
      <c r="DP1488" s="1" t="s">
        <v>951</v>
      </c>
      <c r="DQ1488" s="1" t="s">
        <v>173</v>
      </c>
      <c r="DR1488" s="1" t="s">
        <v>2019</v>
      </c>
      <c r="DS1488" s="1" t="s">
        <v>3087</v>
      </c>
      <c r="DT1488" s="1" t="s">
        <v>173</v>
      </c>
      <c r="DU1488" s="1" t="s">
        <v>4155</v>
      </c>
      <c r="DV1488" s="1" t="s">
        <v>5223</v>
      </c>
      <c r="DW1488" s="1" t="s">
        <v>144</v>
      </c>
      <c r="DX1488" s="1" t="s">
        <v>141</v>
      </c>
      <c r="DY1488">
        <v>1.1958691E-2</v>
      </c>
      <c r="DZ1488" t="b">
        <v>0</v>
      </c>
    </row>
    <row r="1489" spans="1:131" x14ac:dyDescent="0.25">
      <c r="A1489" s="1" t="s">
        <v>131</v>
      </c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X1489" s="1"/>
      <c r="Y1489" s="1"/>
      <c r="Z1489" s="1"/>
      <c r="AA1489" s="1"/>
      <c r="AF1489" s="1"/>
      <c r="AG1489" s="1"/>
      <c r="AJ1489" s="1"/>
      <c r="AK1489" s="1"/>
      <c r="AL1489" s="1"/>
      <c r="AM1489" s="1"/>
      <c r="AO1489" s="1"/>
      <c r="AQ1489" s="1"/>
      <c r="AR1489" s="1"/>
      <c r="AT1489" s="1"/>
      <c r="AU1489" s="1"/>
      <c r="AV1489" s="1"/>
      <c r="AY1489" s="1"/>
      <c r="AZ1489" s="1"/>
      <c r="BA1489" s="1"/>
      <c r="BB1489" s="1"/>
      <c r="BF1489" s="1"/>
      <c r="BG1489" s="1"/>
      <c r="BH1489" s="1"/>
      <c r="BI1489" s="1"/>
      <c r="BJ1489" s="1"/>
      <c r="BM1489" s="1"/>
      <c r="BN1489" s="1"/>
      <c r="BO1489" s="1"/>
      <c r="BP1489" s="1"/>
      <c r="BQ1489" s="1"/>
      <c r="BR1489" s="1"/>
      <c r="BS1489" s="1"/>
      <c r="BT1489" s="1"/>
      <c r="BV1489" s="1"/>
      <c r="BW1489" s="1"/>
      <c r="CA1489" s="1"/>
      <c r="CB1489" s="1"/>
      <c r="CD1489" s="1"/>
      <c r="CE1489" s="1"/>
      <c r="CF1489" s="1"/>
      <c r="CG1489" s="1"/>
      <c r="CK1489" s="1"/>
      <c r="CL1489" s="1"/>
      <c r="CM1489" s="1"/>
      <c r="CN1489" s="1"/>
      <c r="CP1489" s="1"/>
      <c r="CR1489" s="1"/>
      <c r="CV1489" s="1"/>
      <c r="CW1489" s="1"/>
      <c r="CX1489" s="1"/>
      <c r="CZ1489" s="1"/>
      <c r="DA1489" s="1"/>
      <c r="DB1489" s="1"/>
      <c r="DC1489" s="1"/>
      <c r="DD1489" s="1"/>
      <c r="DE1489" s="1"/>
      <c r="DF1489" s="1"/>
      <c r="DG1489" s="1"/>
      <c r="DJ1489" s="1"/>
      <c r="DL1489" s="1"/>
      <c r="DM1489">
        <v>3898506</v>
      </c>
      <c r="DN1489" s="1" t="s">
        <v>951</v>
      </c>
      <c r="DO1489" s="1" t="s">
        <v>163</v>
      </c>
      <c r="DP1489" s="1" t="s">
        <v>951</v>
      </c>
      <c r="DQ1489" s="1" t="s">
        <v>173</v>
      </c>
      <c r="DR1489" s="1" t="s">
        <v>2019</v>
      </c>
      <c r="DS1489" s="1" t="s">
        <v>3087</v>
      </c>
      <c r="DT1489" s="1" t="s">
        <v>173</v>
      </c>
      <c r="DU1489" s="1" t="s">
        <v>4155</v>
      </c>
      <c r="DV1489" s="1" t="s">
        <v>5223</v>
      </c>
      <c r="DW1489" s="1" t="s">
        <v>144</v>
      </c>
      <c r="DX1489" s="1" t="s">
        <v>142</v>
      </c>
      <c r="DY1489">
        <v>3.3878499999999998E-4</v>
      </c>
      <c r="DZ1489" t="b">
        <v>0</v>
      </c>
      <c r="EA1489">
        <f>Tabel1[[#This Row],[ns1:value74]]+DY1488</f>
        <v>1.2297476E-2</v>
      </c>
    </row>
    <row r="1490" spans="1:131" x14ac:dyDescent="0.25">
      <c r="A1490" s="1" t="s">
        <v>131</v>
      </c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X1490" s="1"/>
      <c r="Y1490" s="1"/>
      <c r="Z1490" s="1"/>
      <c r="AA1490" s="1"/>
      <c r="AF1490" s="1"/>
      <c r="AG1490" s="1"/>
      <c r="AJ1490" s="1"/>
      <c r="AK1490" s="1"/>
      <c r="AL1490" s="1"/>
      <c r="AM1490" s="1"/>
      <c r="AO1490" s="1"/>
      <c r="AQ1490" s="1"/>
      <c r="AR1490" s="1"/>
      <c r="AT1490" s="1"/>
      <c r="AU1490" s="1"/>
      <c r="AV1490" s="1"/>
      <c r="AY1490" s="1"/>
      <c r="AZ1490" s="1"/>
      <c r="BA1490" s="1"/>
      <c r="BB1490" s="1"/>
      <c r="BF1490" s="1"/>
      <c r="BG1490" s="1"/>
      <c r="BH1490" s="1"/>
      <c r="BI1490" s="1"/>
      <c r="BJ1490" s="1"/>
      <c r="BM1490" s="1"/>
      <c r="BN1490" s="1"/>
      <c r="BO1490" s="1"/>
      <c r="BP1490" s="1"/>
      <c r="BQ1490" s="1"/>
      <c r="BR1490" s="1"/>
      <c r="BS1490" s="1"/>
      <c r="BT1490" s="1"/>
      <c r="BV1490" s="1"/>
      <c r="BW1490" s="1"/>
      <c r="CA1490" s="1"/>
      <c r="CB1490" s="1"/>
      <c r="CD1490" s="1"/>
      <c r="CE1490" s="1"/>
      <c r="CF1490" s="1"/>
      <c r="CG1490" s="1"/>
      <c r="CK1490" s="1"/>
      <c r="CL1490" s="1"/>
      <c r="CM1490" s="1"/>
      <c r="CN1490" s="1"/>
      <c r="CP1490" s="1"/>
      <c r="CR1490" s="1"/>
      <c r="CV1490" s="1"/>
      <c r="CW1490" s="1"/>
      <c r="CX1490" s="1"/>
      <c r="CZ1490" s="1"/>
      <c r="DA1490" s="1"/>
      <c r="DB1490" s="1"/>
      <c r="DC1490" s="1"/>
      <c r="DD1490" s="1"/>
      <c r="DE1490" s="1"/>
      <c r="DF1490" s="1"/>
      <c r="DG1490" s="1"/>
      <c r="DJ1490" s="1"/>
      <c r="DL1490" s="1"/>
      <c r="DM1490">
        <v>3898508</v>
      </c>
      <c r="DN1490" s="1" t="s">
        <v>952</v>
      </c>
      <c r="DO1490" s="1" t="s">
        <v>163</v>
      </c>
      <c r="DP1490" s="1" t="s">
        <v>952</v>
      </c>
      <c r="DQ1490" s="1" t="s">
        <v>173</v>
      </c>
      <c r="DR1490" s="1" t="s">
        <v>2020</v>
      </c>
      <c r="DS1490" s="1" t="s">
        <v>3088</v>
      </c>
      <c r="DT1490" s="1" t="s">
        <v>173</v>
      </c>
      <c r="DU1490" s="1" t="s">
        <v>4156</v>
      </c>
      <c r="DV1490" s="1" t="s">
        <v>5224</v>
      </c>
      <c r="DW1490" s="1" t="s">
        <v>144</v>
      </c>
      <c r="DX1490" s="1" t="s">
        <v>141</v>
      </c>
      <c r="DY1490">
        <v>1.6888706E-2</v>
      </c>
      <c r="DZ1490" t="b">
        <v>0</v>
      </c>
    </row>
    <row r="1491" spans="1:131" x14ac:dyDescent="0.25">
      <c r="A1491" s="1" t="s">
        <v>131</v>
      </c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X1491" s="1"/>
      <c r="Y1491" s="1"/>
      <c r="Z1491" s="1"/>
      <c r="AA1491" s="1"/>
      <c r="AF1491" s="1"/>
      <c r="AG1491" s="1"/>
      <c r="AJ1491" s="1"/>
      <c r="AK1491" s="1"/>
      <c r="AL1491" s="1"/>
      <c r="AM1491" s="1"/>
      <c r="AO1491" s="1"/>
      <c r="AQ1491" s="1"/>
      <c r="AR1491" s="1"/>
      <c r="AT1491" s="1"/>
      <c r="AU1491" s="1"/>
      <c r="AV1491" s="1"/>
      <c r="AY1491" s="1"/>
      <c r="AZ1491" s="1"/>
      <c r="BA1491" s="1"/>
      <c r="BB1491" s="1"/>
      <c r="BF1491" s="1"/>
      <c r="BG1491" s="1"/>
      <c r="BH1491" s="1"/>
      <c r="BI1491" s="1"/>
      <c r="BJ1491" s="1"/>
      <c r="BM1491" s="1"/>
      <c r="BN1491" s="1"/>
      <c r="BO1491" s="1"/>
      <c r="BP1491" s="1"/>
      <c r="BQ1491" s="1"/>
      <c r="BR1491" s="1"/>
      <c r="BS1491" s="1"/>
      <c r="BT1491" s="1"/>
      <c r="BV1491" s="1"/>
      <c r="BW1491" s="1"/>
      <c r="CA1491" s="1"/>
      <c r="CB1491" s="1"/>
      <c r="CD1491" s="1"/>
      <c r="CE1491" s="1"/>
      <c r="CF1491" s="1"/>
      <c r="CG1491" s="1"/>
      <c r="CK1491" s="1"/>
      <c r="CL1491" s="1"/>
      <c r="CM1491" s="1"/>
      <c r="CN1491" s="1"/>
      <c r="CP1491" s="1"/>
      <c r="CR1491" s="1"/>
      <c r="CV1491" s="1"/>
      <c r="CW1491" s="1"/>
      <c r="CX1491" s="1"/>
      <c r="CZ1491" s="1"/>
      <c r="DA1491" s="1"/>
      <c r="DB1491" s="1"/>
      <c r="DC1491" s="1"/>
      <c r="DD1491" s="1"/>
      <c r="DE1491" s="1"/>
      <c r="DF1491" s="1"/>
      <c r="DG1491" s="1"/>
      <c r="DJ1491" s="1"/>
      <c r="DL1491" s="1"/>
      <c r="DM1491">
        <v>3898508</v>
      </c>
      <c r="DN1491" s="1" t="s">
        <v>952</v>
      </c>
      <c r="DO1491" s="1" t="s">
        <v>163</v>
      </c>
      <c r="DP1491" s="1" t="s">
        <v>952</v>
      </c>
      <c r="DQ1491" s="1" t="s">
        <v>173</v>
      </c>
      <c r="DR1491" s="1" t="s">
        <v>2020</v>
      </c>
      <c r="DS1491" s="1" t="s">
        <v>3088</v>
      </c>
      <c r="DT1491" s="1" t="s">
        <v>173</v>
      </c>
      <c r="DU1491" s="1" t="s">
        <v>4156</v>
      </c>
      <c r="DV1491" s="1" t="s">
        <v>5224</v>
      </c>
      <c r="DW1491" s="1" t="s">
        <v>144</v>
      </c>
      <c r="DX1491" s="1" t="s">
        <v>142</v>
      </c>
      <c r="DY1491">
        <v>3.7131300000000001E-4</v>
      </c>
      <c r="DZ1491" t="b">
        <v>0</v>
      </c>
      <c r="EA1491">
        <f>Tabel1[[#This Row],[ns1:value74]]+DY1490</f>
        <v>1.7260019000000001E-2</v>
      </c>
    </row>
    <row r="1492" spans="1:131" x14ac:dyDescent="0.25">
      <c r="A1492" s="1" t="s">
        <v>131</v>
      </c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X1492" s="1"/>
      <c r="Y1492" s="1"/>
      <c r="Z1492" s="1"/>
      <c r="AA1492" s="1"/>
      <c r="AF1492" s="1"/>
      <c r="AG1492" s="1"/>
      <c r="AJ1492" s="1"/>
      <c r="AK1492" s="1"/>
      <c r="AL1492" s="1"/>
      <c r="AM1492" s="1"/>
      <c r="AO1492" s="1"/>
      <c r="AQ1492" s="1"/>
      <c r="AR1492" s="1"/>
      <c r="AT1492" s="1"/>
      <c r="AU1492" s="1"/>
      <c r="AV1492" s="1"/>
      <c r="AY1492" s="1"/>
      <c r="AZ1492" s="1"/>
      <c r="BA1492" s="1"/>
      <c r="BB1492" s="1"/>
      <c r="BF1492" s="1"/>
      <c r="BG1492" s="1"/>
      <c r="BH1492" s="1"/>
      <c r="BI1492" s="1"/>
      <c r="BJ1492" s="1"/>
      <c r="BM1492" s="1"/>
      <c r="BN1492" s="1"/>
      <c r="BO1492" s="1"/>
      <c r="BP1492" s="1"/>
      <c r="BQ1492" s="1"/>
      <c r="BR1492" s="1"/>
      <c r="BS1492" s="1"/>
      <c r="BT1492" s="1"/>
      <c r="BV1492" s="1"/>
      <c r="BW1492" s="1"/>
      <c r="CA1492" s="1"/>
      <c r="CB1492" s="1"/>
      <c r="CD1492" s="1"/>
      <c r="CE1492" s="1"/>
      <c r="CF1492" s="1"/>
      <c r="CG1492" s="1"/>
      <c r="CK1492" s="1"/>
      <c r="CL1492" s="1"/>
      <c r="CM1492" s="1"/>
      <c r="CN1492" s="1"/>
      <c r="CP1492" s="1"/>
      <c r="CR1492" s="1"/>
      <c r="CV1492" s="1"/>
      <c r="CW1492" s="1"/>
      <c r="CX1492" s="1"/>
      <c r="CZ1492" s="1"/>
      <c r="DA1492" s="1"/>
      <c r="DB1492" s="1"/>
      <c r="DC1492" s="1"/>
      <c r="DD1492" s="1"/>
      <c r="DE1492" s="1"/>
      <c r="DF1492" s="1"/>
      <c r="DG1492" s="1"/>
      <c r="DJ1492" s="1"/>
      <c r="DL1492" s="1"/>
      <c r="DM1492">
        <v>3789953</v>
      </c>
      <c r="DN1492" s="1" t="s">
        <v>953</v>
      </c>
      <c r="DO1492" s="1" t="s">
        <v>163</v>
      </c>
      <c r="DP1492" s="1" t="s">
        <v>953</v>
      </c>
      <c r="DQ1492" s="1" t="s">
        <v>173</v>
      </c>
      <c r="DR1492" s="1" t="s">
        <v>2021</v>
      </c>
      <c r="DS1492" s="1" t="s">
        <v>3089</v>
      </c>
      <c r="DT1492" s="1" t="s">
        <v>173</v>
      </c>
      <c r="DU1492" s="1" t="s">
        <v>4157</v>
      </c>
      <c r="DV1492" s="1" t="s">
        <v>5225</v>
      </c>
      <c r="DW1492" s="1" t="s">
        <v>144</v>
      </c>
      <c r="DX1492" s="1" t="s">
        <v>141</v>
      </c>
      <c r="DY1492">
        <v>1.6997714000000001E-2</v>
      </c>
      <c r="DZ1492" t="b">
        <v>0</v>
      </c>
    </row>
    <row r="1493" spans="1:131" x14ac:dyDescent="0.25">
      <c r="A1493" s="1" t="s">
        <v>131</v>
      </c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X1493" s="1"/>
      <c r="Y1493" s="1"/>
      <c r="Z1493" s="1"/>
      <c r="AA1493" s="1"/>
      <c r="AF1493" s="1"/>
      <c r="AG1493" s="1"/>
      <c r="AJ1493" s="1"/>
      <c r="AK1493" s="1"/>
      <c r="AL1493" s="1"/>
      <c r="AM1493" s="1"/>
      <c r="AO1493" s="1"/>
      <c r="AQ1493" s="1"/>
      <c r="AR1493" s="1"/>
      <c r="AT1493" s="1"/>
      <c r="AU1493" s="1"/>
      <c r="AV1493" s="1"/>
      <c r="AY1493" s="1"/>
      <c r="AZ1493" s="1"/>
      <c r="BA1493" s="1"/>
      <c r="BB1493" s="1"/>
      <c r="BF1493" s="1"/>
      <c r="BG1493" s="1"/>
      <c r="BH1493" s="1"/>
      <c r="BI1493" s="1"/>
      <c r="BJ1493" s="1"/>
      <c r="BM1493" s="1"/>
      <c r="BN1493" s="1"/>
      <c r="BO1493" s="1"/>
      <c r="BP1493" s="1"/>
      <c r="BQ1493" s="1"/>
      <c r="BR1493" s="1"/>
      <c r="BS1493" s="1"/>
      <c r="BT1493" s="1"/>
      <c r="BV1493" s="1"/>
      <c r="BW1493" s="1"/>
      <c r="CA1493" s="1"/>
      <c r="CB1493" s="1"/>
      <c r="CD1493" s="1"/>
      <c r="CE1493" s="1"/>
      <c r="CF1493" s="1"/>
      <c r="CG1493" s="1"/>
      <c r="CK1493" s="1"/>
      <c r="CL1493" s="1"/>
      <c r="CM1493" s="1"/>
      <c r="CN1493" s="1"/>
      <c r="CP1493" s="1"/>
      <c r="CR1493" s="1"/>
      <c r="CV1493" s="1"/>
      <c r="CW1493" s="1"/>
      <c r="CX1493" s="1"/>
      <c r="CZ1493" s="1"/>
      <c r="DA1493" s="1"/>
      <c r="DB1493" s="1"/>
      <c r="DC1493" s="1"/>
      <c r="DD1493" s="1"/>
      <c r="DE1493" s="1"/>
      <c r="DF1493" s="1"/>
      <c r="DG1493" s="1"/>
      <c r="DJ1493" s="1"/>
      <c r="DL1493" s="1"/>
      <c r="DM1493">
        <v>3789953</v>
      </c>
      <c r="DN1493" s="1" t="s">
        <v>953</v>
      </c>
      <c r="DO1493" s="1" t="s">
        <v>163</v>
      </c>
      <c r="DP1493" s="1" t="s">
        <v>953</v>
      </c>
      <c r="DQ1493" s="1" t="s">
        <v>173</v>
      </c>
      <c r="DR1493" s="1" t="s">
        <v>2021</v>
      </c>
      <c r="DS1493" s="1" t="s">
        <v>3089</v>
      </c>
      <c r="DT1493" s="1" t="s">
        <v>173</v>
      </c>
      <c r="DU1493" s="1" t="s">
        <v>4157</v>
      </c>
      <c r="DV1493" s="1" t="s">
        <v>5225</v>
      </c>
      <c r="DW1493" s="1" t="s">
        <v>144</v>
      </c>
      <c r="DX1493" s="1" t="s">
        <v>142</v>
      </c>
      <c r="DY1493">
        <v>4.11994E-4</v>
      </c>
      <c r="DZ1493" t="b">
        <v>0</v>
      </c>
      <c r="EA1493">
        <f>Tabel1[[#This Row],[ns1:value74]]+DY1492</f>
        <v>1.7409707999999999E-2</v>
      </c>
    </row>
    <row r="1494" spans="1:131" x14ac:dyDescent="0.25">
      <c r="A1494" s="1" t="s">
        <v>131</v>
      </c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X1494" s="1"/>
      <c r="Y1494" s="1"/>
      <c r="Z1494" s="1"/>
      <c r="AA1494" s="1"/>
      <c r="AF1494" s="1"/>
      <c r="AG1494" s="1"/>
      <c r="AJ1494" s="1"/>
      <c r="AK1494" s="1"/>
      <c r="AL1494" s="1"/>
      <c r="AM1494" s="1"/>
      <c r="AO1494" s="1"/>
      <c r="AQ1494" s="1"/>
      <c r="AR1494" s="1"/>
      <c r="AT1494" s="1"/>
      <c r="AU1494" s="1"/>
      <c r="AV1494" s="1"/>
      <c r="AY1494" s="1"/>
      <c r="AZ1494" s="1"/>
      <c r="BA1494" s="1"/>
      <c r="BB1494" s="1"/>
      <c r="BF1494" s="1"/>
      <c r="BG1494" s="1"/>
      <c r="BH1494" s="1"/>
      <c r="BI1494" s="1"/>
      <c r="BJ1494" s="1"/>
      <c r="BM1494" s="1"/>
      <c r="BN1494" s="1"/>
      <c r="BO1494" s="1"/>
      <c r="BP1494" s="1"/>
      <c r="BQ1494" s="1"/>
      <c r="BR1494" s="1"/>
      <c r="BS1494" s="1"/>
      <c r="BT1494" s="1"/>
      <c r="BV1494" s="1"/>
      <c r="BW1494" s="1"/>
      <c r="CA1494" s="1"/>
      <c r="CB1494" s="1"/>
      <c r="CD1494" s="1"/>
      <c r="CE1494" s="1"/>
      <c r="CF1494" s="1"/>
      <c r="CG1494" s="1"/>
      <c r="CK1494" s="1"/>
      <c r="CL1494" s="1"/>
      <c r="CM1494" s="1"/>
      <c r="CN1494" s="1"/>
      <c r="CP1494" s="1"/>
      <c r="CR1494" s="1"/>
      <c r="CV1494" s="1"/>
      <c r="CW1494" s="1"/>
      <c r="CX1494" s="1"/>
      <c r="CZ1494" s="1"/>
      <c r="DA1494" s="1"/>
      <c r="DB1494" s="1"/>
      <c r="DC1494" s="1"/>
      <c r="DD1494" s="1"/>
      <c r="DE1494" s="1"/>
      <c r="DF1494" s="1"/>
      <c r="DG1494" s="1"/>
      <c r="DJ1494" s="1"/>
      <c r="DL1494" s="1"/>
      <c r="DM1494">
        <v>3874047</v>
      </c>
      <c r="DN1494" s="1" t="s">
        <v>954</v>
      </c>
      <c r="DO1494" s="1" t="s">
        <v>163</v>
      </c>
      <c r="DP1494" s="1" t="s">
        <v>954</v>
      </c>
      <c r="DQ1494" s="1" t="s">
        <v>173</v>
      </c>
      <c r="DR1494" s="1" t="s">
        <v>2022</v>
      </c>
      <c r="DS1494" s="1" t="s">
        <v>3090</v>
      </c>
      <c r="DT1494" s="1" t="s">
        <v>173</v>
      </c>
      <c r="DU1494" s="1" t="s">
        <v>4158</v>
      </c>
      <c r="DV1494" s="1" t="s">
        <v>5226</v>
      </c>
      <c r="DW1494" s="1" t="s">
        <v>144</v>
      </c>
      <c r="DX1494" s="1" t="s">
        <v>141</v>
      </c>
      <c r="DY1494">
        <v>1.6640509000000001E-2</v>
      </c>
      <c r="DZ1494" t="b">
        <v>0</v>
      </c>
    </row>
    <row r="1495" spans="1:131" x14ac:dyDescent="0.25">
      <c r="A1495" s="1" t="s">
        <v>131</v>
      </c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X1495" s="1"/>
      <c r="Y1495" s="1"/>
      <c r="Z1495" s="1"/>
      <c r="AA1495" s="1"/>
      <c r="AF1495" s="1"/>
      <c r="AG1495" s="1"/>
      <c r="AJ1495" s="1"/>
      <c r="AK1495" s="1"/>
      <c r="AL1495" s="1"/>
      <c r="AM1495" s="1"/>
      <c r="AO1495" s="1"/>
      <c r="AQ1495" s="1"/>
      <c r="AR1495" s="1"/>
      <c r="AT1495" s="1"/>
      <c r="AU1495" s="1"/>
      <c r="AV1495" s="1"/>
      <c r="AY1495" s="1"/>
      <c r="AZ1495" s="1"/>
      <c r="BA1495" s="1"/>
      <c r="BB1495" s="1"/>
      <c r="BF1495" s="1"/>
      <c r="BG1495" s="1"/>
      <c r="BH1495" s="1"/>
      <c r="BI1495" s="1"/>
      <c r="BJ1495" s="1"/>
      <c r="BM1495" s="1"/>
      <c r="BN1495" s="1"/>
      <c r="BO1495" s="1"/>
      <c r="BP1495" s="1"/>
      <c r="BQ1495" s="1"/>
      <c r="BR1495" s="1"/>
      <c r="BS1495" s="1"/>
      <c r="BT1495" s="1"/>
      <c r="BV1495" s="1"/>
      <c r="BW1495" s="1"/>
      <c r="CA1495" s="1"/>
      <c r="CB1495" s="1"/>
      <c r="CD1495" s="1"/>
      <c r="CE1495" s="1"/>
      <c r="CF1495" s="1"/>
      <c r="CG1495" s="1"/>
      <c r="CK1495" s="1"/>
      <c r="CL1495" s="1"/>
      <c r="CM1495" s="1"/>
      <c r="CN1495" s="1"/>
      <c r="CP1495" s="1"/>
      <c r="CR1495" s="1"/>
      <c r="CV1495" s="1"/>
      <c r="CW1495" s="1"/>
      <c r="CX1495" s="1"/>
      <c r="CZ1495" s="1"/>
      <c r="DA1495" s="1"/>
      <c r="DB1495" s="1"/>
      <c r="DC1495" s="1"/>
      <c r="DD1495" s="1"/>
      <c r="DE1495" s="1"/>
      <c r="DF1495" s="1"/>
      <c r="DG1495" s="1"/>
      <c r="DJ1495" s="1"/>
      <c r="DL1495" s="1"/>
      <c r="DM1495">
        <v>3874047</v>
      </c>
      <c r="DN1495" s="1" t="s">
        <v>954</v>
      </c>
      <c r="DO1495" s="1" t="s">
        <v>163</v>
      </c>
      <c r="DP1495" s="1" t="s">
        <v>954</v>
      </c>
      <c r="DQ1495" s="1" t="s">
        <v>173</v>
      </c>
      <c r="DR1495" s="1" t="s">
        <v>2022</v>
      </c>
      <c r="DS1495" s="1" t="s">
        <v>3090</v>
      </c>
      <c r="DT1495" s="1" t="s">
        <v>173</v>
      </c>
      <c r="DU1495" s="1" t="s">
        <v>4158</v>
      </c>
      <c r="DV1495" s="1" t="s">
        <v>5226</v>
      </c>
      <c r="DW1495" s="1" t="s">
        <v>144</v>
      </c>
      <c r="DX1495" s="1" t="s">
        <v>142</v>
      </c>
      <c r="DY1495">
        <v>3.9355500000000002E-4</v>
      </c>
      <c r="DZ1495" t="b">
        <v>0</v>
      </c>
      <c r="EA1495">
        <f>Tabel1[[#This Row],[ns1:value74]]+DY1494</f>
        <v>1.7034064000000002E-2</v>
      </c>
    </row>
    <row r="1496" spans="1:131" x14ac:dyDescent="0.25">
      <c r="A1496" s="1" t="s">
        <v>131</v>
      </c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X1496" s="1"/>
      <c r="Y1496" s="1"/>
      <c r="Z1496" s="1"/>
      <c r="AA1496" s="1"/>
      <c r="AF1496" s="1"/>
      <c r="AG1496" s="1"/>
      <c r="AJ1496" s="1"/>
      <c r="AK1496" s="1"/>
      <c r="AL1496" s="1"/>
      <c r="AM1496" s="1"/>
      <c r="AO1496" s="1"/>
      <c r="AQ1496" s="1"/>
      <c r="AR1496" s="1"/>
      <c r="AT1496" s="1"/>
      <c r="AU1496" s="1"/>
      <c r="AV1496" s="1"/>
      <c r="AY1496" s="1"/>
      <c r="AZ1496" s="1"/>
      <c r="BA1496" s="1"/>
      <c r="BB1496" s="1"/>
      <c r="BF1496" s="1"/>
      <c r="BG1496" s="1"/>
      <c r="BH1496" s="1"/>
      <c r="BI1496" s="1"/>
      <c r="BJ1496" s="1"/>
      <c r="BM1496" s="1"/>
      <c r="BN1496" s="1"/>
      <c r="BO1496" s="1"/>
      <c r="BP1496" s="1"/>
      <c r="BQ1496" s="1"/>
      <c r="BR1496" s="1"/>
      <c r="BS1496" s="1"/>
      <c r="BT1496" s="1"/>
      <c r="BV1496" s="1"/>
      <c r="BW1496" s="1"/>
      <c r="CA1496" s="1"/>
      <c r="CB1496" s="1"/>
      <c r="CD1496" s="1"/>
      <c r="CE1496" s="1"/>
      <c r="CF1496" s="1"/>
      <c r="CG1496" s="1"/>
      <c r="CK1496" s="1"/>
      <c r="CL1496" s="1"/>
      <c r="CM1496" s="1"/>
      <c r="CN1496" s="1"/>
      <c r="CP1496" s="1"/>
      <c r="CR1496" s="1"/>
      <c r="CV1496" s="1"/>
      <c r="CW1496" s="1"/>
      <c r="CX1496" s="1"/>
      <c r="CZ1496" s="1"/>
      <c r="DA1496" s="1"/>
      <c r="DB1496" s="1"/>
      <c r="DC1496" s="1"/>
      <c r="DD1496" s="1"/>
      <c r="DE1496" s="1"/>
      <c r="DF1496" s="1"/>
      <c r="DG1496" s="1"/>
      <c r="DJ1496" s="1"/>
      <c r="DL1496" s="1"/>
      <c r="DM1496">
        <v>3765493</v>
      </c>
      <c r="DN1496" s="1" t="s">
        <v>955</v>
      </c>
      <c r="DO1496" s="1" t="s">
        <v>163</v>
      </c>
      <c r="DP1496" s="1" t="s">
        <v>955</v>
      </c>
      <c r="DQ1496" s="1" t="s">
        <v>173</v>
      </c>
      <c r="DR1496" s="1" t="s">
        <v>2023</v>
      </c>
      <c r="DS1496" s="1" t="s">
        <v>3091</v>
      </c>
      <c r="DT1496" s="1" t="s">
        <v>173</v>
      </c>
      <c r="DU1496" s="1" t="s">
        <v>4159</v>
      </c>
      <c r="DV1496" s="1" t="s">
        <v>5227</v>
      </c>
      <c r="DW1496" s="1" t="s">
        <v>144</v>
      </c>
      <c r="DX1496" s="1" t="s">
        <v>141</v>
      </c>
      <c r="DY1496">
        <v>1.5219167E-2</v>
      </c>
      <c r="DZ1496" t="b">
        <v>0</v>
      </c>
    </row>
    <row r="1497" spans="1:131" x14ac:dyDescent="0.25">
      <c r="A1497" s="1" t="s">
        <v>131</v>
      </c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X1497" s="1"/>
      <c r="Y1497" s="1"/>
      <c r="Z1497" s="1"/>
      <c r="AA1497" s="1"/>
      <c r="AF1497" s="1"/>
      <c r="AG1497" s="1"/>
      <c r="AJ1497" s="1"/>
      <c r="AK1497" s="1"/>
      <c r="AL1497" s="1"/>
      <c r="AM1497" s="1"/>
      <c r="AO1497" s="1"/>
      <c r="AQ1497" s="1"/>
      <c r="AR1497" s="1"/>
      <c r="AT1497" s="1"/>
      <c r="AU1497" s="1"/>
      <c r="AV1497" s="1"/>
      <c r="AY1497" s="1"/>
      <c r="AZ1497" s="1"/>
      <c r="BA1497" s="1"/>
      <c r="BB1497" s="1"/>
      <c r="BF1497" s="1"/>
      <c r="BG1497" s="1"/>
      <c r="BH1497" s="1"/>
      <c r="BI1497" s="1"/>
      <c r="BJ1497" s="1"/>
      <c r="BM1497" s="1"/>
      <c r="BN1497" s="1"/>
      <c r="BO1497" s="1"/>
      <c r="BP1497" s="1"/>
      <c r="BQ1497" s="1"/>
      <c r="BR1497" s="1"/>
      <c r="BS1497" s="1"/>
      <c r="BT1497" s="1"/>
      <c r="BV1497" s="1"/>
      <c r="BW1497" s="1"/>
      <c r="CA1497" s="1"/>
      <c r="CB1497" s="1"/>
      <c r="CD1497" s="1"/>
      <c r="CE1497" s="1"/>
      <c r="CF1497" s="1"/>
      <c r="CG1497" s="1"/>
      <c r="CK1497" s="1"/>
      <c r="CL1497" s="1"/>
      <c r="CM1497" s="1"/>
      <c r="CN1497" s="1"/>
      <c r="CP1497" s="1"/>
      <c r="CR1497" s="1"/>
      <c r="CV1497" s="1"/>
      <c r="CW1497" s="1"/>
      <c r="CX1497" s="1"/>
      <c r="CZ1497" s="1"/>
      <c r="DA1497" s="1"/>
      <c r="DB1497" s="1"/>
      <c r="DC1497" s="1"/>
      <c r="DD1497" s="1"/>
      <c r="DE1497" s="1"/>
      <c r="DF1497" s="1"/>
      <c r="DG1497" s="1"/>
      <c r="DJ1497" s="1"/>
      <c r="DL1497" s="1"/>
      <c r="DM1497">
        <v>3765493</v>
      </c>
      <c r="DN1497" s="1" t="s">
        <v>955</v>
      </c>
      <c r="DO1497" s="1" t="s">
        <v>163</v>
      </c>
      <c r="DP1497" s="1" t="s">
        <v>955</v>
      </c>
      <c r="DQ1497" s="1" t="s">
        <v>173</v>
      </c>
      <c r="DR1497" s="1" t="s">
        <v>2023</v>
      </c>
      <c r="DS1497" s="1" t="s">
        <v>3091</v>
      </c>
      <c r="DT1497" s="1" t="s">
        <v>173</v>
      </c>
      <c r="DU1497" s="1" t="s">
        <v>4159</v>
      </c>
      <c r="DV1497" s="1" t="s">
        <v>5227</v>
      </c>
      <c r="DW1497" s="1" t="s">
        <v>144</v>
      </c>
      <c r="DX1497" s="1" t="s">
        <v>142</v>
      </c>
      <c r="DY1497">
        <v>3.6971699999999998E-4</v>
      </c>
      <c r="DZ1497" t="b">
        <v>0</v>
      </c>
      <c r="EA1497">
        <f>Tabel1[[#This Row],[ns1:value74]]+DY1496</f>
        <v>1.5588884000000001E-2</v>
      </c>
    </row>
    <row r="1498" spans="1:131" x14ac:dyDescent="0.25">
      <c r="A1498" s="1" t="s">
        <v>131</v>
      </c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X1498" s="1"/>
      <c r="Y1498" s="1"/>
      <c r="Z1498" s="1"/>
      <c r="AA1498" s="1"/>
      <c r="AF1498" s="1"/>
      <c r="AG1498" s="1"/>
      <c r="AJ1498" s="1"/>
      <c r="AK1498" s="1"/>
      <c r="AL1498" s="1"/>
      <c r="AM1498" s="1"/>
      <c r="AO1498" s="1"/>
      <c r="AQ1498" s="1"/>
      <c r="AR1498" s="1"/>
      <c r="AT1498" s="1"/>
      <c r="AU1498" s="1"/>
      <c r="AV1498" s="1"/>
      <c r="AY1498" s="1"/>
      <c r="AZ1498" s="1"/>
      <c r="BA1498" s="1"/>
      <c r="BB1498" s="1"/>
      <c r="BF1498" s="1"/>
      <c r="BG1498" s="1"/>
      <c r="BH1498" s="1"/>
      <c r="BI1498" s="1"/>
      <c r="BJ1498" s="1"/>
      <c r="BM1498" s="1"/>
      <c r="BN1498" s="1"/>
      <c r="BO1498" s="1"/>
      <c r="BP1498" s="1"/>
      <c r="BQ1498" s="1"/>
      <c r="BR1498" s="1"/>
      <c r="BS1498" s="1"/>
      <c r="BT1498" s="1"/>
      <c r="BV1498" s="1"/>
      <c r="BW1498" s="1"/>
      <c r="CA1498" s="1"/>
      <c r="CB1498" s="1"/>
      <c r="CD1498" s="1"/>
      <c r="CE1498" s="1"/>
      <c r="CF1498" s="1"/>
      <c r="CG1498" s="1"/>
      <c r="CK1498" s="1"/>
      <c r="CL1498" s="1"/>
      <c r="CM1498" s="1"/>
      <c r="CN1498" s="1"/>
      <c r="CP1498" s="1"/>
      <c r="CR1498" s="1"/>
      <c r="CV1498" s="1"/>
      <c r="CW1498" s="1"/>
      <c r="CX1498" s="1"/>
      <c r="CZ1498" s="1"/>
      <c r="DA1498" s="1"/>
      <c r="DB1498" s="1"/>
      <c r="DC1498" s="1"/>
      <c r="DD1498" s="1"/>
      <c r="DE1498" s="1"/>
      <c r="DF1498" s="1"/>
      <c r="DG1498" s="1"/>
      <c r="DJ1498" s="1"/>
      <c r="DL1498" s="1"/>
      <c r="DM1498">
        <v>3765495</v>
      </c>
      <c r="DN1498" s="1" t="s">
        <v>956</v>
      </c>
      <c r="DO1498" s="1" t="s">
        <v>163</v>
      </c>
      <c r="DP1498" s="1" t="s">
        <v>956</v>
      </c>
      <c r="DQ1498" s="1" t="s">
        <v>173</v>
      </c>
      <c r="DR1498" s="1" t="s">
        <v>2024</v>
      </c>
      <c r="DS1498" s="1" t="s">
        <v>3092</v>
      </c>
      <c r="DT1498" s="1" t="s">
        <v>173</v>
      </c>
      <c r="DU1498" s="1" t="s">
        <v>4160</v>
      </c>
      <c r="DV1498" s="1" t="s">
        <v>5228</v>
      </c>
      <c r="DW1498" s="1" t="s">
        <v>144</v>
      </c>
      <c r="DX1498" s="1" t="s">
        <v>141</v>
      </c>
      <c r="DY1498">
        <v>1.965693E-2</v>
      </c>
      <c r="DZ1498" t="b">
        <v>0</v>
      </c>
    </row>
    <row r="1499" spans="1:131" x14ac:dyDescent="0.25">
      <c r="A1499" s="1" t="s">
        <v>131</v>
      </c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X1499" s="1"/>
      <c r="Y1499" s="1"/>
      <c r="Z1499" s="1"/>
      <c r="AA1499" s="1"/>
      <c r="AF1499" s="1"/>
      <c r="AG1499" s="1"/>
      <c r="AJ1499" s="1"/>
      <c r="AK1499" s="1"/>
      <c r="AL1499" s="1"/>
      <c r="AM1499" s="1"/>
      <c r="AO1499" s="1"/>
      <c r="AQ1499" s="1"/>
      <c r="AR1499" s="1"/>
      <c r="AT1499" s="1"/>
      <c r="AU1499" s="1"/>
      <c r="AV1499" s="1"/>
      <c r="AY1499" s="1"/>
      <c r="AZ1499" s="1"/>
      <c r="BA1499" s="1"/>
      <c r="BB1499" s="1"/>
      <c r="BF1499" s="1"/>
      <c r="BG1499" s="1"/>
      <c r="BH1499" s="1"/>
      <c r="BI1499" s="1"/>
      <c r="BJ1499" s="1"/>
      <c r="BM1499" s="1"/>
      <c r="BN1499" s="1"/>
      <c r="BO1499" s="1"/>
      <c r="BP1499" s="1"/>
      <c r="BQ1499" s="1"/>
      <c r="BR1499" s="1"/>
      <c r="BS1499" s="1"/>
      <c r="BT1499" s="1"/>
      <c r="BV1499" s="1"/>
      <c r="BW1499" s="1"/>
      <c r="CA1499" s="1"/>
      <c r="CB1499" s="1"/>
      <c r="CD1499" s="1"/>
      <c r="CE1499" s="1"/>
      <c r="CF1499" s="1"/>
      <c r="CG1499" s="1"/>
      <c r="CK1499" s="1"/>
      <c r="CL1499" s="1"/>
      <c r="CM1499" s="1"/>
      <c r="CN1499" s="1"/>
      <c r="CP1499" s="1"/>
      <c r="CR1499" s="1"/>
      <c r="CV1499" s="1"/>
      <c r="CW1499" s="1"/>
      <c r="CX1499" s="1"/>
      <c r="CZ1499" s="1"/>
      <c r="DA1499" s="1"/>
      <c r="DB1499" s="1"/>
      <c r="DC1499" s="1"/>
      <c r="DD1499" s="1"/>
      <c r="DE1499" s="1"/>
      <c r="DF1499" s="1"/>
      <c r="DG1499" s="1"/>
      <c r="DJ1499" s="1"/>
      <c r="DL1499" s="1"/>
      <c r="DM1499">
        <v>3765495</v>
      </c>
      <c r="DN1499" s="1" t="s">
        <v>956</v>
      </c>
      <c r="DO1499" s="1" t="s">
        <v>163</v>
      </c>
      <c r="DP1499" s="1" t="s">
        <v>956</v>
      </c>
      <c r="DQ1499" s="1" t="s">
        <v>173</v>
      </c>
      <c r="DR1499" s="1" t="s">
        <v>2024</v>
      </c>
      <c r="DS1499" s="1" t="s">
        <v>3092</v>
      </c>
      <c r="DT1499" s="1" t="s">
        <v>173</v>
      </c>
      <c r="DU1499" s="1" t="s">
        <v>4160</v>
      </c>
      <c r="DV1499" s="1" t="s">
        <v>5228</v>
      </c>
      <c r="DW1499" s="1" t="s">
        <v>144</v>
      </c>
      <c r="DX1499" s="1" t="s">
        <v>142</v>
      </c>
      <c r="DY1499">
        <v>4.7543900000000003E-4</v>
      </c>
      <c r="DZ1499" t="b">
        <v>0</v>
      </c>
      <c r="EA1499">
        <f>Tabel1[[#This Row],[ns1:value74]]+DY1498</f>
        <v>2.0132369000000001E-2</v>
      </c>
    </row>
    <row r="1500" spans="1:131" x14ac:dyDescent="0.25">
      <c r="A1500" s="1" t="s">
        <v>131</v>
      </c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X1500" s="1"/>
      <c r="Y1500" s="1"/>
      <c r="Z1500" s="1"/>
      <c r="AA1500" s="1"/>
      <c r="AF1500" s="1"/>
      <c r="AG1500" s="1"/>
      <c r="AJ1500" s="1"/>
      <c r="AK1500" s="1"/>
      <c r="AL1500" s="1"/>
      <c r="AM1500" s="1"/>
      <c r="AO1500" s="1"/>
      <c r="AQ1500" s="1"/>
      <c r="AR1500" s="1"/>
      <c r="AT1500" s="1"/>
      <c r="AU1500" s="1"/>
      <c r="AV1500" s="1"/>
      <c r="AY1500" s="1"/>
      <c r="AZ1500" s="1"/>
      <c r="BA1500" s="1"/>
      <c r="BB1500" s="1"/>
      <c r="BF1500" s="1"/>
      <c r="BG1500" s="1"/>
      <c r="BH1500" s="1"/>
      <c r="BI1500" s="1"/>
      <c r="BJ1500" s="1"/>
      <c r="BM1500" s="1"/>
      <c r="BN1500" s="1"/>
      <c r="BO1500" s="1"/>
      <c r="BP1500" s="1"/>
      <c r="BQ1500" s="1"/>
      <c r="BR1500" s="1"/>
      <c r="BS1500" s="1"/>
      <c r="BT1500" s="1"/>
      <c r="BV1500" s="1"/>
      <c r="BW1500" s="1"/>
      <c r="CA1500" s="1"/>
      <c r="CB1500" s="1"/>
      <c r="CD1500" s="1"/>
      <c r="CE1500" s="1"/>
      <c r="CF1500" s="1"/>
      <c r="CG1500" s="1"/>
      <c r="CK1500" s="1"/>
      <c r="CL1500" s="1"/>
      <c r="CM1500" s="1"/>
      <c r="CN1500" s="1"/>
      <c r="CP1500" s="1"/>
      <c r="CR1500" s="1"/>
      <c r="CV1500" s="1"/>
      <c r="CW1500" s="1"/>
      <c r="CX1500" s="1"/>
      <c r="CZ1500" s="1"/>
      <c r="DA1500" s="1"/>
      <c r="DB1500" s="1"/>
      <c r="DC1500" s="1"/>
      <c r="DD1500" s="1"/>
      <c r="DE1500" s="1"/>
      <c r="DF1500" s="1"/>
      <c r="DG1500" s="1"/>
      <c r="DJ1500" s="1"/>
      <c r="DL1500" s="1"/>
      <c r="DM1500">
        <v>3765494</v>
      </c>
      <c r="DN1500" s="1" t="s">
        <v>957</v>
      </c>
      <c r="DO1500" s="1" t="s">
        <v>163</v>
      </c>
      <c r="DP1500" s="1" t="s">
        <v>957</v>
      </c>
      <c r="DQ1500" s="1" t="s">
        <v>173</v>
      </c>
      <c r="DR1500" s="1" t="s">
        <v>2025</v>
      </c>
      <c r="DS1500" s="1" t="s">
        <v>3093</v>
      </c>
      <c r="DT1500" s="1" t="s">
        <v>173</v>
      </c>
      <c r="DU1500" s="1" t="s">
        <v>4161</v>
      </c>
      <c r="DV1500" s="1" t="s">
        <v>5229</v>
      </c>
      <c r="DW1500" s="1" t="s">
        <v>144</v>
      </c>
      <c r="DX1500" s="1" t="s">
        <v>141</v>
      </c>
      <c r="DY1500">
        <v>1.5134409999999999E-2</v>
      </c>
      <c r="DZ1500" t="b">
        <v>0</v>
      </c>
    </row>
    <row r="1501" spans="1:131" x14ac:dyDescent="0.25">
      <c r="A1501" s="1" t="s">
        <v>131</v>
      </c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X1501" s="1"/>
      <c r="Y1501" s="1"/>
      <c r="Z1501" s="1"/>
      <c r="AA1501" s="1"/>
      <c r="AF1501" s="1"/>
      <c r="AG1501" s="1"/>
      <c r="AJ1501" s="1"/>
      <c r="AK1501" s="1"/>
      <c r="AL1501" s="1"/>
      <c r="AM1501" s="1"/>
      <c r="AO1501" s="1"/>
      <c r="AQ1501" s="1"/>
      <c r="AR1501" s="1"/>
      <c r="AT1501" s="1"/>
      <c r="AU1501" s="1"/>
      <c r="AV1501" s="1"/>
      <c r="AY1501" s="1"/>
      <c r="AZ1501" s="1"/>
      <c r="BA1501" s="1"/>
      <c r="BB1501" s="1"/>
      <c r="BF1501" s="1"/>
      <c r="BG1501" s="1"/>
      <c r="BH1501" s="1"/>
      <c r="BI1501" s="1"/>
      <c r="BJ1501" s="1"/>
      <c r="BM1501" s="1"/>
      <c r="BN1501" s="1"/>
      <c r="BO1501" s="1"/>
      <c r="BP1501" s="1"/>
      <c r="BQ1501" s="1"/>
      <c r="BR1501" s="1"/>
      <c r="BS1501" s="1"/>
      <c r="BT1501" s="1"/>
      <c r="BV1501" s="1"/>
      <c r="BW1501" s="1"/>
      <c r="CA1501" s="1"/>
      <c r="CB1501" s="1"/>
      <c r="CD1501" s="1"/>
      <c r="CE1501" s="1"/>
      <c r="CF1501" s="1"/>
      <c r="CG1501" s="1"/>
      <c r="CK1501" s="1"/>
      <c r="CL1501" s="1"/>
      <c r="CM1501" s="1"/>
      <c r="CN1501" s="1"/>
      <c r="CP1501" s="1"/>
      <c r="CR1501" s="1"/>
      <c r="CV1501" s="1"/>
      <c r="CW1501" s="1"/>
      <c r="CX1501" s="1"/>
      <c r="CZ1501" s="1"/>
      <c r="DA1501" s="1"/>
      <c r="DB1501" s="1"/>
      <c r="DC1501" s="1"/>
      <c r="DD1501" s="1"/>
      <c r="DE1501" s="1"/>
      <c r="DF1501" s="1"/>
      <c r="DG1501" s="1"/>
      <c r="DJ1501" s="1"/>
      <c r="DL1501" s="1"/>
      <c r="DM1501">
        <v>3765494</v>
      </c>
      <c r="DN1501" s="1" t="s">
        <v>957</v>
      </c>
      <c r="DO1501" s="1" t="s">
        <v>163</v>
      </c>
      <c r="DP1501" s="1" t="s">
        <v>957</v>
      </c>
      <c r="DQ1501" s="1" t="s">
        <v>173</v>
      </c>
      <c r="DR1501" s="1" t="s">
        <v>2025</v>
      </c>
      <c r="DS1501" s="1" t="s">
        <v>3093</v>
      </c>
      <c r="DT1501" s="1" t="s">
        <v>173</v>
      </c>
      <c r="DU1501" s="1" t="s">
        <v>4161</v>
      </c>
      <c r="DV1501" s="1" t="s">
        <v>5229</v>
      </c>
      <c r="DW1501" s="1" t="s">
        <v>144</v>
      </c>
      <c r="DX1501" s="1" t="s">
        <v>142</v>
      </c>
      <c r="DY1501">
        <v>4.27887E-4</v>
      </c>
      <c r="DZ1501" t="b">
        <v>0</v>
      </c>
      <c r="EA1501">
        <f>Tabel1[[#This Row],[ns1:value74]]+DY1500</f>
        <v>1.5562296999999999E-2</v>
      </c>
    </row>
    <row r="1502" spans="1:131" x14ac:dyDescent="0.25">
      <c r="A1502" s="1" t="s">
        <v>131</v>
      </c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X1502" s="1"/>
      <c r="Y1502" s="1"/>
      <c r="Z1502" s="1"/>
      <c r="AA1502" s="1"/>
      <c r="AF1502" s="1"/>
      <c r="AG1502" s="1"/>
      <c r="AJ1502" s="1"/>
      <c r="AK1502" s="1"/>
      <c r="AL1502" s="1"/>
      <c r="AM1502" s="1"/>
      <c r="AO1502" s="1"/>
      <c r="AQ1502" s="1"/>
      <c r="AR1502" s="1"/>
      <c r="AT1502" s="1"/>
      <c r="AU1502" s="1"/>
      <c r="AV1502" s="1"/>
      <c r="AY1502" s="1"/>
      <c r="AZ1502" s="1"/>
      <c r="BA1502" s="1"/>
      <c r="BB1502" s="1"/>
      <c r="BF1502" s="1"/>
      <c r="BG1502" s="1"/>
      <c r="BH1502" s="1"/>
      <c r="BI1502" s="1"/>
      <c r="BJ1502" s="1"/>
      <c r="BM1502" s="1"/>
      <c r="BN1502" s="1"/>
      <c r="BO1502" s="1"/>
      <c r="BP1502" s="1"/>
      <c r="BQ1502" s="1"/>
      <c r="BR1502" s="1"/>
      <c r="BS1502" s="1"/>
      <c r="BT1502" s="1"/>
      <c r="BV1502" s="1"/>
      <c r="BW1502" s="1"/>
      <c r="CA1502" s="1"/>
      <c r="CB1502" s="1"/>
      <c r="CD1502" s="1"/>
      <c r="CE1502" s="1"/>
      <c r="CF1502" s="1"/>
      <c r="CG1502" s="1"/>
      <c r="CK1502" s="1"/>
      <c r="CL1502" s="1"/>
      <c r="CM1502" s="1"/>
      <c r="CN1502" s="1"/>
      <c r="CP1502" s="1"/>
      <c r="CR1502" s="1"/>
      <c r="CV1502" s="1"/>
      <c r="CW1502" s="1"/>
      <c r="CX1502" s="1"/>
      <c r="CZ1502" s="1"/>
      <c r="DA1502" s="1"/>
      <c r="DB1502" s="1"/>
      <c r="DC1502" s="1"/>
      <c r="DD1502" s="1"/>
      <c r="DE1502" s="1"/>
      <c r="DF1502" s="1"/>
      <c r="DG1502" s="1"/>
      <c r="DJ1502" s="1"/>
      <c r="DL1502" s="1"/>
      <c r="DM1502">
        <v>3874027</v>
      </c>
      <c r="DN1502" s="1" t="s">
        <v>958</v>
      </c>
      <c r="DO1502" s="1" t="s">
        <v>163</v>
      </c>
      <c r="DP1502" s="1" t="s">
        <v>958</v>
      </c>
      <c r="DQ1502" s="1" t="s">
        <v>173</v>
      </c>
      <c r="DR1502" s="1" t="s">
        <v>2026</v>
      </c>
      <c r="DS1502" s="1" t="s">
        <v>3094</v>
      </c>
      <c r="DT1502" s="1" t="s">
        <v>173</v>
      </c>
      <c r="DU1502" s="1" t="s">
        <v>4162</v>
      </c>
      <c r="DV1502" s="1" t="s">
        <v>5230</v>
      </c>
      <c r="DW1502" s="1" t="s">
        <v>144</v>
      </c>
      <c r="DX1502" s="1" t="s">
        <v>141</v>
      </c>
      <c r="DY1502">
        <v>1.1693838999999999E-2</v>
      </c>
      <c r="DZ1502" t="b">
        <v>0</v>
      </c>
    </row>
    <row r="1503" spans="1:131" x14ac:dyDescent="0.25">
      <c r="A1503" s="1" t="s">
        <v>131</v>
      </c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X1503" s="1"/>
      <c r="Y1503" s="1"/>
      <c r="Z1503" s="1"/>
      <c r="AA1503" s="1"/>
      <c r="AF1503" s="1"/>
      <c r="AG1503" s="1"/>
      <c r="AJ1503" s="1"/>
      <c r="AK1503" s="1"/>
      <c r="AL1503" s="1"/>
      <c r="AM1503" s="1"/>
      <c r="AO1503" s="1"/>
      <c r="AQ1503" s="1"/>
      <c r="AR1503" s="1"/>
      <c r="AT1503" s="1"/>
      <c r="AU1503" s="1"/>
      <c r="AV1503" s="1"/>
      <c r="AY1503" s="1"/>
      <c r="AZ1503" s="1"/>
      <c r="BA1503" s="1"/>
      <c r="BB1503" s="1"/>
      <c r="BF1503" s="1"/>
      <c r="BG1503" s="1"/>
      <c r="BH1503" s="1"/>
      <c r="BI1503" s="1"/>
      <c r="BJ1503" s="1"/>
      <c r="BM1503" s="1"/>
      <c r="BN1503" s="1"/>
      <c r="BO1503" s="1"/>
      <c r="BP1503" s="1"/>
      <c r="BQ1503" s="1"/>
      <c r="BR1503" s="1"/>
      <c r="BS1503" s="1"/>
      <c r="BT1503" s="1"/>
      <c r="BV1503" s="1"/>
      <c r="BW1503" s="1"/>
      <c r="CA1503" s="1"/>
      <c r="CB1503" s="1"/>
      <c r="CD1503" s="1"/>
      <c r="CE1503" s="1"/>
      <c r="CF1503" s="1"/>
      <c r="CG1503" s="1"/>
      <c r="CK1503" s="1"/>
      <c r="CL1503" s="1"/>
      <c r="CM1503" s="1"/>
      <c r="CN1503" s="1"/>
      <c r="CP1503" s="1"/>
      <c r="CR1503" s="1"/>
      <c r="CV1503" s="1"/>
      <c r="CW1503" s="1"/>
      <c r="CX1503" s="1"/>
      <c r="CZ1503" s="1"/>
      <c r="DA1503" s="1"/>
      <c r="DB1503" s="1"/>
      <c r="DC1503" s="1"/>
      <c r="DD1503" s="1"/>
      <c r="DE1503" s="1"/>
      <c r="DF1503" s="1"/>
      <c r="DG1503" s="1"/>
      <c r="DJ1503" s="1"/>
      <c r="DL1503" s="1"/>
      <c r="DM1503">
        <v>3874027</v>
      </c>
      <c r="DN1503" s="1" t="s">
        <v>958</v>
      </c>
      <c r="DO1503" s="1" t="s">
        <v>163</v>
      </c>
      <c r="DP1503" s="1" t="s">
        <v>958</v>
      </c>
      <c r="DQ1503" s="1" t="s">
        <v>173</v>
      </c>
      <c r="DR1503" s="1" t="s">
        <v>2026</v>
      </c>
      <c r="DS1503" s="1" t="s">
        <v>3094</v>
      </c>
      <c r="DT1503" s="1" t="s">
        <v>173</v>
      </c>
      <c r="DU1503" s="1" t="s">
        <v>4162</v>
      </c>
      <c r="DV1503" s="1" t="s">
        <v>5230</v>
      </c>
      <c r="DW1503" s="1" t="s">
        <v>144</v>
      </c>
      <c r="DX1503" s="1" t="s">
        <v>142</v>
      </c>
      <c r="DY1503">
        <v>3.2478299999999998E-4</v>
      </c>
      <c r="DZ1503" t="b">
        <v>0</v>
      </c>
      <c r="EA1503">
        <f>Tabel1[[#This Row],[ns1:value74]]+DY1502</f>
        <v>1.2018622E-2</v>
      </c>
    </row>
    <row r="1504" spans="1:131" x14ac:dyDescent="0.25">
      <c r="A1504" s="1" t="s">
        <v>131</v>
      </c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X1504" s="1"/>
      <c r="Y1504" s="1"/>
      <c r="Z1504" s="1"/>
      <c r="AA1504" s="1"/>
      <c r="AF1504" s="1"/>
      <c r="AG1504" s="1"/>
      <c r="AJ1504" s="1"/>
      <c r="AK1504" s="1"/>
      <c r="AL1504" s="1"/>
      <c r="AM1504" s="1"/>
      <c r="AO1504" s="1"/>
      <c r="AQ1504" s="1"/>
      <c r="AR1504" s="1"/>
      <c r="AT1504" s="1"/>
      <c r="AU1504" s="1"/>
      <c r="AV1504" s="1"/>
      <c r="AY1504" s="1"/>
      <c r="AZ1504" s="1"/>
      <c r="BA1504" s="1"/>
      <c r="BB1504" s="1"/>
      <c r="BF1504" s="1"/>
      <c r="BG1504" s="1"/>
      <c r="BH1504" s="1"/>
      <c r="BI1504" s="1"/>
      <c r="BJ1504" s="1"/>
      <c r="BM1504" s="1"/>
      <c r="BN1504" s="1"/>
      <c r="BO1504" s="1"/>
      <c r="BP1504" s="1"/>
      <c r="BQ1504" s="1"/>
      <c r="BR1504" s="1"/>
      <c r="BS1504" s="1"/>
      <c r="BT1504" s="1"/>
      <c r="BV1504" s="1"/>
      <c r="BW1504" s="1"/>
      <c r="CA1504" s="1"/>
      <c r="CB1504" s="1"/>
      <c r="CD1504" s="1"/>
      <c r="CE1504" s="1"/>
      <c r="CF1504" s="1"/>
      <c r="CG1504" s="1"/>
      <c r="CK1504" s="1"/>
      <c r="CL1504" s="1"/>
      <c r="CM1504" s="1"/>
      <c r="CN1504" s="1"/>
      <c r="CP1504" s="1"/>
      <c r="CR1504" s="1"/>
      <c r="CV1504" s="1"/>
      <c r="CW1504" s="1"/>
      <c r="CX1504" s="1"/>
      <c r="CZ1504" s="1"/>
      <c r="DA1504" s="1"/>
      <c r="DB1504" s="1"/>
      <c r="DC1504" s="1"/>
      <c r="DD1504" s="1"/>
      <c r="DE1504" s="1"/>
      <c r="DF1504" s="1"/>
      <c r="DG1504" s="1"/>
      <c r="DJ1504" s="1"/>
      <c r="DL1504" s="1"/>
      <c r="DM1504">
        <v>3874031</v>
      </c>
      <c r="DN1504" s="1" t="s">
        <v>959</v>
      </c>
      <c r="DO1504" s="1" t="s">
        <v>163</v>
      </c>
      <c r="DP1504" s="1" t="s">
        <v>959</v>
      </c>
      <c r="DQ1504" s="1" t="s">
        <v>173</v>
      </c>
      <c r="DR1504" s="1" t="s">
        <v>2027</v>
      </c>
      <c r="DS1504" s="1" t="s">
        <v>3095</v>
      </c>
      <c r="DT1504" s="1" t="s">
        <v>173</v>
      </c>
      <c r="DU1504" s="1" t="s">
        <v>4163</v>
      </c>
      <c r="DV1504" s="1" t="s">
        <v>5231</v>
      </c>
      <c r="DW1504" s="1" t="s">
        <v>144</v>
      </c>
      <c r="DX1504" s="1" t="s">
        <v>141</v>
      </c>
      <c r="DY1504">
        <v>1.0605968E-2</v>
      </c>
      <c r="DZ1504" t="b">
        <v>0</v>
      </c>
    </row>
    <row r="1505" spans="1:131" x14ac:dyDescent="0.25">
      <c r="A1505" s="1" t="s">
        <v>131</v>
      </c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X1505" s="1"/>
      <c r="Y1505" s="1"/>
      <c r="Z1505" s="1"/>
      <c r="AA1505" s="1"/>
      <c r="AF1505" s="1"/>
      <c r="AG1505" s="1"/>
      <c r="AJ1505" s="1"/>
      <c r="AK1505" s="1"/>
      <c r="AL1505" s="1"/>
      <c r="AM1505" s="1"/>
      <c r="AO1505" s="1"/>
      <c r="AQ1505" s="1"/>
      <c r="AR1505" s="1"/>
      <c r="AT1505" s="1"/>
      <c r="AU1505" s="1"/>
      <c r="AV1505" s="1"/>
      <c r="AY1505" s="1"/>
      <c r="AZ1505" s="1"/>
      <c r="BA1505" s="1"/>
      <c r="BB1505" s="1"/>
      <c r="BF1505" s="1"/>
      <c r="BG1505" s="1"/>
      <c r="BH1505" s="1"/>
      <c r="BI1505" s="1"/>
      <c r="BJ1505" s="1"/>
      <c r="BM1505" s="1"/>
      <c r="BN1505" s="1"/>
      <c r="BO1505" s="1"/>
      <c r="BP1505" s="1"/>
      <c r="BQ1505" s="1"/>
      <c r="BR1505" s="1"/>
      <c r="BS1505" s="1"/>
      <c r="BT1505" s="1"/>
      <c r="BV1505" s="1"/>
      <c r="BW1505" s="1"/>
      <c r="CA1505" s="1"/>
      <c r="CB1505" s="1"/>
      <c r="CD1505" s="1"/>
      <c r="CE1505" s="1"/>
      <c r="CF1505" s="1"/>
      <c r="CG1505" s="1"/>
      <c r="CK1505" s="1"/>
      <c r="CL1505" s="1"/>
      <c r="CM1505" s="1"/>
      <c r="CN1505" s="1"/>
      <c r="CP1505" s="1"/>
      <c r="CR1505" s="1"/>
      <c r="CV1505" s="1"/>
      <c r="CW1505" s="1"/>
      <c r="CX1505" s="1"/>
      <c r="CZ1505" s="1"/>
      <c r="DA1505" s="1"/>
      <c r="DB1505" s="1"/>
      <c r="DC1505" s="1"/>
      <c r="DD1505" s="1"/>
      <c r="DE1505" s="1"/>
      <c r="DF1505" s="1"/>
      <c r="DG1505" s="1"/>
      <c r="DJ1505" s="1"/>
      <c r="DL1505" s="1"/>
      <c r="DM1505">
        <v>3874031</v>
      </c>
      <c r="DN1505" s="1" t="s">
        <v>959</v>
      </c>
      <c r="DO1505" s="1" t="s">
        <v>163</v>
      </c>
      <c r="DP1505" s="1" t="s">
        <v>959</v>
      </c>
      <c r="DQ1505" s="1" t="s">
        <v>173</v>
      </c>
      <c r="DR1505" s="1" t="s">
        <v>2027</v>
      </c>
      <c r="DS1505" s="1" t="s">
        <v>3095</v>
      </c>
      <c r="DT1505" s="1" t="s">
        <v>173</v>
      </c>
      <c r="DU1505" s="1" t="s">
        <v>4163</v>
      </c>
      <c r="DV1505" s="1" t="s">
        <v>5231</v>
      </c>
      <c r="DW1505" s="1" t="s">
        <v>144</v>
      </c>
      <c r="DX1505" s="1" t="s">
        <v>142</v>
      </c>
      <c r="DY1505">
        <v>3.07769E-4</v>
      </c>
      <c r="DZ1505" t="b">
        <v>0</v>
      </c>
      <c r="EA1505">
        <f>Tabel1[[#This Row],[ns1:value74]]+DY1504</f>
        <v>1.0913737E-2</v>
      </c>
    </row>
    <row r="1506" spans="1:131" x14ac:dyDescent="0.25">
      <c r="A1506" s="1" t="s">
        <v>131</v>
      </c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X1506" s="1"/>
      <c r="Y1506" s="1"/>
      <c r="Z1506" s="1"/>
      <c r="AA1506" s="1"/>
      <c r="AF1506" s="1"/>
      <c r="AG1506" s="1"/>
      <c r="AJ1506" s="1"/>
      <c r="AK1506" s="1"/>
      <c r="AL1506" s="1"/>
      <c r="AM1506" s="1"/>
      <c r="AO1506" s="1"/>
      <c r="AQ1506" s="1"/>
      <c r="AR1506" s="1"/>
      <c r="AT1506" s="1"/>
      <c r="AU1506" s="1"/>
      <c r="AV1506" s="1"/>
      <c r="AY1506" s="1"/>
      <c r="AZ1506" s="1"/>
      <c r="BA1506" s="1"/>
      <c r="BB1506" s="1"/>
      <c r="BF1506" s="1"/>
      <c r="BG1506" s="1"/>
      <c r="BH1506" s="1"/>
      <c r="BI1506" s="1"/>
      <c r="BJ1506" s="1"/>
      <c r="BM1506" s="1"/>
      <c r="BN1506" s="1"/>
      <c r="BO1506" s="1"/>
      <c r="BP1506" s="1"/>
      <c r="BQ1506" s="1"/>
      <c r="BR1506" s="1"/>
      <c r="BS1506" s="1"/>
      <c r="BT1506" s="1"/>
      <c r="BV1506" s="1"/>
      <c r="BW1506" s="1"/>
      <c r="CA1506" s="1"/>
      <c r="CB1506" s="1"/>
      <c r="CD1506" s="1"/>
      <c r="CE1506" s="1"/>
      <c r="CF1506" s="1"/>
      <c r="CG1506" s="1"/>
      <c r="CK1506" s="1"/>
      <c r="CL1506" s="1"/>
      <c r="CM1506" s="1"/>
      <c r="CN1506" s="1"/>
      <c r="CP1506" s="1"/>
      <c r="CR1506" s="1"/>
      <c r="CV1506" s="1"/>
      <c r="CW1506" s="1"/>
      <c r="CX1506" s="1"/>
      <c r="CZ1506" s="1"/>
      <c r="DA1506" s="1"/>
      <c r="DB1506" s="1"/>
      <c r="DC1506" s="1"/>
      <c r="DD1506" s="1"/>
      <c r="DE1506" s="1"/>
      <c r="DF1506" s="1"/>
      <c r="DG1506" s="1"/>
      <c r="DJ1506" s="1"/>
      <c r="DL1506" s="1"/>
      <c r="DM1506">
        <v>3874030</v>
      </c>
      <c r="DN1506" s="1" t="s">
        <v>960</v>
      </c>
      <c r="DO1506" s="1" t="s">
        <v>163</v>
      </c>
      <c r="DP1506" s="1" t="s">
        <v>960</v>
      </c>
      <c r="DQ1506" s="1" t="s">
        <v>173</v>
      </c>
      <c r="DR1506" s="1" t="s">
        <v>2028</v>
      </c>
      <c r="DS1506" s="1" t="s">
        <v>3096</v>
      </c>
      <c r="DT1506" s="1" t="s">
        <v>173</v>
      </c>
      <c r="DU1506" s="1" t="s">
        <v>4164</v>
      </c>
      <c r="DV1506" s="1" t="s">
        <v>5232</v>
      </c>
      <c r="DW1506" s="1" t="s">
        <v>144</v>
      </c>
      <c r="DX1506" s="1" t="s">
        <v>141</v>
      </c>
      <c r="DY1506">
        <v>9.7873349999999994E-3</v>
      </c>
      <c r="DZ1506" t="b">
        <v>0</v>
      </c>
    </row>
    <row r="1507" spans="1:131" x14ac:dyDescent="0.25">
      <c r="A1507" s="1" t="s">
        <v>131</v>
      </c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X1507" s="1"/>
      <c r="Y1507" s="1"/>
      <c r="Z1507" s="1"/>
      <c r="AA1507" s="1"/>
      <c r="AF1507" s="1"/>
      <c r="AG1507" s="1"/>
      <c r="AJ1507" s="1"/>
      <c r="AK1507" s="1"/>
      <c r="AL1507" s="1"/>
      <c r="AM1507" s="1"/>
      <c r="AO1507" s="1"/>
      <c r="AQ1507" s="1"/>
      <c r="AR1507" s="1"/>
      <c r="AT1507" s="1"/>
      <c r="AU1507" s="1"/>
      <c r="AV1507" s="1"/>
      <c r="AY1507" s="1"/>
      <c r="AZ1507" s="1"/>
      <c r="BA1507" s="1"/>
      <c r="BB1507" s="1"/>
      <c r="BF1507" s="1"/>
      <c r="BG1507" s="1"/>
      <c r="BH1507" s="1"/>
      <c r="BI1507" s="1"/>
      <c r="BJ1507" s="1"/>
      <c r="BM1507" s="1"/>
      <c r="BN1507" s="1"/>
      <c r="BO1507" s="1"/>
      <c r="BP1507" s="1"/>
      <c r="BQ1507" s="1"/>
      <c r="BR1507" s="1"/>
      <c r="BS1507" s="1"/>
      <c r="BT1507" s="1"/>
      <c r="BV1507" s="1"/>
      <c r="BW1507" s="1"/>
      <c r="CA1507" s="1"/>
      <c r="CB1507" s="1"/>
      <c r="CD1507" s="1"/>
      <c r="CE1507" s="1"/>
      <c r="CF1507" s="1"/>
      <c r="CG1507" s="1"/>
      <c r="CK1507" s="1"/>
      <c r="CL1507" s="1"/>
      <c r="CM1507" s="1"/>
      <c r="CN1507" s="1"/>
      <c r="CP1507" s="1"/>
      <c r="CR1507" s="1"/>
      <c r="CV1507" s="1"/>
      <c r="CW1507" s="1"/>
      <c r="CX1507" s="1"/>
      <c r="CZ1507" s="1"/>
      <c r="DA1507" s="1"/>
      <c r="DB1507" s="1"/>
      <c r="DC1507" s="1"/>
      <c r="DD1507" s="1"/>
      <c r="DE1507" s="1"/>
      <c r="DF1507" s="1"/>
      <c r="DG1507" s="1"/>
      <c r="DJ1507" s="1"/>
      <c r="DL1507" s="1"/>
      <c r="DM1507">
        <v>3874030</v>
      </c>
      <c r="DN1507" s="1" t="s">
        <v>960</v>
      </c>
      <c r="DO1507" s="1" t="s">
        <v>163</v>
      </c>
      <c r="DP1507" s="1" t="s">
        <v>960</v>
      </c>
      <c r="DQ1507" s="1" t="s">
        <v>173</v>
      </c>
      <c r="DR1507" s="1" t="s">
        <v>2028</v>
      </c>
      <c r="DS1507" s="1" t="s">
        <v>3096</v>
      </c>
      <c r="DT1507" s="1" t="s">
        <v>173</v>
      </c>
      <c r="DU1507" s="1" t="s">
        <v>4164</v>
      </c>
      <c r="DV1507" s="1" t="s">
        <v>5232</v>
      </c>
      <c r="DW1507" s="1" t="s">
        <v>144</v>
      </c>
      <c r="DX1507" s="1" t="s">
        <v>142</v>
      </c>
      <c r="DY1507">
        <v>3.00418E-4</v>
      </c>
      <c r="DZ1507" t="b">
        <v>0</v>
      </c>
      <c r="EA1507">
        <f>Tabel1[[#This Row],[ns1:value74]]+DY1506</f>
        <v>1.0087753E-2</v>
      </c>
    </row>
    <row r="1508" spans="1:131" x14ac:dyDescent="0.25">
      <c r="A1508" s="1" t="s">
        <v>131</v>
      </c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X1508" s="1"/>
      <c r="Y1508" s="1"/>
      <c r="Z1508" s="1"/>
      <c r="AA1508" s="1"/>
      <c r="AF1508" s="1"/>
      <c r="AG1508" s="1"/>
      <c r="AJ1508" s="1"/>
      <c r="AK1508" s="1"/>
      <c r="AL1508" s="1"/>
      <c r="AM1508" s="1"/>
      <c r="AO1508" s="1"/>
      <c r="AQ1508" s="1"/>
      <c r="AR1508" s="1"/>
      <c r="AT1508" s="1"/>
      <c r="AU1508" s="1"/>
      <c r="AV1508" s="1"/>
      <c r="AY1508" s="1"/>
      <c r="AZ1508" s="1"/>
      <c r="BA1508" s="1"/>
      <c r="BB1508" s="1"/>
      <c r="BF1508" s="1"/>
      <c r="BG1508" s="1"/>
      <c r="BH1508" s="1"/>
      <c r="BI1508" s="1"/>
      <c r="BJ1508" s="1"/>
      <c r="BM1508" s="1"/>
      <c r="BN1508" s="1"/>
      <c r="BO1508" s="1"/>
      <c r="BP1508" s="1"/>
      <c r="BQ1508" s="1"/>
      <c r="BR1508" s="1"/>
      <c r="BS1508" s="1"/>
      <c r="BT1508" s="1"/>
      <c r="BV1508" s="1"/>
      <c r="BW1508" s="1"/>
      <c r="CA1508" s="1"/>
      <c r="CB1508" s="1"/>
      <c r="CD1508" s="1"/>
      <c r="CE1508" s="1"/>
      <c r="CF1508" s="1"/>
      <c r="CG1508" s="1"/>
      <c r="CK1508" s="1"/>
      <c r="CL1508" s="1"/>
      <c r="CM1508" s="1"/>
      <c r="CN1508" s="1"/>
      <c r="CP1508" s="1"/>
      <c r="CR1508" s="1"/>
      <c r="CV1508" s="1"/>
      <c r="CW1508" s="1"/>
      <c r="CX1508" s="1"/>
      <c r="CZ1508" s="1"/>
      <c r="DA1508" s="1"/>
      <c r="DB1508" s="1"/>
      <c r="DC1508" s="1"/>
      <c r="DD1508" s="1"/>
      <c r="DE1508" s="1"/>
      <c r="DF1508" s="1"/>
      <c r="DG1508" s="1"/>
      <c r="DJ1508" s="1"/>
      <c r="DL1508" s="1"/>
      <c r="DM1508">
        <v>3874029</v>
      </c>
      <c r="DN1508" s="1" t="s">
        <v>961</v>
      </c>
      <c r="DO1508" s="1" t="s">
        <v>163</v>
      </c>
      <c r="DP1508" s="1" t="s">
        <v>961</v>
      </c>
      <c r="DQ1508" s="1" t="s">
        <v>173</v>
      </c>
      <c r="DR1508" s="1" t="s">
        <v>2029</v>
      </c>
      <c r="DS1508" s="1" t="s">
        <v>3097</v>
      </c>
      <c r="DT1508" s="1" t="s">
        <v>173</v>
      </c>
      <c r="DU1508" s="1" t="s">
        <v>4165</v>
      </c>
      <c r="DV1508" s="1" t="s">
        <v>5233</v>
      </c>
      <c r="DW1508" s="1" t="s">
        <v>144</v>
      </c>
      <c r="DX1508" s="1" t="s">
        <v>141</v>
      </c>
      <c r="DY1508">
        <v>1.0300943E-2</v>
      </c>
      <c r="DZ1508" t="b">
        <v>0</v>
      </c>
    </row>
    <row r="1509" spans="1:131" x14ac:dyDescent="0.25">
      <c r="A1509" s="1" t="s">
        <v>131</v>
      </c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X1509" s="1"/>
      <c r="Y1509" s="1"/>
      <c r="Z1509" s="1"/>
      <c r="AA1509" s="1"/>
      <c r="AF1509" s="1"/>
      <c r="AG1509" s="1"/>
      <c r="AJ1509" s="1"/>
      <c r="AK1509" s="1"/>
      <c r="AL1509" s="1"/>
      <c r="AM1509" s="1"/>
      <c r="AO1509" s="1"/>
      <c r="AQ1509" s="1"/>
      <c r="AR1509" s="1"/>
      <c r="AT1509" s="1"/>
      <c r="AU1509" s="1"/>
      <c r="AV1509" s="1"/>
      <c r="AY1509" s="1"/>
      <c r="AZ1509" s="1"/>
      <c r="BA1509" s="1"/>
      <c r="BB1509" s="1"/>
      <c r="BF1509" s="1"/>
      <c r="BG1509" s="1"/>
      <c r="BH1509" s="1"/>
      <c r="BI1509" s="1"/>
      <c r="BJ1509" s="1"/>
      <c r="BM1509" s="1"/>
      <c r="BN1509" s="1"/>
      <c r="BO1509" s="1"/>
      <c r="BP1509" s="1"/>
      <c r="BQ1509" s="1"/>
      <c r="BR1509" s="1"/>
      <c r="BS1509" s="1"/>
      <c r="BT1509" s="1"/>
      <c r="BV1509" s="1"/>
      <c r="BW1509" s="1"/>
      <c r="CA1509" s="1"/>
      <c r="CB1509" s="1"/>
      <c r="CD1509" s="1"/>
      <c r="CE1509" s="1"/>
      <c r="CF1509" s="1"/>
      <c r="CG1509" s="1"/>
      <c r="CK1509" s="1"/>
      <c r="CL1509" s="1"/>
      <c r="CM1509" s="1"/>
      <c r="CN1509" s="1"/>
      <c r="CP1509" s="1"/>
      <c r="CR1509" s="1"/>
      <c r="CV1509" s="1"/>
      <c r="CW1509" s="1"/>
      <c r="CX1509" s="1"/>
      <c r="CZ1509" s="1"/>
      <c r="DA1509" s="1"/>
      <c r="DB1509" s="1"/>
      <c r="DC1509" s="1"/>
      <c r="DD1509" s="1"/>
      <c r="DE1509" s="1"/>
      <c r="DF1509" s="1"/>
      <c r="DG1509" s="1"/>
      <c r="DJ1509" s="1"/>
      <c r="DL1509" s="1"/>
      <c r="DM1509">
        <v>3874029</v>
      </c>
      <c r="DN1509" s="1" t="s">
        <v>961</v>
      </c>
      <c r="DO1509" s="1" t="s">
        <v>163</v>
      </c>
      <c r="DP1509" s="1" t="s">
        <v>961</v>
      </c>
      <c r="DQ1509" s="1" t="s">
        <v>173</v>
      </c>
      <c r="DR1509" s="1" t="s">
        <v>2029</v>
      </c>
      <c r="DS1509" s="1" t="s">
        <v>3097</v>
      </c>
      <c r="DT1509" s="1" t="s">
        <v>173</v>
      </c>
      <c r="DU1509" s="1" t="s">
        <v>4165</v>
      </c>
      <c r="DV1509" s="1" t="s">
        <v>5233</v>
      </c>
      <c r="DW1509" s="1" t="s">
        <v>144</v>
      </c>
      <c r="DX1509" s="1" t="s">
        <v>142</v>
      </c>
      <c r="DY1509">
        <v>3.0332900000000002E-4</v>
      </c>
      <c r="DZ1509" t="b">
        <v>0</v>
      </c>
      <c r="EA1509">
        <f>Tabel1[[#This Row],[ns1:value74]]+DY1508</f>
        <v>1.0604272E-2</v>
      </c>
    </row>
    <row r="1510" spans="1:131" x14ac:dyDescent="0.25">
      <c r="A1510" s="1" t="s">
        <v>131</v>
      </c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X1510" s="1"/>
      <c r="Y1510" s="1"/>
      <c r="Z1510" s="1"/>
      <c r="AA1510" s="1"/>
      <c r="AF1510" s="1"/>
      <c r="AG1510" s="1"/>
      <c r="AJ1510" s="1"/>
      <c r="AK1510" s="1"/>
      <c r="AL1510" s="1"/>
      <c r="AM1510" s="1"/>
      <c r="AO1510" s="1"/>
      <c r="AQ1510" s="1"/>
      <c r="AR1510" s="1"/>
      <c r="AT1510" s="1"/>
      <c r="AU1510" s="1"/>
      <c r="AV1510" s="1"/>
      <c r="AY1510" s="1"/>
      <c r="AZ1510" s="1"/>
      <c r="BA1510" s="1"/>
      <c r="BB1510" s="1"/>
      <c r="BF1510" s="1"/>
      <c r="BG1510" s="1"/>
      <c r="BH1510" s="1"/>
      <c r="BI1510" s="1"/>
      <c r="BJ1510" s="1"/>
      <c r="BM1510" s="1"/>
      <c r="BN1510" s="1"/>
      <c r="BO1510" s="1"/>
      <c r="BP1510" s="1"/>
      <c r="BQ1510" s="1"/>
      <c r="BR1510" s="1"/>
      <c r="BS1510" s="1"/>
      <c r="BT1510" s="1"/>
      <c r="BV1510" s="1"/>
      <c r="BW1510" s="1"/>
      <c r="CA1510" s="1"/>
      <c r="CB1510" s="1"/>
      <c r="CD1510" s="1"/>
      <c r="CE1510" s="1"/>
      <c r="CF1510" s="1"/>
      <c r="CG1510" s="1"/>
      <c r="CK1510" s="1"/>
      <c r="CL1510" s="1"/>
      <c r="CM1510" s="1"/>
      <c r="CN1510" s="1"/>
      <c r="CP1510" s="1"/>
      <c r="CR1510" s="1"/>
      <c r="CV1510" s="1"/>
      <c r="CW1510" s="1"/>
      <c r="CX1510" s="1"/>
      <c r="CZ1510" s="1"/>
      <c r="DA1510" s="1"/>
      <c r="DB1510" s="1"/>
      <c r="DC1510" s="1"/>
      <c r="DD1510" s="1"/>
      <c r="DE1510" s="1"/>
      <c r="DF1510" s="1"/>
      <c r="DG1510" s="1"/>
      <c r="DJ1510" s="1"/>
      <c r="DL1510" s="1"/>
      <c r="DM1510">
        <v>3880163</v>
      </c>
      <c r="DN1510" s="1" t="s">
        <v>962</v>
      </c>
      <c r="DO1510" s="1" t="s">
        <v>163</v>
      </c>
      <c r="DP1510" s="1" t="s">
        <v>962</v>
      </c>
      <c r="DQ1510" s="1" t="s">
        <v>173</v>
      </c>
      <c r="DR1510" s="1" t="s">
        <v>2030</v>
      </c>
      <c r="DS1510" s="1" t="s">
        <v>3098</v>
      </c>
      <c r="DT1510" s="1" t="s">
        <v>173</v>
      </c>
      <c r="DU1510" s="1" t="s">
        <v>4166</v>
      </c>
      <c r="DV1510" s="1" t="s">
        <v>5234</v>
      </c>
      <c r="DW1510" s="1" t="s">
        <v>144</v>
      </c>
      <c r="DX1510" s="1" t="s">
        <v>141</v>
      </c>
      <c r="DY1510">
        <v>1.3773451000000001E-2</v>
      </c>
      <c r="DZ1510" t="b">
        <v>0</v>
      </c>
    </row>
    <row r="1511" spans="1:131" x14ac:dyDescent="0.25">
      <c r="A1511" s="1" t="s">
        <v>131</v>
      </c>
      <c r="C1511" s="1"/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X1511" s="1"/>
      <c r="Y1511" s="1"/>
      <c r="Z1511" s="1"/>
      <c r="AA1511" s="1"/>
      <c r="AF1511" s="1"/>
      <c r="AG1511" s="1"/>
      <c r="AJ1511" s="1"/>
      <c r="AK1511" s="1"/>
      <c r="AL1511" s="1"/>
      <c r="AM1511" s="1"/>
      <c r="AO1511" s="1"/>
      <c r="AQ1511" s="1"/>
      <c r="AR1511" s="1"/>
      <c r="AT1511" s="1"/>
      <c r="AU1511" s="1"/>
      <c r="AV1511" s="1"/>
      <c r="AY1511" s="1"/>
      <c r="AZ1511" s="1"/>
      <c r="BA1511" s="1"/>
      <c r="BB1511" s="1"/>
      <c r="BF1511" s="1"/>
      <c r="BG1511" s="1"/>
      <c r="BH1511" s="1"/>
      <c r="BI1511" s="1"/>
      <c r="BJ1511" s="1"/>
      <c r="BM1511" s="1"/>
      <c r="BN1511" s="1"/>
      <c r="BO1511" s="1"/>
      <c r="BP1511" s="1"/>
      <c r="BQ1511" s="1"/>
      <c r="BR1511" s="1"/>
      <c r="BS1511" s="1"/>
      <c r="BT1511" s="1"/>
      <c r="BV1511" s="1"/>
      <c r="BW1511" s="1"/>
      <c r="CA1511" s="1"/>
      <c r="CB1511" s="1"/>
      <c r="CD1511" s="1"/>
      <c r="CE1511" s="1"/>
      <c r="CF1511" s="1"/>
      <c r="CG1511" s="1"/>
      <c r="CK1511" s="1"/>
      <c r="CL1511" s="1"/>
      <c r="CM1511" s="1"/>
      <c r="CN1511" s="1"/>
      <c r="CP1511" s="1"/>
      <c r="CR1511" s="1"/>
      <c r="CV1511" s="1"/>
      <c r="CW1511" s="1"/>
      <c r="CX1511" s="1"/>
      <c r="CZ1511" s="1"/>
      <c r="DA1511" s="1"/>
      <c r="DB1511" s="1"/>
      <c r="DC1511" s="1"/>
      <c r="DD1511" s="1"/>
      <c r="DE1511" s="1"/>
      <c r="DF1511" s="1"/>
      <c r="DG1511" s="1"/>
      <c r="DJ1511" s="1"/>
      <c r="DL1511" s="1"/>
      <c r="DM1511">
        <v>3880163</v>
      </c>
      <c r="DN1511" s="1" t="s">
        <v>962</v>
      </c>
      <c r="DO1511" s="1" t="s">
        <v>163</v>
      </c>
      <c r="DP1511" s="1" t="s">
        <v>962</v>
      </c>
      <c r="DQ1511" s="1" t="s">
        <v>173</v>
      </c>
      <c r="DR1511" s="1" t="s">
        <v>2030</v>
      </c>
      <c r="DS1511" s="1" t="s">
        <v>3098</v>
      </c>
      <c r="DT1511" s="1" t="s">
        <v>173</v>
      </c>
      <c r="DU1511" s="1" t="s">
        <v>4166</v>
      </c>
      <c r="DV1511" s="1" t="s">
        <v>5234</v>
      </c>
      <c r="DW1511" s="1" t="s">
        <v>144</v>
      </c>
      <c r="DX1511" s="1" t="s">
        <v>142</v>
      </c>
      <c r="DY1511">
        <v>3.71247E-4</v>
      </c>
      <c r="DZ1511" t="b">
        <v>0</v>
      </c>
      <c r="EA1511">
        <f>Tabel1[[#This Row],[ns1:value74]]+DY1510</f>
        <v>1.4144698000000001E-2</v>
      </c>
    </row>
    <row r="1512" spans="1:131" x14ac:dyDescent="0.25">
      <c r="A1512" s="1" t="s">
        <v>131</v>
      </c>
      <c r="C1512" s="1"/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X1512" s="1"/>
      <c r="Y1512" s="1"/>
      <c r="Z1512" s="1"/>
      <c r="AA1512" s="1"/>
      <c r="AF1512" s="1"/>
      <c r="AG1512" s="1"/>
      <c r="AJ1512" s="1"/>
      <c r="AK1512" s="1"/>
      <c r="AL1512" s="1"/>
      <c r="AM1512" s="1"/>
      <c r="AO1512" s="1"/>
      <c r="AQ1512" s="1"/>
      <c r="AR1512" s="1"/>
      <c r="AT1512" s="1"/>
      <c r="AU1512" s="1"/>
      <c r="AV1512" s="1"/>
      <c r="AY1512" s="1"/>
      <c r="AZ1512" s="1"/>
      <c r="BA1512" s="1"/>
      <c r="BB1512" s="1"/>
      <c r="BF1512" s="1"/>
      <c r="BG1512" s="1"/>
      <c r="BH1512" s="1"/>
      <c r="BI1512" s="1"/>
      <c r="BJ1512" s="1"/>
      <c r="BM1512" s="1"/>
      <c r="BN1512" s="1"/>
      <c r="BO1512" s="1"/>
      <c r="BP1512" s="1"/>
      <c r="BQ1512" s="1"/>
      <c r="BR1512" s="1"/>
      <c r="BS1512" s="1"/>
      <c r="BT1512" s="1"/>
      <c r="BV1512" s="1"/>
      <c r="BW1512" s="1"/>
      <c r="CA1512" s="1"/>
      <c r="CB1512" s="1"/>
      <c r="CD1512" s="1"/>
      <c r="CE1512" s="1"/>
      <c r="CF1512" s="1"/>
      <c r="CG1512" s="1"/>
      <c r="CK1512" s="1"/>
      <c r="CL1512" s="1"/>
      <c r="CM1512" s="1"/>
      <c r="CN1512" s="1"/>
      <c r="CP1512" s="1"/>
      <c r="CR1512" s="1"/>
      <c r="CV1512" s="1"/>
      <c r="CW1512" s="1"/>
      <c r="CX1512" s="1"/>
      <c r="CZ1512" s="1"/>
      <c r="DA1512" s="1"/>
      <c r="DB1512" s="1"/>
      <c r="DC1512" s="1"/>
      <c r="DD1512" s="1"/>
      <c r="DE1512" s="1"/>
      <c r="DF1512" s="1"/>
      <c r="DG1512" s="1"/>
      <c r="DJ1512" s="1"/>
      <c r="DL1512" s="1"/>
      <c r="DM1512">
        <v>3880162</v>
      </c>
      <c r="DN1512" s="1" t="s">
        <v>963</v>
      </c>
      <c r="DO1512" s="1" t="s">
        <v>163</v>
      </c>
      <c r="DP1512" s="1" t="s">
        <v>963</v>
      </c>
      <c r="DQ1512" s="1" t="s">
        <v>173</v>
      </c>
      <c r="DR1512" s="1" t="s">
        <v>2031</v>
      </c>
      <c r="DS1512" s="1" t="s">
        <v>3099</v>
      </c>
      <c r="DT1512" s="1" t="s">
        <v>173</v>
      </c>
      <c r="DU1512" s="1" t="s">
        <v>4167</v>
      </c>
      <c r="DV1512" s="1" t="s">
        <v>5235</v>
      </c>
      <c r="DW1512" s="1" t="s">
        <v>144</v>
      </c>
      <c r="DX1512" s="1" t="s">
        <v>141</v>
      </c>
      <c r="DY1512">
        <v>1.4566709000000001E-2</v>
      </c>
      <c r="DZ1512" t="b">
        <v>0</v>
      </c>
    </row>
    <row r="1513" spans="1:131" x14ac:dyDescent="0.25">
      <c r="A1513" s="1" t="s">
        <v>131</v>
      </c>
      <c r="C1513" s="1"/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X1513" s="1"/>
      <c r="Y1513" s="1"/>
      <c r="Z1513" s="1"/>
      <c r="AA1513" s="1"/>
      <c r="AF1513" s="1"/>
      <c r="AG1513" s="1"/>
      <c r="AJ1513" s="1"/>
      <c r="AK1513" s="1"/>
      <c r="AL1513" s="1"/>
      <c r="AM1513" s="1"/>
      <c r="AO1513" s="1"/>
      <c r="AQ1513" s="1"/>
      <c r="AR1513" s="1"/>
      <c r="AT1513" s="1"/>
      <c r="AU1513" s="1"/>
      <c r="AV1513" s="1"/>
      <c r="AY1513" s="1"/>
      <c r="AZ1513" s="1"/>
      <c r="BA1513" s="1"/>
      <c r="BB1513" s="1"/>
      <c r="BF1513" s="1"/>
      <c r="BG1513" s="1"/>
      <c r="BH1513" s="1"/>
      <c r="BI1513" s="1"/>
      <c r="BJ1513" s="1"/>
      <c r="BM1513" s="1"/>
      <c r="BN1513" s="1"/>
      <c r="BO1513" s="1"/>
      <c r="BP1513" s="1"/>
      <c r="BQ1513" s="1"/>
      <c r="BR1513" s="1"/>
      <c r="BS1513" s="1"/>
      <c r="BT1513" s="1"/>
      <c r="BV1513" s="1"/>
      <c r="BW1513" s="1"/>
      <c r="CA1513" s="1"/>
      <c r="CB1513" s="1"/>
      <c r="CD1513" s="1"/>
      <c r="CE1513" s="1"/>
      <c r="CF1513" s="1"/>
      <c r="CG1513" s="1"/>
      <c r="CK1513" s="1"/>
      <c r="CL1513" s="1"/>
      <c r="CM1513" s="1"/>
      <c r="CN1513" s="1"/>
      <c r="CP1513" s="1"/>
      <c r="CR1513" s="1"/>
      <c r="CV1513" s="1"/>
      <c r="CW1513" s="1"/>
      <c r="CX1513" s="1"/>
      <c r="CZ1513" s="1"/>
      <c r="DA1513" s="1"/>
      <c r="DB1513" s="1"/>
      <c r="DC1513" s="1"/>
      <c r="DD1513" s="1"/>
      <c r="DE1513" s="1"/>
      <c r="DF1513" s="1"/>
      <c r="DG1513" s="1"/>
      <c r="DJ1513" s="1"/>
      <c r="DL1513" s="1"/>
      <c r="DM1513">
        <v>3880162</v>
      </c>
      <c r="DN1513" s="1" t="s">
        <v>963</v>
      </c>
      <c r="DO1513" s="1" t="s">
        <v>163</v>
      </c>
      <c r="DP1513" s="1" t="s">
        <v>963</v>
      </c>
      <c r="DQ1513" s="1" t="s">
        <v>173</v>
      </c>
      <c r="DR1513" s="1" t="s">
        <v>2031</v>
      </c>
      <c r="DS1513" s="1" t="s">
        <v>3099</v>
      </c>
      <c r="DT1513" s="1" t="s">
        <v>173</v>
      </c>
      <c r="DU1513" s="1" t="s">
        <v>4167</v>
      </c>
      <c r="DV1513" s="1" t="s">
        <v>5235</v>
      </c>
      <c r="DW1513" s="1" t="s">
        <v>144</v>
      </c>
      <c r="DX1513" s="1" t="s">
        <v>142</v>
      </c>
      <c r="DY1513">
        <v>3.8796099999999998E-4</v>
      </c>
      <c r="DZ1513" t="b">
        <v>0</v>
      </c>
      <c r="EA1513">
        <f>Tabel1[[#This Row],[ns1:value74]]+DY1512</f>
        <v>1.495467E-2</v>
      </c>
    </row>
    <row r="1514" spans="1:131" x14ac:dyDescent="0.25">
      <c r="A1514" s="1" t="s">
        <v>131</v>
      </c>
      <c r="C1514" s="1"/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X1514" s="1"/>
      <c r="Y1514" s="1"/>
      <c r="Z1514" s="1"/>
      <c r="AA1514" s="1"/>
      <c r="AF1514" s="1"/>
      <c r="AG1514" s="1"/>
      <c r="AJ1514" s="1"/>
      <c r="AK1514" s="1"/>
      <c r="AL1514" s="1"/>
      <c r="AM1514" s="1"/>
      <c r="AO1514" s="1"/>
      <c r="AQ1514" s="1"/>
      <c r="AR1514" s="1"/>
      <c r="AT1514" s="1"/>
      <c r="AU1514" s="1"/>
      <c r="AV1514" s="1"/>
      <c r="AY1514" s="1"/>
      <c r="AZ1514" s="1"/>
      <c r="BA1514" s="1"/>
      <c r="BB1514" s="1"/>
      <c r="BF1514" s="1"/>
      <c r="BG1514" s="1"/>
      <c r="BH1514" s="1"/>
      <c r="BI1514" s="1"/>
      <c r="BJ1514" s="1"/>
      <c r="BM1514" s="1"/>
      <c r="BN1514" s="1"/>
      <c r="BO1514" s="1"/>
      <c r="BP1514" s="1"/>
      <c r="BQ1514" s="1"/>
      <c r="BR1514" s="1"/>
      <c r="BS1514" s="1"/>
      <c r="BT1514" s="1"/>
      <c r="BV1514" s="1"/>
      <c r="BW1514" s="1"/>
      <c r="CA1514" s="1"/>
      <c r="CB1514" s="1"/>
      <c r="CD1514" s="1"/>
      <c r="CE1514" s="1"/>
      <c r="CF1514" s="1"/>
      <c r="CG1514" s="1"/>
      <c r="CK1514" s="1"/>
      <c r="CL1514" s="1"/>
      <c r="CM1514" s="1"/>
      <c r="CN1514" s="1"/>
      <c r="CP1514" s="1"/>
      <c r="CR1514" s="1"/>
      <c r="CV1514" s="1"/>
      <c r="CW1514" s="1"/>
      <c r="CX1514" s="1"/>
      <c r="CZ1514" s="1"/>
      <c r="DA1514" s="1"/>
      <c r="DB1514" s="1"/>
      <c r="DC1514" s="1"/>
      <c r="DD1514" s="1"/>
      <c r="DE1514" s="1"/>
      <c r="DF1514" s="1"/>
      <c r="DG1514" s="1"/>
      <c r="DJ1514" s="1"/>
      <c r="DL1514" s="1"/>
      <c r="DM1514">
        <v>3880161</v>
      </c>
      <c r="DN1514" s="1" t="s">
        <v>964</v>
      </c>
      <c r="DO1514" s="1" t="s">
        <v>163</v>
      </c>
      <c r="DP1514" s="1" t="s">
        <v>964</v>
      </c>
      <c r="DQ1514" s="1" t="s">
        <v>173</v>
      </c>
      <c r="DR1514" s="1" t="s">
        <v>2032</v>
      </c>
      <c r="DS1514" s="1" t="s">
        <v>3100</v>
      </c>
      <c r="DT1514" s="1" t="s">
        <v>173</v>
      </c>
      <c r="DU1514" s="1" t="s">
        <v>4168</v>
      </c>
      <c r="DV1514" s="1" t="s">
        <v>5236</v>
      </c>
      <c r="DW1514" s="1" t="s">
        <v>144</v>
      </c>
      <c r="DX1514" s="1" t="s">
        <v>141</v>
      </c>
      <c r="DY1514">
        <v>1.5488872000000001E-2</v>
      </c>
      <c r="DZ1514" t="b">
        <v>0</v>
      </c>
    </row>
    <row r="1515" spans="1:131" x14ac:dyDescent="0.25">
      <c r="A1515" s="1" t="s">
        <v>131</v>
      </c>
      <c r="C1515" s="1"/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X1515" s="1"/>
      <c r="Y1515" s="1"/>
      <c r="Z1515" s="1"/>
      <c r="AA1515" s="1"/>
      <c r="AF1515" s="1"/>
      <c r="AG1515" s="1"/>
      <c r="AJ1515" s="1"/>
      <c r="AK1515" s="1"/>
      <c r="AL1515" s="1"/>
      <c r="AM1515" s="1"/>
      <c r="AO1515" s="1"/>
      <c r="AQ1515" s="1"/>
      <c r="AR1515" s="1"/>
      <c r="AT1515" s="1"/>
      <c r="AU1515" s="1"/>
      <c r="AV1515" s="1"/>
      <c r="AY1515" s="1"/>
      <c r="AZ1515" s="1"/>
      <c r="BA1515" s="1"/>
      <c r="BB1515" s="1"/>
      <c r="BF1515" s="1"/>
      <c r="BG1515" s="1"/>
      <c r="BH1515" s="1"/>
      <c r="BI1515" s="1"/>
      <c r="BJ1515" s="1"/>
      <c r="BM1515" s="1"/>
      <c r="BN1515" s="1"/>
      <c r="BO1515" s="1"/>
      <c r="BP1515" s="1"/>
      <c r="BQ1515" s="1"/>
      <c r="BR1515" s="1"/>
      <c r="BS1515" s="1"/>
      <c r="BT1515" s="1"/>
      <c r="BV1515" s="1"/>
      <c r="BW1515" s="1"/>
      <c r="CA1515" s="1"/>
      <c r="CB1515" s="1"/>
      <c r="CD1515" s="1"/>
      <c r="CE1515" s="1"/>
      <c r="CF1515" s="1"/>
      <c r="CG1515" s="1"/>
      <c r="CK1515" s="1"/>
      <c r="CL1515" s="1"/>
      <c r="CM1515" s="1"/>
      <c r="CN1515" s="1"/>
      <c r="CP1515" s="1"/>
      <c r="CR1515" s="1"/>
      <c r="CV1515" s="1"/>
      <c r="CW1515" s="1"/>
      <c r="CX1515" s="1"/>
      <c r="CZ1515" s="1"/>
      <c r="DA1515" s="1"/>
      <c r="DB1515" s="1"/>
      <c r="DC1515" s="1"/>
      <c r="DD1515" s="1"/>
      <c r="DE1515" s="1"/>
      <c r="DF1515" s="1"/>
      <c r="DG1515" s="1"/>
      <c r="DJ1515" s="1"/>
      <c r="DL1515" s="1"/>
      <c r="DM1515">
        <v>3880161</v>
      </c>
      <c r="DN1515" s="1" t="s">
        <v>964</v>
      </c>
      <c r="DO1515" s="1" t="s">
        <v>163</v>
      </c>
      <c r="DP1515" s="1" t="s">
        <v>964</v>
      </c>
      <c r="DQ1515" s="1" t="s">
        <v>173</v>
      </c>
      <c r="DR1515" s="1" t="s">
        <v>2032</v>
      </c>
      <c r="DS1515" s="1" t="s">
        <v>3100</v>
      </c>
      <c r="DT1515" s="1" t="s">
        <v>173</v>
      </c>
      <c r="DU1515" s="1" t="s">
        <v>4168</v>
      </c>
      <c r="DV1515" s="1" t="s">
        <v>5236</v>
      </c>
      <c r="DW1515" s="1" t="s">
        <v>144</v>
      </c>
      <c r="DX1515" s="1" t="s">
        <v>142</v>
      </c>
      <c r="DY1515">
        <v>4.02753E-4</v>
      </c>
      <c r="DZ1515" t="b">
        <v>0</v>
      </c>
      <c r="EA1515">
        <f>Tabel1[[#This Row],[ns1:value74]]+DY1514</f>
        <v>1.5891625E-2</v>
      </c>
    </row>
    <row r="1516" spans="1:131" x14ac:dyDescent="0.25">
      <c r="A1516" s="1" t="s">
        <v>131</v>
      </c>
      <c r="C1516" s="1"/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X1516" s="1"/>
      <c r="Y1516" s="1"/>
      <c r="Z1516" s="1"/>
      <c r="AA1516" s="1"/>
      <c r="AF1516" s="1"/>
      <c r="AG1516" s="1"/>
      <c r="AJ1516" s="1"/>
      <c r="AK1516" s="1"/>
      <c r="AL1516" s="1"/>
      <c r="AM1516" s="1"/>
      <c r="AO1516" s="1"/>
      <c r="AQ1516" s="1"/>
      <c r="AR1516" s="1"/>
      <c r="AT1516" s="1"/>
      <c r="AU1516" s="1"/>
      <c r="AV1516" s="1"/>
      <c r="AY1516" s="1"/>
      <c r="AZ1516" s="1"/>
      <c r="BA1516" s="1"/>
      <c r="BB1516" s="1"/>
      <c r="BF1516" s="1"/>
      <c r="BG1516" s="1"/>
      <c r="BH1516" s="1"/>
      <c r="BI1516" s="1"/>
      <c r="BJ1516" s="1"/>
      <c r="BM1516" s="1"/>
      <c r="BN1516" s="1"/>
      <c r="BO1516" s="1"/>
      <c r="BP1516" s="1"/>
      <c r="BQ1516" s="1"/>
      <c r="BR1516" s="1"/>
      <c r="BS1516" s="1"/>
      <c r="BT1516" s="1"/>
      <c r="BV1516" s="1"/>
      <c r="BW1516" s="1"/>
      <c r="CA1516" s="1"/>
      <c r="CB1516" s="1"/>
      <c r="CD1516" s="1"/>
      <c r="CE1516" s="1"/>
      <c r="CF1516" s="1"/>
      <c r="CG1516" s="1"/>
      <c r="CK1516" s="1"/>
      <c r="CL1516" s="1"/>
      <c r="CM1516" s="1"/>
      <c r="CN1516" s="1"/>
      <c r="CP1516" s="1"/>
      <c r="CR1516" s="1"/>
      <c r="CV1516" s="1"/>
      <c r="CW1516" s="1"/>
      <c r="CX1516" s="1"/>
      <c r="CZ1516" s="1"/>
      <c r="DA1516" s="1"/>
      <c r="DB1516" s="1"/>
      <c r="DC1516" s="1"/>
      <c r="DD1516" s="1"/>
      <c r="DE1516" s="1"/>
      <c r="DF1516" s="1"/>
      <c r="DG1516" s="1"/>
      <c r="DJ1516" s="1"/>
      <c r="DL1516" s="1"/>
      <c r="DM1516">
        <v>3874021</v>
      </c>
      <c r="DN1516" s="1" t="s">
        <v>965</v>
      </c>
      <c r="DO1516" s="1" t="s">
        <v>163</v>
      </c>
      <c r="DP1516" s="1" t="s">
        <v>965</v>
      </c>
      <c r="DQ1516" s="1" t="s">
        <v>173</v>
      </c>
      <c r="DR1516" s="1" t="s">
        <v>2033</v>
      </c>
      <c r="DS1516" s="1" t="s">
        <v>3101</v>
      </c>
      <c r="DT1516" s="1" t="s">
        <v>173</v>
      </c>
      <c r="DU1516" s="1" t="s">
        <v>4169</v>
      </c>
      <c r="DV1516" s="1" t="s">
        <v>5237</v>
      </c>
      <c r="DW1516" s="1" t="s">
        <v>144</v>
      </c>
      <c r="DX1516" s="1" t="s">
        <v>141</v>
      </c>
      <c r="DY1516">
        <v>5.3042423999999995E-4</v>
      </c>
      <c r="DZ1516" t="b">
        <v>1</v>
      </c>
    </row>
    <row r="1517" spans="1:131" x14ac:dyDescent="0.25">
      <c r="A1517" s="1" t="s">
        <v>131</v>
      </c>
      <c r="C1517" s="1"/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X1517" s="1"/>
      <c r="Y1517" s="1"/>
      <c r="Z1517" s="1"/>
      <c r="AA1517" s="1"/>
      <c r="AF1517" s="1"/>
      <c r="AG1517" s="1"/>
      <c r="AJ1517" s="1"/>
      <c r="AK1517" s="1"/>
      <c r="AL1517" s="1"/>
      <c r="AM1517" s="1"/>
      <c r="AO1517" s="1"/>
      <c r="AQ1517" s="1"/>
      <c r="AR1517" s="1"/>
      <c r="AT1517" s="1"/>
      <c r="AU1517" s="1"/>
      <c r="AV1517" s="1"/>
      <c r="AY1517" s="1"/>
      <c r="AZ1517" s="1"/>
      <c r="BA1517" s="1"/>
      <c r="BB1517" s="1"/>
      <c r="BF1517" s="1"/>
      <c r="BG1517" s="1"/>
      <c r="BH1517" s="1"/>
      <c r="BI1517" s="1"/>
      <c r="BJ1517" s="1"/>
      <c r="BM1517" s="1"/>
      <c r="BN1517" s="1"/>
      <c r="BO1517" s="1"/>
      <c r="BP1517" s="1"/>
      <c r="BQ1517" s="1"/>
      <c r="BR1517" s="1"/>
      <c r="BS1517" s="1"/>
      <c r="BT1517" s="1"/>
      <c r="BV1517" s="1"/>
      <c r="BW1517" s="1"/>
      <c r="CA1517" s="1"/>
      <c r="CB1517" s="1"/>
      <c r="CD1517" s="1"/>
      <c r="CE1517" s="1"/>
      <c r="CF1517" s="1"/>
      <c r="CG1517" s="1"/>
      <c r="CK1517" s="1"/>
      <c r="CL1517" s="1"/>
      <c r="CM1517" s="1"/>
      <c r="CN1517" s="1"/>
      <c r="CP1517" s="1"/>
      <c r="CR1517" s="1"/>
      <c r="CV1517" s="1"/>
      <c r="CW1517" s="1"/>
      <c r="CX1517" s="1"/>
      <c r="CZ1517" s="1"/>
      <c r="DA1517" s="1"/>
      <c r="DB1517" s="1"/>
      <c r="DC1517" s="1"/>
      <c r="DD1517" s="1"/>
      <c r="DE1517" s="1"/>
      <c r="DF1517" s="1"/>
      <c r="DG1517" s="1"/>
      <c r="DJ1517" s="1"/>
      <c r="DL1517" s="1"/>
      <c r="DM1517">
        <v>3874021</v>
      </c>
      <c r="DN1517" s="1" t="s">
        <v>965</v>
      </c>
      <c r="DO1517" s="1" t="s">
        <v>163</v>
      </c>
      <c r="DP1517" s="1" t="s">
        <v>965</v>
      </c>
      <c r="DQ1517" s="1" t="s">
        <v>173</v>
      </c>
      <c r="DR1517" s="1" t="s">
        <v>2033</v>
      </c>
      <c r="DS1517" s="1" t="s">
        <v>3101</v>
      </c>
      <c r="DT1517" s="1" t="s">
        <v>173</v>
      </c>
      <c r="DU1517" s="1" t="s">
        <v>4169</v>
      </c>
      <c r="DV1517" s="1" t="s">
        <v>5237</v>
      </c>
      <c r="DW1517" s="1" t="s">
        <v>144</v>
      </c>
      <c r="DX1517" s="1" t="s">
        <v>142</v>
      </c>
      <c r="DY1517">
        <v>2.8221E-5</v>
      </c>
      <c r="DZ1517" t="b">
        <v>1</v>
      </c>
      <c r="EA1517">
        <f>Tabel1[[#This Row],[ns1:value74]]+DY1516</f>
        <v>5.5864523999999999E-4</v>
      </c>
    </row>
    <row r="1518" spans="1:131" x14ac:dyDescent="0.25">
      <c r="A1518" s="1" t="s">
        <v>131</v>
      </c>
      <c r="C1518" s="1"/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X1518" s="1"/>
      <c r="Y1518" s="1"/>
      <c r="Z1518" s="1"/>
      <c r="AA1518" s="1"/>
      <c r="AF1518" s="1"/>
      <c r="AG1518" s="1"/>
      <c r="AJ1518" s="1"/>
      <c r="AK1518" s="1"/>
      <c r="AL1518" s="1"/>
      <c r="AM1518" s="1"/>
      <c r="AO1518" s="1"/>
      <c r="AQ1518" s="1"/>
      <c r="AR1518" s="1"/>
      <c r="AT1518" s="1"/>
      <c r="AU1518" s="1"/>
      <c r="AV1518" s="1"/>
      <c r="AY1518" s="1"/>
      <c r="AZ1518" s="1"/>
      <c r="BA1518" s="1"/>
      <c r="BB1518" s="1"/>
      <c r="BF1518" s="1"/>
      <c r="BG1518" s="1"/>
      <c r="BH1518" s="1"/>
      <c r="BI1518" s="1"/>
      <c r="BJ1518" s="1"/>
      <c r="BM1518" s="1"/>
      <c r="BN1518" s="1"/>
      <c r="BO1518" s="1"/>
      <c r="BP1518" s="1"/>
      <c r="BQ1518" s="1"/>
      <c r="BR1518" s="1"/>
      <c r="BS1518" s="1"/>
      <c r="BT1518" s="1"/>
      <c r="BV1518" s="1"/>
      <c r="BW1518" s="1"/>
      <c r="CA1518" s="1"/>
      <c r="CB1518" s="1"/>
      <c r="CD1518" s="1"/>
      <c r="CE1518" s="1"/>
      <c r="CF1518" s="1"/>
      <c r="CG1518" s="1"/>
      <c r="CK1518" s="1"/>
      <c r="CL1518" s="1"/>
      <c r="CM1518" s="1"/>
      <c r="CN1518" s="1"/>
      <c r="CP1518" s="1"/>
      <c r="CR1518" s="1"/>
      <c r="CV1518" s="1"/>
      <c r="CW1518" s="1"/>
      <c r="CX1518" s="1"/>
      <c r="CZ1518" s="1"/>
      <c r="DA1518" s="1"/>
      <c r="DB1518" s="1"/>
      <c r="DC1518" s="1"/>
      <c r="DD1518" s="1"/>
      <c r="DE1518" s="1"/>
      <c r="DF1518" s="1"/>
      <c r="DG1518" s="1"/>
      <c r="DJ1518" s="1"/>
      <c r="DL1518" s="1"/>
      <c r="DM1518">
        <v>3880164</v>
      </c>
      <c r="DN1518" s="1" t="s">
        <v>966</v>
      </c>
      <c r="DO1518" s="1" t="s">
        <v>163</v>
      </c>
      <c r="DP1518" s="1" t="s">
        <v>966</v>
      </c>
      <c r="DQ1518" s="1" t="s">
        <v>173</v>
      </c>
      <c r="DR1518" s="1" t="s">
        <v>2034</v>
      </c>
      <c r="DS1518" s="1" t="s">
        <v>3102</v>
      </c>
      <c r="DT1518" s="1" t="s">
        <v>173</v>
      </c>
      <c r="DU1518" s="1" t="s">
        <v>4170</v>
      </c>
      <c r="DV1518" s="1" t="s">
        <v>5238</v>
      </c>
      <c r="DW1518" s="1" t="s">
        <v>144</v>
      </c>
      <c r="DX1518" s="1" t="s">
        <v>141</v>
      </c>
      <c r="DY1518">
        <v>2.6435002999999999E-2</v>
      </c>
      <c r="DZ1518" t="b">
        <v>0</v>
      </c>
    </row>
    <row r="1519" spans="1:131" x14ac:dyDescent="0.25">
      <c r="A1519" s="1" t="s">
        <v>131</v>
      </c>
      <c r="C1519" s="1"/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X1519" s="1"/>
      <c r="Y1519" s="1"/>
      <c r="Z1519" s="1"/>
      <c r="AA1519" s="1"/>
      <c r="AF1519" s="1"/>
      <c r="AG1519" s="1"/>
      <c r="AJ1519" s="1"/>
      <c r="AK1519" s="1"/>
      <c r="AL1519" s="1"/>
      <c r="AM1519" s="1"/>
      <c r="AO1519" s="1"/>
      <c r="AQ1519" s="1"/>
      <c r="AR1519" s="1"/>
      <c r="AT1519" s="1"/>
      <c r="AU1519" s="1"/>
      <c r="AV1519" s="1"/>
      <c r="AY1519" s="1"/>
      <c r="AZ1519" s="1"/>
      <c r="BA1519" s="1"/>
      <c r="BB1519" s="1"/>
      <c r="BF1519" s="1"/>
      <c r="BG1519" s="1"/>
      <c r="BH1519" s="1"/>
      <c r="BI1519" s="1"/>
      <c r="BJ1519" s="1"/>
      <c r="BM1519" s="1"/>
      <c r="BN1519" s="1"/>
      <c r="BO1519" s="1"/>
      <c r="BP1519" s="1"/>
      <c r="BQ1519" s="1"/>
      <c r="BR1519" s="1"/>
      <c r="BS1519" s="1"/>
      <c r="BT1519" s="1"/>
      <c r="BV1519" s="1"/>
      <c r="BW1519" s="1"/>
      <c r="CA1519" s="1"/>
      <c r="CB1519" s="1"/>
      <c r="CD1519" s="1"/>
      <c r="CE1519" s="1"/>
      <c r="CF1519" s="1"/>
      <c r="CG1519" s="1"/>
      <c r="CK1519" s="1"/>
      <c r="CL1519" s="1"/>
      <c r="CM1519" s="1"/>
      <c r="CN1519" s="1"/>
      <c r="CP1519" s="1"/>
      <c r="CR1519" s="1"/>
      <c r="CV1519" s="1"/>
      <c r="CW1519" s="1"/>
      <c r="CX1519" s="1"/>
      <c r="CZ1519" s="1"/>
      <c r="DA1519" s="1"/>
      <c r="DB1519" s="1"/>
      <c r="DC1519" s="1"/>
      <c r="DD1519" s="1"/>
      <c r="DE1519" s="1"/>
      <c r="DF1519" s="1"/>
      <c r="DG1519" s="1"/>
      <c r="DJ1519" s="1"/>
      <c r="DL1519" s="1"/>
      <c r="DM1519">
        <v>3880164</v>
      </c>
      <c r="DN1519" s="1" t="s">
        <v>966</v>
      </c>
      <c r="DO1519" s="1" t="s">
        <v>163</v>
      </c>
      <c r="DP1519" s="1" t="s">
        <v>966</v>
      </c>
      <c r="DQ1519" s="1" t="s">
        <v>173</v>
      </c>
      <c r="DR1519" s="1" t="s">
        <v>2034</v>
      </c>
      <c r="DS1519" s="1" t="s">
        <v>3102</v>
      </c>
      <c r="DT1519" s="1" t="s">
        <v>173</v>
      </c>
      <c r="DU1519" s="1" t="s">
        <v>4170</v>
      </c>
      <c r="DV1519" s="1" t="s">
        <v>5238</v>
      </c>
      <c r="DW1519" s="1" t="s">
        <v>144</v>
      </c>
      <c r="DX1519" s="1" t="s">
        <v>142</v>
      </c>
      <c r="DY1519">
        <v>4.3816599999999998E-4</v>
      </c>
      <c r="DZ1519" t="b">
        <v>0</v>
      </c>
      <c r="EA1519">
        <f>Tabel1[[#This Row],[ns1:value74]]+DY1518</f>
        <v>2.6873168999999999E-2</v>
      </c>
    </row>
    <row r="1520" spans="1:131" x14ac:dyDescent="0.25">
      <c r="A1520" s="1" t="s">
        <v>131</v>
      </c>
      <c r="C1520" s="1"/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X1520" s="1"/>
      <c r="Y1520" s="1"/>
      <c r="Z1520" s="1"/>
      <c r="AA1520" s="1"/>
      <c r="AF1520" s="1"/>
      <c r="AG1520" s="1"/>
      <c r="AJ1520" s="1"/>
      <c r="AK1520" s="1"/>
      <c r="AL1520" s="1"/>
      <c r="AM1520" s="1"/>
      <c r="AO1520" s="1"/>
      <c r="AQ1520" s="1"/>
      <c r="AR1520" s="1"/>
      <c r="AT1520" s="1"/>
      <c r="AU1520" s="1"/>
      <c r="AV1520" s="1"/>
      <c r="AY1520" s="1"/>
      <c r="AZ1520" s="1"/>
      <c r="BA1520" s="1"/>
      <c r="BB1520" s="1"/>
      <c r="BF1520" s="1"/>
      <c r="BG1520" s="1"/>
      <c r="BH1520" s="1"/>
      <c r="BI1520" s="1"/>
      <c r="BJ1520" s="1"/>
      <c r="BM1520" s="1"/>
      <c r="BN1520" s="1"/>
      <c r="BO1520" s="1"/>
      <c r="BP1520" s="1"/>
      <c r="BQ1520" s="1"/>
      <c r="BR1520" s="1"/>
      <c r="BS1520" s="1"/>
      <c r="BT1520" s="1"/>
      <c r="BV1520" s="1"/>
      <c r="BW1520" s="1"/>
      <c r="CA1520" s="1"/>
      <c r="CB1520" s="1"/>
      <c r="CD1520" s="1"/>
      <c r="CE1520" s="1"/>
      <c r="CF1520" s="1"/>
      <c r="CG1520" s="1"/>
      <c r="CK1520" s="1"/>
      <c r="CL1520" s="1"/>
      <c r="CM1520" s="1"/>
      <c r="CN1520" s="1"/>
      <c r="CP1520" s="1"/>
      <c r="CR1520" s="1"/>
      <c r="CV1520" s="1"/>
      <c r="CW1520" s="1"/>
      <c r="CX1520" s="1"/>
      <c r="CZ1520" s="1"/>
      <c r="DA1520" s="1"/>
      <c r="DB1520" s="1"/>
      <c r="DC1520" s="1"/>
      <c r="DD1520" s="1"/>
      <c r="DE1520" s="1"/>
      <c r="DF1520" s="1"/>
      <c r="DG1520" s="1"/>
      <c r="DJ1520" s="1"/>
      <c r="DL1520" s="1"/>
      <c r="DM1520">
        <v>3771601</v>
      </c>
      <c r="DN1520" s="1" t="s">
        <v>967</v>
      </c>
      <c r="DO1520" s="1" t="s">
        <v>163</v>
      </c>
      <c r="DP1520" s="1" t="s">
        <v>967</v>
      </c>
      <c r="DQ1520" s="1" t="s">
        <v>173</v>
      </c>
      <c r="DR1520" s="1" t="s">
        <v>2035</v>
      </c>
      <c r="DS1520" s="1" t="s">
        <v>3103</v>
      </c>
      <c r="DT1520" s="1" t="s">
        <v>173</v>
      </c>
      <c r="DU1520" s="1" t="s">
        <v>4171</v>
      </c>
      <c r="DV1520" s="1" t="s">
        <v>5239</v>
      </c>
      <c r="DW1520" s="1" t="s">
        <v>144</v>
      </c>
      <c r="DX1520" s="1" t="s">
        <v>141</v>
      </c>
      <c r="DY1520">
        <v>1.2740681E-2</v>
      </c>
      <c r="DZ1520" t="b">
        <v>0</v>
      </c>
    </row>
    <row r="1521" spans="1:131" x14ac:dyDescent="0.25">
      <c r="A1521" s="1" t="s">
        <v>131</v>
      </c>
      <c r="C1521" s="1"/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X1521" s="1"/>
      <c r="Y1521" s="1"/>
      <c r="Z1521" s="1"/>
      <c r="AA1521" s="1"/>
      <c r="AF1521" s="1"/>
      <c r="AG1521" s="1"/>
      <c r="AJ1521" s="1"/>
      <c r="AK1521" s="1"/>
      <c r="AL1521" s="1"/>
      <c r="AM1521" s="1"/>
      <c r="AO1521" s="1"/>
      <c r="AQ1521" s="1"/>
      <c r="AR1521" s="1"/>
      <c r="AT1521" s="1"/>
      <c r="AU1521" s="1"/>
      <c r="AV1521" s="1"/>
      <c r="AY1521" s="1"/>
      <c r="AZ1521" s="1"/>
      <c r="BA1521" s="1"/>
      <c r="BB1521" s="1"/>
      <c r="BF1521" s="1"/>
      <c r="BG1521" s="1"/>
      <c r="BH1521" s="1"/>
      <c r="BI1521" s="1"/>
      <c r="BJ1521" s="1"/>
      <c r="BM1521" s="1"/>
      <c r="BN1521" s="1"/>
      <c r="BO1521" s="1"/>
      <c r="BP1521" s="1"/>
      <c r="BQ1521" s="1"/>
      <c r="BR1521" s="1"/>
      <c r="BS1521" s="1"/>
      <c r="BT1521" s="1"/>
      <c r="BV1521" s="1"/>
      <c r="BW1521" s="1"/>
      <c r="CA1521" s="1"/>
      <c r="CB1521" s="1"/>
      <c r="CD1521" s="1"/>
      <c r="CE1521" s="1"/>
      <c r="CF1521" s="1"/>
      <c r="CG1521" s="1"/>
      <c r="CK1521" s="1"/>
      <c r="CL1521" s="1"/>
      <c r="CM1521" s="1"/>
      <c r="CN1521" s="1"/>
      <c r="CP1521" s="1"/>
      <c r="CR1521" s="1"/>
      <c r="CV1521" s="1"/>
      <c r="CW1521" s="1"/>
      <c r="CX1521" s="1"/>
      <c r="CZ1521" s="1"/>
      <c r="DA1521" s="1"/>
      <c r="DB1521" s="1"/>
      <c r="DC1521" s="1"/>
      <c r="DD1521" s="1"/>
      <c r="DE1521" s="1"/>
      <c r="DF1521" s="1"/>
      <c r="DG1521" s="1"/>
      <c r="DJ1521" s="1"/>
      <c r="DL1521" s="1"/>
      <c r="DM1521">
        <v>3771601</v>
      </c>
      <c r="DN1521" s="1" t="s">
        <v>967</v>
      </c>
      <c r="DO1521" s="1" t="s">
        <v>163</v>
      </c>
      <c r="DP1521" s="1" t="s">
        <v>967</v>
      </c>
      <c r="DQ1521" s="1" t="s">
        <v>173</v>
      </c>
      <c r="DR1521" s="1" t="s">
        <v>2035</v>
      </c>
      <c r="DS1521" s="1" t="s">
        <v>3103</v>
      </c>
      <c r="DT1521" s="1" t="s">
        <v>173</v>
      </c>
      <c r="DU1521" s="1" t="s">
        <v>4171</v>
      </c>
      <c r="DV1521" s="1" t="s">
        <v>5239</v>
      </c>
      <c r="DW1521" s="1" t="s">
        <v>144</v>
      </c>
      <c r="DX1521" s="1" t="s">
        <v>142</v>
      </c>
      <c r="DY1521">
        <v>3.5961199999999999E-4</v>
      </c>
      <c r="DZ1521" t="b">
        <v>0</v>
      </c>
      <c r="EA1521">
        <f>Tabel1[[#This Row],[ns1:value74]]+DY1520</f>
        <v>1.3100293000000001E-2</v>
      </c>
    </row>
    <row r="1522" spans="1:131" x14ac:dyDescent="0.25">
      <c r="A1522" s="1" t="s">
        <v>131</v>
      </c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X1522" s="1"/>
      <c r="Y1522" s="1"/>
      <c r="Z1522" s="1"/>
      <c r="AA1522" s="1"/>
      <c r="AF1522" s="1"/>
      <c r="AG1522" s="1"/>
      <c r="AJ1522" s="1"/>
      <c r="AK1522" s="1"/>
      <c r="AL1522" s="1"/>
      <c r="AM1522" s="1"/>
      <c r="AO1522" s="1"/>
      <c r="AQ1522" s="1"/>
      <c r="AR1522" s="1"/>
      <c r="AT1522" s="1"/>
      <c r="AU1522" s="1"/>
      <c r="AV1522" s="1"/>
      <c r="AY1522" s="1"/>
      <c r="AZ1522" s="1"/>
      <c r="BA1522" s="1"/>
      <c r="BB1522" s="1"/>
      <c r="BF1522" s="1"/>
      <c r="BG1522" s="1"/>
      <c r="BH1522" s="1"/>
      <c r="BI1522" s="1"/>
      <c r="BJ1522" s="1"/>
      <c r="BM1522" s="1"/>
      <c r="BN1522" s="1"/>
      <c r="BO1522" s="1"/>
      <c r="BP1522" s="1"/>
      <c r="BQ1522" s="1"/>
      <c r="BR1522" s="1"/>
      <c r="BS1522" s="1"/>
      <c r="BT1522" s="1"/>
      <c r="BV1522" s="1"/>
      <c r="BW1522" s="1"/>
      <c r="CA1522" s="1"/>
      <c r="CB1522" s="1"/>
      <c r="CD1522" s="1"/>
      <c r="CE1522" s="1"/>
      <c r="CF1522" s="1"/>
      <c r="CG1522" s="1"/>
      <c r="CK1522" s="1"/>
      <c r="CL1522" s="1"/>
      <c r="CM1522" s="1"/>
      <c r="CN1522" s="1"/>
      <c r="CP1522" s="1"/>
      <c r="CR1522" s="1"/>
      <c r="CV1522" s="1"/>
      <c r="CW1522" s="1"/>
      <c r="CX1522" s="1"/>
      <c r="CZ1522" s="1"/>
      <c r="DA1522" s="1"/>
      <c r="DB1522" s="1"/>
      <c r="DC1522" s="1"/>
      <c r="DD1522" s="1"/>
      <c r="DE1522" s="1"/>
      <c r="DF1522" s="1"/>
      <c r="DG1522" s="1"/>
      <c r="DJ1522" s="1"/>
      <c r="DL1522" s="1"/>
      <c r="DM1522">
        <v>3886280</v>
      </c>
      <c r="DN1522" s="1" t="s">
        <v>968</v>
      </c>
      <c r="DO1522" s="1" t="s">
        <v>163</v>
      </c>
      <c r="DP1522" s="1" t="s">
        <v>968</v>
      </c>
      <c r="DQ1522" s="1" t="s">
        <v>173</v>
      </c>
      <c r="DR1522" s="1" t="s">
        <v>2036</v>
      </c>
      <c r="DS1522" s="1" t="s">
        <v>3104</v>
      </c>
      <c r="DT1522" s="1" t="s">
        <v>173</v>
      </c>
      <c r="DU1522" s="1" t="s">
        <v>4172</v>
      </c>
      <c r="DV1522" s="1" t="s">
        <v>5240</v>
      </c>
      <c r="DW1522" s="1" t="s">
        <v>144</v>
      </c>
      <c r="DX1522" s="1" t="s">
        <v>141</v>
      </c>
      <c r="DY1522">
        <v>2.6878269999999999E-2</v>
      </c>
      <c r="DZ1522" t="b">
        <v>0</v>
      </c>
    </row>
    <row r="1523" spans="1:131" x14ac:dyDescent="0.25">
      <c r="A1523" s="1" t="s">
        <v>131</v>
      </c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X1523" s="1"/>
      <c r="Y1523" s="1"/>
      <c r="Z1523" s="1"/>
      <c r="AA1523" s="1"/>
      <c r="AF1523" s="1"/>
      <c r="AG1523" s="1"/>
      <c r="AJ1523" s="1"/>
      <c r="AK1523" s="1"/>
      <c r="AL1523" s="1"/>
      <c r="AM1523" s="1"/>
      <c r="AO1523" s="1"/>
      <c r="AQ1523" s="1"/>
      <c r="AR1523" s="1"/>
      <c r="AT1523" s="1"/>
      <c r="AU1523" s="1"/>
      <c r="AV1523" s="1"/>
      <c r="AY1523" s="1"/>
      <c r="AZ1523" s="1"/>
      <c r="BA1523" s="1"/>
      <c r="BB1523" s="1"/>
      <c r="BF1523" s="1"/>
      <c r="BG1523" s="1"/>
      <c r="BH1523" s="1"/>
      <c r="BI1523" s="1"/>
      <c r="BJ1523" s="1"/>
      <c r="BM1523" s="1"/>
      <c r="BN1523" s="1"/>
      <c r="BO1523" s="1"/>
      <c r="BP1523" s="1"/>
      <c r="BQ1523" s="1"/>
      <c r="BR1523" s="1"/>
      <c r="BS1523" s="1"/>
      <c r="BT1523" s="1"/>
      <c r="BV1523" s="1"/>
      <c r="BW1523" s="1"/>
      <c r="CA1523" s="1"/>
      <c r="CB1523" s="1"/>
      <c r="CD1523" s="1"/>
      <c r="CE1523" s="1"/>
      <c r="CF1523" s="1"/>
      <c r="CG1523" s="1"/>
      <c r="CK1523" s="1"/>
      <c r="CL1523" s="1"/>
      <c r="CM1523" s="1"/>
      <c r="CN1523" s="1"/>
      <c r="CP1523" s="1"/>
      <c r="CR1523" s="1"/>
      <c r="CV1523" s="1"/>
      <c r="CW1523" s="1"/>
      <c r="CX1523" s="1"/>
      <c r="CZ1523" s="1"/>
      <c r="DA1523" s="1"/>
      <c r="DB1523" s="1"/>
      <c r="DC1523" s="1"/>
      <c r="DD1523" s="1"/>
      <c r="DE1523" s="1"/>
      <c r="DF1523" s="1"/>
      <c r="DG1523" s="1"/>
      <c r="DJ1523" s="1"/>
      <c r="DL1523" s="1"/>
      <c r="DM1523">
        <v>3886280</v>
      </c>
      <c r="DN1523" s="1" t="s">
        <v>968</v>
      </c>
      <c r="DO1523" s="1" t="s">
        <v>163</v>
      </c>
      <c r="DP1523" s="1" t="s">
        <v>968</v>
      </c>
      <c r="DQ1523" s="1" t="s">
        <v>173</v>
      </c>
      <c r="DR1523" s="1" t="s">
        <v>2036</v>
      </c>
      <c r="DS1523" s="1" t="s">
        <v>3104</v>
      </c>
      <c r="DT1523" s="1" t="s">
        <v>173</v>
      </c>
      <c r="DU1523" s="1" t="s">
        <v>4172</v>
      </c>
      <c r="DV1523" s="1" t="s">
        <v>5240</v>
      </c>
      <c r="DW1523" s="1" t="s">
        <v>144</v>
      </c>
      <c r="DX1523" s="1" t="s">
        <v>142</v>
      </c>
      <c r="DY1523">
        <v>5.14666E-4</v>
      </c>
      <c r="DZ1523" t="b">
        <v>0</v>
      </c>
      <c r="EA1523">
        <f>Tabel1[[#This Row],[ns1:value74]]+DY1522</f>
        <v>2.7392936E-2</v>
      </c>
    </row>
    <row r="1524" spans="1:131" x14ac:dyDescent="0.25">
      <c r="A1524" s="1" t="s">
        <v>131</v>
      </c>
      <c r="C1524" s="1"/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X1524" s="1"/>
      <c r="Y1524" s="1"/>
      <c r="Z1524" s="1"/>
      <c r="AA1524" s="1"/>
      <c r="AF1524" s="1"/>
      <c r="AG1524" s="1"/>
      <c r="AJ1524" s="1"/>
      <c r="AK1524" s="1"/>
      <c r="AL1524" s="1"/>
      <c r="AM1524" s="1"/>
      <c r="AO1524" s="1"/>
      <c r="AQ1524" s="1"/>
      <c r="AR1524" s="1"/>
      <c r="AT1524" s="1"/>
      <c r="AU1524" s="1"/>
      <c r="AV1524" s="1"/>
      <c r="AY1524" s="1"/>
      <c r="AZ1524" s="1"/>
      <c r="BA1524" s="1"/>
      <c r="BB1524" s="1"/>
      <c r="BF1524" s="1"/>
      <c r="BG1524" s="1"/>
      <c r="BH1524" s="1"/>
      <c r="BI1524" s="1"/>
      <c r="BJ1524" s="1"/>
      <c r="BM1524" s="1"/>
      <c r="BN1524" s="1"/>
      <c r="BO1524" s="1"/>
      <c r="BP1524" s="1"/>
      <c r="BQ1524" s="1"/>
      <c r="BR1524" s="1"/>
      <c r="BS1524" s="1"/>
      <c r="BT1524" s="1"/>
      <c r="BV1524" s="1"/>
      <c r="BW1524" s="1"/>
      <c r="CA1524" s="1"/>
      <c r="CB1524" s="1"/>
      <c r="CD1524" s="1"/>
      <c r="CE1524" s="1"/>
      <c r="CF1524" s="1"/>
      <c r="CG1524" s="1"/>
      <c r="CK1524" s="1"/>
      <c r="CL1524" s="1"/>
      <c r="CM1524" s="1"/>
      <c r="CN1524" s="1"/>
      <c r="CP1524" s="1"/>
      <c r="CR1524" s="1"/>
      <c r="CV1524" s="1"/>
      <c r="CW1524" s="1"/>
      <c r="CX1524" s="1"/>
      <c r="CZ1524" s="1"/>
      <c r="DA1524" s="1"/>
      <c r="DB1524" s="1"/>
      <c r="DC1524" s="1"/>
      <c r="DD1524" s="1"/>
      <c r="DE1524" s="1"/>
      <c r="DF1524" s="1"/>
      <c r="DG1524" s="1"/>
      <c r="DJ1524" s="1"/>
      <c r="DL1524" s="1"/>
      <c r="DM1524">
        <v>3886275</v>
      </c>
      <c r="DN1524" s="1" t="s">
        <v>969</v>
      </c>
      <c r="DO1524" s="1" t="s">
        <v>163</v>
      </c>
      <c r="DP1524" s="1" t="s">
        <v>969</v>
      </c>
      <c r="DQ1524" s="1" t="s">
        <v>173</v>
      </c>
      <c r="DR1524" s="1" t="s">
        <v>2037</v>
      </c>
      <c r="DS1524" s="1" t="s">
        <v>3105</v>
      </c>
      <c r="DT1524" s="1" t="s">
        <v>173</v>
      </c>
      <c r="DU1524" s="1" t="s">
        <v>4173</v>
      </c>
      <c r="DV1524" s="1" t="s">
        <v>5241</v>
      </c>
      <c r="DW1524" s="1" t="s">
        <v>144</v>
      </c>
      <c r="DX1524" s="1" t="s">
        <v>141</v>
      </c>
      <c r="DY1524">
        <v>1.8632084E-2</v>
      </c>
      <c r="DZ1524" t="b">
        <v>0</v>
      </c>
    </row>
    <row r="1525" spans="1:131" x14ac:dyDescent="0.25">
      <c r="A1525" s="1" t="s">
        <v>131</v>
      </c>
      <c r="C1525" s="1"/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X1525" s="1"/>
      <c r="Y1525" s="1"/>
      <c r="Z1525" s="1"/>
      <c r="AA1525" s="1"/>
      <c r="AF1525" s="1"/>
      <c r="AG1525" s="1"/>
      <c r="AJ1525" s="1"/>
      <c r="AK1525" s="1"/>
      <c r="AL1525" s="1"/>
      <c r="AM1525" s="1"/>
      <c r="AO1525" s="1"/>
      <c r="AQ1525" s="1"/>
      <c r="AR1525" s="1"/>
      <c r="AT1525" s="1"/>
      <c r="AU1525" s="1"/>
      <c r="AV1525" s="1"/>
      <c r="AY1525" s="1"/>
      <c r="AZ1525" s="1"/>
      <c r="BA1525" s="1"/>
      <c r="BB1525" s="1"/>
      <c r="BF1525" s="1"/>
      <c r="BG1525" s="1"/>
      <c r="BH1525" s="1"/>
      <c r="BI1525" s="1"/>
      <c r="BJ1525" s="1"/>
      <c r="BM1525" s="1"/>
      <c r="BN1525" s="1"/>
      <c r="BO1525" s="1"/>
      <c r="BP1525" s="1"/>
      <c r="BQ1525" s="1"/>
      <c r="BR1525" s="1"/>
      <c r="BS1525" s="1"/>
      <c r="BT1525" s="1"/>
      <c r="BV1525" s="1"/>
      <c r="BW1525" s="1"/>
      <c r="CA1525" s="1"/>
      <c r="CB1525" s="1"/>
      <c r="CD1525" s="1"/>
      <c r="CE1525" s="1"/>
      <c r="CF1525" s="1"/>
      <c r="CG1525" s="1"/>
      <c r="CK1525" s="1"/>
      <c r="CL1525" s="1"/>
      <c r="CM1525" s="1"/>
      <c r="CN1525" s="1"/>
      <c r="CP1525" s="1"/>
      <c r="CR1525" s="1"/>
      <c r="CV1525" s="1"/>
      <c r="CW1525" s="1"/>
      <c r="CX1525" s="1"/>
      <c r="CZ1525" s="1"/>
      <c r="DA1525" s="1"/>
      <c r="DB1525" s="1"/>
      <c r="DC1525" s="1"/>
      <c r="DD1525" s="1"/>
      <c r="DE1525" s="1"/>
      <c r="DF1525" s="1"/>
      <c r="DG1525" s="1"/>
      <c r="DJ1525" s="1"/>
      <c r="DL1525" s="1"/>
      <c r="DM1525">
        <v>3886275</v>
      </c>
      <c r="DN1525" s="1" t="s">
        <v>969</v>
      </c>
      <c r="DO1525" s="1" t="s">
        <v>163</v>
      </c>
      <c r="DP1525" s="1" t="s">
        <v>969</v>
      </c>
      <c r="DQ1525" s="1" t="s">
        <v>173</v>
      </c>
      <c r="DR1525" s="1" t="s">
        <v>2037</v>
      </c>
      <c r="DS1525" s="1" t="s">
        <v>3105</v>
      </c>
      <c r="DT1525" s="1" t="s">
        <v>173</v>
      </c>
      <c r="DU1525" s="1" t="s">
        <v>4173</v>
      </c>
      <c r="DV1525" s="1" t="s">
        <v>5241</v>
      </c>
      <c r="DW1525" s="1" t="s">
        <v>144</v>
      </c>
      <c r="DX1525" s="1" t="s">
        <v>142</v>
      </c>
      <c r="DY1525">
        <v>4.1285300000000003E-4</v>
      </c>
      <c r="DZ1525" t="b">
        <v>0</v>
      </c>
      <c r="EA1525">
        <f>Tabel1[[#This Row],[ns1:value74]]+DY1524</f>
        <v>1.9044937000000001E-2</v>
      </c>
    </row>
    <row r="1526" spans="1:131" x14ac:dyDescent="0.25">
      <c r="A1526" s="1" t="s">
        <v>131</v>
      </c>
      <c r="C1526" s="1"/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X1526" s="1"/>
      <c r="Y1526" s="1"/>
      <c r="Z1526" s="1"/>
      <c r="AA1526" s="1"/>
      <c r="AF1526" s="1"/>
      <c r="AG1526" s="1"/>
      <c r="AJ1526" s="1"/>
      <c r="AK1526" s="1"/>
      <c r="AL1526" s="1"/>
      <c r="AM1526" s="1"/>
      <c r="AO1526" s="1"/>
      <c r="AQ1526" s="1"/>
      <c r="AR1526" s="1"/>
      <c r="AT1526" s="1"/>
      <c r="AU1526" s="1"/>
      <c r="AV1526" s="1"/>
      <c r="AY1526" s="1"/>
      <c r="AZ1526" s="1"/>
      <c r="BA1526" s="1"/>
      <c r="BB1526" s="1"/>
      <c r="BF1526" s="1"/>
      <c r="BG1526" s="1"/>
      <c r="BH1526" s="1"/>
      <c r="BI1526" s="1"/>
      <c r="BJ1526" s="1"/>
      <c r="BM1526" s="1"/>
      <c r="BN1526" s="1"/>
      <c r="BO1526" s="1"/>
      <c r="BP1526" s="1"/>
      <c r="BQ1526" s="1"/>
      <c r="BR1526" s="1"/>
      <c r="BS1526" s="1"/>
      <c r="BT1526" s="1"/>
      <c r="BV1526" s="1"/>
      <c r="BW1526" s="1"/>
      <c r="CA1526" s="1"/>
      <c r="CB1526" s="1"/>
      <c r="CD1526" s="1"/>
      <c r="CE1526" s="1"/>
      <c r="CF1526" s="1"/>
      <c r="CG1526" s="1"/>
      <c r="CK1526" s="1"/>
      <c r="CL1526" s="1"/>
      <c r="CM1526" s="1"/>
      <c r="CN1526" s="1"/>
      <c r="CP1526" s="1"/>
      <c r="CR1526" s="1"/>
      <c r="CV1526" s="1"/>
      <c r="CW1526" s="1"/>
      <c r="CX1526" s="1"/>
      <c r="CZ1526" s="1"/>
      <c r="DA1526" s="1"/>
      <c r="DB1526" s="1"/>
      <c r="DC1526" s="1"/>
      <c r="DD1526" s="1"/>
      <c r="DE1526" s="1"/>
      <c r="DF1526" s="1"/>
      <c r="DG1526" s="1"/>
      <c r="DJ1526" s="1"/>
      <c r="DL1526" s="1"/>
      <c r="DM1526">
        <v>3886279</v>
      </c>
      <c r="DN1526" s="1" t="s">
        <v>970</v>
      </c>
      <c r="DO1526" s="1" t="s">
        <v>163</v>
      </c>
      <c r="DP1526" s="1" t="s">
        <v>970</v>
      </c>
      <c r="DQ1526" s="1" t="s">
        <v>173</v>
      </c>
      <c r="DR1526" s="1" t="s">
        <v>2038</v>
      </c>
      <c r="DS1526" s="1" t="s">
        <v>3106</v>
      </c>
      <c r="DT1526" s="1" t="s">
        <v>173</v>
      </c>
      <c r="DU1526" s="1" t="s">
        <v>4174</v>
      </c>
      <c r="DV1526" s="1" t="s">
        <v>5242</v>
      </c>
      <c r="DW1526" s="1" t="s">
        <v>144</v>
      </c>
      <c r="DX1526" s="1" t="s">
        <v>141</v>
      </c>
      <c r="DY1526">
        <v>1.9543721999999999E-2</v>
      </c>
      <c r="DZ1526" t="b">
        <v>0</v>
      </c>
    </row>
    <row r="1527" spans="1:131" x14ac:dyDescent="0.25">
      <c r="A1527" s="1" t="s">
        <v>131</v>
      </c>
      <c r="C1527" s="1"/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X1527" s="1"/>
      <c r="Y1527" s="1"/>
      <c r="Z1527" s="1"/>
      <c r="AA1527" s="1"/>
      <c r="AF1527" s="1"/>
      <c r="AG1527" s="1"/>
      <c r="AJ1527" s="1"/>
      <c r="AK1527" s="1"/>
      <c r="AL1527" s="1"/>
      <c r="AM1527" s="1"/>
      <c r="AO1527" s="1"/>
      <c r="AQ1527" s="1"/>
      <c r="AR1527" s="1"/>
      <c r="AT1527" s="1"/>
      <c r="AU1527" s="1"/>
      <c r="AV1527" s="1"/>
      <c r="AY1527" s="1"/>
      <c r="AZ1527" s="1"/>
      <c r="BA1527" s="1"/>
      <c r="BB1527" s="1"/>
      <c r="BF1527" s="1"/>
      <c r="BG1527" s="1"/>
      <c r="BH1527" s="1"/>
      <c r="BI1527" s="1"/>
      <c r="BJ1527" s="1"/>
      <c r="BM1527" s="1"/>
      <c r="BN1527" s="1"/>
      <c r="BO1527" s="1"/>
      <c r="BP1527" s="1"/>
      <c r="BQ1527" s="1"/>
      <c r="BR1527" s="1"/>
      <c r="BS1527" s="1"/>
      <c r="BT1527" s="1"/>
      <c r="BV1527" s="1"/>
      <c r="BW1527" s="1"/>
      <c r="CA1527" s="1"/>
      <c r="CB1527" s="1"/>
      <c r="CD1527" s="1"/>
      <c r="CE1527" s="1"/>
      <c r="CF1527" s="1"/>
      <c r="CG1527" s="1"/>
      <c r="CK1527" s="1"/>
      <c r="CL1527" s="1"/>
      <c r="CM1527" s="1"/>
      <c r="CN1527" s="1"/>
      <c r="CP1527" s="1"/>
      <c r="CR1527" s="1"/>
      <c r="CV1527" s="1"/>
      <c r="CW1527" s="1"/>
      <c r="CX1527" s="1"/>
      <c r="CZ1527" s="1"/>
      <c r="DA1527" s="1"/>
      <c r="DB1527" s="1"/>
      <c r="DC1527" s="1"/>
      <c r="DD1527" s="1"/>
      <c r="DE1527" s="1"/>
      <c r="DF1527" s="1"/>
      <c r="DG1527" s="1"/>
      <c r="DJ1527" s="1"/>
      <c r="DL1527" s="1"/>
      <c r="DM1527">
        <v>3886279</v>
      </c>
      <c r="DN1527" s="1" t="s">
        <v>970</v>
      </c>
      <c r="DO1527" s="1" t="s">
        <v>163</v>
      </c>
      <c r="DP1527" s="1" t="s">
        <v>970</v>
      </c>
      <c r="DQ1527" s="1" t="s">
        <v>173</v>
      </c>
      <c r="DR1527" s="1" t="s">
        <v>2038</v>
      </c>
      <c r="DS1527" s="1" t="s">
        <v>3106</v>
      </c>
      <c r="DT1527" s="1" t="s">
        <v>173</v>
      </c>
      <c r="DU1527" s="1" t="s">
        <v>4174</v>
      </c>
      <c r="DV1527" s="1" t="s">
        <v>5242</v>
      </c>
      <c r="DW1527" s="1" t="s">
        <v>144</v>
      </c>
      <c r="DX1527" s="1" t="s">
        <v>142</v>
      </c>
      <c r="DY1527">
        <v>4.0537400000000001E-4</v>
      </c>
      <c r="DZ1527" t="b">
        <v>0</v>
      </c>
      <c r="EA1527">
        <f>Tabel1[[#This Row],[ns1:value74]]+DY1526</f>
        <v>1.9949095999999999E-2</v>
      </c>
    </row>
    <row r="1528" spans="1:131" x14ac:dyDescent="0.25">
      <c r="A1528" s="1" t="s">
        <v>131</v>
      </c>
      <c r="C1528" s="1"/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X1528" s="1"/>
      <c r="Y1528" s="1"/>
      <c r="Z1528" s="1"/>
      <c r="AA1528" s="1"/>
      <c r="AF1528" s="1"/>
      <c r="AG1528" s="1"/>
      <c r="AJ1528" s="1"/>
      <c r="AK1528" s="1"/>
      <c r="AL1528" s="1"/>
      <c r="AM1528" s="1"/>
      <c r="AO1528" s="1"/>
      <c r="AQ1528" s="1"/>
      <c r="AR1528" s="1"/>
      <c r="AT1528" s="1"/>
      <c r="AU1528" s="1"/>
      <c r="AV1528" s="1"/>
      <c r="AY1528" s="1"/>
      <c r="AZ1528" s="1"/>
      <c r="BA1528" s="1"/>
      <c r="BB1528" s="1"/>
      <c r="BF1528" s="1"/>
      <c r="BG1528" s="1"/>
      <c r="BH1528" s="1"/>
      <c r="BI1528" s="1"/>
      <c r="BJ1528" s="1"/>
      <c r="BM1528" s="1"/>
      <c r="BN1528" s="1"/>
      <c r="BO1528" s="1"/>
      <c r="BP1528" s="1"/>
      <c r="BQ1528" s="1"/>
      <c r="BR1528" s="1"/>
      <c r="BS1528" s="1"/>
      <c r="BT1528" s="1"/>
      <c r="BV1528" s="1"/>
      <c r="BW1528" s="1"/>
      <c r="CA1528" s="1"/>
      <c r="CB1528" s="1"/>
      <c r="CD1528" s="1"/>
      <c r="CE1528" s="1"/>
      <c r="CF1528" s="1"/>
      <c r="CG1528" s="1"/>
      <c r="CK1528" s="1"/>
      <c r="CL1528" s="1"/>
      <c r="CM1528" s="1"/>
      <c r="CN1528" s="1"/>
      <c r="CP1528" s="1"/>
      <c r="CR1528" s="1"/>
      <c r="CV1528" s="1"/>
      <c r="CW1528" s="1"/>
      <c r="CX1528" s="1"/>
      <c r="CZ1528" s="1"/>
      <c r="DA1528" s="1"/>
      <c r="DB1528" s="1"/>
      <c r="DC1528" s="1"/>
      <c r="DD1528" s="1"/>
      <c r="DE1528" s="1"/>
      <c r="DF1528" s="1"/>
      <c r="DG1528" s="1"/>
      <c r="DJ1528" s="1"/>
      <c r="DL1528" s="1"/>
      <c r="DM1528">
        <v>3886278</v>
      </c>
      <c r="DN1528" s="1" t="s">
        <v>971</v>
      </c>
      <c r="DO1528" s="1" t="s">
        <v>163</v>
      </c>
      <c r="DP1528" s="1" t="s">
        <v>971</v>
      </c>
      <c r="DQ1528" s="1" t="s">
        <v>173</v>
      </c>
      <c r="DR1528" s="1" t="s">
        <v>2039</v>
      </c>
      <c r="DS1528" s="1" t="s">
        <v>3107</v>
      </c>
      <c r="DT1528" s="1" t="s">
        <v>173</v>
      </c>
      <c r="DU1528" s="1" t="s">
        <v>4175</v>
      </c>
      <c r="DV1528" s="1" t="s">
        <v>5243</v>
      </c>
      <c r="DW1528" s="1" t="s">
        <v>144</v>
      </c>
      <c r="DX1528" s="1" t="s">
        <v>141</v>
      </c>
      <c r="DY1528">
        <v>1.3971549E-2</v>
      </c>
      <c r="DZ1528" t="b">
        <v>0</v>
      </c>
    </row>
    <row r="1529" spans="1:131" x14ac:dyDescent="0.25">
      <c r="A1529" s="1" t="s">
        <v>131</v>
      </c>
      <c r="C1529" s="1"/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X1529" s="1"/>
      <c r="Y1529" s="1"/>
      <c r="Z1529" s="1"/>
      <c r="AA1529" s="1"/>
      <c r="AF1529" s="1"/>
      <c r="AG1529" s="1"/>
      <c r="AJ1529" s="1"/>
      <c r="AK1529" s="1"/>
      <c r="AL1529" s="1"/>
      <c r="AM1529" s="1"/>
      <c r="AO1529" s="1"/>
      <c r="AQ1529" s="1"/>
      <c r="AR1529" s="1"/>
      <c r="AT1529" s="1"/>
      <c r="AU1529" s="1"/>
      <c r="AV1529" s="1"/>
      <c r="AY1529" s="1"/>
      <c r="AZ1529" s="1"/>
      <c r="BA1529" s="1"/>
      <c r="BB1529" s="1"/>
      <c r="BF1529" s="1"/>
      <c r="BG1529" s="1"/>
      <c r="BH1529" s="1"/>
      <c r="BI1529" s="1"/>
      <c r="BJ1529" s="1"/>
      <c r="BM1529" s="1"/>
      <c r="BN1529" s="1"/>
      <c r="BO1529" s="1"/>
      <c r="BP1529" s="1"/>
      <c r="BQ1529" s="1"/>
      <c r="BR1529" s="1"/>
      <c r="BS1529" s="1"/>
      <c r="BT1529" s="1"/>
      <c r="BV1529" s="1"/>
      <c r="BW1529" s="1"/>
      <c r="CA1529" s="1"/>
      <c r="CB1529" s="1"/>
      <c r="CD1529" s="1"/>
      <c r="CE1529" s="1"/>
      <c r="CF1529" s="1"/>
      <c r="CG1529" s="1"/>
      <c r="CK1529" s="1"/>
      <c r="CL1529" s="1"/>
      <c r="CM1529" s="1"/>
      <c r="CN1529" s="1"/>
      <c r="CP1529" s="1"/>
      <c r="CR1529" s="1"/>
      <c r="CV1529" s="1"/>
      <c r="CW1529" s="1"/>
      <c r="CX1529" s="1"/>
      <c r="CZ1529" s="1"/>
      <c r="DA1529" s="1"/>
      <c r="DB1529" s="1"/>
      <c r="DC1529" s="1"/>
      <c r="DD1529" s="1"/>
      <c r="DE1529" s="1"/>
      <c r="DF1529" s="1"/>
      <c r="DG1529" s="1"/>
      <c r="DJ1529" s="1"/>
      <c r="DL1529" s="1"/>
      <c r="DM1529">
        <v>3886278</v>
      </c>
      <c r="DN1529" s="1" t="s">
        <v>971</v>
      </c>
      <c r="DO1529" s="1" t="s">
        <v>163</v>
      </c>
      <c r="DP1529" s="1" t="s">
        <v>971</v>
      </c>
      <c r="DQ1529" s="1" t="s">
        <v>173</v>
      </c>
      <c r="DR1529" s="1" t="s">
        <v>2039</v>
      </c>
      <c r="DS1529" s="1" t="s">
        <v>3107</v>
      </c>
      <c r="DT1529" s="1" t="s">
        <v>173</v>
      </c>
      <c r="DU1529" s="1" t="s">
        <v>4175</v>
      </c>
      <c r="DV1529" s="1" t="s">
        <v>5243</v>
      </c>
      <c r="DW1529" s="1" t="s">
        <v>144</v>
      </c>
      <c r="DX1529" s="1" t="s">
        <v>142</v>
      </c>
      <c r="DY1529">
        <v>3.5156800000000002E-4</v>
      </c>
      <c r="DZ1529" t="b">
        <v>0</v>
      </c>
      <c r="EA1529">
        <f>Tabel1[[#This Row],[ns1:value74]]+DY1528</f>
        <v>1.4323117E-2</v>
      </c>
    </row>
    <row r="1530" spans="1:131" x14ac:dyDescent="0.25">
      <c r="A1530" s="1" t="s">
        <v>131</v>
      </c>
      <c r="C1530" s="1"/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X1530" s="1"/>
      <c r="Y1530" s="1"/>
      <c r="Z1530" s="1"/>
      <c r="AA1530" s="1"/>
      <c r="AF1530" s="1"/>
      <c r="AG1530" s="1"/>
      <c r="AJ1530" s="1"/>
      <c r="AK1530" s="1"/>
      <c r="AL1530" s="1"/>
      <c r="AM1530" s="1"/>
      <c r="AO1530" s="1"/>
      <c r="AQ1530" s="1"/>
      <c r="AR1530" s="1"/>
      <c r="AT1530" s="1"/>
      <c r="AU1530" s="1"/>
      <c r="AV1530" s="1"/>
      <c r="AY1530" s="1"/>
      <c r="AZ1530" s="1"/>
      <c r="BA1530" s="1"/>
      <c r="BB1530" s="1"/>
      <c r="BF1530" s="1"/>
      <c r="BG1530" s="1"/>
      <c r="BH1530" s="1"/>
      <c r="BI1530" s="1"/>
      <c r="BJ1530" s="1"/>
      <c r="BM1530" s="1"/>
      <c r="BN1530" s="1"/>
      <c r="BO1530" s="1"/>
      <c r="BP1530" s="1"/>
      <c r="BQ1530" s="1"/>
      <c r="BR1530" s="1"/>
      <c r="BS1530" s="1"/>
      <c r="BT1530" s="1"/>
      <c r="BV1530" s="1"/>
      <c r="BW1530" s="1"/>
      <c r="CA1530" s="1"/>
      <c r="CB1530" s="1"/>
      <c r="CD1530" s="1"/>
      <c r="CE1530" s="1"/>
      <c r="CF1530" s="1"/>
      <c r="CG1530" s="1"/>
      <c r="CK1530" s="1"/>
      <c r="CL1530" s="1"/>
      <c r="CM1530" s="1"/>
      <c r="CN1530" s="1"/>
      <c r="CP1530" s="1"/>
      <c r="CR1530" s="1"/>
      <c r="CV1530" s="1"/>
      <c r="CW1530" s="1"/>
      <c r="CX1530" s="1"/>
      <c r="CZ1530" s="1"/>
      <c r="DA1530" s="1"/>
      <c r="DB1530" s="1"/>
      <c r="DC1530" s="1"/>
      <c r="DD1530" s="1"/>
      <c r="DE1530" s="1"/>
      <c r="DF1530" s="1"/>
      <c r="DG1530" s="1"/>
      <c r="DJ1530" s="1"/>
      <c r="DL1530" s="1"/>
      <c r="DM1530">
        <v>3886277</v>
      </c>
      <c r="DN1530" s="1" t="s">
        <v>972</v>
      </c>
      <c r="DO1530" s="1" t="s">
        <v>163</v>
      </c>
      <c r="DP1530" s="1" t="s">
        <v>972</v>
      </c>
      <c r="DQ1530" s="1" t="s">
        <v>173</v>
      </c>
      <c r="DR1530" s="1" t="s">
        <v>2040</v>
      </c>
      <c r="DS1530" s="1" t="s">
        <v>3108</v>
      </c>
      <c r="DT1530" s="1" t="s">
        <v>173</v>
      </c>
      <c r="DU1530" s="1" t="s">
        <v>4176</v>
      </c>
      <c r="DV1530" s="1" t="s">
        <v>5244</v>
      </c>
      <c r="DW1530" s="1" t="s">
        <v>144</v>
      </c>
      <c r="DX1530" s="1" t="s">
        <v>141</v>
      </c>
      <c r="DY1530">
        <v>1.2425057999999999E-2</v>
      </c>
      <c r="DZ1530" t="b">
        <v>0</v>
      </c>
    </row>
    <row r="1531" spans="1:131" x14ac:dyDescent="0.25">
      <c r="A1531" s="1" t="s">
        <v>131</v>
      </c>
      <c r="C1531" s="1"/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X1531" s="1"/>
      <c r="Y1531" s="1"/>
      <c r="Z1531" s="1"/>
      <c r="AA1531" s="1"/>
      <c r="AF1531" s="1"/>
      <c r="AG1531" s="1"/>
      <c r="AJ1531" s="1"/>
      <c r="AK1531" s="1"/>
      <c r="AL1531" s="1"/>
      <c r="AM1531" s="1"/>
      <c r="AO1531" s="1"/>
      <c r="AQ1531" s="1"/>
      <c r="AR1531" s="1"/>
      <c r="AT1531" s="1"/>
      <c r="AU1531" s="1"/>
      <c r="AV1531" s="1"/>
      <c r="AY1531" s="1"/>
      <c r="AZ1531" s="1"/>
      <c r="BA1531" s="1"/>
      <c r="BB1531" s="1"/>
      <c r="BF1531" s="1"/>
      <c r="BG1531" s="1"/>
      <c r="BH1531" s="1"/>
      <c r="BI1531" s="1"/>
      <c r="BJ1531" s="1"/>
      <c r="BM1531" s="1"/>
      <c r="BN1531" s="1"/>
      <c r="BO1531" s="1"/>
      <c r="BP1531" s="1"/>
      <c r="BQ1531" s="1"/>
      <c r="BR1531" s="1"/>
      <c r="BS1531" s="1"/>
      <c r="BT1531" s="1"/>
      <c r="BV1531" s="1"/>
      <c r="BW1531" s="1"/>
      <c r="CA1531" s="1"/>
      <c r="CB1531" s="1"/>
      <c r="CD1531" s="1"/>
      <c r="CE1531" s="1"/>
      <c r="CF1531" s="1"/>
      <c r="CG1531" s="1"/>
      <c r="CK1531" s="1"/>
      <c r="CL1531" s="1"/>
      <c r="CM1531" s="1"/>
      <c r="CN1531" s="1"/>
      <c r="CP1531" s="1"/>
      <c r="CR1531" s="1"/>
      <c r="CV1531" s="1"/>
      <c r="CW1531" s="1"/>
      <c r="CX1531" s="1"/>
      <c r="CZ1531" s="1"/>
      <c r="DA1531" s="1"/>
      <c r="DB1531" s="1"/>
      <c r="DC1531" s="1"/>
      <c r="DD1531" s="1"/>
      <c r="DE1531" s="1"/>
      <c r="DF1531" s="1"/>
      <c r="DG1531" s="1"/>
      <c r="DJ1531" s="1"/>
      <c r="DL1531" s="1"/>
      <c r="DM1531">
        <v>3886277</v>
      </c>
      <c r="DN1531" s="1" t="s">
        <v>972</v>
      </c>
      <c r="DO1531" s="1" t="s">
        <v>163</v>
      </c>
      <c r="DP1531" s="1" t="s">
        <v>972</v>
      </c>
      <c r="DQ1531" s="1" t="s">
        <v>173</v>
      </c>
      <c r="DR1531" s="1" t="s">
        <v>2040</v>
      </c>
      <c r="DS1531" s="1" t="s">
        <v>3108</v>
      </c>
      <c r="DT1531" s="1" t="s">
        <v>173</v>
      </c>
      <c r="DU1531" s="1" t="s">
        <v>4176</v>
      </c>
      <c r="DV1531" s="1" t="s">
        <v>5244</v>
      </c>
      <c r="DW1531" s="1" t="s">
        <v>144</v>
      </c>
      <c r="DX1531" s="1" t="s">
        <v>142</v>
      </c>
      <c r="DY1531">
        <v>3.6705499999999997E-4</v>
      </c>
      <c r="DZ1531" t="b">
        <v>0</v>
      </c>
      <c r="EA1531">
        <f>Tabel1[[#This Row],[ns1:value74]]+DY1530</f>
        <v>1.2792112999999999E-2</v>
      </c>
    </row>
    <row r="1532" spans="1:131" x14ac:dyDescent="0.25">
      <c r="A1532" s="1" t="s">
        <v>131</v>
      </c>
      <c r="C1532" s="1"/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X1532" s="1"/>
      <c r="Y1532" s="1"/>
      <c r="Z1532" s="1"/>
      <c r="AA1532" s="1"/>
      <c r="AF1532" s="1"/>
      <c r="AG1532" s="1"/>
      <c r="AJ1532" s="1"/>
      <c r="AK1532" s="1"/>
      <c r="AL1532" s="1"/>
      <c r="AM1532" s="1"/>
      <c r="AO1532" s="1"/>
      <c r="AQ1532" s="1"/>
      <c r="AR1532" s="1"/>
      <c r="AT1532" s="1"/>
      <c r="AU1532" s="1"/>
      <c r="AV1532" s="1"/>
      <c r="AY1532" s="1"/>
      <c r="AZ1532" s="1"/>
      <c r="BA1532" s="1"/>
      <c r="BB1532" s="1"/>
      <c r="BF1532" s="1"/>
      <c r="BG1532" s="1"/>
      <c r="BH1532" s="1"/>
      <c r="BI1532" s="1"/>
      <c r="BJ1532" s="1"/>
      <c r="BM1532" s="1"/>
      <c r="BN1532" s="1"/>
      <c r="BO1532" s="1"/>
      <c r="BP1532" s="1"/>
      <c r="BQ1532" s="1"/>
      <c r="BR1532" s="1"/>
      <c r="BS1532" s="1"/>
      <c r="BT1532" s="1"/>
      <c r="BV1532" s="1"/>
      <c r="BW1532" s="1"/>
      <c r="CA1532" s="1"/>
      <c r="CB1532" s="1"/>
      <c r="CD1532" s="1"/>
      <c r="CE1532" s="1"/>
      <c r="CF1532" s="1"/>
      <c r="CG1532" s="1"/>
      <c r="CK1532" s="1"/>
      <c r="CL1532" s="1"/>
      <c r="CM1532" s="1"/>
      <c r="CN1532" s="1"/>
      <c r="CP1532" s="1"/>
      <c r="CR1532" s="1"/>
      <c r="CV1532" s="1"/>
      <c r="CW1532" s="1"/>
      <c r="CX1532" s="1"/>
      <c r="CZ1532" s="1"/>
      <c r="DA1532" s="1"/>
      <c r="DB1532" s="1"/>
      <c r="DC1532" s="1"/>
      <c r="DD1532" s="1"/>
      <c r="DE1532" s="1"/>
      <c r="DF1532" s="1"/>
      <c r="DG1532" s="1"/>
      <c r="DJ1532" s="1"/>
      <c r="DL1532" s="1"/>
      <c r="DM1532">
        <v>3886276</v>
      </c>
      <c r="DN1532" s="1" t="s">
        <v>973</v>
      </c>
      <c r="DO1532" s="1" t="s">
        <v>163</v>
      </c>
      <c r="DP1532" s="1" t="s">
        <v>973</v>
      </c>
      <c r="DQ1532" s="1" t="s">
        <v>173</v>
      </c>
      <c r="DR1532" s="1" t="s">
        <v>2041</v>
      </c>
      <c r="DS1532" s="1" t="s">
        <v>3109</v>
      </c>
      <c r="DT1532" s="1" t="s">
        <v>173</v>
      </c>
      <c r="DU1532" s="1" t="s">
        <v>4177</v>
      </c>
      <c r="DV1532" s="1" t="s">
        <v>5245</v>
      </c>
      <c r="DW1532" s="1" t="s">
        <v>144</v>
      </c>
      <c r="DX1532" s="1" t="s">
        <v>141</v>
      </c>
      <c r="DY1532">
        <v>1.4704889000000001E-2</v>
      </c>
      <c r="DZ1532" t="b">
        <v>0</v>
      </c>
    </row>
    <row r="1533" spans="1:131" x14ac:dyDescent="0.25">
      <c r="A1533" s="1" t="s">
        <v>131</v>
      </c>
      <c r="C1533" s="1"/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X1533" s="1"/>
      <c r="Y1533" s="1"/>
      <c r="Z1533" s="1"/>
      <c r="AA1533" s="1"/>
      <c r="AF1533" s="1"/>
      <c r="AG1533" s="1"/>
      <c r="AJ1533" s="1"/>
      <c r="AK1533" s="1"/>
      <c r="AL1533" s="1"/>
      <c r="AM1533" s="1"/>
      <c r="AO1533" s="1"/>
      <c r="AQ1533" s="1"/>
      <c r="AR1533" s="1"/>
      <c r="AT1533" s="1"/>
      <c r="AU1533" s="1"/>
      <c r="AV1533" s="1"/>
      <c r="AY1533" s="1"/>
      <c r="AZ1533" s="1"/>
      <c r="BA1533" s="1"/>
      <c r="BB1533" s="1"/>
      <c r="BF1533" s="1"/>
      <c r="BG1533" s="1"/>
      <c r="BH1533" s="1"/>
      <c r="BI1533" s="1"/>
      <c r="BJ1533" s="1"/>
      <c r="BM1533" s="1"/>
      <c r="BN1533" s="1"/>
      <c r="BO1533" s="1"/>
      <c r="BP1533" s="1"/>
      <c r="BQ1533" s="1"/>
      <c r="BR1533" s="1"/>
      <c r="BS1533" s="1"/>
      <c r="BT1533" s="1"/>
      <c r="BV1533" s="1"/>
      <c r="BW1533" s="1"/>
      <c r="CA1533" s="1"/>
      <c r="CB1533" s="1"/>
      <c r="CD1533" s="1"/>
      <c r="CE1533" s="1"/>
      <c r="CF1533" s="1"/>
      <c r="CG1533" s="1"/>
      <c r="CK1533" s="1"/>
      <c r="CL1533" s="1"/>
      <c r="CM1533" s="1"/>
      <c r="CN1533" s="1"/>
      <c r="CP1533" s="1"/>
      <c r="CR1533" s="1"/>
      <c r="CV1533" s="1"/>
      <c r="CW1533" s="1"/>
      <c r="CX1533" s="1"/>
      <c r="CZ1533" s="1"/>
      <c r="DA1533" s="1"/>
      <c r="DB1533" s="1"/>
      <c r="DC1533" s="1"/>
      <c r="DD1533" s="1"/>
      <c r="DE1533" s="1"/>
      <c r="DF1533" s="1"/>
      <c r="DG1533" s="1"/>
      <c r="DJ1533" s="1"/>
      <c r="DL1533" s="1"/>
      <c r="DM1533">
        <v>3886276</v>
      </c>
      <c r="DN1533" s="1" t="s">
        <v>973</v>
      </c>
      <c r="DO1533" s="1" t="s">
        <v>163</v>
      </c>
      <c r="DP1533" s="1" t="s">
        <v>973</v>
      </c>
      <c r="DQ1533" s="1" t="s">
        <v>173</v>
      </c>
      <c r="DR1533" s="1" t="s">
        <v>2041</v>
      </c>
      <c r="DS1533" s="1" t="s">
        <v>3109</v>
      </c>
      <c r="DT1533" s="1" t="s">
        <v>173</v>
      </c>
      <c r="DU1533" s="1" t="s">
        <v>4177</v>
      </c>
      <c r="DV1533" s="1" t="s">
        <v>5245</v>
      </c>
      <c r="DW1533" s="1" t="s">
        <v>144</v>
      </c>
      <c r="DX1533" s="1" t="s">
        <v>142</v>
      </c>
      <c r="DY1533">
        <v>4.0006200000000002E-4</v>
      </c>
      <c r="DZ1533" t="b">
        <v>0</v>
      </c>
      <c r="EA1533">
        <f>Tabel1[[#This Row],[ns1:value74]]+DY1532</f>
        <v>1.5104951E-2</v>
      </c>
    </row>
    <row r="1534" spans="1:131" x14ac:dyDescent="0.25">
      <c r="A1534" s="1" t="s">
        <v>131</v>
      </c>
      <c r="C1534" s="1"/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X1534" s="1"/>
      <c r="Y1534" s="1"/>
      <c r="Z1534" s="1"/>
      <c r="AA1534" s="1"/>
      <c r="AF1534" s="1"/>
      <c r="AG1534" s="1"/>
      <c r="AJ1534" s="1"/>
      <c r="AK1534" s="1"/>
      <c r="AL1534" s="1"/>
      <c r="AM1534" s="1"/>
      <c r="AO1534" s="1"/>
      <c r="AQ1534" s="1"/>
      <c r="AR1534" s="1"/>
      <c r="AT1534" s="1"/>
      <c r="AU1534" s="1"/>
      <c r="AV1534" s="1"/>
      <c r="AY1534" s="1"/>
      <c r="AZ1534" s="1"/>
      <c r="BA1534" s="1"/>
      <c r="BB1534" s="1"/>
      <c r="BF1534" s="1"/>
      <c r="BG1534" s="1"/>
      <c r="BH1534" s="1"/>
      <c r="BI1534" s="1"/>
      <c r="BJ1534" s="1"/>
      <c r="BM1534" s="1"/>
      <c r="BN1534" s="1"/>
      <c r="BO1534" s="1"/>
      <c r="BP1534" s="1"/>
      <c r="BQ1534" s="1"/>
      <c r="BR1534" s="1"/>
      <c r="BS1534" s="1"/>
      <c r="BT1534" s="1"/>
      <c r="BV1534" s="1"/>
      <c r="BW1534" s="1"/>
      <c r="CA1534" s="1"/>
      <c r="CB1534" s="1"/>
      <c r="CD1534" s="1"/>
      <c r="CE1534" s="1"/>
      <c r="CF1534" s="1"/>
      <c r="CG1534" s="1"/>
      <c r="CK1534" s="1"/>
      <c r="CL1534" s="1"/>
      <c r="CM1534" s="1"/>
      <c r="CN1534" s="1"/>
      <c r="CP1534" s="1"/>
      <c r="CR1534" s="1"/>
      <c r="CV1534" s="1"/>
      <c r="CW1534" s="1"/>
      <c r="CX1534" s="1"/>
      <c r="CZ1534" s="1"/>
      <c r="DA1534" s="1"/>
      <c r="DB1534" s="1"/>
      <c r="DC1534" s="1"/>
      <c r="DD1534" s="1"/>
      <c r="DE1534" s="1"/>
      <c r="DF1534" s="1"/>
      <c r="DG1534" s="1"/>
      <c r="DJ1534" s="1"/>
      <c r="DL1534" s="1"/>
      <c r="DM1534">
        <v>4236609</v>
      </c>
      <c r="DN1534" s="1" t="s">
        <v>974</v>
      </c>
      <c r="DO1534" s="1" t="s">
        <v>163</v>
      </c>
      <c r="DP1534" s="1" t="s">
        <v>974</v>
      </c>
      <c r="DQ1534" s="1" t="s">
        <v>173</v>
      </c>
      <c r="DR1534" s="1" t="s">
        <v>2042</v>
      </c>
      <c r="DS1534" s="1" t="s">
        <v>3110</v>
      </c>
      <c r="DT1534" s="1" t="s">
        <v>173</v>
      </c>
      <c r="DU1534" s="1" t="s">
        <v>4178</v>
      </c>
      <c r="DV1534" s="1" t="s">
        <v>5246</v>
      </c>
      <c r="DW1534" s="1" t="s">
        <v>144</v>
      </c>
      <c r="DX1534" s="1" t="s">
        <v>141</v>
      </c>
      <c r="DY1534">
        <v>6.2841095E-2</v>
      </c>
      <c r="DZ1534" t="b">
        <v>0</v>
      </c>
    </row>
    <row r="1535" spans="1:131" x14ac:dyDescent="0.25">
      <c r="A1535" s="1" t="s">
        <v>131</v>
      </c>
      <c r="C1535" s="1"/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X1535" s="1"/>
      <c r="Y1535" s="1"/>
      <c r="Z1535" s="1"/>
      <c r="AA1535" s="1"/>
      <c r="AF1535" s="1"/>
      <c r="AG1535" s="1"/>
      <c r="AJ1535" s="1"/>
      <c r="AK1535" s="1"/>
      <c r="AL1535" s="1"/>
      <c r="AM1535" s="1"/>
      <c r="AO1535" s="1"/>
      <c r="AQ1535" s="1"/>
      <c r="AR1535" s="1"/>
      <c r="AT1535" s="1"/>
      <c r="AU1535" s="1"/>
      <c r="AV1535" s="1"/>
      <c r="AY1535" s="1"/>
      <c r="AZ1535" s="1"/>
      <c r="BA1535" s="1"/>
      <c r="BB1535" s="1"/>
      <c r="BF1535" s="1"/>
      <c r="BG1535" s="1"/>
      <c r="BH1535" s="1"/>
      <c r="BI1535" s="1"/>
      <c r="BJ1535" s="1"/>
      <c r="BM1535" s="1"/>
      <c r="BN1535" s="1"/>
      <c r="BO1535" s="1"/>
      <c r="BP1535" s="1"/>
      <c r="BQ1535" s="1"/>
      <c r="BR1535" s="1"/>
      <c r="BS1535" s="1"/>
      <c r="BT1535" s="1"/>
      <c r="BV1535" s="1"/>
      <c r="BW1535" s="1"/>
      <c r="CA1535" s="1"/>
      <c r="CB1535" s="1"/>
      <c r="CD1535" s="1"/>
      <c r="CE1535" s="1"/>
      <c r="CF1535" s="1"/>
      <c r="CG1535" s="1"/>
      <c r="CK1535" s="1"/>
      <c r="CL1535" s="1"/>
      <c r="CM1535" s="1"/>
      <c r="CN1535" s="1"/>
      <c r="CP1535" s="1"/>
      <c r="CR1535" s="1"/>
      <c r="CV1535" s="1"/>
      <c r="CW1535" s="1"/>
      <c r="CX1535" s="1"/>
      <c r="CZ1535" s="1"/>
      <c r="DA1535" s="1"/>
      <c r="DB1535" s="1"/>
      <c r="DC1535" s="1"/>
      <c r="DD1535" s="1"/>
      <c r="DE1535" s="1"/>
      <c r="DF1535" s="1"/>
      <c r="DG1535" s="1"/>
      <c r="DJ1535" s="1"/>
      <c r="DL1535" s="1"/>
      <c r="DM1535">
        <v>4236609</v>
      </c>
      <c r="DN1535" s="1" t="s">
        <v>974</v>
      </c>
      <c r="DO1535" s="1" t="s">
        <v>163</v>
      </c>
      <c r="DP1535" s="1" t="s">
        <v>974</v>
      </c>
      <c r="DQ1535" s="1" t="s">
        <v>173</v>
      </c>
      <c r="DR1535" s="1" t="s">
        <v>2042</v>
      </c>
      <c r="DS1535" s="1" t="s">
        <v>3110</v>
      </c>
      <c r="DT1535" s="1" t="s">
        <v>173</v>
      </c>
      <c r="DU1535" s="1" t="s">
        <v>4178</v>
      </c>
      <c r="DV1535" s="1" t="s">
        <v>5246</v>
      </c>
      <c r="DW1535" s="1" t="s">
        <v>144</v>
      </c>
      <c r="DX1535" s="1" t="s">
        <v>142</v>
      </c>
      <c r="DY1535">
        <v>9.8752299999999992E-4</v>
      </c>
      <c r="DZ1535" t="b">
        <v>0</v>
      </c>
      <c r="EA1535">
        <f>Tabel1[[#This Row],[ns1:value74]]+DY1534</f>
        <v>6.3828618000000004E-2</v>
      </c>
    </row>
    <row r="1536" spans="1:131" x14ac:dyDescent="0.25">
      <c r="A1536" s="1" t="s">
        <v>131</v>
      </c>
      <c r="C1536" s="1"/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X1536" s="1"/>
      <c r="Y1536" s="1"/>
      <c r="Z1536" s="1"/>
      <c r="AA1536" s="1"/>
      <c r="AF1536" s="1"/>
      <c r="AG1536" s="1"/>
      <c r="AJ1536" s="1"/>
      <c r="AK1536" s="1"/>
      <c r="AL1536" s="1"/>
      <c r="AM1536" s="1"/>
      <c r="AO1536" s="1"/>
      <c r="AQ1536" s="1"/>
      <c r="AR1536" s="1"/>
      <c r="AT1536" s="1"/>
      <c r="AU1536" s="1"/>
      <c r="AV1536" s="1"/>
      <c r="AY1536" s="1"/>
      <c r="AZ1536" s="1"/>
      <c r="BA1536" s="1"/>
      <c r="BB1536" s="1"/>
      <c r="BF1536" s="1"/>
      <c r="BG1536" s="1"/>
      <c r="BH1536" s="1"/>
      <c r="BI1536" s="1"/>
      <c r="BJ1536" s="1"/>
      <c r="BM1536" s="1"/>
      <c r="BN1536" s="1"/>
      <c r="BO1536" s="1"/>
      <c r="BP1536" s="1"/>
      <c r="BQ1536" s="1"/>
      <c r="BR1536" s="1"/>
      <c r="BS1536" s="1"/>
      <c r="BT1536" s="1"/>
      <c r="BV1536" s="1"/>
      <c r="BW1536" s="1"/>
      <c r="CA1536" s="1"/>
      <c r="CB1536" s="1"/>
      <c r="CD1536" s="1"/>
      <c r="CE1536" s="1"/>
      <c r="CF1536" s="1"/>
      <c r="CG1536" s="1"/>
      <c r="CK1536" s="1"/>
      <c r="CL1536" s="1"/>
      <c r="CM1536" s="1"/>
      <c r="CN1536" s="1"/>
      <c r="CP1536" s="1"/>
      <c r="CR1536" s="1"/>
      <c r="CV1536" s="1"/>
      <c r="CW1536" s="1"/>
      <c r="CX1536" s="1"/>
      <c r="CZ1536" s="1"/>
      <c r="DA1536" s="1"/>
      <c r="DB1536" s="1"/>
      <c r="DC1536" s="1"/>
      <c r="DD1536" s="1"/>
      <c r="DE1536" s="1"/>
      <c r="DF1536" s="1"/>
      <c r="DG1536" s="1"/>
      <c r="DJ1536" s="1"/>
      <c r="DL1536" s="1"/>
      <c r="DM1536">
        <v>3861816</v>
      </c>
      <c r="DN1536" s="1" t="s">
        <v>975</v>
      </c>
      <c r="DO1536" s="1" t="s">
        <v>163</v>
      </c>
      <c r="DP1536" s="1" t="s">
        <v>975</v>
      </c>
      <c r="DQ1536" s="1" t="s">
        <v>173</v>
      </c>
      <c r="DR1536" s="1" t="s">
        <v>2043</v>
      </c>
      <c r="DS1536" s="1" t="s">
        <v>3111</v>
      </c>
      <c r="DT1536" s="1" t="s">
        <v>173</v>
      </c>
      <c r="DU1536" s="1" t="s">
        <v>4179</v>
      </c>
      <c r="DV1536" s="1" t="s">
        <v>5247</v>
      </c>
      <c r="DW1536" s="1" t="s">
        <v>144</v>
      </c>
      <c r="DX1536" s="1" t="s">
        <v>141</v>
      </c>
      <c r="DY1536">
        <v>1.5045199E-2</v>
      </c>
      <c r="DZ1536" t="b">
        <v>0</v>
      </c>
    </row>
    <row r="1537" spans="1:131" x14ac:dyDescent="0.25">
      <c r="A1537" s="1" t="s">
        <v>131</v>
      </c>
      <c r="C1537" s="1"/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X1537" s="1"/>
      <c r="Y1537" s="1"/>
      <c r="Z1537" s="1"/>
      <c r="AA1537" s="1"/>
      <c r="AF1537" s="1"/>
      <c r="AG1537" s="1"/>
      <c r="AJ1537" s="1"/>
      <c r="AK1537" s="1"/>
      <c r="AL1537" s="1"/>
      <c r="AM1537" s="1"/>
      <c r="AO1537" s="1"/>
      <c r="AQ1537" s="1"/>
      <c r="AR1537" s="1"/>
      <c r="AT1537" s="1"/>
      <c r="AU1537" s="1"/>
      <c r="AV1537" s="1"/>
      <c r="AY1537" s="1"/>
      <c r="AZ1537" s="1"/>
      <c r="BA1537" s="1"/>
      <c r="BB1537" s="1"/>
      <c r="BF1537" s="1"/>
      <c r="BG1537" s="1"/>
      <c r="BH1537" s="1"/>
      <c r="BI1537" s="1"/>
      <c r="BJ1537" s="1"/>
      <c r="BM1537" s="1"/>
      <c r="BN1537" s="1"/>
      <c r="BO1537" s="1"/>
      <c r="BP1537" s="1"/>
      <c r="BQ1537" s="1"/>
      <c r="BR1537" s="1"/>
      <c r="BS1537" s="1"/>
      <c r="BT1537" s="1"/>
      <c r="BV1537" s="1"/>
      <c r="BW1537" s="1"/>
      <c r="CA1537" s="1"/>
      <c r="CB1537" s="1"/>
      <c r="CD1537" s="1"/>
      <c r="CE1537" s="1"/>
      <c r="CF1537" s="1"/>
      <c r="CG1537" s="1"/>
      <c r="CK1537" s="1"/>
      <c r="CL1537" s="1"/>
      <c r="CM1537" s="1"/>
      <c r="CN1537" s="1"/>
      <c r="CP1537" s="1"/>
      <c r="CR1537" s="1"/>
      <c r="CV1537" s="1"/>
      <c r="CW1537" s="1"/>
      <c r="CX1537" s="1"/>
      <c r="CZ1537" s="1"/>
      <c r="DA1537" s="1"/>
      <c r="DB1537" s="1"/>
      <c r="DC1537" s="1"/>
      <c r="DD1537" s="1"/>
      <c r="DE1537" s="1"/>
      <c r="DF1537" s="1"/>
      <c r="DG1537" s="1"/>
      <c r="DJ1537" s="1"/>
      <c r="DL1537" s="1"/>
      <c r="DM1537">
        <v>3861816</v>
      </c>
      <c r="DN1537" s="1" t="s">
        <v>975</v>
      </c>
      <c r="DO1537" s="1" t="s">
        <v>163</v>
      </c>
      <c r="DP1537" s="1" t="s">
        <v>975</v>
      </c>
      <c r="DQ1537" s="1" t="s">
        <v>173</v>
      </c>
      <c r="DR1537" s="1" t="s">
        <v>2043</v>
      </c>
      <c r="DS1537" s="1" t="s">
        <v>3111</v>
      </c>
      <c r="DT1537" s="1" t="s">
        <v>173</v>
      </c>
      <c r="DU1537" s="1" t="s">
        <v>4179</v>
      </c>
      <c r="DV1537" s="1" t="s">
        <v>5247</v>
      </c>
      <c r="DW1537" s="1" t="s">
        <v>144</v>
      </c>
      <c r="DX1537" s="1" t="s">
        <v>142</v>
      </c>
      <c r="DY1537">
        <v>3.91047E-4</v>
      </c>
      <c r="DZ1537" t="b">
        <v>0</v>
      </c>
      <c r="EA1537">
        <f>Tabel1[[#This Row],[ns1:value74]]+DY1536</f>
        <v>1.5436246000000001E-2</v>
      </c>
    </row>
    <row r="1538" spans="1:131" x14ac:dyDescent="0.25">
      <c r="A1538" s="1" t="s">
        <v>131</v>
      </c>
      <c r="C1538" s="1"/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X1538" s="1"/>
      <c r="Y1538" s="1"/>
      <c r="Z1538" s="1"/>
      <c r="AA1538" s="1"/>
      <c r="AF1538" s="1"/>
      <c r="AG1538" s="1"/>
      <c r="AJ1538" s="1"/>
      <c r="AK1538" s="1"/>
      <c r="AL1538" s="1"/>
      <c r="AM1538" s="1"/>
      <c r="AO1538" s="1"/>
      <c r="AQ1538" s="1"/>
      <c r="AR1538" s="1"/>
      <c r="AT1538" s="1"/>
      <c r="AU1538" s="1"/>
      <c r="AV1538" s="1"/>
      <c r="AY1538" s="1"/>
      <c r="AZ1538" s="1"/>
      <c r="BA1538" s="1"/>
      <c r="BB1538" s="1"/>
      <c r="BF1538" s="1"/>
      <c r="BG1538" s="1"/>
      <c r="BH1538" s="1"/>
      <c r="BI1538" s="1"/>
      <c r="BJ1538" s="1"/>
      <c r="BM1538" s="1"/>
      <c r="BN1538" s="1"/>
      <c r="BO1538" s="1"/>
      <c r="BP1538" s="1"/>
      <c r="BQ1538" s="1"/>
      <c r="BR1538" s="1"/>
      <c r="BS1538" s="1"/>
      <c r="BT1538" s="1"/>
      <c r="BV1538" s="1"/>
      <c r="BW1538" s="1"/>
      <c r="CA1538" s="1"/>
      <c r="CB1538" s="1"/>
      <c r="CD1538" s="1"/>
      <c r="CE1538" s="1"/>
      <c r="CF1538" s="1"/>
      <c r="CG1538" s="1"/>
      <c r="CK1538" s="1"/>
      <c r="CL1538" s="1"/>
      <c r="CM1538" s="1"/>
      <c r="CN1538" s="1"/>
      <c r="CP1538" s="1"/>
      <c r="CR1538" s="1"/>
      <c r="CV1538" s="1"/>
      <c r="CW1538" s="1"/>
      <c r="CX1538" s="1"/>
      <c r="CZ1538" s="1"/>
      <c r="DA1538" s="1"/>
      <c r="DB1538" s="1"/>
      <c r="DC1538" s="1"/>
      <c r="DD1538" s="1"/>
      <c r="DE1538" s="1"/>
      <c r="DF1538" s="1"/>
      <c r="DG1538" s="1"/>
      <c r="DJ1538" s="1"/>
      <c r="DL1538" s="1"/>
      <c r="DM1538">
        <v>4236610</v>
      </c>
      <c r="DN1538" s="1" t="s">
        <v>976</v>
      </c>
      <c r="DO1538" s="1" t="s">
        <v>163</v>
      </c>
      <c r="DP1538" s="1" t="s">
        <v>976</v>
      </c>
      <c r="DQ1538" s="1" t="s">
        <v>173</v>
      </c>
      <c r="DR1538" s="1" t="s">
        <v>2044</v>
      </c>
      <c r="DS1538" s="1" t="s">
        <v>3112</v>
      </c>
      <c r="DT1538" s="1" t="s">
        <v>173</v>
      </c>
      <c r="DU1538" s="1" t="s">
        <v>4180</v>
      </c>
      <c r="DV1538" s="1" t="s">
        <v>5248</v>
      </c>
      <c r="DW1538" s="1" t="s">
        <v>144</v>
      </c>
      <c r="DX1538" s="1" t="s">
        <v>141</v>
      </c>
      <c r="DY1538">
        <v>6.0308434000000001E-2</v>
      </c>
      <c r="DZ1538" t="b">
        <v>0</v>
      </c>
    </row>
    <row r="1539" spans="1:131" x14ac:dyDescent="0.25">
      <c r="A1539" s="1" t="s">
        <v>131</v>
      </c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X1539" s="1"/>
      <c r="Y1539" s="1"/>
      <c r="Z1539" s="1"/>
      <c r="AA1539" s="1"/>
      <c r="AF1539" s="1"/>
      <c r="AG1539" s="1"/>
      <c r="AJ1539" s="1"/>
      <c r="AK1539" s="1"/>
      <c r="AL1539" s="1"/>
      <c r="AM1539" s="1"/>
      <c r="AO1539" s="1"/>
      <c r="AQ1539" s="1"/>
      <c r="AR1539" s="1"/>
      <c r="AT1539" s="1"/>
      <c r="AU1539" s="1"/>
      <c r="AV1539" s="1"/>
      <c r="AY1539" s="1"/>
      <c r="AZ1539" s="1"/>
      <c r="BA1539" s="1"/>
      <c r="BB1539" s="1"/>
      <c r="BF1539" s="1"/>
      <c r="BG1539" s="1"/>
      <c r="BH1539" s="1"/>
      <c r="BI1539" s="1"/>
      <c r="BJ1539" s="1"/>
      <c r="BM1539" s="1"/>
      <c r="BN1539" s="1"/>
      <c r="BO1539" s="1"/>
      <c r="BP1539" s="1"/>
      <c r="BQ1539" s="1"/>
      <c r="BR1539" s="1"/>
      <c r="BS1539" s="1"/>
      <c r="BT1539" s="1"/>
      <c r="BV1539" s="1"/>
      <c r="BW1539" s="1"/>
      <c r="CA1539" s="1"/>
      <c r="CB1539" s="1"/>
      <c r="CD1539" s="1"/>
      <c r="CE1539" s="1"/>
      <c r="CF1539" s="1"/>
      <c r="CG1539" s="1"/>
      <c r="CK1539" s="1"/>
      <c r="CL1539" s="1"/>
      <c r="CM1539" s="1"/>
      <c r="CN1539" s="1"/>
      <c r="CP1539" s="1"/>
      <c r="CR1539" s="1"/>
      <c r="CV1539" s="1"/>
      <c r="CW1539" s="1"/>
      <c r="CX1539" s="1"/>
      <c r="CZ1539" s="1"/>
      <c r="DA1539" s="1"/>
      <c r="DB1539" s="1"/>
      <c r="DC1539" s="1"/>
      <c r="DD1539" s="1"/>
      <c r="DE1539" s="1"/>
      <c r="DF1539" s="1"/>
      <c r="DG1539" s="1"/>
      <c r="DJ1539" s="1"/>
      <c r="DL1539" s="1"/>
      <c r="DM1539">
        <v>4236610</v>
      </c>
      <c r="DN1539" s="1" t="s">
        <v>976</v>
      </c>
      <c r="DO1539" s="1" t="s">
        <v>163</v>
      </c>
      <c r="DP1539" s="1" t="s">
        <v>976</v>
      </c>
      <c r="DQ1539" s="1" t="s">
        <v>173</v>
      </c>
      <c r="DR1539" s="1" t="s">
        <v>2044</v>
      </c>
      <c r="DS1539" s="1" t="s">
        <v>3112</v>
      </c>
      <c r="DT1539" s="1" t="s">
        <v>173</v>
      </c>
      <c r="DU1539" s="1" t="s">
        <v>4180</v>
      </c>
      <c r="DV1539" s="1" t="s">
        <v>5248</v>
      </c>
      <c r="DW1539" s="1" t="s">
        <v>144</v>
      </c>
      <c r="DX1539" s="1" t="s">
        <v>142</v>
      </c>
      <c r="DY1539">
        <v>9.8484000000000006E-4</v>
      </c>
      <c r="DZ1539" t="b">
        <v>0</v>
      </c>
      <c r="EA1539">
        <f>Tabel1[[#This Row],[ns1:value74]]+DY1538</f>
        <v>6.1293274000000002E-2</v>
      </c>
    </row>
    <row r="1540" spans="1:131" x14ac:dyDescent="0.25">
      <c r="A1540" s="1" t="s">
        <v>131</v>
      </c>
      <c r="C1540" s="1"/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X1540" s="1"/>
      <c r="Y1540" s="1"/>
      <c r="Z1540" s="1"/>
      <c r="AA1540" s="1"/>
      <c r="AF1540" s="1"/>
      <c r="AG1540" s="1"/>
      <c r="AJ1540" s="1"/>
      <c r="AK1540" s="1"/>
      <c r="AL1540" s="1"/>
      <c r="AM1540" s="1"/>
      <c r="AO1540" s="1"/>
      <c r="AQ1540" s="1"/>
      <c r="AR1540" s="1"/>
      <c r="AT1540" s="1"/>
      <c r="AU1540" s="1"/>
      <c r="AV1540" s="1"/>
      <c r="AY1540" s="1"/>
      <c r="AZ1540" s="1"/>
      <c r="BA1540" s="1"/>
      <c r="BB1540" s="1"/>
      <c r="BF1540" s="1"/>
      <c r="BG1540" s="1"/>
      <c r="BH1540" s="1"/>
      <c r="BI1540" s="1"/>
      <c r="BJ1540" s="1"/>
      <c r="BM1540" s="1"/>
      <c r="BN1540" s="1"/>
      <c r="BO1540" s="1"/>
      <c r="BP1540" s="1"/>
      <c r="BQ1540" s="1"/>
      <c r="BR1540" s="1"/>
      <c r="BS1540" s="1"/>
      <c r="BT1540" s="1"/>
      <c r="BV1540" s="1"/>
      <c r="BW1540" s="1"/>
      <c r="CA1540" s="1"/>
      <c r="CB1540" s="1"/>
      <c r="CD1540" s="1"/>
      <c r="CE1540" s="1"/>
      <c r="CF1540" s="1"/>
      <c r="CG1540" s="1"/>
      <c r="CK1540" s="1"/>
      <c r="CL1540" s="1"/>
      <c r="CM1540" s="1"/>
      <c r="CN1540" s="1"/>
      <c r="CP1540" s="1"/>
      <c r="CR1540" s="1"/>
      <c r="CV1540" s="1"/>
      <c r="CW1540" s="1"/>
      <c r="CX1540" s="1"/>
      <c r="CZ1540" s="1"/>
      <c r="DA1540" s="1"/>
      <c r="DB1540" s="1"/>
      <c r="DC1540" s="1"/>
      <c r="DD1540" s="1"/>
      <c r="DE1540" s="1"/>
      <c r="DF1540" s="1"/>
      <c r="DG1540" s="1"/>
      <c r="DJ1540" s="1"/>
      <c r="DL1540" s="1"/>
      <c r="DM1540">
        <v>3861817</v>
      </c>
      <c r="DN1540" s="1" t="s">
        <v>977</v>
      </c>
      <c r="DO1540" s="1" t="s">
        <v>163</v>
      </c>
      <c r="DP1540" s="1" t="s">
        <v>977</v>
      </c>
      <c r="DQ1540" s="1" t="s">
        <v>173</v>
      </c>
      <c r="DR1540" s="1" t="s">
        <v>2045</v>
      </c>
      <c r="DS1540" s="1" t="s">
        <v>3113</v>
      </c>
      <c r="DT1540" s="1" t="s">
        <v>173</v>
      </c>
      <c r="DU1540" s="1" t="s">
        <v>4181</v>
      </c>
      <c r="DV1540" s="1" t="s">
        <v>5249</v>
      </c>
      <c r="DW1540" s="1" t="s">
        <v>144</v>
      </c>
      <c r="DX1540" s="1" t="s">
        <v>141</v>
      </c>
      <c r="DY1540">
        <v>1.5691217E-2</v>
      </c>
      <c r="DZ1540" t="b">
        <v>0</v>
      </c>
    </row>
    <row r="1541" spans="1:131" x14ac:dyDescent="0.25">
      <c r="A1541" s="1" t="s">
        <v>131</v>
      </c>
      <c r="C1541" s="1"/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X1541" s="1"/>
      <c r="Y1541" s="1"/>
      <c r="Z1541" s="1"/>
      <c r="AA1541" s="1"/>
      <c r="AF1541" s="1"/>
      <c r="AG1541" s="1"/>
      <c r="AJ1541" s="1"/>
      <c r="AK1541" s="1"/>
      <c r="AL1541" s="1"/>
      <c r="AM1541" s="1"/>
      <c r="AO1541" s="1"/>
      <c r="AQ1541" s="1"/>
      <c r="AR1541" s="1"/>
      <c r="AT1541" s="1"/>
      <c r="AU1541" s="1"/>
      <c r="AV1541" s="1"/>
      <c r="AY1541" s="1"/>
      <c r="AZ1541" s="1"/>
      <c r="BA1541" s="1"/>
      <c r="BB1541" s="1"/>
      <c r="BF1541" s="1"/>
      <c r="BG1541" s="1"/>
      <c r="BH1541" s="1"/>
      <c r="BI1541" s="1"/>
      <c r="BJ1541" s="1"/>
      <c r="BM1541" s="1"/>
      <c r="BN1541" s="1"/>
      <c r="BO1541" s="1"/>
      <c r="BP1541" s="1"/>
      <c r="BQ1541" s="1"/>
      <c r="BR1541" s="1"/>
      <c r="BS1541" s="1"/>
      <c r="BT1541" s="1"/>
      <c r="BV1541" s="1"/>
      <c r="BW1541" s="1"/>
      <c r="CA1541" s="1"/>
      <c r="CB1541" s="1"/>
      <c r="CD1541" s="1"/>
      <c r="CE1541" s="1"/>
      <c r="CF1541" s="1"/>
      <c r="CG1541" s="1"/>
      <c r="CK1541" s="1"/>
      <c r="CL1541" s="1"/>
      <c r="CM1541" s="1"/>
      <c r="CN1541" s="1"/>
      <c r="CP1541" s="1"/>
      <c r="CR1541" s="1"/>
      <c r="CV1541" s="1"/>
      <c r="CW1541" s="1"/>
      <c r="CX1541" s="1"/>
      <c r="CZ1541" s="1"/>
      <c r="DA1541" s="1"/>
      <c r="DB1541" s="1"/>
      <c r="DC1541" s="1"/>
      <c r="DD1541" s="1"/>
      <c r="DE1541" s="1"/>
      <c r="DF1541" s="1"/>
      <c r="DG1541" s="1"/>
      <c r="DJ1541" s="1"/>
      <c r="DL1541" s="1"/>
      <c r="DM1541">
        <v>3861817</v>
      </c>
      <c r="DN1541" s="1" t="s">
        <v>977</v>
      </c>
      <c r="DO1541" s="1" t="s">
        <v>163</v>
      </c>
      <c r="DP1541" s="1" t="s">
        <v>977</v>
      </c>
      <c r="DQ1541" s="1" t="s">
        <v>173</v>
      </c>
      <c r="DR1541" s="1" t="s">
        <v>2045</v>
      </c>
      <c r="DS1541" s="1" t="s">
        <v>3113</v>
      </c>
      <c r="DT1541" s="1" t="s">
        <v>173</v>
      </c>
      <c r="DU1541" s="1" t="s">
        <v>4181</v>
      </c>
      <c r="DV1541" s="1" t="s">
        <v>5249</v>
      </c>
      <c r="DW1541" s="1" t="s">
        <v>144</v>
      </c>
      <c r="DX1541" s="1" t="s">
        <v>142</v>
      </c>
      <c r="DY1541">
        <v>4.04998E-4</v>
      </c>
      <c r="DZ1541" t="b">
        <v>0</v>
      </c>
      <c r="EA1541">
        <f>Tabel1[[#This Row],[ns1:value74]]+DY1540</f>
        <v>1.6096215000000001E-2</v>
      </c>
    </row>
    <row r="1542" spans="1:131" x14ac:dyDescent="0.25">
      <c r="A1542" s="1" t="s">
        <v>131</v>
      </c>
      <c r="C1542" s="1"/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X1542" s="1"/>
      <c r="Y1542" s="1"/>
      <c r="Z1542" s="1"/>
      <c r="AA1542" s="1"/>
      <c r="AF1542" s="1"/>
      <c r="AG1542" s="1"/>
      <c r="AJ1542" s="1"/>
      <c r="AK1542" s="1"/>
      <c r="AL1542" s="1"/>
      <c r="AM1542" s="1"/>
      <c r="AO1542" s="1"/>
      <c r="AQ1542" s="1"/>
      <c r="AR1542" s="1"/>
      <c r="AT1542" s="1"/>
      <c r="AU1542" s="1"/>
      <c r="AV1542" s="1"/>
      <c r="AY1542" s="1"/>
      <c r="AZ1542" s="1"/>
      <c r="BA1542" s="1"/>
      <c r="BB1542" s="1"/>
      <c r="BF1542" s="1"/>
      <c r="BG1542" s="1"/>
      <c r="BH1542" s="1"/>
      <c r="BI1542" s="1"/>
      <c r="BJ1542" s="1"/>
      <c r="BM1542" s="1"/>
      <c r="BN1542" s="1"/>
      <c r="BO1542" s="1"/>
      <c r="BP1542" s="1"/>
      <c r="BQ1542" s="1"/>
      <c r="BR1542" s="1"/>
      <c r="BS1542" s="1"/>
      <c r="BT1542" s="1"/>
      <c r="BV1542" s="1"/>
      <c r="BW1542" s="1"/>
      <c r="CA1542" s="1"/>
      <c r="CB1542" s="1"/>
      <c r="CD1542" s="1"/>
      <c r="CE1542" s="1"/>
      <c r="CF1542" s="1"/>
      <c r="CG1542" s="1"/>
      <c r="CK1542" s="1"/>
      <c r="CL1542" s="1"/>
      <c r="CM1542" s="1"/>
      <c r="CN1542" s="1"/>
      <c r="CP1542" s="1"/>
      <c r="CR1542" s="1"/>
      <c r="CV1542" s="1"/>
      <c r="CW1542" s="1"/>
      <c r="CX1542" s="1"/>
      <c r="CZ1542" s="1"/>
      <c r="DA1542" s="1"/>
      <c r="DB1542" s="1"/>
      <c r="DC1542" s="1"/>
      <c r="DD1542" s="1"/>
      <c r="DE1542" s="1"/>
      <c r="DF1542" s="1"/>
      <c r="DG1542" s="1"/>
      <c r="DJ1542" s="1"/>
      <c r="DL1542" s="1"/>
      <c r="DM1542">
        <v>4236611</v>
      </c>
      <c r="DN1542" s="1" t="s">
        <v>978</v>
      </c>
      <c r="DO1542" s="1" t="s">
        <v>163</v>
      </c>
      <c r="DP1542" s="1" t="s">
        <v>978</v>
      </c>
      <c r="DQ1542" s="1" t="s">
        <v>173</v>
      </c>
      <c r="DR1542" s="1" t="s">
        <v>2046</v>
      </c>
      <c r="DS1542" s="1" t="s">
        <v>3114</v>
      </c>
      <c r="DT1542" s="1" t="s">
        <v>173</v>
      </c>
      <c r="DU1542" s="1" t="s">
        <v>4182</v>
      </c>
      <c r="DV1542" s="1" t="s">
        <v>5250</v>
      </c>
      <c r="DW1542" s="1" t="s">
        <v>144</v>
      </c>
      <c r="DX1542" s="1" t="s">
        <v>141</v>
      </c>
      <c r="DY1542">
        <v>7.3255870000000001E-2</v>
      </c>
      <c r="DZ1542" t="b">
        <v>0</v>
      </c>
    </row>
    <row r="1543" spans="1:131" x14ac:dyDescent="0.25">
      <c r="A1543" s="1" t="s">
        <v>131</v>
      </c>
      <c r="C1543" s="1"/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X1543" s="1"/>
      <c r="Y1543" s="1"/>
      <c r="Z1543" s="1"/>
      <c r="AA1543" s="1"/>
      <c r="AF1543" s="1"/>
      <c r="AG1543" s="1"/>
      <c r="AJ1543" s="1"/>
      <c r="AK1543" s="1"/>
      <c r="AL1543" s="1"/>
      <c r="AM1543" s="1"/>
      <c r="AO1543" s="1"/>
      <c r="AQ1543" s="1"/>
      <c r="AR1543" s="1"/>
      <c r="AT1543" s="1"/>
      <c r="AU1543" s="1"/>
      <c r="AV1543" s="1"/>
      <c r="AY1543" s="1"/>
      <c r="AZ1543" s="1"/>
      <c r="BA1543" s="1"/>
      <c r="BB1543" s="1"/>
      <c r="BF1543" s="1"/>
      <c r="BG1543" s="1"/>
      <c r="BH1543" s="1"/>
      <c r="BI1543" s="1"/>
      <c r="BJ1543" s="1"/>
      <c r="BM1543" s="1"/>
      <c r="BN1543" s="1"/>
      <c r="BO1543" s="1"/>
      <c r="BP1543" s="1"/>
      <c r="BQ1543" s="1"/>
      <c r="BR1543" s="1"/>
      <c r="BS1543" s="1"/>
      <c r="BT1543" s="1"/>
      <c r="BV1543" s="1"/>
      <c r="BW1543" s="1"/>
      <c r="CA1543" s="1"/>
      <c r="CB1543" s="1"/>
      <c r="CD1543" s="1"/>
      <c r="CE1543" s="1"/>
      <c r="CF1543" s="1"/>
      <c r="CG1543" s="1"/>
      <c r="CK1543" s="1"/>
      <c r="CL1543" s="1"/>
      <c r="CM1543" s="1"/>
      <c r="CN1543" s="1"/>
      <c r="CP1543" s="1"/>
      <c r="CR1543" s="1"/>
      <c r="CV1543" s="1"/>
      <c r="CW1543" s="1"/>
      <c r="CX1543" s="1"/>
      <c r="CZ1543" s="1"/>
      <c r="DA1543" s="1"/>
      <c r="DB1543" s="1"/>
      <c r="DC1543" s="1"/>
      <c r="DD1543" s="1"/>
      <c r="DE1543" s="1"/>
      <c r="DF1543" s="1"/>
      <c r="DG1543" s="1"/>
      <c r="DJ1543" s="1"/>
      <c r="DL1543" s="1"/>
      <c r="DM1543">
        <v>4236611</v>
      </c>
      <c r="DN1543" s="1" t="s">
        <v>978</v>
      </c>
      <c r="DO1543" s="1" t="s">
        <v>163</v>
      </c>
      <c r="DP1543" s="1" t="s">
        <v>978</v>
      </c>
      <c r="DQ1543" s="1" t="s">
        <v>173</v>
      </c>
      <c r="DR1543" s="1" t="s">
        <v>2046</v>
      </c>
      <c r="DS1543" s="1" t="s">
        <v>3114</v>
      </c>
      <c r="DT1543" s="1" t="s">
        <v>173</v>
      </c>
      <c r="DU1543" s="1" t="s">
        <v>4182</v>
      </c>
      <c r="DV1543" s="1" t="s">
        <v>5250</v>
      </c>
      <c r="DW1543" s="1" t="s">
        <v>144</v>
      </c>
      <c r="DX1543" s="1" t="s">
        <v>142</v>
      </c>
      <c r="DY1543">
        <v>9.6811599999999999E-4</v>
      </c>
      <c r="DZ1543" t="b">
        <v>0</v>
      </c>
      <c r="EA1543">
        <f>Tabel1[[#This Row],[ns1:value74]]+DY1542</f>
        <v>7.4223986000000006E-2</v>
      </c>
    </row>
    <row r="1544" spans="1:131" x14ac:dyDescent="0.25">
      <c r="A1544" s="1" t="s">
        <v>131</v>
      </c>
      <c r="C1544" s="1"/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X1544" s="1"/>
      <c r="Y1544" s="1"/>
      <c r="Z1544" s="1"/>
      <c r="AA1544" s="1"/>
      <c r="AF1544" s="1"/>
      <c r="AG1544" s="1"/>
      <c r="AJ1544" s="1"/>
      <c r="AK1544" s="1"/>
      <c r="AL1544" s="1"/>
      <c r="AM1544" s="1"/>
      <c r="AO1544" s="1"/>
      <c r="AQ1544" s="1"/>
      <c r="AR1544" s="1"/>
      <c r="AT1544" s="1"/>
      <c r="AU1544" s="1"/>
      <c r="AV1544" s="1"/>
      <c r="AY1544" s="1"/>
      <c r="AZ1544" s="1"/>
      <c r="BA1544" s="1"/>
      <c r="BB1544" s="1"/>
      <c r="BF1544" s="1"/>
      <c r="BG1544" s="1"/>
      <c r="BH1544" s="1"/>
      <c r="BI1544" s="1"/>
      <c r="BJ1544" s="1"/>
      <c r="BM1544" s="1"/>
      <c r="BN1544" s="1"/>
      <c r="BO1544" s="1"/>
      <c r="BP1544" s="1"/>
      <c r="BQ1544" s="1"/>
      <c r="BR1544" s="1"/>
      <c r="BS1544" s="1"/>
      <c r="BT1544" s="1"/>
      <c r="BV1544" s="1"/>
      <c r="BW1544" s="1"/>
      <c r="CA1544" s="1"/>
      <c r="CB1544" s="1"/>
      <c r="CD1544" s="1"/>
      <c r="CE1544" s="1"/>
      <c r="CF1544" s="1"/>
      <c r="CG1544" s="1"/>
      <c r="CK1544" s="1"/>
      <c r="CL1544" s="1"/>
      <c r="CM1544" s="1"/>
      <c r="CN1544" s="1"/>
      <c r="CP1544" s="1"/>
      <c r="CR1544" s="1"/>
      <c r="CV1544" s="1"/>
      <c r="CW1544" s="1"/>
      <c r="CX1544" s="1"/>
      <c r="CZ1544" s="1"/>
      <c r="DA1544" s="1"/>
      <c r="DB1544" s="1"/>
      <c r="DC1544" s="1"/>
      <c r="DD1544" s="1"/>
      <c r="DE1544" s="1"/>
      <c r="DF1544" s="1"/>
      <c r="DG1544" s="1"/>
      <c r="DJ1544" s="1"/>
      <c r="DL1544" s="1"/>
      <c r="DM1544">
        <v>3855678</v>
      </c>
      <c r="DN1544" s="1" t="s">
        <v>979</v>
      </c>
      <c r="DO1544" s="1" t="s">
        <v>163</v>
      </c>
      <c r="DP1544" s="1" t="s">
        <v>979</v>
      </c>
      <c r="DQ1544" s="1" t="s">
        <v>173</v>
      </c>
      <c r="DR1544" s="1" t="s">
        <v>2047</v>
      </c>
      <c r="DS1544" s="1" t="s">
        <v>3115</v>
      </c>
      <c r="DT1544" s="1" t="s">
        <v>173</v>
      </c>
      <c r="DU1544" s="1" t="s">
        <v>4183</v>
      </c>
      <c r="DV1544" s="1" t="s">
        <v>5251</v>
      </c>
      <c r="DW1544" s="1" t="s">
        <v>144</v>
      </c>
      <c r="DX1544" s="1" t="s">
        <v>141</v>
      </c>
      <c r="DY1544">
        <v>1.2135229000000001E-2</v>
      </c>
      <c r="DZ1544" t="b">
        <v>0</v>
      </c>
    </row>
    <row r="1545" spans="1:131" x14ac:dyDescent="0.25">
      <c r="A1545" s="1" t="s">
        <v>131</v>
      </c>
      <c r="C1545" s="1"/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X1545" s="1"/>
      <c r="Y1545" s="1"/>
      <c r="Z1545" s="1"/>
      <c r="AA1545" s="1"/>
      <c r="AF1545" s="1"/>
      <c r="AG1545" s="1"/>
      <c r="AJ1545" s="1"/>
      <c r="AK1545" s="1"/>
      <c r="AL1545" s="1"/>
      <c r="AM1545" s="1"/>
      <c r="AO1545" s="1"/>
      <c r="AQ1545" s="1"/>
      <c r="AR1545" s="1"/>
      <c r="AT1545" s="1"/>
      <c r="AU1545" s="1"/>
      <c r="AV1545" s="1"/>
      <c r="AY1545" s="1"/>
      <c r="AZ1545" s="1"/>
      <c r="BA1545" s="1"/>
      <c r="BB1545" s="1"/>
      <c r="BF1545" s="1"/>
      <c r="BG1545" s="1"/>
      <c r="BH1545" s="1"/>
      <c r="BI1545" s="1"/>
      <c r="BJ1545" s="1"/>
      <c r="BM1545" s="1"/>
      <c r="BN1545" s="1"/>
      <c r="BO1545" s="1"/>
      <c r="BP1545" s="1"/>
      <c r="BQ1545" s="1"/>
      <c r="BR1545" s="1"/>
      <c r="BS1545" s="1"/>
      <c r="BT1545" s="1"/>
      <c r="BV1545" s="1"/>
      <c r="BW1545" s="1"/>
      <c r="CA1545" s="1"/>
      <c r="CB1545" s="1"/>
      <c r="CD1545" s="1"/>
      <c r="CE1545" s="1"/>
      <c r="CF1545" s="1"/>
      <c r="CG1545" s="1"/>
      <c r="CK1545" s="1"/>
      <c r="CL1545" s="1"/>
      <c r="CM1545" s="1"/>
      <c r="CN1545" s="1"/>
      <c r="CP1545" s="1"/>
      <c r="CR1545" s="1"/>
      <c r="CV1545" s="1"/>
      <c r="CW1545" s="1"/>
      <c r="CX1545" s="1"/>
      <c r="CZ1545" s="1"/>
      <c r="DA1545" s="1"/>
      <c r="DB1545" s="1"/>
      <c r="DC1545" s="1"/>
      <c r="DD1545" s="1"/>
      <c r="DE1545" s="1"/>
      <c r="DF1545" s="1"/>
      <c r="DG1545" s="1"/>
      <c r="DJ1545" s="1"/>
      <c r="DL1545" s="1"/>
      <c r="DM1545">
        <v>3855678</v>
      </c>
      <c r="DN1545" s="1" t="s">
        <v>979</v>
      </c>
      <c r="DO1545" s="1" t="s">
        <v>163</v>
      </c>
      <c r="DP1545" s="1" t="s">
        <v>979</v>
      </c>
      <c r="DQ1545" s="1" t="s">
        <v>173</v>
      </c>
      <c r="DR1545" s="1" t="s">
        <v>2047</v>
      </c>
      <c r="DS1545" s="1" t="s">
        <v>3115</v>
      </c>
      <c r="DT1545" s="1" t="s">
        <v>173</v>
      </c>
      <c r="DU1545" s="1" t="s">
        <v>4183</v>
      </c>
      <c r="DV1545" s="1" t="s">
        <v>5251</v>
      </c>
      <c r="DW1545" s="1" t="s">
        <v>144</v>
      </c>
      <c r="DX1545" s="1" t="s">
        <v>142</v>
      </c>
      <c r="DY1545">
        <v>2.9746200000000002E-4</v>
      </c>
      <c r="DZ1545" t="b">
        <v>0</v>
      </c>
      <c r="EA1545">
        <f>Tabel1[[#This Row],[ns1:value74]]+DY1544</f>
        <v>1.2432691000000001E-2</v>
      </c>
    </row>
    <row r="1546" spans="1:131" x14ac:dyDescent="0.25">
      <c r="A1546" s="1" t="s">
        <v>131</v>
      </c>
      <c r="C1546" s="1"/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X1546" s="1"/>
      <c r="Y1546" s="1"/>
      <c r="Z1546" s="1"/>
      <c r="AA1546" s="1"/>
      <c r="AF1546" s="1"/>
      <c r="AG1546" s="1"/>
      <c r="AJ1546" s="1"/>
      <c r="AK1546" s="1"/>
      <c r="AL1546" s="1"/>
      <c r="AM1546" s="1"/>
      <c r="AO1546" s="1"/>
      <c r="AQ1546" s="1"/>
      <c r="AR1546" s="1"/>
      <c r="AT1546" s="1"/>
      <c r="AU1546" s="1"/>
      <c r="AV1546" s="1"/>
      <c r="AY1546" s="1"/>
      <c r="AZ1546" s="1"/>
      <c r="BA1546" s="1"/>
      <c r="BB1546" s="1"/>
      <c r="BF1546" s="1"/>
      <c r="BG1546" s="1"/>
      <c r="BH1546" s="1"/>
      <c r="BI1546" s="1"/>
      <c r="BJ1546" s="1"/>
      <c r="BM1546" s="1"/>
      <c r="BN1546" s="1"/>
      <c r="BO1546" s="1"/>
      <c r="BP1546" s="1"/>
      <c r="BQ1546" s="1"/>
      <c r="BR1546" s="1"/>
      <c r="BS1546" s="1"/>
      <c r="BT1546" s="1"/>
      <c r="BV1546" s="1"/>
      <c r="BW1546" s="1"/>
      <c r="CA1546" s="1"/>
      <c r="CB1546" s="1"/>
      <c r="CD1546" s="1"/>
      <c r="CE1546" s="1"/>
      <c r="CF1546" s="1"/>
      <c r="CG1546" s="1"/>
      <c r="CK1546" s="1"/>
      <c r="CL1546" s="1"/>
      <c r="CM1546" s="1"/>
      <c r="CN1546" s="1"/>
      <c r="CP1546" s="1"/>
      <c r="CR1546" s="1"/>
      <c r="CV1546" s="1"/>
      <c r="CW1546" s="1"/>
      <c r="CX1546" s="1"/>
      <c r="CZ1546" s="1"/>
      <c r="DA1546" s="1"/>
      <c r="DB1546" s="1"/>
      <c r="DC1546" s="1"/>
      <c r="DD1546" s="1"/>
      <c r="DE1546" s="1"/>
      <c r="DF1546" s="1"/>
      <c r="DG1546" s="1"/>
      <c r="DJ1546" s="1"/>
      <c r="DL1546" s="1"/>
      <c r="DM1546">
        <v>4236612</v>
      </c>
      <c r="DN1546" s="1" t="s">
        <v>980</v>
      </c>
      <c r="DO1546" s="1" t="s">
        <v>163</v>
      </c>
      <c r="DP1546" s="1" t="s">
        <v>980</v>
      </c>
      <c r="DQ1546" s="1" t="s">
        <v>173</v>
      </c>
      <c r="DR1546" s="1" t="s">
        <v>2048</v>
      </c>
      <c r="DS1546" s="1" t="s">
        <v>3116</v>
      </c>
      <c r="DT1546" s="1" t="s">
        <v>173</v>
      </c>
      <c r="DU1546" s="1" t="s">
        <v>4184</v>
      </c>
      <c r="DV1546" s="1" t="s">
        <v>5252</v>
      </c>
      <c r="DW1546" s="1" t="s">
        <v>144</v>
      </c>
      <c r="DX1546" s="1" t="s">
        <v>141</v>
      </c>
      <c r="DY1546">
        <v>0.1133285</v>
      </c>
      <c r="DZ1546" t="b">
        <v>0</v>
      </c>
    </row>
    <row r="1547" spans="1:131" x14ac:dyDescent="0.25">
      <c r="A1547" s="1" t="s">
        <v>131</v>
      </c>
      <c r="C1547" s="1"/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X1547" s="1"/>
      <c r="Y1547" s="1"/>
      <c r="Z1547" s="1"/>
      <c r="AA1547" s="1"/>
      <c r="AF1547" s="1"/>
      <c r="AG1547" s="1"/>
      <c r="AJ1547" s="1"/>
      <c r="AK1547" s="1"/>
      <c r="AL1547" s="1"/>
      <c r="AM1547" s="1"/>
      <c r="AO1547" s="1"/>
      <c r="AQ1547" s="1"/>
      <c r="AR1547" s="1"/>
      <c r="AT1547" s="1"/>
      <c r="AU1547" s="1"/>
      <c r="AV1547" s="1"/>
      <c r="AY1547" s="1"/>
      <c r="AZ1547" s="1"/>
      <c r="BA1547" s="1"/>
      <c r="BB1547" s="1"/>
      <c r="BF1547" s="1"/>
      <c r="BG1547" s="1"/>
      <c r="BH1547" s="1"/>
      <c r="BI1547" s="1"/>
      <c r="BJ1547" s="1"/>
      <c r="BM1547" s="1"/>
      <c r="BN1547" s="1"/>
      <c r="BO1547" s="1"/>
      <c r="BP1547" s="1"/>
      <c r="BQ1547" s="1"/>
      <c r="BR1547" s="1"/>
      <c r="BS1547" s="1"/>
      <c r="BT1547" s="1"/>
      <c r="BV1547" s="1"/>
      <c r="BW1547" s="1"/>
      <c r="CA1547" s="1"/>
      <c r="CB1547" s="1"/>
      <c r="CD1547" s="1"/>
      <c r="CE1547" s="1"/>
      <c r="CF1547" s="1"/>
      <c r="CG1547" s="1"/>
      <c r="CK1547" s="1"/>
      <c r="CL1547" s="1"/>
      <c r="CM1547" s="1"/>
      <c r="CN1547" s="1"/>
      <c r="CP1547" s="1"/>
      <c r="CR1547" s="1"/>
      <c r="CV1547" s="1"/>
      <c r="CW1547" s="1"/>
      <c r="CX1547" s="1"/>
      <c r="CZ1547" s="1"/>
      <c r="DA1547" s="1"/>
      <c r="DB1547" s="1"/>
      <c r="DC1547" s="1"/>
      <c r="DD1547" s="1"/>
      <c r="DE1547" s="1"/>
      <c r="DF1547" s="1"/>
      <c r="DG1547" s="1"/>
      <c r="DJ1547" s="1"/>
      <c r="DL1547" s="1"/>
      <c r="DM1547">
        <v>4236612</v>
      </c>
      <c r="DN1547" s="1" t="s">
        <v>980</v>
      </c>
      <c r="DO1547" s="1" t="s">
        <v>163</v>
      </c>
      <c r="DP1547" s="1" t="s">
        <v>980</v>
      </c>
      <c r="DQ1547" s="1" t="s">
        <v>173</v>
      </c>
      <c r="DR1547" s="1" t="s">
        <v>2048</v>
      </c>
      <c r="DS1547" s="1" t="s">
        <v>3116</v>
      </c>
      <c r="DT1547" s="1" t="s">
        <v>173</v>
      </c>
      <c r="DU1547" s="1" t="s">
        <v>4184</v>
      </c>
      <c r="DV1547" s="1" t="s">
        <v>5252</v>
      </c>
      <c r="DW1547" s="1" t="s">
        <v>144</v>
      </c>
      <c r="DX1547" s="1" t="s">
        <v>142</v>
      </c>
      <c r="DY1547">
        <v>1.4317399999999999E-3</v>
      </c>
      <c r="DZ1547" t="b">
        <v>0</v>
      </c>
      <c r="EA1547">
        <f>Tabel1[[#This Row],[ns1:value74]]+DY1546</f>
        <v>0.11476024</v>
      </c>
    </row>
    <row r="1548" spans="1:131" x14ac:dyDescent="0.25">
      <c r="A1548" s="1" t="s">
        <v>131</v>
      </c>
      <c r="C1548" s="1"/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X1548" s="1"/>
      <c r="Y1548" s="1"/>
      <c r="Z1548" s="1"/>
      <c r="AA1548" s="1"/>
      <c r="AF1548" s="1"/>
      <c r="AG1548" s="1"/>
      <c r="AJ1548" s="1"/>
      <c r="AK1548" s="1"/>
      <c r="AL1548" s="1"/>
      <c r="AM1548" s="1"/>
      <c r="AO1548" s="1"/>
      <c r="AQ1548" s="1"/>
      <c r="AR1548" s="1"/>
      <c r="AT1548" s="1"/>
      <c r="AU1548" s="1"/>
      <c r="AV1548" s="1"/>
      <c r="AY1548" s="1"/>
      <c r="AZ1548" s="1"/>
      <c r="BA1548" s="1"/>
      <c r="BB1548" s="1"/>
      <c r="BF1548" s="1"/>
      <c r="BG1548" s="1"/>
      <c r="BH1548" s="1"/>
      <c r="BI1548" s="1"/>
      <c r="BJ1548" s="1"/>
      <c r="BM1548" s="1"/>
      <c r="BN1548" s="1"/>
      <c r="BO1548" s="1"/>
      <c r="BP1548" s="1"/>
      <c r="BQ1548" s="1"/>
      <c r="BR1548" s="1"/>
      <c r="BS1548" s="1"/>
      <c r="BT1548" s="1"/>
      <c r="BV1548" s="1"/>
      <c r="BW1548" s="1"/>
      <c r="CA1548" s="1"/>
      <c r="CB1548" s="1"/>
      <c r="CD1548" s="1"/>
      <c r="CE1548" s="1"/>
      <c r="CF1548" s="1"/>
      <c r="CG1548" s="1"/>
      <c r="CK1548" s="1"/>
      <c r="CL1548" s="1"/>
      <c r="CM1548" s="1"/>
      <c r="CN1548" s="1"/>
      <c r="CP1548" s="1"/>
      <c r="CR1548" s="1"/>
      <c r="CV1548" s="1"/>
      <c r="CW1548" s="1"/>
      <c r="CX1548" s="1"/>
      <c r="CZ1548" s="1"/>
      <c r="DA1548" s="1"/>
      <c r="DB1548" s="1"/>
      <c r="DC1548" s="1"/>
      <c r="DD1548" s="1"/>
      <c r="DE1548" s="1"/>
      <c r="DF1548" s="1"/>
      <c r="DG1548" s="1"/>
      <c r="DJ1548" s="1"/>
      <c r="DL1548" s="1"/>
      <c r="DM1548">
        <v>4236613</v>
      </c>
      <c r="DN1548" s="1" t="s">
        <v>981</v>
      </c>
      <c r="DO1548" s="1" t="s">
        <v>163</v>
      </c>
      <c r="DP1548" s="1" t="s">
        <v>981</v>
      </c>
      <c r="DQ1548" s="1" t="s">
        <v>173</v>
      </c>
      <c r="DR1548" s="1" t="s">
        <v>2049</v>
      </c>
      <c r="DS1548" s="1" t="s">
        <v>3117</v>
      </c>
      <c r="DT1548" s="1" t="s">
        <v>173</v>
      </c>
      <c r="DU1548" s="1" t="s">
        <v>4185</v>
      </c>
      <c r="DV1548" s="1" t="s">
        <v>5253</v>
      </c>
      <c r="DW1548" s="1" t="s">
        <v>144</v>
      </c>
      <c r="DX1548" s="1" t="s">
        <v>141</v>
      </c>
      <c r="DY1548">
        <v>0.12011851</v>
      </c>
      <c r="DZ1548" t="b">
        <v>0</v>
      </c>
    </row>
    <row r="1549" spans="1:131" x14ac:dyDescent="0.25">
      <c r="A1549" s="1" t="s">
        <v>131</v>
      </c>
      <c r="C1549" s="1"/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X1549" s="1"/>
      <c r="Y1549" s="1"/>
      <c r="Z1549" s="1"/>
      <c r="AA1549" s="1"/>
      <c r="AF1549" s="1"/>
      <c r="AG1549" s="1"/>
      <c r="AJ1549" s="1"/>
      <c r="AK1549" s="1"/>
      <c r="AL1549" s="1"/>
      <c r="AM1549" s="1"/>
      <c r="AO1549" s="1"/>
      <c r="AQ1549" s="1"/>
      <c r="AR1549" s="1"/>
      <c r="AT1549" s="1"/>
      <c r="AU1549" s="1"/>
      <c r="AV1549" s="1"/>
      <c r="AY1549" s="1"/>
      <c r="AZ1549" s="1"/>
      <c r="BA1549" s="1"/>
      <c r="BB1549" s="1"/>
      <c r="BF1549" s="1"/>
      <c r="BG1549" s="1"/>
      <c r="BH1549" s="1"/>
      <c r="BI1549" s="1"/>
      <c r="BJ1549" s="1"/>
      <c r="BM1549" s="1"/>
      <c r="BN1549" s="1"/>
      <c r="BO1549" s="1"/>
      <c r="BP1549" s="1"/>
      <c r="BQ1549" s="1"/>
      <c r="BR1549" s="1"/>
      <c r="BS1549" s="1"/>
      <c r="BT1549" s="1"/>
      <c r="BV1549" s="1"/>
      <c r="BW1549" s="1"/>
      <c r="CA1549" s="1"/>
      <c r="CB1549" s="1"/>
      <c r="CD1549" s="1"/>
      <c r="CE1549" s="1"/>
      <c r="CF1549" s="1"/>
      <c r="CG1549" s="1"/>
      <c r="CK1549" s="1"/>
      <c r="CL1549" s="1"/>
      <c r="CM1549" s="1"/>
      <c r="CN1549" s="1"/>
      <c r="CP1549" s="1"/>
      <c r="CR1549" s="1"/>
      <c r="CV1549" s="1"/>
      <c r="CW1549" s="1"/>
      <c r="CX1549" s="1"/>
      <c r="CZ1549" s="1"/>
      <c r="DA1549" s="1"/>
      <c r="DB1549" s="1"/>
      <c r="DC1549" s="1"/>
      <c r="DD1549" s="1"/>
      <c r="DE1549" s="1"/>
      <c r="DF1549" s="1"/>
      <c r="DG1549" s="1"/>
      <c r="DJ1549" s="1"/>
      <c r="DL1549" s="1"/>
      <c r="DM1549">
        <v>4236613</v>
      </c>
      <c r="DN1549" s="1" t="s">
        <v>981</v>
      </c>
      <c r="DO1549" s="1" t="s">
        <v>163</v>
      </c>
      <c r="DP1549" s="1" t="s">
        <v>981</v>
      </c>
      <c r="DQ1549" s="1" t="s">
        <v>173</v>
      </c>
      <c r="DR1549" s="1" t="s">
        <v>2049</v>
      </c>
      <c r="DS1549" s="1" t="s">
        <v>3117</v>
      </c>
      <c r="DT1549" s="1" t="s">
        <v>173</v>
      </c>
      <c r="DU1549" s="1" t="s">
        <v>4185</v>
      </c>
      <c r="DV1549" s="1" t="s">
        <v>5253</v>
      </c>
      <c r="DW1549" s="1" t="s">
        <v>144</v>
      </c>
      <c r="DX1549" s="1" t="s">
        <v>142</v>
      </c>
      <c r="DY1549">
        <v>1.5230199999999999E-3</v>
      </c>
      <c r="DZ1549" t="b">
        <v>0</v>
      </c>
      <c r="EA1549">
        <f>Tabel1[[#This Row],[ns1:value74]]+DY1548</f>
        <v>0.12164153</v>
      </c>
    </row>
    <row r="1550" spans="1:131" x14ac:dyDescent="0.25">
      <c r="A1550" s="1" t="s">
        <v>131</v>
      </c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X1550" s="1"/>
      <c r="Y1550" s="1"/>
      <c r="Z1550" s="1"/>
      <c r="AA1550" s="1"/>
      <c r="AF1550" s="1"/>
      <c r="AG1550" s="1"/>
      <c r="AJ1550" s="1"/>
      <c r="AK1550" s="1"/>
      <c r="AL1550" s="1"/>
      <c r="AM1550" s="1"/>
      <c r="AO1550" s="1"/>
      <c r="AQ1550" s="1"/>
      <c r="AR1550" s="1"/>
      <c r="AT1550" s="1"/>
      <c r="AU1550" s="1"/>
      <c r="AV1550" s="1"/>
      <c r="AY1550" s="1"/>
      <c r="AZ1550" s="1"/>
      <c r="BA1550" s="1"/>
      <c r="BB1550" s="1"/>
      <c r="BF1550" s="1"/>
      <c r="BG1550" s="1"/>
      <c r="BH1550" s="1"/>
      <c r="BI1550" s="1"/>
      <c r="BJ1550" s="1"/>
      <c r="BM1550" s="1"/>
      <c r="BN1550" s="1"/>
      <c r="BO1550" s="1"/>
      <c r="BP1550" s="1"/>
      <c r="BQ1550" s="1"/>
      <c r="BR1550" s="1"/>
      <c r="BS1550" s="1"/>
      <c r="BT1550" s="1"/>
      <c r="BV1550" s="1"/>
      <c r="BW1550" s="1"/>
      <c r="CA1550" s="1"/>
      <c r="CB1550" s="1"/>
      <c r="CD1550" s="1"/>
      <c r="CE1550" s="1"/>
      <c r="CF1550" s="1"/>
      <c r="CG1550" s="1"/>
      <c r="CK1550" s="1"/>
      <c r="CL1550" s="1"/>
      <c r="CM1550" s="1"/>
      <c r="CN1550" s="1"/>
      <c r="CP1550" s="1"/>
      <c r="CR1550" s="1"/>
      <c r="CV1550" s="1"/>
      <c r="CW1550" s="1"/>
      <c r="CX1550" s="1"/>
      <c r="CZ1550" s="1"/>
      <c r="DA1550" s="1"/>
      <c r="DB1550" s="1"/>
      <c r="DC1550" s="1"/>
      <c r="DD1550" s="1"/>
      <c r="DE1550" s="1"/>
      <c r="DF1550" s="1"/>
      <c r="DG1550" s="1"/>
      <c r="DJ1550" s="1"/>
      <c r="DL1550" s="1"/>
      <c r="DM1550">
        <v>3855676</v>
      </c>
      <c r="DN1550" s="1" t="s">
        <v>982</v>
      </c>
      <c r="DO1550" s="1" t="s">
        <v>163</v>
      </c>
      <c r="DP1550" s="1" t="s">
        <v>982</v>
      </c>
      <c r="DQ1550" s="1" t="s">
        <v>173</v>
      </c>
      <c r="DR1550" s="1" t="s">
        <v>2050</v>
      </c>
      <c r="DS1550" s="1" t="s">
        <v>3118</v>
      </c>
      <c r="DT1550" s="1" t="s">
        <v>173</v>
      </c>
      <c r="DU1550" s="1" t="s">
        <v>4186</v>
      </c>
      <c r="DV1550" s="1" t="s">
        <v>5254</v>
      </c>
      <c r="DW1550" s="1" t="s">
        <v>144</v>
      </c>
      <c r="DX1550" s="1" t="s">
        <v>141</v>
      </c>
      <c r="DY1550">
        <v>9.7443489999999994E-3</v>
      </c>
      <c r="DZ1550" t="b">
        <v>0</v>
      </c>
    </row>
    <row r="1551" spans="1:131" x14ac:dyDescent="0.25">
      <c r="A1551" s="1" t="s">
        <v>131</v>
      </c>
      <c r="C1551" s="1"/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X1551" s="1"/>
      <c r="Y1551" s="1"/>
      <c r="Z1551" s="1"/>
      <c r="AA1551" s="1"/>
      <c r="AF1551" s="1"/>
      <c r="AG1551" s="1"/>
      <c r="AJ1551" s="1"/>
      <c r="AK1551" s="1"/>
      <c r="AL1551" s="1"/>
      <c r="AM1551" s="1"/>
      <c r="AO1551" s="1"/>
      <c r="AQ1551" s="1"/>
      <c r="AR1551" s="1"/>
      <c r="AT1551" s="1"/>
      <c r="AU1551" s="1"/>
      <c r="AV1551" s="1"/>
      <c r="AY1551" s="1"/>
      <c r="AZ1551" s="1"/>
      <c r="BA1551" s="1"/>
      <c r="BB1551" s="1"/>
      <c r="BF1551" s="1"/>
      <c r="BG1551" s="1"/>
      <c r="BH1551" s="1"/>
      <c r="BI1551" s="1"/>
      <c r="BJ1551" s="1"/>
      <c r="BM1551" s="1"/>
      <c r="BN1551" s="1"/>
      <c r="BO1551" s="1"/>
      <c r="BP1551" s="1"/>
      <c r="BQ1551" s="1"/>
      <c r="BR1551" s="1"/>
      <c r="BS1551" s="1"/>
      <c r="BT1551" s="1"/>
      <c r="BV1551" s="1"/>
      <c r="BW1551" s="1"/>
      <c r="CA1551" s="1"/>
      <c r="CB1551" s="1"/>
      <c r="CD1551" s="1"/>
      <c r="CE1551" s="1"/>
      <c r="CF1551" s="1"/>
      <c r="CG1551" s="1"/>
      <c r="CK1551" s="1"/>
      <c r="CL1551" s="1"/>
      <c r="CM1551" s="1"/>
      <c r="CN1551" s="1"/>
      <c r="CP1551" s="1"/>
      <c r="CR1551" s="1"/>
      <c r="CV1551" s="1"/>
      <c r="CW1551" s="1"/>
      <c r="CX1551" s="1"/>
      <c r="CZ1551" s="1"/>
      <c r="DA1551" s="1"/>
      <c r="DB1551" s="1"/>
      <c r="DC1551" s="1"/>
      <c r="DD1551" s="1"/>
      <c r="DE1551" s="1"/>
      <c r="DF1551" s="1"/>
      <c r="DG1551" s="1"/>
      <c r="DJ1551" s="1"/>
      <c r="DL1551" s="1"/>
      <c r="DM1551">
        <v>3855676</v>
      </c>
      <c r="DN1551" s="1" t="s">
        <v>982</v>
      </c>
      <c r="DO1551" s="1" t="s">
        <v>163</v>
      </c>
      <c r="DP1551" s="1" t="s">
        <v>982</v>
      </c>
      <c r="DQ1551" s="1" t="s">
        <v>173</v>
      </c>
      <c r="DR1551" s="1" t="s">
        <v>2050</v>
      </c>
      <c r="DS1551" s="1" t="s">
        <v>3118</v>
      </c>
      <c r="DT1551" s="1" t="s">
        <v>173</v>
      </c>
      <c r="DU1551" s="1" t="s">
        <v>4186</v>
      </c>
      <c r="DV1551" s="1" t="s">
        <v>5254</v>
      </c>
      <c r="DW1551" s="1" t="s">
        <v>144</v>
      </c>
      <c r="DX1551" s="1" t="s">
        <v>142</v>
      </c>
      <c r="DY1551">
        <v>2.85414E-4</v>
      </c>
      <c r="DZ1551" t="b">
        <v>0</v>
      </c>
      <c r="EA1551">
        <f>Tabel1[[#This Row],[ns1:value74]]+DY1550</f>
        <v>1.0029762999999999E-2</v>
      </c>
    </row>
    <row r="1552" spans="1:131" x14ac:dyDescent="0.25">
      <c r="A1552" s="1" t="s">
        <v>131</v>
      </c>
      <c r="C1552" s="1"/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X1552" s="1"/>
      <c r="Y1552" s="1"/>
      <c r="Z1552" s="1"/>
      <c r="AA1552" s="1"/>
      <c r="AF1552" s="1"/>
      <c r="AG1552" s="1"/>
      <c r="AJ1552" s="1"/>
      <c r="AK1552" s="1"/>
      <c r="AL1552" s="1"/>
      <c r="AM1552" s="1"/>
      <c r="AO1552" s="1"/>
      <c r="AQ1552" s="1"/>
      <c r="AR1552" s="1"/>
      <c r="AT1552" s="1"/>
      <c r="AU1552" s="1"/>
      <c r="AV1552" s="1"/>
      <c r="AY1552" s="1"/>
      <c r="AZ1552" s="1"/>
      <c r="BA1552" s="1"/>
      <c r="BB1552" s="1"/>
      <c r="BF1552" s="1"/>
      <c r="BG1552" s="1"/>
      <c r="BH1552" s="1"/>
      <c r="BI1552" s="1"/>
      <c r="BJ1552" s="1"/>
      <c r="BM1552" s="1"/>
      <c r="BN1552" s="1"/>
      <c r="BO1552" s="1"/>
      <c r="BP1552" s="1"/>
      <c r="BQ1552" s="1"/>
      <c r="BR1552" s="1"/>
      <c r="BS1552" s="1"/>
      <c r="BT1552" s="1"/>
      <c r="BV1552" s="1"/>
      <c r="BW1552" s="1"/>
      <c r="CA1552" s="1"/>
      <c r="CB1552" s="1"/>
      <c r="CD1552" s="1"/>
      <c r="CE1552" s="1"/>
      <c r="CF1552" s="1"/>
      <c r="CG1552" s="1"/>
      <c r="CK1552" s="1"/>
      <c r="CL1552" s="1"/>
      <c r="CM1552" s="1"/>
      <c r="CN1552" s="1"/>
      <c r="CP1552" s="1"/>
      <c r="CR1552" s="1"/>
      <c r="CV1552" s="1"/>
      <c r="CW1552" s="1"/>
      <c r="CX1552" s="1"/>
      <c r="CZ1552" s="1"/>
      <c r="DA1552" s="1"/>
      <c r="DB1552" s="1"/>
      <c r="DC1552" s="1"/>
      <c r="DD1552" s="1"/>
      <c r="DE1552" s="1"/>
      <c r="DF1552" s="1"/>
      <c r="DG1552" s="1"/>
      <c r="DJ1552" s="1"/>
      <c r="DL1552" s="1"/>
      <c r="DM1552">
        <v>4236614</v>
      </c>
      <c r="DN1552" s="1" t="s">
        <v>983</v>
      </c>
      <c r="DO1552" s="1" t="s">
        <v>163</v>
      </c>
      <c r="DP1552" s="1" t="s">
        <v>983</v>
      </c>
      <c r="DQ1552" s="1" t="s">
        <v>173</v>
      </c>
      <c r="DR1552" s="1" t="s">
        <v>2051</v>
      </c>
      <c r="DS1552" s="1" t="s">
        <v>3119</v>
      </c>
      <c r="DT1552" s="1" t="s">
        <v>173</v>
      </c>
      <c r="DU1552" s="1" t="s">
        <v>4187</v>
      </c>
      <c r="DV1552" s="1" t="s">
        <v>5255</v>
      </c>
      <c r="DW1552" s="1" t="s">
        <v>144</v>
      </c>
      <c r="DX1552" s="1" t="s">
        <v>141</v>
      </c>
      <c r="DY1552">
        <v>0.1030035</v>
      </c>
      <c r="DZ1552" t="b">
        <v>0</v>
      </c>
    </row>
    <row r="1553" spans="1:131" x14ac:dyDescent="0.25">
      <c r="A1553" s="1" t="s">
        <v>131</v>
      </c>
      <c r="C1553" s="1"/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X1553" s="1"/>
      <c r="Y1553" s="1"/>
      <c r="Z1553" s="1"/>
      <c r="AA1553" s="1"/>
      <c r="AF1553" s="1"/>
      <c r="AG1553" s="1"/>
      <c r="AJ1553" s="1"/>
      <c r="AK1553" s="1"/>
      <c r="AL1553" s="1"/>
      <c r="AM1553" s="1"/>
      <c r="AO1553" s="1"/>
      <c r="AQ1553" s="1"/>
      <c r="AR1553" s="1"/>
      <c r="AT1553" s="1"/>
      <c r="AU1553" s="1"/>
      <c r="AV1553" s="1"/>
      <c r="AY1553" s="1"/>
      <c r="AZ1553" s="1"/>
      <c r="BA1553" s="1"/>
      <c r="BB1553" s="1"/>
      <c r="BF1553" s="1"/>
      <c r="BG1553" s="1"/>
      <c r="BH1553" s="1"/>
      <c r="BI1553" s="1"/>
      <c r="BJ1553" s="1"/>
      <c r="BM1553" s="1"/>
      <c r="BN1553" s="1"/>
      <c r="BO1553" s="1"/>
      <c r="BP1553" s="1"/>
      <c r="BQ1553" s="1"/>
      <c r="BR1553" s="1"/>
      <c r="BS1553" s="1"/>
      <c r="BT1553" s="1"/>
      <c r="BV1553" s="1"/>
      <c r="BW1553" s="1"/>
      <c r="CA1553" s="1"/>
      <c r="CB1553" s="1"/>
      <c r="CD1553" s="1"/>
      <c r="CE1553" s="1"/>
      <c r="CF1553" s="1"/>
      <c r="CG1553" s="1"/>
      <c r="CK1553" s="1"/>
      <c r="CL1553" s="1"/>
      <c r="CM1553" s="1"/>
      <c r="CN1553" s="1"/>
      <c r="CP1553" s="1"/>
      <c r="CR1553" s="1"/>
      <c r="CV1553" s="1"/>
      <c r="CW1553" s="1"/>
      <c r="CX1553" s="1"/>
      <c r="CZ1553" s="1"/>
      <c r="DA1553" s="1"/>
      <c r="DB1553" s="1"/>
      <c r="DC1553" s="1"/>
      <c r="DD1553" s="1"/>
      <c r="DE1553" s="1"/>
      <c r="DF1553" s="1"/>
      <c r="DG1553" s="1"/>
      <c r="DJ1553" s="1"/>
      <c r="DL1553" s="1"/>
      <c r="DM1553">
        <v>4236614</v>
      </c>
      <c r="DN1553" s="1" t="s">
        <v>983</v>
      </c>
      <c r="DO1553" s="1" t="s">
        <v>163</v>
      </c>
      <c r="DP1553" s="1" t="s">
        <v>983</v>
      </c>
      <c r="DQ1553" s="1" t="s">
        <v>173</v>
      </c>
      <c r="DR1553" s="1" t="s">
        <v>2051</v>
      </c>
      <c r="DS1553" s="1" t="s">
        <v>3119</v>
      </c>
      <c r="DT1553" s="1" t="s">
        <v>173</v>
      </c>
      <c r="DU1553" s="1" t="s">
        <v>4187</v>
      </c>
      <c r="DV1553" s="1" t="s">
        <v>5255</v>
      </c>
      <c r="DW1553" s="1" t="s">
        <v>144</v>
      </c>
      <c r="DX1553" s="1" t="s">
        <v>142</v>
      </c>
      <c r="DY1553">
        <v>1.3338E-3</v>
      </c>
      <c r="DZ1553" t="b">
        <v>0</v>
      </c>
      <c r="EA1553">
        <f>Tabel1[[#This Row],[ns1:value74]]+DY1552</f>
        <v>0.10433729999999999</v>
      </c>
    </row>
    <row r="1554" spans="1:131" x14ac:dyDescent="0.25">
      <c r="A1554" s="1" t="s">
        <v>131</v>
      </c>
      <c r="C1554" s="1"/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X1554" s="1"/>
      <c r="Y1554" s="1"/>
      <c r="Z1554" s="1"/>
      <c r="AA1554" s="1"/>
      <c r="AF1554" s="1"/>
      <c r="AG1554" s="1"/>
      <c r="AJ1554" s="1"/>
      <c r="AK1554" s="1"/>
      <c r="AL1554" s="1"/>
      <c r="AM1554" s="1"/>
      <c r="AO1554" s="1"/>
      <c r="AQ1554" s="1"/>
      <c r="AR1554" s="1"/>
      <c r="AT1554" s="1"/>
      <c r="AU1554" s="1"/>
      <c r="AV1554" s="1"/>
      <c r="AY1554" s="1"/>
      <c r="AZ1554" s="1"/>
      <c r="BA1554" s="1"/>
      <c r="BB1554" s="1"/>
      <c r="BF1554" s="1"/>
      <c r="BG1554" s="1"/>
      <c r="BH1554" s="1"/>
      <c r="BI1554" s="1"/>
      <c r="BJ1554" s="1"/>
      <c r="BM1554" s="1"/>
      <c r="BN1554" s="1"/>
      <c r="BO1554" s="1"/>
      <c r="BP1554" s="1"/>
      <c r="BQ1554" s="1"/>
      <c r="BR1554" s="1"/>
      <c r="BS1554" s="1"/>
      <c r="BT1554" s="1"/>
      <c r="BV1554" s="1"/>
      <c r="BW1554" s="1"/>
      <c r="CA1554" s="1"/>
      <c r="CB1554" s="1"/>
      <c r="CD1554" s="1"/>
      <c r="CE1554" s="1"/>
      <c r="CF1554" s="1"/>
      <c r="CG1554" s="1"/>
      <c r="CK1554" s="1"/>
      <c r="CL1554" s="1"/>
      <c r="CM1554" s="1"/>
      <c r="CN1554" s="1"/>
      <c r="CP1554" s="1"/>
      <c r="CR1554" s="1"/>
      <c r="CV1554" s="1"/>
      <c r="CW1554" s="1"/>
      <c r="CX1554" s="1"/>
      <c r="CZ1554" s="1"/>
      <c r="DA1554" s="1"/>
      <c r="DB1554" s="1"/>
      <c r="DC1554" s="1"/>
      <c r="DD1554" s="1"/>
      <c r="DE1554" s="1"/>
      <c r="DF1554" s="1"/>
      <c r="DG1554" s="1"/>
      <c r="DJ1554" s="1"/>
      <c r="DL1554" s="1"/>
      <c r="DM1554">
        <v>3855677</v>
      </c>
      <c r="DN1554" s="1" t="s">
        <v>984</v>
      </c>
      <c r="DO1554" s="1" t="s">
        <v>163</v>
      </c>
      <c r="DP1554" s="1" t="s">
        <v>984</v>
      </c>
      <c r="DQ1554" s="1" t="s">
        <v>173</v>
      </c>
      <c r="DR1554" s="1" t="s">
        <v>2052</v>
      </c>
      <c r="DS1554" s="1" t="s">
        <v>3120</v>
      </c>
      <c r="DT1554" s="1" t="s">
        <v>173</v>
      </c>
      <c r="DU1554" s="1" t="s">
        <v>4188</v>
      </c>
      <c r="DV1554" s="1" t="s">
        <v>5256</v>
      </c>
      <c r="DW1554" s="1" t="s">
        <v>144</v>
      </c>
      <c r="DX1554" s="1" t="s">
        <v>141</v>
      </c>
      <c r="DY1554">
        <v>8.7145509999999992E-3</v>
      </c>
      <c r="DZ1554" t="b">
        <v>0</v>
      </c>
    </row>
    <row r="1555" spans="1:131" x14ac:dyDescent="0.25">
      <c r="A1555" s="1" t="s">
        <v>131</v>
      </c>
      <c r="C1555" s="1"/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X1555" s="1"/>
      <c r="Y1555" s="1"/>
      <c r="Z1555" s="1"/>
      <c r="AA1555" s="1"/>
      <c r="AF1555" s="1"/>
      <c r="AG1555" s="1"/>
      <c r="AJ1555" s="1"/>
      <c r="AK1555" s="1"/>
      <c r="AL1555" s="1"/>
      <c r="AM1555" s="1"/>
      <c r="AO1555" s="1"/>
      <c r="AQ1555" s="1"/>
      <c r="AR1555" s="1"/>
      <c r="AT1555" s="1"/>
      <c r="AU1555" s="1"/>
      <c r="AV1555" s="1"/>
      <c r="AY1555" s="1"/>
      <c r="AZ1555" s="1"/>
      <c r="BA1555" s="1"/>
      <c r="BB1555" s="1"/>
      <c r="BF1555" s="1"/>
      <c r="BG1555" s="1"/>
      <c r="BH1555" s="1"/>
      <c r="BI1555" s="1"/>
      <c r="BJ1555" s="1"/>
      <c r="BM1555" s="1"/>
      <c r="BN1555" s="1"/>
      <c r="BO1555" s="1"/>
      <c r="BP1555" s="1"/>
      <c r="BQ1555" s="1"/>
      <c r="BR1555" s="1"/>
      <c r="BS1555" s="1"/>
      <c r="BT1555" s="1"/>
      <c r="BV1555" s="1"/>
      <c r="BW1555" s="1"/>
      <c r="CA1555" s="1"/>
      <c r="CB1555" s="1"/>
      <c r="CD1555" s="1"/>
      <c r="CE1555" s="1"/>
      <c r="CF1555" s="1"/>
      <c r="CG1555" s="1"/>
      <c r="CK1555" s="1"/>
      <c r="CL1555" s="1"/>
      <c r="CM1555" s="1"/>
      <c r="CN1555" s="1"/>
      <c r="CP1555" s="1"/>
      <c r="CR1555" s="1"/>
      <c r="CV1555" s="1"/>
      <c r="CW1555" s="1"/>
      <c r="CX1555" s="1"/>
      <c r="CZ1555" s="1"/>
      <c r="DA1555" s="1"/>
      <c r="DB1555" s="1"/>
      <c r="DC1555" s="1"/>
      <c r="DD1555" s="1"/>
      <c r="DE1555" s="1"/>
      <c r="DF1555" s="1"/>
      <c r="DG1555" s="1"/>
      <c r="DJ1555" s="1"/>
      <c r="DL1555" s="1"/>
      <c r="DM1555">
        <v>3855677</v>
      </c>
      <c r="DN1555" s="1" t="s">
        <v>984</v>
      </c>
      <c r="DO1555" s="1" t="s">
        <v>163</v>
      </c>
      <c r="DP1555" s="1" t="s">
        <v>984</v>
      </c>
      <c r="DQ1555" s="1" t="s">
        <v>173</v>
      </c>
      <c r="DR1555" s="1" t="s">
        <v>2052</v>
      </c>
      <c r="DS1555" s="1" t="s">
        <v>3120</v>
      </c>
      <c r="DT1555" s="1" t="s">
        <v>173</v>
      </c>
      <c r="DU1555" s="1" t="s">
        <v>4188</v>
      </c>
      <c r="DV1555" s="1" t="s">
        <v>5256</v>
      </c>
      <c r="DW1555" s="1" t="s">
        <v>144</v>
      </c>
      <c r="DX1555" s="1" t="s">
        <v>142</v>
      </c>
      <c r="DY1555">
        <v>2.66629E-4</v>
      </c>
      <c r="DZ1555" t="b">
        <v>0</v>
      </c>
      <c r="EA1555">
        <f>Tabel1[[#This Row],[ns1:value74]]+DY1554</f>
        <v>8.9811799999999983E-3</v>
      </c>
    </row>
    <row r="1556" spans="1:131" x14ac:dyDescent="0.25">
      <c r="A1556" s="1" t="s">
        <v>131</v>
      </c>
      <c r="C1556" s="1"/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X1556" s="1"/>
      <c r="Y1556" s="1"/>
      <c r="Z1556" s="1"/>
      <c r="AA1556" s="1"/>
      <c r="AF1556" s="1"/>
      <c r="AG1556" s="1"/>
      <c r="AJ1556" s="1"/>
      <c r="AK1556" s="1"/>
      <c r="AL1556" s="1"/>
      <c r="AM1556" s="1"/>
      <c r="AO1556" s="1"/>
      <c r="AQ1556" s="1"/>
      <c r="AR1556" s="1"/>
      <c r="AT1556" s="1"/>
      <c r="AU1556" s="1"/>
      <c r="AV1556" s="1"/>
      <c r="AY1556" s="1"/>
      <c r="AZ1556" s="1"/>
      <c r="BA1556" s="1"/>
      <c r="BB1556" s="1"/>
      <c r="BF1556" s="1"/>
      <c r="BG1556" s="1"/>
      <c r="BH1556" s="1"/>
      <c r="BI1556" s="1"/>
      <c r="BJ1556" s="1"/>
      <c r="BM1556" s="1"/>
      <c r="BN1556" s="1"/>
      <c r="BO1556" s="1"/>
      <c r="BP1556" s="1"/>
      <c r="BQ1556" s="1"/>
      <c r="BR1556" s="1"/>
      <c r="BS1556" s="1"/>
      <c r="BT1556" s="1"/>
      <c r="BV1556" s="1"/>
      <c r="BW1556" s="1"/>
      <c r="CA1556" s="1"/>
      <c r="CB1556" s="1"/>
      <c r="CD1556" s="1"/>
      <c r="CE1556" s="1"/>
      <c r="CF1556" s="1"/>
      <c r="CG1556" s="1"/>
      <c r="CK1556" s="1"/>
      <c r="CL1556" s="1"/>
      <c r="CM1556" s="1"/>
      <c r="CN1556" s="1"/>
      <c r="CP1556" s="1"/>
      <c r="CR1556" s="1"/>
      <c r="CV1556" s="1"/>
      <c r="CW1556" s="1"/>
      <c r="CX1556" s="1"/>
      <c r="CZ1556" s="1"/>
      <c r="DA1556" s="1"/>
      <c r="DB1556" s="1"/>
      <c r="DC1556" s="1"/>
      <c r="DD1556" s="1"/>
      <c r="DE1556" s="1"/>
      <c r="DF1556" s="1"/>
      <c r="DG1556" s="1"/>
      <c r="DJ1556" s="1"/>
      <c r="DL1556" s="1"/>
      <c r="DM1556">
        <v>4236615</v>
      </c>
      <c r="DN1556" s="1" t="s">
        <v>985</v>
      </c>
      <c r="DO1556" s="1" t="s">
        <v>163</v>
      </c>
      <c r="DP1556" s="1" t="s">
        <v>985</v>
      </c>
      <c r="DQ1556" s="1" t="s">
        <v>173</v>
      </c>
      <c r="DR1556" s="1" t="s">
        <v>2053</v>
      </c>
      <c r="DS1556" s="1" t="s">
        <v>3121</v>
      </c>
      <c r="DT1556" s="1" t="s">
        <v>173</v>
      </c>
      <c r="DU1556" s="1" t="s">
        <v>4189</v>
      </c>
      <c r="DV1556" s="1" t="s">
        <v>5257</v>
      </c>
      <c r="DW1556" s="1" t="s">
        <v>144</v>
      </c>
      <c r="DX1556" s="1" t="s">
        <v>141</v>
      </c>
      <c r="DY1556">
        <v>7.9908320000000005E-2</v>
      </c>
      <c r="DZ1556" t="b">
        <v>0</v>
      </c>
    </row>
    <row r="1557" spans="1:131" x14ac:dyDescent="0.25">
      <c r="A1557" s="1" t="s">
        <v>131</v>
      </c>
      <c r="C1557" s="1"/>
      <c r="D1557" s="1"/>
      <c r="E1557" s="1"/>
      <c r="F1557" s="1"/>
      <c r="G1557" s="1"/>
      <c r="H1557" s="1"/>
      <c r="I1557" s="1"/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X1557" s="1"/>
      <c r="Y1557" s="1"/>
      <c r="Z1557" s="1"/>
      <c r="AA1557" s="1"/>
      <c r="AF1557" s="1"/>
      <c r="AG1557" s="1"/>
      <c r="AJ1557" s="1"/>
      <c r="AK1557" s="1"/>
      <c r="AL1557" s="1"/>
      <c r="AM1557" s="1"/>
      <c r="AO1557" s="1"/>
      <c r="AQ1557" s="1"/>
      <c r="AR1557" s="1"/>
      <c r="AT1557" s="1"/>
      <c r="AU1557" s="1"/>
      <c r="AV1557" s="1"/>
      <c r="AY1557" s="1"/>
      <c r="AZ1557" s="1"/>
      <c r="BA1557" s="1"/>
      <c r="BB1557" s="1"/>
      <c r="BF1557" s="1"/>
      <c r="BG1557" s="1"/>
      <c r="BH1557" s="1"/>
      <c r="BI1557" s="1"/>
      <c r="BJ1557" s="1"/>
      <c r="BM1557" s="1"/>
      <c r="BN1557" s="1"/>
      <c r="BO1557" s="1"/>
      <c r="BP1557" s="1"/>
      <c r="BQ1557" s="1"/>
      <c r="BR1557" s="1"/>
      <c r="BS1557" s="1"/>
      <c r="BT1557" s="1"/>
      <c r="BV1557" s="1"/>
      <c r="BW1557" s="1"/>
      <c r="CA1557" s="1"/>
      <c r="CB1557" s="1"/>
      <c r="CD1557" s="1"/>
      <c r="CE1557" s="1"/>
      <c r="CF1557" s="1"/>
      <c r="CG1557" s="1"/>
      <c r="CK1557" s="1"/>
      <c r="CL1557" s="1"/>
      <c r="CM1557" s="1"/>
      <c r="CN1557" s="1"/>
      <c r="CP1557" s="1"/>
      <c r="CR1557" s="1"/>
      <c r="CV1557" s="1"/>
      <c r="CW1557" s="1"/>
      <c r="CX1557" s="1"/>
      <c r="CZ1557" s="1"/>
      <c r="DA1557" s="1"/>
      <c r="DB1557" s="1"/>
      <c r="DC1557" s="1"/>
      <c r="DD1557" s="1"/>
      <c r="DE1557" s="1"/>
      <c r="DF1557" s="1"/>
      <c r="DG1557" s="1"/>
      <c r="DJ1557" s="1"/>
      <c r="DL1557" s="1"/>
      <c r="DM1557">
        <v>4236615</v>
      </c>
      <c r="DN1557" s="1" t="s">
        <v>985</v>
      </c>
      <c r="DO1557" s="1" t="s">
        <v>163</v>
      </c>
      <c r="DP1557" s="1" t="s">
        <v>985</v>
      </c>
      <c r="DQ1557" s="1" t="s">
        <v>173</v>
      </c>
      <c r="DR1557" s="1" t="s">
        <v>2053</v>
      </c>
      <c r="DS1557" s="1" t="s">
        <v>3121</v>
      </c>
      <c r="DT1557" s="1" t="s">
        <v>173</v>
      </c>
      <c r="DU1557" s="1" t="s">
        <v>4189</v>
      </c>
      <c r="DV1557" s="1" t="s">
        <v>5257</v>
      </c>
      <c r="DW1557" s="1" t="s">
        <v>144</v>
      </c>
      <c r="DX1557" s="1" t="s">
        <v>142</v>
      </c>
      <c r="DY1557">
        <v>9.8777999999999995E-4</v>
      </c>
      <c r="DZ1557" t="b">
        <v>0</v>
      </c>
      <c r="EA1557">
        <f>Tabel1[[#This Row],[ns1:value74]]+DY1556</f>
        <v>8.0896099999999999E-2</v>
      </c>
    </row>
    <row r="1558" spans="1:131" x14ac:dyDescent="0.25">
      <c r="A1558" s="1" t="s">
        <v>131</v>
      </c>
      <c r="C1558" s="1"/>
      <c r="D1558" s="1"/>
      <c r="E1558" s="1"/>
      <c r="F1558" s="1"/>
      <c r="G1558" s="1"/>
      <c r="H1558" s="1"/>
      <c r="I1558" s="1"/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X1558" s="1"/>
      <c r="Y1558" s="1"/>
      <c r="Z1558" s="1"/>
      <c r="AA1558" s="1"/>
      <c r="AF1558" s="1"/>
      <c r="AG1558" s="1"/>
      <c r="AJ1558" s="1"/>
      <c r="AK1558" s="1"/>
      <c r="AL1558" s="1"/>
      <c r="AM1558" s="1"/>
      <c r="AO1558" s="1"/>
      <c r="AQ1558" s="1"/>
      <c r="AR1558" s="1"/>
      <c r="AT1558" s="1"/>
      <c r="AU1558" s="1"/>
      <c r="AV1558" s="1"/>
      <c r="AY1558" s="1"/>
      <c r="AZ1558" s="1"/>
      <c r="BA1558" s="1"/>
      <c r="BB1558" s="1"/>
      <c r="BF1558" s="1"/>
      <c r="BG1558" s="1"/>
      <c r="BH1558" s="1"/>
      <c r="BI1558" s="1"/>
      <c r="BJ1558" s="1"/>
      <c r="BM1558" s="1"/>
      <c r="BN1558" s="1"/>
      <c r="BO1558" s="1"/>
      <c r="BP1558" s="1"/>
      <c r="BQ1558" s="1"/>
      <c r="BR1558" s="1"/>
      <c r="BS1558" s="1"/>
      <c r="BT1558" s="1"/>
      <c r="BV1558" s="1"/>
      <c r="BW1558" s="1"/>
      <c r="CA1558" s="1"/>
      <c r="CB1558" s="1"/>
      <c r="CD1558" s="1"/>
      <c r="CE1558" s="1"/>
      <c r="CF1558" s="1"/>
      <c r="CG1558" s="1"/>
      <c r="CK1558" s="1"/>
      <c r="CL1558" s="1"/>
      <c r="CM1558" s="1"/>
      <c r="CN1558" s="1"/>
      <c r="CP1558" s="1"/>
      <c r="CR1558" s="1"/>
      <c r="CV1558" s="1"/>
      <c r="CW1558" s="1"/>
      <c r="CX1558" s="1"/>
      <c r="CZ1558" s="1"/>
      <c r="DA1558" s="1"/>
      <c r="DB1558" s="1"/>
      <c r="DC1558" s="1"/>
      <c r="DD1558" s="1"/>
      <c r="DE1558" s="1"/>
      <c r="DF1558" s="1"/>
      <c r="DG1558" s="1"/>
      <c r="DJ1558" s="1"/>
      <c r="DL1558" s="1"/>
      <c r="DM1558">
        <v>4236616</v>
      </c>
      <c r="DN1558" s="1" t="s">
        <v>986</v>
      </c>
      <c r="DO1558" s="1" t="s">
        <v>163</v>
      </c>
      <c r="DP1558" s="1" t="s">
        <v>986</v>
      </c>
      <c r="DQ1558" s="1" t="s">
        <v>173</v>
      </c>
      <c r="DR1558" s="1" t="s">
        <v>2054</v>
      </c>
      <c r="DS1558" s="1" t="s">
        <v>3122</v>
      </c>
      <c r="DT1558" s="1" t="s">
        <v>173</v>
      </c>
      <c r="DU1558" s="1" t="s">
        <v>4190</v>
      </c>
      <c r="DV1558" s="1" t="s">
        <v>5258</v>
      </c>
      <c r="DW1558" s="1" t="s">
        <v>144</v>
      </c>
      <c r="DX1558" s="1" t="s">
        <v>141</v>
      </c>
      <c r="DY1558">
        <v>8.2849115000000001E-2</v>
      </c>
      <c r="DZ1558" t="b">
        <v>0</v>
      </c>
    </row>
    <row r="1559" spans="1:131" x14ac:dyDescent="0.25">
      <c r="A1559" s="1" t="s">
        <v>131</v>
      </c>
      <c r="C1559" s="1"/>
      <c r="D1559" s="1"/>
      <c r="E1559" s="1"/>
      <c r="F1559" s="1"/>
      <c r="G1559" s="1"/>
      <c r="H1559" s="1"/>
      <c r="I1559" s="1"/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X1559" s="1"/>
      <c r="Y1559" s="1"/>
      <c r="Z1559" s="1"/>
      <c r="AA1559" s="1"/>
      <c r="AF1559" s="1"/>
      <c r="AG1559" s="1"/>
      <c r="AJ1559" s="1"/>
      <c r="AK1559" s="1"/>
      <c r="AL1559" s="1"/>
      <c r="AM1559" s="1"/>
      <c r="AO1559" s="1"/>
      <c r="AQ1559" s="1"/>
      <c r="AR1559" s="1"/>
      <c r="AT1559" s="1"/>
      <c r="AU1559" s="1"/>
      <c r="AV1559" s="1"/>
      <c r="AY1559" s="1"/>
      <c r="AZ1559" s="1"/>
      <c r="BA1559" s="1"/>
      <c r="BB1559" s="1"/>
      <c r="BF1559" s="1"/>
      <c r="BG1559" s="1"/>
      <c r="BH1559" s="1"/>
      <c r="BI1559" s="1"/>
      <c r="BJ1559" s="1"/>
      <c r="BM1559" s="1"/>
      <c r="BN1559" s="1"/>
      <c r="BO1559" s="1"/>
      <c r="BP1559" s="1"/>
      <c r="BQ1559" s="1"/>
      <c r="BR1559" s="1"/>
      <c r="BS1559" s="1"/>
      <c r="BT1559" s="1"/>
      <c r="BV1559" s="1"/>
      <c r="BW1559" s="1"/>
      <c r="CA1559" s="1"/>
      <c r="CB1559" s="1"/>
      <c r="CD1559" s="1"/>
      <c r="CE1559" s="1"/>
      <c r="CF1559" s="1"/>
      <c r="CG1559" s="1"/>
      <c r="CK1559" s="1"/>
      <c r="CL1559" s="1"/>
      <c r="CM1559" s="1"/>
      <c r="CN1559" s="1"/>
      <c r="CP1559" s="1"/>
      <c r="CR1559" s="1"/>
      <c r="CV1559" s="1"/>
      <c r="CW1559" s="1"/>
      <c r="CX1559" s="1"/>
      <c r="CZ1559" s="1"/>
      <c r="DA1559" s="1"/>
      <c r="DB1559" s="1"/>
      <c r="DC1559" s="1"/>
      <c r="DD1559" s="1"/>
      <c r="DE1559" s="1"/>
      <c r="DF1559" s="1"/>
      <c r="DG1559" s="1"/>
      <c r="DJ1559" s="1"/>
      <c r="DL1559" s="1"/>
      <c r="DM1559">
        <v>4236616</v>
      </c>
      <c r="DN1559" s="1" t="s">
        <v>986</v>
      </c>
      <c r="DO1559" s="1" t="s">
        <v>163</v>
      </c>
      <c r="DP1559" s="1" t="s">
        <v>986</v>
      </c>
      <c r="DQ1559" s="1" t="s">
        <v>173</v>
      </c>
      <c r="DR1559" s="1" t="s">
        <v>2054</v>
      </c>
      <c r="DS1559" s="1" t="s">
        <v>3122</v>
      </c>
      <c r="DT1559" s="1" t="s">
        <v>173</v>
      </c>
      <c r="DU1559" s="1" t="s">
        <v>4190</v>
      </c>
      <c r="DV1559" s="1" t="s">
        <v>5258</v>
      </c>
      <c r="DW1559" s="1" t="s">
        <v>144</v>
      </c>
      <c r="DX1559" s="1" t="s">
        <v>142</v>
      </c>
      <c r="DY1559">
        <v>9.9111399999999997E-4</v>
      </c>
      <c r="DZ1559" t="b">
        <v>0</v>
      </c>
      <c r="EA1559">
        <f>Tabel1[[#This Row],[ns1:value74]]+DY1558</f>
        <v>8.3840229000000002E-2</v>
      </c>
    </row>
    <row r="1560" spans="1:131" x14ac:dyDescent="0.25">
      <c r="A1560" s="1" t="s">
        <v>131</v>
      </c>
      <c r="C1560" s="1"/>
      <c r="D1560" s="1"/>
      <c r="E1560" s="1"/>
      <c r="F1560" s="1"/>
      <c r="G1560" s="1"/>
      <c r="H1560" s="1"/>
      <c r="I1560" s="1"/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X1560" s="1"/>
      <c r="Y1560" s="1"/>
      <c r="Z1560" s="1"/>
      <c r="AA1560" s="1"/>
      <c r="AF1560" s="1"/>
      <c r="AG1560" s="1"/>
      <c r="AJ1560" s="1"/>
      <c r="AK1560" s="1"/>
      <c r="AL1560" s="1"/>
      <c r="AM1560" s="1"/>
      <c r="AO1560" s="1"/>
      <c r="AQ1560" s="1"/>
      <c r="AR1560" s="1"/>
      <c r="AT1560" s="1"/>
      <c r="AU1560" s="1"/>
      <c r="AV1560" s="1"/>
      <c r="AY1560" s="1"/>
      <c r="AZ1560" s="1"/>
      <c r="BA1560" s="1"/>
      <c r="BB1560" s="1"/>
      <c r="BF1560" s="1"/>
      <c r="BG1560" s="1"/>
      <c r="BH1560" s="1"/>
      <c r="BI1560" s="1"/>
      <c r="BJ1560" s="1"/>
      <c r="BM1560" s="1"/>
      <c r="BN1560" s="1"/>
      <c r="BO1560" s="1"/>
      <c r="BP1560" s="1"/>
      <c r="BQ1560" s="1"/>
      <c r="BR1560" s="1"/>
      <c r="BS1560" s="1"/>
      <c r="BT1560" s="1"/>
      <c r="BV1560" s="1"/>
      <c r="BW1560" s="1"/>
      <c r="CA1560" s="1"/>
      <c r="CB1560" s="1"/>
      <c r="CD1560" s="1"/>
      <c r="CE1560" s="1"/>
      <c r="CF1560" s="1"/>
      <c r="CG1560" s="1"/>
      <c r="CK1560" s="1"/>
      <c r="CL1560" s="1"/>
      <c r="CM1560" s="1"/>
      <c r="CN1560" s="1"/>
      <c r="CP1560" s="1"/>
      <c r="CR1560" s="1"/>
      <c r="CV1560" s="1"/>
      <c r="CW1560" s="1"/>
      <c r="CX1560" s="1"/>
      <c r="CZ1560" s="1"/>
      <c r="DA1560" s="1"/>
      <c r="DB1560" s="1"/>
      <c r="DC1560" s="1"/>
      <c r="DD1560" s="1"/>
      <c r="DE1560" s="1"/>
      <c r="DF1560" s="1"/>
      <c r="DG1560" s="1"/>
      <c r="DJ1560" s="1"/>
      <c r="DL1560" s="1"/>
      <c r="DM1560">
        <v>4236617</v>
      </c>
      <c r="DN1560" s="1" t="s">
        <v>987</v>
      </c>
      <c r="DO1560" s="1" t="s">
        <v>163</v>
      </c>
      <c r="DP1560" s="1" t="s">
        <v>987</v>
      </c>
      <c r="DQ1560" s="1" t="s">
        <v>173</v>
      </c>
      <c r="DR1560" s="1" t="s">
        <v>2055</v>
      </c>
      <c r="DS1560" s="1" t="s">
        <v>3123</v>
      </c>
      <c r="DT1560" s="1" t="s">
        <v>173</v>
      </c>
      <c r="DU1560" s="1" t="s">
        <v>4191</v>
      </c>
      <c r="DV1560" s="1" t="s">
        <v>5259</v>
      </c>
      <c r="DW1560" s="1" t="s">
        <v>144</v>
      </c>
      <c r="DX1560" s="1" t="s">
        <v>141</v>
      </c>
      <c r="DY1560">
        <v>7.6398850000000004E-2</v>
      </c>
      <c r="DZ1560" t="b">
        <v>0</v>
      </c>
    </row>
    <row r="1561" spans="1:131" x14ac:dyDescent="0.25">
      <c r="A1561" s="1" t="s">
        <v>131</v>
      </c>
      <c r="C1561" s="1"/>
      <c r="D1561" s="1"/>
      <c r="E1561" s="1"/>
      <c r="F1561" s="1"/>
      <c r="G1561" s="1"/>
      <c r="H1561" s="1"/>
      <c r="I1561" s="1"/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X1561" s="1"/>
      <c r="Y1561" s="1"/>
      <c r="Z1561" s="1"/>
      <c r="AA1561" s="1"/>
      <c r="AF1561" s="1"/>
      <c r="AG1561" s="1"/>
      <c r="AJ1561" s="1"/>
      <c r="AK1561" s="1"/>
      <c r="AL1561" s="1"/>
      <c r="AM1561" s="1"/>
      <c r="AO1561" s="1"/>
      <c r="AQ1561" s="1"/>
      <c r="AR1561" s="1"/>
      <c r="AT1561" s="1"/>
      <c r="AU1561" s="1"/>
      <c r="AV1561" s="1"/>
      <c r="AY1561" s="1"/>
      <c r="AZ1561" s="1"/>
      <c r="BA1561" s="1"/>
      <c r="BB1561" s="1"/>
      <c r="BF1561" s="1"/>
      <c r="BG1561" s="1"/>
      <c r="BH1561" s="1"/>
      <c r="BI1561" s="1"/>
      <c r="BJ1561" s="1"/>
      <c r="BM1561" s="1"/>
      <c r="BN1561" s="1"/>
      <c r="BO1561" s="1"/>
      <c r="BP1561" s="1"/>
      <c r="BQ1561" s="1"/>
      <c r="BR1561" s="1"/>
      <c r="BS1561" s="1"/>
      <c r="BT1561" s="1"/>
      <c r="BV1561" s="1"/>
      <c r="BW1561" s="1"/>
      <c r="CA1561" s="1"/>
      <c r="CB1561" s="1"/>
      <c r="CD1561" s="1"/>
      <c r="CE1561" s="1"/>
      <c r="CF1561" s="1"/>
      <c r="CG1561" s="1"/>
      <c r="CK1561" s="1"/>
      <c r="CL1561" s="1"/>
      <c r="CM1561" s="1"/>
      <c r="CN1561" s="1"/>
      <c r="CP1561" s="1"/>
      <c r="CR1561" s="1"/>
      <c r="CV1561" s="1"/>
      <c r="CW1561" s="1"/>
      <c r="CX1561" s="1"/>
      <c r="CZ1561" s="1"/>
      <c r="DA1561" s="1"/>
      <c r="DB1561" s="1"/>
      <c r="DC1561" s="1"/>
      <c r="DD1561" s="1"/>
      <c r="DE1561" s="1"/>
      <c r="DF1561" s="1"/>
      <c r="DG1561" s="1"/>
      <c r="DJ1561" s="1"/>
      <c r="DL1561" s="1"/>
      <c r="DM1561">
        <v>4236617</v>
      </c>
      <c r="DN1561" s="1" t="s">
        <v>987</v>
      </c>
      <c r="DO1561" s="1" t="s">
        <v>163</v>
      </c>
      <c r="DP1561" s="1" t="s">
        <v>987</v>
      </c>
      <c r="DQ1561" s="1" t="s">
        <v>173</v>
      </c>
      <c r="DR1561" s="1" t="s">
        <v>2055</v>
      </c>
      <c r="DS1561" s="1" t="s">
        <v>3123</v>
      </c>
      <c r="DT1561" s="1" t="s">
        <v>173</v>
      </c>
      <c r="DU1561" s="1" t="s">
        <v>4191</v>
      </c>
      <c r="DV1561" s="1" t="s">
        <v>5259</v>
      </c>
      <c r="DW1561" s="1" t="s">
        <v>144</v>
      </c>
      <c r="DX1561" s="1" t="s">
        <v>142</v>
      </c>
      <c r="DY1561">
        <v>9.3975899999999997E-4</v>
      </c>
      <c r="DZ1561" t="b">
        <v>0</v>
      </c>
      <c r="EA1561">
        <f>Tabel1[[#This Row],[ns1:value74]]+DY1560</f>
        <v>7.7338609000000003E-2</v>
      </c>
    </row>
    <row r="1562" spans="1:131" x14ac:dyDescent="0.25">
      <c r="A1562" s="1" t="s">
        <v>131</v>
      </c>
      <c r="C1562" s="1"/>
      <c r="D1562" s="1"/>
      <c r="E1562" s="1"/>
      <c r="F1562" s="1"/>
      <c r="G1562" s="1"/>
      <c r="H1562" s="1"/>
      <c r="I1562" s="1"/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X1562" s="1"/>
      <c r="Y1562" s="1"/>
      <c r="Z1562" s="1"/>
      <c r="AA1562" s="1"/>
      <c r="AF1562" s="1"/>
      <c r="AG1562" s="1"/>
      <c r="AJ1562" s="1"/>
      <c r="AK1562" s="1"/>
      <c r="AL1562" s="1"/>
      <c r="AM1562" s="1"/>
      <c r="AO1562" s="1"/>
      <c r="AQ1562" s="1"/>
      <c r="AR1562" s="1"/>
      <c r="AT1562" s="1"/>
      <c r="AU1562" s="1"/>
      <c r="AV1562" s="1"/>
      <c r="AY1562" s="1"/>
      <c r="AZ1562" s="1"/>
      <c r="BA1562" s="1"/>
      <c r="BB1562" s="1"/>
      <c r="BF1562" s="1"/>
      <c r="BG1562" s="1"/>
      <c r="BH1562" s="1"/>
      <c r="BI1562" s="1"/>
      <c r="BJ1562" s="1"/>
      <c r="BM1562" s="1"/>
      <c r="BN1562" s="1"/>
      <c r="BO1562" s="1"/>
      <c r="BP1562" s="1"/>
      <c r="BQ1562" s="1"/>
      <c r="BR1562" s="1"/>
      <c r="BS1562" s="1"/>
      <c r="BT1562" s="1"/>
      <c r="BV1562" s="1"/>
      <c r="BW1562" s="1"/>
      <c r="CA1562" s="1"/>
      <c r="CB1562" s="1"/>
      <c r="CD1562" s="1"/>
      <c r="CE1562" s="1"/>
      <c r="CF1562" s="1"/>
      <c r="CG1562" s="1"/>
      <c r="CK1562" s="1"/>
      <c r="CL1562" s="1"/>
      <c r="CM1562" s="1"/>
      <c r="CN1562" s="1"/>
      <c r="CP1562" s="1"/>
      <c r="CR1562" s="1"/>
      <c r="CV1562" s="1"/>
      <c r="CW1562" s="1"/>
      <c r="CX1562" s="1"/>
      <c r="CZ1562" s="1"/>
      <c r="DA1562" s="1"/>
      <c r="DB1562" s="1"/>
      <c r="DC1562" s="1"/>
      <c r="DD1562" s="1"/>
      <c r="DE1562" s="1"/>
      <c r="DF1562" s="1"/>
      <c r="DG1562" s="1"/>
      <c r="DJ1562" s="1"/>
      <c r="DL1562" s="1"/>
      <c r="DM1562">
        <v>4236618</v>
      </c>
      <c r="DN1562" s="1" t="s">
        <v>988</v>
      </c>
      <c r="DO1562" s="1" t="s">
        <v>163</v>
      </c>
      <c r="DP1562" s="1" t="s">
        <v>988</v>
      </c>
      <c r="DQ1562" s="1" t="s">
        <v>173</v>
      </c>
      <c r="DR1562" s="1" t="s">
        <v>2056</v>
      </c>
      <c r="DS1562" s="1" t="s">
        <v>3124</v>
      </c>
      <c r="DT1562" s="1" t="s">
        <v>173</v>
      </c>
      <c r="DU1562" s="1" t="s">
        <v>4192</v>
      </c>
      <c r="DV1562" s="1" t="s">
        <v>5260</v>
      </c>
      <c r="DW1562" s="1" t="s">
        <v>144</v>
      </c>
      <c r="DX1562" s="1" t="s">
        <v>141</v>
      </c>
      <c r="DY1562">
        <v>6.3805479999999998E-2</v>
      </c>
      <c r="DZ1562" t="b">
        <v>0</v>
      </c>
    </row>
    <row r="1563" spans="1:131" x14ac:dyDescent="0.25">
      <c r="A1563" s="1" t="s">
        <v>131</v>
      </c>
      <c r="C1563" s="1"/>
      <c r="D1563" s="1"/>
      <c r="E1563" s="1"/>
      <c r="F1563" s="1"/>
      <c r="G1563" s="1"/>
      <c r="H1563" s="1"/>
      <c r="I1563" s="1"/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X1563" s="1"/>
      <c r="Y1563" s="1"/>
      <c r="Z1563" s="1"/>
      <c r="AA1563" s="1"/>
      <c r="AF1563" s="1"/>
      <c r="AG1563" s="1"/>
      <c r="AJ1563" s="1"/>
      <c r="AK1563" s="1"/>
      <c r="AL1563" s="1"/>
      <c r="AM1563" s="1"/>
      <c r="AO1563" s="1"/>
      <c r="AQ1563" s="1"/>
      <c r="AR1563" s="1"/>
      <c r="AT1563" s="1"/>
      <c r="AU1563" s="1"/>
      <c r="AV1563" s="1"/>
      <c r="AY1563" s="1"/>
      <c r="AZ1563" s="1"/>
      <c r="BA1563" s="1"/>
      <c r="BB1563" s="1"/>
      <c r="BF1563" s="1"/>
      <c r="BG1563" s="1"/>
      <c r="BH1563" s="1"/>
      <c r="BI1563" s="1"/>
      <c r="BJ1563" s="1"/>
      <c r="BM1563" s="1"/>
      <c r="BN1563" s="1"/>
      <c r="BO1563" s="1"/>
      <c r="BP1563" s="1"/>
      <c r="BQ1563" s="1"/>
      <c r="BR1563" s="1"/>
      <c r="BS1563" s="1"/>
      <c r="BT1563" s="1"/>
      <c r="BV1563" s="1"/>
      <c r="BW1563" s="1"/>
      <c r="CA1563" s="1"/>
      <c r="CB1563" s="1"/>
      <c r="CD1563" s="1"/>
      <c r="CE1563" s="1"/>
      <c r="CF1563" s="1"/>
      <c r="CG1563" s="1"/>
      <c r="CK1563" s="1"/>
      <c r="CL1563" s="1"/>
      <c r="CM1563" s="1"/>
      <c r="CN1563" s="1"/>
      <c r="CP1563" s="1"/>
      <c r="CR1563" s="1"/>
      <c r="CV1563" s="1"/>
      <c r="CW1563" s="1"/>
      <c r="CX1563" s="1"/>
      <c r="CZ1563" s="1"/>
      <c r="DA1563" s="1"/>
      <c r="DB1563" s="1"/>
      <c r="DC1563" s="1"/>
      <c r="DD1563" s="1"/>
      <c r="DE1563" s="1"/>
      <c r="DF1563" s="1"/>
      <c r="DG1563" s="1"/>
      <c r="DJ1563" s="1"/>
      <c r="DL1563" s="1"/>
      <c r="DM1563">
        <v>4236618</v>
      </c>
      <c r="DN1563" s="1" t="s">
        <v>988</v>
      </c>
      <c r="DO1563" s="1" t="s">
        <v>163</v>
      </c>
      <c r="DP1563" s="1" t="s">
        <v>988</v>
      </c>
      <c r="DQ1563" s="1" t="s">
        <v>173</v>
      </c>
      <c r="DR1563" s="1" t="s">
        <v>2056</v>
      </c>
      <c r="DS1563" s="1" t="s">
        <v>3124</v>
      </c>
      <c r="DT1563" s="1" t="s">
        <v>173</v>
      </c>
      <c r="DU1563" s="1" t="s">
        <v>4192</v>
      </c>
      <c r="DV1563" s="1" t="s">
        <v>5260</v>
      </c>
      <c r="DW1563" s="1" t="s">
        <v>144</v>
      </c>
      <c r="DX1563" s="1" t="s">
        <v>142</v>
      </c>
      <c r="DY1563">
        <v>8.8414099999999996E-4</v>
      </c>
      <c r="DZ1563" t="b">
        <v>0</v>
      </c>
      <c r="EA1563">
        <f>Tabel1[[#This Row],[ns1:value74]]+DY1562</f>
        <v>6.4689621000000003E-2</v>
      </c>
    </row>
    <row r="1564" spans="1:131" x14ac:dyDescent="0.25">
      <c r="A1564" s="1" t="s">
        <v>131</v>
      </c>
      <c r="C1564" s="1"/>
      <c r="D1564" s="1"/>
      <c r="E1564" s="1"/>
      <c r="F1564" s="1"/>
      <c r="G1564" s="1"/>
      <c r="H1564" s="1"/>
      <c r="I1564" s="1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X1564" s="1"/>
      <c r="Y1564" s="1"/>
      <c r="Z1564" s="1"/>
      <c r="AA1564" s="1"/>
      <c r="AF1564" s="1"/>
      <c r="AG1564" s="1"/>
      <c r="AJ1564" s="1"/>
      <c r="AK1564" s="1"/>
      <c r="AL1564" s="1"/>
      <c r="AM1564" s="1"/>
      <c r="AO1564" s="1"/>
      <c r="AQ1564" s="1"/>
      <c r="AR1564" s="1"/>
      <c r="AT1564" s="1"/>
      <c r="AU1564" s="1"/>
      <c r="AV1564" s="1"/>
      <c r="AY1564" s="1"/>
      <c r="AZ1564" s="1"/>
      <c r="BA1564" s="1"/>
      <c r="BB1564" s="1"/>
      <c r="BF1564" s="1"/>
      <c r="BG1564" s="1"/>
      <c r="BH1564" s="1"/>
      <c r="BI1564" s="1"/>
      <c r="BJ1564" s="1"/>
      <c r="BM1564" s="1"/>
      <c r="BN1564" s="1"/>
      <c r="BO1564" s="1"/>
      <c r="BP1564" s="1"/>
      <c r="BQ1564" s="1"/>
      <c r="BR1564" s="1"/>
      <c r="BS1564" s="1"/>
      <c r="BT1564" s="1"/>
      <c r="BV1564" s="1"/>
      <c r="BW1564" s="1"/>
      <c r="CA1564" s="1"/>
      <c r="CB1564" s="1"/>
      <c r="CD1564" s="1"/>
      <c r="CE1564" s="1"/>
      <c r="CF1564" s="1"/>
      <c r="CG1564" s="1"/>
      <c r="CK1564" s="1"/>
      <c r="CL1564" s="1"/>
      <c r="CM1564" s="1"/>
      <c r="CN1564" s="1"/>
      <c r="CP1564" s="1"/>
      <c r="CR1564" s="1"/>
      <c r="CV1564" s="1"/>
      <c r="CW1564" s="1"/>
      <c r="CX1564" s="1"/>
      <c r="CZ1564" s="1"/>
      <c r="DA1564" s="1"/>
      <c r="DB1564" s="1"/>
      <c r="DC1564" s="1"/>
      <c r="DD1564" s="1"/>
      <c r="DE1564" s="1"/>
      <c r="DF1564" s="1"/>
      <c r="DG1564" s="1"/>
      <c r="DJ1564" s="1"/>
      <c r="DL1564" s="1"/>
      <c r="DM1564">
        <v>3970352</v>
      </c>
      <c r="DN1564" s="1" t="s">
        <v>989</v>
      </c>
      <c r="DO1564" s="1" t="s">
        <v>163</v>
      </c>
      <c r="DP1564" s="1" t="s">
        <v>989</v>
      </c>
      <c r="DQ1564" s="1" t="s">
        <v>173</v>
      </c>
      <c r="DR1564" s="1" t="s">
        <v>2057</v>
      </c>
      <c r="DS1564" s="1" t="s">
        <v>3125</v>
      </c>
      <c r="DT1564" s="1" t="s">
        <v>173</v>
      </c>
      <c r="DU1564" s="1" t="s">
        <v>4193</v>
      </c>
      <c r="DV1564" s="1" t="s">
        <v>5261</v>
      </c>
      <c r="DW1564" s="1" t="s">
        <v>144</v>
      </c>
      <c r="DX1564" s="1" t="s">
        <v>141</v>
      </c>
      <c r="DY1564">
        <v>9.6084345000000005E-3</v>
      </c>
      <c r="DZ1564" t="b">
        <v>0</v>
      </c>
    </row>
    <row r="1565" spans="1:131" x14ac:dyDescent="0.25">
      <c r="A1565" s="1" t="s">
        <v>131</v>
      </c>
      <c r="C1565" s="1"/>
      <c r="D1565" s="1"/>
      <c r="E1565" s="1"/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X1565" s="1"/>
      <c r="Y1565" s="1"/>
      <c r="Z1565" s="1"/>
      <c r="AA1565" s="1"/>
      <c r="AF1565" s="1"/>
      <c r="AG1565" s="1"/>
      <c r="AJ1565" s="1"/>
      <c r="AK1565" s="1"/>
      <c r="AL1565" s="1"/>
      <c r="AM1565" s="1"/>
      <c r="AO1565" s="1"/>
      <c r="AQ1565" s="1"/>
      <c r="AR1565" s="1"/>
      <c r="AT1565" s="1"/>
      <c r="AU1565" s="1"/>
      <c r="AV1565" s="1"/>
      <c r="AY1565" s="1"/>
      <c r="AZ1565" s="1"/>
      <c r="BA1565" s="1"/>
      <c r="BB1565" s="1"/>
      <c r="BF1565" s="1"/>
      <c r="BG1565" s="1"/>
      <c r="BH1565" s="1"/>
      <c r="BI1565" s="1"/>
      <c r="BJ1565" s="1"/>
      <c r="BM1565" s="1"/>
      <c r="BN1565" s="1"/>
      <c r="BO1565" s="1"/>
      <c r="BP1565" s="1"/>
      <c r="BQ1565" s="1"/>
      <c r="BR1565" s="1"/>
      <c r="BS1565" s="1"/>
      <c r="BT1565" s="1"/>
      <c r="BV1565" s="1"/>
      <c r="BW1565" s="1"/>
      <c r="CA1565" s="1"/>
      <c r="CB1565" s="1"/>
      <c r="CD1565" s="1"/>
      <c r="CE1565" s="1"/>
      <c r="CF1565" s="1"/>
      <c r="CG1565" s="1"/>
      <c r="CK1565" s="1"/>
      <c r="CL1565" s="1"/>
      <c r="CM1565" s="1"/>
      <c r="CN1565" s="1"/>
      <c r="CP1565" s="1"/>
      <c r="CR1565" s="1"/>
      <c r="CV1565" s="1"/>
      <c r="CW1565" s="1"/>
      <c r="CX1565" s="1"/>
      <c r="CZ1565" s="1"/>
      <c r="DA1565" s="1"/>
      <c r="DB1565" s="1"/>
      <c r="DC1565" s="1"/>
      <c r="DD1565" s="1"/>
      <c r="DE1565" s="1"/>
      <c r="DF1565" s="1"/>
      <c r="DG1565" s="1"/>
      <c r="DJ1565" s="1"/>
      <c r="DL1565" s="1"/>
      <c r="DM1565">
        <v>3970352</v>
      </c>
      <c r="DN1565" s="1" t="s">
        <v>989</v>
      </c>
      <c r="DO1565" s="1" t="s">
        <v>163</v>
      </c>
      <c r="DP1565" s="1" t="s">
        <v>989</v>
      </c>
      <c r="DQ1565" s="1" t="s">
        <v>173</v>
      </c>
      <c r="DR1565" s="1" t="s">
        <v>2057</v>
      </c>
      <c r="DS1565" s="1" t="s">
        <v>3125</v>
      </c>
      <c r="DT1565" s="1" t="s">
        <v>173</v>
      </c>
      <c r="DU1565" s="1" t="s">
        <v>4193</v>
      </c>
      <c r="DV1565" s="1" t="s">
        <v>5261</v>
      </c>
      <c r="DW1565" s="1" t="s">
        <v>144</v>
      </c>
      <c r="DX1565" s="1" t="s">
        <v>142</v>
      </c>
      <c r="DY1565">
        <v>2.89618E-4</v>
      </c>
      <c r="DZ1565" t="b">
        <v>0</v>
      </c>
      <c r="EA1565">
        <f>Tabel1[[#This Row],[ns1:value74]]+DY1564</f>
        <v>9.8980525000000007E-3</v>
      </c>
    </row>
    <row r="1566" spans="1:131" x14ac:dyDescent="0.25">
      <c r="A1566" s="1" t="s">
        <v>131</v>
      </c>
      <c r="C1566" s="1"/>
      <c r="D1566" s="1"/>
      <c r="E1566" s="1"/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X1566" s="1"/>
      <c r="Y1566" s="1"/>
      <c r="Z1566" s="1"/>
      <c r="AA1566" s="1"/>
      <c r="AF1566" s="1"/>
      <c r="AG1566" s="1"/>
      <c r="AJ1566" s="1"/>
      <c r="AK1566" s="1"/>
      <c r="AL1566" s="1"/>
      <c r="AM1566" s="1"/>
      <c r="AO1566" s="1"/>
      <c r="AQ1566" s="1"/>
      <c r="AR1566" s="1"/>
      <c r="AT1566" s="1"/>
      <c r="AU1566" s="1"/>
      <c r="AV1566" s="1"/>
      <c r="AY1566" s="1"/>
      <c r="AZ1566" s="1"/>
      <c r="BA1566" s="1"/>
      <c r="BB1566" s="1"/>
      <c r="BF1566" s="1"/>
      <c r="BG1566" s="1"/>
      <c r="BH1566" s="1"/>
      <c r="BI1566" s="1"/>
      <c r="BJ1566" s="1"/>
      <c r="BM1566" s="1"/>
      <c r="BN1566" s="1"/>
      <c r="BO1566" s="1"/>
      <c r="BP1566" s="1"/>
      <c r="BQ1566" s="1"/>
      <c r="BR1566" s="1"/>
      <c r="BS1566" s="1"/>
      <c r="BT1566" s="1"/>
      <c r="BV1566" s="1"/>
      <c r="BW1566" s="1"/>
      <c r="CA1566" s="1"/>
      <c r="CB1566" s="1"/>
      <c r="CD1566" s="1"/>
      <c r="CE1566" s="1"/>
      <c r="CF1566" s="1"/>
      <c r="CG1566" s="1"/>
      <c r="CK1566" s="1"/>
      <c r="CL1566" s="1"/>
      <c r="CM1566" s="1"/>
      <c r="CN1566" s="1"/>
      <c r="CP1566" s="1"/>
      <c r="CR1566" s="1"/>
      <c r="CV1566" s="1"/>
      <c r="CW1566" s="1"/>
      <c r="CX1566" s="1"/>
      <c r="CZ1566" s="1"/>
      <c r="DA1566" s="1"/>
      <c r="DB1566" s="1"/>
      <c r="DC1566" s="1"/>
      <c r="DD1566" s="1"/>
      <c r="DE1566" s="1"/>
      <c r="DF1566" s="1"/>
      <c r="DG1566" s="1"/>
      <c r="DJ1566" s="1"/>
      <c r="DL1566" s="1"/>
      <c r="DM1566">
        <v>3861800</v>
      </c>
      <c r="DN1566" s="1" t="s">
        <v>990</v>
      </c>
      <c r="DO1566" s="1" t="s">
        <v>163</v>
      </c>
      <c r="DP1566" s="1" t="s">
        <v>990</v>
      </c>
      <c r="DQ1566" s="1" t="s">
        <v>173</v>
      </c>
      <c r="DR1566" s="1" t="s">
        <v>2058</v>
      </c>
      <c r="DS1566" s="1" t="s">
        <v>3126</v>
      </c>
      <c r="DT1566" s="1" t="s">
        <v>173</v>
      </c>
      <c r="DU1566" s="1" t="s">
        <v>4194</v>
      </c>
      <c r="DV1566" s="1" t="s">
        <v>5262</v>
      </c>
      <c r="DW1566" s="1" t="s">
        <v>144</v>
      </c>
      <c r="DX1566" s="1" t="s">
        <v>141</v>
      </c>
      <c r="DY1566">
        <v>1.2117061E-2</v>
      </c>
      <c r="DZ1566" t="b">
        <v>0</v>
      </c>
    </row>
    <row r="1567" spans="1:131" x14ac:dyDescent="0.25">
      <c r="A1567" s="1" t="s">
        <v>131</v>
      </c>
      <c r="C1567" s="1"/>
      <c r="D1567" s="1"/>
      <c r="E1567" s="1"/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X1567" s="1"/>
      <c r="Y1567" s="1"/>
      <c r="Z1567" s="1"/>
      <c r="AA1567" s="1"/>
      <c r="AF1567" s="1"/>
      <c r="AG1567" s="1"/>
      <c r="AJ1567" s="1"/>
      <c r="AK1567" s="1"/>
      <c r="AL1567" s="1"/>
      <c r="AM1567" s="1"/>
      <c r="AO1567" s="1"/>
      <c r="AQ1567" s="1"/>
      <c r="AR1567" s="1"/>
      <c r="AT1567" s="1"/>
      <c r="AU1567" s="1"/>
      <c r="AV1567" s="1"/>
      <c r="AY1567" s="1"/>
      <c r="AZ1567" s="1"/>
      <c r="BA1567" s="1"/>
      <c r="BB1567" s="1"/>
      <c r="BF1567" s="1"/>
      <c r="BG1567" s="1"/>
      <c r="BH1567" s="1"/>
      <c r="BI1567" s="1"/>
      <c r="BJ1567" s="1"/>
      <c r="BM1567" s="1"/>
      <c r="BN1567" s="1"/>
      <c r="BO1567" s="1"/>
      <c r="BP1567" s="1"/>
      <c r="BQ1567" s="1"/>
      <c r="BR1567" s="1"/>
      <c r="BS1567" s="1"/>
      <c r="BT1567" s="1"/>
      <c r="BV1567" s="1"/>
      <c r="BW1567" s="1"/>
      <c r="CA1567" s="1"/>
      <c r="CB1567" s="1"/>
      <c r="CD1567" s="1"/>
      <c r="CE1567" s="1"/>
      <c r="CF1567" s="1"/>
      <c r="CG1567" s="1"/>
      <c r="CK1567" s="1"/>
      <c r="CL1567" s="1"/>
      <c r="CM1567" s="1"/>
      <c r="CN1567" s="1"/>
      <c r="CP1567" s="1"/>
      <c r="CR1567" s="1"/>
      <c r="CV1567" s="1"/>
      <c r="CW1567" s="1"/>
      <c r="CX1567" s="1"/>
      <c r="CZ1567" s="1"/>
      <c r="DA1567" s="1"/>
      <c r="DB1567" s="1"/>
      <c r="DC1567" s="1"/>
      <c r="DD1567" s="1"/>
      <c r="DE1567" s="1"/>
      <c r="DF1567" s="1"/>
      <c r="DG1567" s="1"/>
      <c r="DJ1567" s="1"/>
      <c r="DL1567" s="1"/>
      <c r="DM1567">
        <v>3861800</v>
      </c>
      <c r="DN1567" s="1" t="s">
        <v>990</v>
      </c>
      <c r="DO1567" s="1" t="s">
        <v>163</v>
      </c>
      <c r="DP1567" s="1" t="s">
        <v>990</v>
      </c>
      <c r="DQ1567" s="1" t="s">
        <v>173</v>
      </c>
      <c r="DR1567" s="1" t="s">
        <v>2058</v>
      </c>
      <c r="DS1567" s="1" t="s">
        <v>3126</v>
      </c>
      <c r="DT1567" s="1" t="s">
        <v>173</v>
      </c>
      <c r="DU1567" s="1" t="s">
        <v>4194</v>
      </c>
      <c r="DV1567" s="1" t="s">
        <v>5262</v>
      </c>
      <c r="DW1567" s="1" t="s">
        <v>144</v>
      </c>
      <c r="DX1567" s="1" t="s">
        <v>142</v>
      </c>
      <c r="DY1567">
        <v>3.2233199999999999E-4</v>
      </c>
      <c r="DZ1567" t="b">
        <v>0</v>
      </c>
      <c r="EA1567">
        <f>Tabel1[[#This Row],[ns1:value74]]+DY1566</f>
        <v>1.2439393E-2</v>
      </c>
    </row>
    <row r="1568" spans="1:131" x14ac:dyDescent="0.25">
      <c r="A1568" s="1" t="s">
        <v>131</v>
      </c>
      <c r="C1568" s="1"/>
      <c r="D1568" s="1"/>
      <c r="E1568" s="1"/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X1568" s="1"/>
      <c r="Y1568" s="1"/>
      <c r="Z1568" s="1"/>
      <c r="AA1568" s="1"/>
      <c r="AF1568" s="1"/>
      <c r="AG1568" s="1"/>
      <c r="AJ1568" s="1"/>
      <c r="AK1568" s="1"/>
      <c r="AL1568" s="1"/>
      <c r="AM1568" s="1"/>
      <c r="AO1568" s="1"/>
      <c r="AQ1568" s="1"/>
      <c r="AR1568" s="1"/>
      <c r="AT1568" s="1"/>
      <c r="AU1568" s="1"/>
      <c r="AV1568" s="1"/>
      <c r="AY1568" s="1"/>
      <c r="AZ1568" s="1"/>
      <c r="BA1568" s="1"/>
      <c r="BB1568" s="1"/>
      <c r="BF1568" s="1"/>
      <c r="BG1568" s="1"/>
      <c r="BH1568" s="1"/>
      <c r="BI1568" s="1"/>
      <c r="BJ1568" s="1"/>
      <c r="BM1568" s="1"/>
      <c r="BN1568" s="1"/>
      <c r="BO1568" s="1"/>
      <c r="BP1568" s="1"/>
      <c r="BQ1568" s="1"/>
      <c r="BR1568" s="1"/>
      <c r="BS1568" s="1"/>
      <c r="BT1568" s="1"/>
      <c r="BV1568" s="1"/>
      <c r="BW1568" s="1"/>
      <c r="CA1568" s="1"/>
      <c r="CB1568" s="1"/>
      <c r="CD1568" s="1"/>
      <c r="CE1568" s="1"/>
      <c r="CF1568" s="1"/>
      <c r="CG1568" s="1"/>
      <c r="CK1568" s="1"/>
      <c r="CL1568" s="1"/>
      <c r="CM1568" s="1"/>
      <c r="CN1568" s="1"/>
      <c r="CP1568" s="1"/>
      <c r="CR1568" s="1"/>
      <c r="CV1568" s="1"/>
      <c r="CW1568" s="1"/>
      <c r="CX1568" s="1"/>
      <c r="CZ1568" s="1"/>
      <c r="DA1568" s="1"/>
      <c r="DB1568" s="1"/>
      <c r="DC1568" s="1"/>
      <c r="DD1568" s="1"/>
      <c r="DE1568" s="1"/>
      <c r="DF1568" s="1"/>
      <c r="DG1568" s="1"/>
      <c r="DJ1568" s="1"/>
      <c r="DL1568" s="1"/>
      <c r="DM1568">
        <v>3861801</v>
      </c>
      <c r="DN1568" s="1" t="s">
        <v>991</v>
      </c>
      <c r="DO1568" s="1" t="s">
        <v>163</v>
      </c>
      <c r="DP1568" s="1" t="s">
        <v>991</v>
      </c>
      <c r="DQ1568" s="1" t="s">
        <v>173</v>
      </c>
      <c r="DR1568" s="1" t="s">
        <v>2059</v>
      </c>
      <c r="DS1568" s="1" t="s">
        <v>3127</v>
      </c>
      <c r="DT1568" s="1" t="s">
        <v>173</v>
      </c>
      <c r="DU1568" s="1" t="s">
        <v>4195</v>
      </c>
      <c r="DV1568" s="1" t="s">
        <v>5263</v>
      </c>
      <c r="DW1568" s="1" t="s">
        <v>144</v>
      </c>
      <c r="DX1568" s="1" t="s">
        <v>141</v>
      </c>
      <c r="DY1568">
        <v>1.3975631000000001E-2</v>
      </c>
      <c r="DZ1568" t="b">
        <v>0</v>
      </c>
    </row>
    <row r="1569" spans="1:131" x14ac:dyDescent="0.25">
      <c r="A1569" s="1" t="s">
        <v>131</v>
      </c>
      <c r="C1569" s="1"/>
      <c r="D1569" s="1"/>
      <c r="E1569" s="1"/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X1569" s="1"/>
      <c r="Y1569" s="1"/>
      <c r="Z1569" s="1"/>
      <c r="AA1569" s="1"/>
      <c r="AF1569" s="1"/>
      <c r="AG1569" s="1"/>
      <c r="AJ1569" s="1"/>
      <c r="AK1569" s="1"/>
      <c r="AL1569" s="1"/>
      <c r="AM1569" s="1"/>
      <c r="AO1569" s="1"/>
      <c r="AQ1569" s="1"/>
      <c r="AR1569" s="1"/>
      <c r="AT1569" s="1"/>
      <c r="AU1569" s="1"/>
      <c r="AV1569" s="1"/>
      <c r="AY1569" s="1"/>
      <c r="AZ1569" s="1"/>
      <c r="BA1569" s="1"/>
      <c r="BB1569" s="1"/>
      <c r="BF1569" s="1"/>
      <c r="BG1569" s="1"/>
      <c r="BH1569" s="1"/>
      <c r="BI1569" s="1"/>
      <c r="BJ1569" s="1"/>
      <c r="BM1569" s="1"/>
      <c r="BN1569" s="1"/>
      <c r="BO1569" s="1"/>
      <c r="BP1569" s="1"/>
      <c r="BQ1569" s="1"/>
      <c r="BR1569" s="1"/>
      <c r="BS1569" s="1"/>
      <c r="BT1569" s="1"/>
      <c r="BV1569" s="1"/>
      <c r="BW1569" s="1"/>
      <c r="CA1569" s="1"/>
      <c r="CB1569" s="1"/>
      <c r="CD1569" s="1"/>
      <c r="CE1569" s="1"/>
      <c r="CF1569" s="1"/>
      <c r="CG1569" s="1"/>
      <c r="CK1569" s="1"/>
      <c r="CL1569" s="1"/>
      <c r="CM1569" s="1"/>
      <c r="CN1569" s="1"/>
      <c r="CP1569" s="1"/>
      <c r="CR1569" s="1"/>
      <c r="CV1569" s="1"/>
      <c r="CW1569" s="1"/>
      <c r="CX1569" s="1"/>
      <c r="CZ1569" s="1"/>
      <c r="DA1569" s="1"/>
      <c r="DB1569" s="1"/>
      <c r="DC1569" s="1"/>
      <c r="DD1569" s="1"/>
      <c r="DE1569" s="1"/>
      <c r="DF1569" s="1"/>
      <c r="DG1569" s="1"/>
      <c r="DJ1569" s="1"/>
      <c r="DL1569" s="1"/>
      <c r="DM1569">
        <v>3861801</v>
      </c>
      <c r="DN1569" s="1" t="s">
        <v>991</v>
      </c>
      <c r="DO1569" s="1" t="s">
        <v>163</v>
      </c>
      <c r="DP1569" s="1" t="s">
        <v>991</v>
      </c>
      <c r="DQ1569" s="1" t="s">
        <v>173</v>
      </c>
      <c r="DR1569" s="1" t="s">
        <v>2059</v>
      </c>
      <c r="DS1569" s="1" t="s">
        <v>3127</v>
      </c>
      <c r="DT1569" s="1" t="s">
        <v>173</v>
      </c>
      <c r="DU1569" s="1" t="s">
        <v>4195</v>
      </c>
      <c r="DV1569" s="1" t="s">
        <v>5263</v>
      </c>
      <c r="DW1569" s="1" t="s">
        <v>144</v>
      </c>
      <c r="DX1569" s="1" t="s">
        <v>142</v>
      </c>
      <c r="DY1569">
        <v>3.43996E-4</v>
      </c>
      <c r="DZ1569" t="b">
        <v>0</v>
      </c>
      <c r="EA1569">
        <f>Tabel1[[#This Row],[ns1:value74]]+DY1568</f>
        <v>1.4319627E-2</v>
      </c>
    </row>
    <row r="1570" spans="1:131" x14ac:dyDescent="0.25">
      <c r="A1570" s="1" t="s">
        <v>131</v>
      </c>
      <c r="C1570" s="1"/>
      <c r="D1570" s="1"/>
      <c r="E1570" s="1"/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X1570" s="1"/>
      <c r="Y1570" s="1"/>
      <c r="Z1570" s="1"/>
      <c r="AA1570" s="1"/>
      <c r="AF1570" s="1"/>
      <c r="AG1570" s="1"/>
      <c r="AJ1570" s="1"/>
      <c r="AK1570" s="1"/>
      <c r="AL1570" s="1"/>
      <c r="AM1570" s="1"/>
      <c r="AO1570" s="1"/>
      <c r="AQ1570" s="1"/>
      <c r="AR1570" s="1"/>
      <c r="AT1570" s="1"/>
      <c r="AU1570" s="1"/>
      <c r="AV1570" s="1"/>
      <c r="AY1570" s="1"/>
      <c r="AZ1570" s="1"/>
      <c r="BA1570" s="1"/>
      <c r="BB1570" s="1"/>
      <c r="BF1570" s="1"/>
      <c r="BG1570" s="1"/>
      <c r="BH1570" s="1"/>
      <c r="BI1570" s="1"/>
      <c r="BJ1570" s="1"/>
      <c r="BM1570" s="1"/>
      <c r="BN1570" s="1"/>
      <c r="BO1570" s="1"/>
      <c r="BP1570" s="1"/>
      <c r="BQ1570" s="1"/>
      <c r="BR1570" s="1"/>
      <c r="BS1570" s="1"/>
      <c r="BT1570" s="1"/>
      <c r="BV1570" s="1"/>
      <c r="BW1570" s="1"/>
      <c r="CA1570" s="1"/>
      <c r="CB1570" s="1"/>
      <c r="CD1570" s="1"/>
      <c r="CE1570" s="1"/>
      <c r="CF1570" s="1"/>
      <c r="CG1570" s="1"/>
      <c r="CK1570" s="1"/>
      <c r="CL1570" s="1"/>
      <c r="CM1570" s="1"/>
      <c r="CN1570" s="1"/>
      <c r="CP1570" s="1"/>
      <c r="CR1570" s="1"/>
      <c r="CV1570" s="1"/>
      <c r="CW1570" s="1"/>
      <c r="CX1570" s="1"/>
      <c r="CZ1570" s="1"/>
      <c r="DA1570" s="1"/>
      <c r="DB1570" s="1"/>
      <c r="DC1570" s="1"/>
      <c r="DD1570" s="1"/>
      <c r="DE1570" s="1"/>
      <c r="DF1570" s="1"/>
      <c r="DG1570" s="1"/>
      <c r="DJ1570" s="1"/>
      <c r="DL1570" s="1"/>
      <c r="DM1570">
        <v>3861794</v>
      </c>
      <c r="DN1570" s="1" t="s">
        <v>992</v>
      </c>
      <c r="DO1570" s="1" t="s">
        <v>163</v>
      </c>
      <c r="DP1570" s="1" t="s">
        <v>992</v>
      </c>
      <c r="DQ1570" s="1" t="s">
        <v>173</v>
      </c>
      <c r="DR1570" s="1" t="s">
        <v>2060</v>
      </c>
      <c r="DS1570" s="1" t="s">
        <v>3128</v>
      </c>
      <c r="DT1570" s="1" t="s">
        <v>173</v>
      </c>
      <c r="DU1570" s="1" t="s">
        <v>4196</v>
      </c>
      <c r="DV1570" s="1" t="s">
        <v>5264</v>
      </c>
      <c r="DW1570" s="1" t="s">
        <v>144</v>
      </c>
      <c r="DX1570" s="1" t="s">
        <v>141</v>
      </c>
      <c r="DY1570">
        <v>1.0599852999999999E-2</v>
      </c>
      <c r="DZ1570" t="b">
        <v>0</v>
      </c>
    </row>
    <row r="1571" spans="1:131" x14ac:dyDescent="0.25">
      <c r="A1571" s="1" t="s">
        <v>131</v>
      </c>
      <c r="C1571" s="1"/>
      <c r="D1571" s="1"/>
      <c r="E1571" s="1"/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X1571" s="1"/>
      <c r="Y1571" s="1"/>
      <c r="Z1571" s="1"/>
      <c r="AA1571" s="1"/>
      <c r="AF1571" s="1"/>
      <c r="AG1571" s="1"/>
      <c r="AJ1571" s="1"/>
      <c r="AK1571" s="1"/>
      <c r="AL1571" s="1"/>
      <c r="AM1571" s="1"/>
      <c r="AO1571" s="1"/>
      <c r="AQ1571" s="1"/>
      <c r="AR1571" s="1"/>
      <c r="AT1571" s="1"/>
      <c r="AU1571" s="1"/>
      <c r="AV1571" s="1"/>
      <c r="AY1571" s="1"/>
      <c r="AZ1571" s="1"/>
      <c r="BA1571" s="1"/>
      <c r="BB1571" s="1"/>
      <c r="BF1571" s="1"/>
      <c r="BG1571" s="1"/>
      <c r="BH1571" s="1"/>
      <c r="BI1571" s="1"/>
      <c r="BJ1571" s="1"/>
      <c r="BM1571" s="1"/>
      <c r="BN1571" s="1"/>
      <c r="BO1571" s="1"/>
      <c r="BP1571" s="1"/>
      <c r="BQ1571" s="1"/>
      <c r="BR1571" s="1"/>
      <c r="BS1571" s="1"/>
      <c r="BT1571" s="1"/>
      <c r="BV1571" s="1"/>
      <c r="BW1571" s="1"/>
      <c r="CA1571" s="1"/>
      <c r="CB1571" s="1"/>
      <c r="CD1571" s="1"/>
      <c r="CE1571" s="1"/>
      <c r="CF1571" s="1"/>
      <c r="CG1571" s="1"/>
      <c r="CK1571" s="1"/>
      <c r="CL1571" s="1"/>
      <c r="CM1571" s="1"/>
      <c r="CN1571" s="1"/>
      <c r="CP1571" s="1"/>
      <c r="CR1571" s="1"/>
      <c r="CV1571" s="1"/>
      <c r="CW1571" s="1"/>
      <c r="CX1571" s="1"/>
      <c r="CZ1571" s="1"/>
      <c r="DA1571" s="1"/>
      <c r="DB1571" s="1"/>
      <c r="DC1571" s="1"/>
      <c r="DD1571" s="1"/>
      <c r="DE1571" s="1"/>
      <c r="DF1571" s="1"/>
      <c r="DG1571" s="1"/>
      <c r="DJ1571" s="1"/>
      <c r="DL1571" s="1"/>
      <c r="DM1571">
        <v>3861794</v>
      </c>
      <c r="DN1571" s="1" t="s">
        <v>992</v>
      </c>
      <c r="DO1571" s="1" t="s">
        <v>163</v>
      </c>
      <c r="DP1571" s="1" t="s">
        <v>992</v>
      </c>
      <c r="DQ1571" s="1" t="s">
        <v>173</v>
      </c>
      <c r="DR1571" s="1" t="s">
        <v>2060</v>
      </c>
      <c r="DS1571" s="1" t="s">
        <v>3128</v>
      </c>
      <c r="DT1571" s="1" t="s">
        <v>173</v>
      </c>
      <c r="DU1571" s="1" t="s">
        <v>4196</v>
      </c>
      <c r="DV1571" s="1" t="s">
        <v>5264</v>
      </c>
      <c r="DW1571" s="1" t="s">
        <v>144</v>
      </c>
      <c r="DX1571" s="1" t="s">
        <v>142</v>
      </c>
      <c r="DY1571">
        <v>2.9940799999999998E-4</v>
      </c>
      <c r="DZ1571" t="b">
        <v>0</v>
      </c>
      <c r="EA1571">
        <f>Tabel1[[#This Row],[ns1:value74]]+DY1570</f>
        <v>1.0899260999999999E-2</v>
      </c>
    </row>
    <row r="1572" spans="1:131" x14ac:dyDescent="0.25">
      <c r="A1572" s="1" t="s">
        <v>131</v>
      </c>
      <c r="C1572" s="1"/>
      <c r="D1572" s="1"/>
      <c r="E1572" s="1"/>
      <c r="F1572" s="1"/>
      <c r="G1572" s="1"/>
      <c r="H1572" s="1"/>
      <c r="I1572" s="1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X1572" s="1"/>
      <c r="Y1572" s="1"/>
      <c r="Z1572" s="1"/>
      <c r="AA1572" s="1"/>
      <c r="AF1572" s="1"/>
      <c r="AG1572" s="1"/>
      <c r="AJ1572" s="1"/>
      <c r="AK1572" s="1"/>
      <c r="AL1572" s="1"/>
      <c r="AM1572" s="1"/>
      <c r="AO1572" s="1"/>
      <c r="AQ1572" s="1"/>
      <c r="AR1572" s="1"/>
      <c r="AT1572" s="1"/>
      <c r="AU1572" s="1"/>
      <c r="AV1572" s="1"/>
      <c r="AY1572" s="1"/>
      <c r="AZ1572" s="1"/>
      <c r="BA1572" s="1"/>
      <c r="BB1572" s="1"/>
      <c r="BF1572" s="1"/>
      <c r="BG1572" s="1"/>
      <c r="BH1572" s="1"/>
      <c r="BI1572" s="1"/>
      <c r="BJ1572" s="1"/>
      <c r="BM1572" s="1"/>
      <c r="BN1572" s="1"/>
      <c r="BO1572" s="1"/>
      <c r="BP1572" s="1"/>
      <c r="BQ1572" s="1"/>
      <c r="BR1572" s="1"/>
      <c r="BS1572" s="1"/>
      <c r="BT1572" s="1"/>
      <c r="BV1572" s="1"/>
      <c r="BW1572" s="1"/>
      <c r="CA1572" s="1"/>
      <c r="CB1572" s="1"/>
      <c r="CD1572" s="1"/>
      <c r="CE1572" s="1"/>
      <c r="CF1572" s="1"/>
      <c r="CG1572" s="1"/>
      <c r="CK1572" s="1"/>
      <c r="CL1572" s="1"/>
      <c r="CM1572" s="1"/>
      <c r="CN1572" s="1"/>
      <c r="CP1572" s="1"/>
      <c r="CR1572" s="1"/>
      <c r="CV1572" s="1"/>
      <c r="CW1572" s="1"/>
      <c r="CX1572" s="1"/>
      <c r="CZ1572" s="1"/>
      <c r="DA1572" s="1"/>
      <c r="DB1572" s="1"/>
      <c r="DC1572" s="1"/>
      <c r="DD1572" s="1"/>
      <c r="DE1572" s="1"/>
      <c r="DF1572" s="1"/>
      <c r="DG1572" s="1"/>
      <c r="DJ1572" s="1"/>
      <c r="DL1572" s="1"/>
      <c r="DM1572">
        <v>3861795</v>
      </c>
      <c r="DN1572" s="1" t="s">
        <v>993</v>
      </c>
      <c r="DO1572" s="1" t="s">
        <v>163</v>
      </c>
      <c r="DP1572" s="1" t="s">
        <v>993</v>
      </c>
      <c r="DQ1572" s="1" t="s">
        <v>173</v>
      </c>
      <c r="DR1572" s="1" t="s">
        <v>2061</v>
      </c>
      <c r="DS1572" s="1" t="s">
        <v>3129</v>
      </c>
      <c r="DT1572" s="1" t="s">
        <v>173</v>
      </c>
      <c r="DU1572" s="1" t="s">
        <v>4197</v>
      </c>
      <c r="DV1572" s="1" t="s">
        <v>5265</v>
      </c>
      <c r="DW1572" s="1" t="s">
        <v>144</v>
      </c>
      <c r="DX1572" s="1" t="s">
        <v>141</v>
      </c>
      <c r="DY1572">
        <v>1.3506947E-2</v>
      </c>
      <c r="DZ1572" t="b">
        <v>0</v>
      </c>
    </row>
    <row r="1573" spans="1:131" x14ac:dyDescent="0.25">
      <c r="A1573" s="1" t="s">
        <v>131</v>
      </c>
      <c r="C1573" s="1"/>
      <c r="D1573" s="1"/>
      <c r="E1573" s="1"/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X1573" s="1"/>
      <c r="Y1573" s="1"/>
      <c r="Z1573" s="1"/>
      <c r="AA1573" s="1"/>
      <c r="AF1573" s="1"/>
      <c r="AG1573" s="1"/>
      <c r="AJ1573" s="1"/>
      <c r="AK1573" s="1"/>
      <c r="AL1573" s="1"/>
      <c r="AM1573" s="1"/>
      <c r="AO1573" s="1"/>
      <c r="AQ1573" s="1"/>
      <c r="AR1573" s="1"/>
      <c r="AT1573" s="1"/>
      <c r="AU1573" s="1"/>
      <c r="AV1573" s="1"/>
      <c r="AY1573" s="1"/>
      <c r="AZ1573" s="1"/>
      <c r="BA1573" s="1"/>
      <c r="BB1573" s="1"/>
      <c r="BF1573" s="1"/>
      <c r="BG1573" s="1"/>
      <c r="BH1573" s="1"/>
      <c r="BI1573" s="1"/>
      <c r="BJ1573" s="1"/>
      <c r="BM1573" s="1"/>
      <c r="BN1573" s="1"/>
      <c r="BO1573" s="1"/>
      <c r="BP1573" s="1"/>
      <c r="BQ1573" s="1"/>
      <c r="BR1573" s="1"/>
      <c r="BS1573" s="1"/>
      <c r="BT1573" s="1"/>
      <c r="BV1573" s="1"/>
      <c r="BW1573" s="1"/>
      <c r="CA1573" s="1"/>
      <c r="CB1573" s="1"/>
      <c r="CD1573" s="1"/>
      <c r="CE1573" s="1"/>
      <c r="CF1573" s="1"/>
      <c r="CG1573" s="1"/>
      <c r="CK1573" s="1"/>
      <c r="CL1573" s="1"/>
      <c r="CM1573" s="1"/>
      <c r="CN1573" s="1"/>
      <c r="CP1573" s="1"/>
      <c r="CR1573" s="1"/>
      <c r="CV1573" s="1"/>
      <c r="CW1573" s="1"/>
      <c r="CX1573" s="1"/>
      <c r="CZ1573" s="1"/>
      <c r="DA1573" s="1"/>
      <c r="DB1573" s="1"/>
      <c r="DC1573" s="1"/>
      <c r="DD1573" s="1"/>
      <c r="DE1573" s="1"/>
      <c r="DF1573" s="1"/>
      <c r="DG1573" s="1"/>
      <c r="DJ1573" s="1"/>
      <c r="DL1573" s="1"/>
      <c r="DM1573">
        <v>3861795</v>
      </c>
      <c r="DN1573" s="1" t="s">
        <v>993</v>
      </c>
      <c r="DO1573" s="1" t="s">
        <v>163</v>
      </c>
      <c r="DP1573" s="1" t="s">
        <v>993</v>
      </c>
      <c r="DQ1573" s="1" t="s">
        <v>173</v>
      </c>
      <c r="DR1573" s="1" t="s">
        <v>2061</v>
      </c>
      <c r="DS1573" s="1" t="s">
        <v>3129</v>
      </c>
      <c r="DT1573" s="1" t="s">
        <v>173</v>
      </c>
      <c r="DU1573" s="1" t="s">
        <v>4197</v>
      </c>
      <c r="DV1573" s="1" t="s">
        <v>5265</v>
      </c>
      <c r="DW1573" s="1" t="s">
        <v>144</v>
      </c>
      <c r="DX1573" s="1" t="s">
        <v>142</v>
      </c>
      <c r="DY1573">
        <v>3.1092899999999999E-4</v>
      </c>
      <c r="DZ1573" t="b">
        <v>0</v>
      </c>
      <c r="EA1573">
        <f>Tabel1[[#This Row],[ns1:value74]]+DY1572</f>
        <v>1.3817876E-2</v>
      </c>
    </row>
    <row r="1574" spans="1:131" x14ac:dyDescent="0.25">
      <c r="A1574" s="1" t="s">
        <v>131</v>
      </c>
      <c r="C1574" s="1"/>
      <c r="D1574" s="1"/>
      <c r="E1574" s="1"/>
      <c r="F1574" s="1"/>
      <c r="G1574" s="1"/>
      <c r="H1574" s="1"/>
      <c r="I1574" s="1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X1574" s="1"/>
      <c r="Y1574" s="1"/>
      <c r="Z1574" s="1"/>
      <c r="AA1574" s="1"/>
      <c r="AF1574" s="1"/>
      <c r="AG1574" s="1"/>
      <c r="AJ1574" s="1"/>
      <c r="AK1574" s="1"/>
      <c r="AL1574" s="1"/>
      <c r="AM1574" s="1"/>
      <c r="AO1574" s="1"/>
      <c r="AQ1574" s="1"/>
      <c r="AR1574" s="1"/>
      <c r="AT1574" s="1"/>
      <c r="AU1574" s="1"/>
      <c r="AV1574" s="1"/>
      <c r="AY1574" s="1"/>
      <c r="AZ1574" s="1"/>
      <c r="BA1574" s="1"/>
      <c r="BB1574" s="1"/>
      <c r="BF1574" s="1"/>
      <c r="BG1574" s="1"/>
      <c r="BH1574" s="1"/>
      <c r="BI1574" s="1"/>
      <c r="BJ1574" s="1"/>
      <c r="BM1574" s="1"/>
      <c r="BN1574" s="1"/>
      <c r="BO1574" s="1"/>
      <c r="BP1574" s="1"/>
      <c r="BQ1574" s="1"/>
      <c r="BR1574" s="1"/>
      <c r="BS1574" s="1"/>
      <c r="BT1574" s="1"/>
      <c r="BV1574" s="1"/>
      <c r="BW1574" s="1"/>
      <c r="CA1574" s="1"/>
      <c r="CB1574" s="1"/>
      <c r="CD1574" s="1"/>
      <c r="CE1574" s="1"/>
      <c r="CF1574" s="1"/>
      <c r="CG1574" s="1"/>
      <c r="CK1574" s="1"/>
      <c r="CL1574" s="1"/>
      <c r="CM1574" s="1"/>
      <c r="CN1574" s="1"/>
      <c r="CP1574" s="1"/>
      <c r="CR1574" s="1"/>
      <c r="CV1574" s="1"/>
      <c r="CW1574" s="1"/>
      <c r="CX1574" s="1"/>
      <c r="CZ1574" s="1"/>
      <c r="DA1574" s="1"/>
      <c r="DB1574" s="1"/>
      <c r="DC1574" s="1"/>
      <c r="DD1574" s="1"/>
      <c r="DE1574" s="1"/>
      <c r="DF1574" s="1"/>
      <c r="DG1574" s="1"/>
      <c r="DJ1574" s="1"/>
      <c r="DL1574" s="1"/>
      <c r="DM1574">
        <v>3861798</v>
      </c>
      <c r="DN1574" s="1" t="s">
        <v>994</v>
      </c>
      <c r="DO1574" s="1" t="s">
        <v>163</v>
      </c>
      <c r="DP1574" s="1" t="s">
        <v>994</v>
      </c>
      <c r="DQ1574" s="1" t="s">
        <v>173</v>
      </c>
      <c r="DR1574" s="1" t="s">
        <v>2062</v>
      </c>
      <c r="DS1574" s="1" t="s">
        <v>3130</v>
      </c>
      <c r="DT1574" s="1" t="s">
        <v>173</v>
      </c>
      <c r="DU1574" s="1" t="s">
        <v>4198</v>
      </c>
      <c r="DV1574" s="1" t="s">
        <v>5266</v>
      </c>
      <c r="DW1574" s="1" t="s">
        <v>144</v>
      </c>
      <c r="DX1574" s="1" t="s">
        <v>141</v>
      </c>
      <c r="DY1574">
        <v>1.0021107E-2</v>
      </c>
      <c r="DZ1574" t="b">
        <v>0</v>
      </c>
    </row>
    <row r="1575" spans="1:131" x14ac:dyDescent="0.25">
      <c r="A1575" s="1" t="s">
        <v>131</v>
      </c>
      <c r="C1575" s="1"/>
      <c r="D1575" s="1"/>
      <c r="E1575" s="1"/>
      <c r="F1575" s="1"/>
      <c r="G1575" s="1"/>
      <c r="H1575" s="1"/>
      <c r="I1575" s="1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X1575" s="1"/>
      <c r="Y1575" s="1"/>
      <c r="Z1575" s="1"/>
      <c r="AA1575" s="1"/>
      <c r="AF1575" s="1"/>
      <c r="AG1575" s="1"/>
      <c r="AJ1575" s="1"/>
      <c r="AK1575" s="1"/>
      <c r="AL1575" s="1"/>
      <c r="AM1575" s="1"/>
      <c r="AO1575" s="1"/>
      <c r="AQ1575" s="1"/>
      <c r="AR1575" s="1"/>
      <c r="AT1575" s="1"/>
      <c r="AU1575" s="1"/>
      <c r="AV1575" s="1"/>
      <c r="AY1575" s="1"/>
      <c r="AZ1575" s="1"/>
      <c r="BA1575" s="1"/>
      <c r="BB1575" s="1"/>
      <c r="BF1575" s="1"/>
      <c r="BG1575" s="1"/>
      <c r="BH1575" s="1"/>
      <c r="BI1575" s="1"/>
      <c r="BJ1575" s="1"/>
      <c r="BM1575" s="1"/>
      <c r="BN1575" s="1"/>
      <c r="BO1575" s="1"/>
      <c r="BP1575" s="1"/>
      <c r="BQ1575" s="1"/>
      <c r="BR1575" s="1"/>
      <c r="BS1575" s="1"/>
      <c r="BT1575" s="1"/>
      <c r="BV1575" s="1"/>
      <c r="BW1575" s="1"/>
      <c r="CA1575" s="1"/>
      <c r="CB1575" s="1"/>
      <c r="CD1575" s="1"/>
      <c r="CE1575" s="1"/>
      <c r="CF1575" s="1"/>
      <c r="CG1575" s="1"/>
      <c r="CK1575" s="1"/>
      <c r="CL1575" s="1"/>
      <c r="CM1575" s="1"/>
      <c r="CN1575" s="1"/>
      <c r="CP1575" s="1"/>
      <c r="CR1575" s="1"/>
      <c r="CV1575" s="1"/>
      <c r="CW1575" s="1"/>
      <c r="CX1575" s="1"/>
      <c r="CZ1575" s="1"/>
      <c r="DA1575" s="1"/>
      <c r="DB1575" s="1"/>
      <c r="DC1575" s="1"/>
      <c r="DD1575" s="1"/>
      <c r="DE1575" s="1"/>
      <c r="DF1575" s="1"/>
      <c r="DG1575" s="1"/>
      <c r="DJ1575" s="1"/>
      <c r="DL1575" s="1"/>
      <c r="DM1575">
        <v>3861798</v>
      </c>
      <c r="DN1575" s="1" t="s">
        <v>994</v>
      </c>
      <c r="DO1575" s="1" t="s">
        <v>163</v>
      </c>
      <c r="DP1575" s="1" t="s">
        <v>994</v>
      </c>
      <c r="DQ1575" s="1" t="s">
        <v>173</v>
      </c>
      <c r="DR1575" s="1" t="s">
        <v>2062</v>
      </c>
      <c r="DS1575" s="1" t="s">
        <v>3130</v>
      </c>
      <c r="DT1575" s="1" t="s">
        <v>173</v>
      </c>
      <c r="DU1575" s="1" t="s">
        <v>4198</v>
      </c>
      <c r="DV1575" s="1" t="s">
        <v>5266</v>
      </c>
      <c r="DW1575" s="1" t="s">
        <v>144</v>
      </c>
      <c r="DX1575" s="1" t="s">
        <v>142</v>
      </c>
      <c r="DY1575">
        <v>3.1488499999999999E-4</v>
      </c>
      <c r="DZ1575" t="b">
        <v>0</v>
      </c>
      <c r="EA1575">
        <f>Tabel1[[#This Row],[ns1:value74]]+DY1574</f>
        <v>1.0335991999999999E-2</v>
      </c>
    </row>
    <row r="1576" spans="1:131" x14ac:dyDescent="0.25">
      <c r="A1576" s="1" t="s">
        <v>131</v>
      </c>
      <c r="C1576" s="1"/>
      <c r="D1576" s="1"/>
      <c r="E1576" s="1"/>
      <c r="F1576" s="1"/>
      <c r="G1576" s="1"/>
      <c r="H1576" s="1"/>
      <c r="I1576" s="1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X1576" s="1"/>
      <c r="Y1576" s="1"/>
      <c r="Z1576" s="1"/>
      <c r="AA1576" s="1"/>
      <c r="AF1576" s="1"/>
      <c r="AG1576" s="1"/>
      <c r="AJ1576" s="1"/>
      <c r="AK1576" s="1"/>
      <c r="AL1576" s="1"/>
      <c r="AM1576" s="1"/>
      <c r="AO1576" s="1"/>
      <c r="AQ1576" s="1"/>
      <c r="AR1576" s="1"/>
      <c r="AT1576" s="1"/>
      <c r="AU1576" s="1"/>
      <c r="AV1576" s="1"/>
      <c r="AY1576" s="1"/>
      <c r="AZ1576" s="1"/>
      <c r="BA1576" s="1"/>
      <c r="BB1576" s="1"/>
      <c r="BF1576" s="1"/>
      <c r="BG1576" s="1"/>
      <c r="BH1576" s="1"/>
      <c r="BI1576" s="1"/>
      <c r="BJ1576" s="1"/>
      <c r="BM1576" s="1"/>
      <c r="BN1576" s="1"/>
      <c r="BO1576" s="1"/>
      <c r="BP1576" s="1"/>
      <c r="BQ1576" s="1"/>
      <c r="BR1576" s="1"/>
      <c r="BS1576" s="1"/>
      <c r="BT1576" s="1"/>
      <c r="BV1576" s="1"/>
      <c r="BW1576" s="1"/>
      <c r="CA1576" s="1"/>
      <c r="CB1576" s="1"/>
      <c r="CD1576" s="1"/>
      <c r="CE1576" s="1"/>
      <c r="CF1576" s="1"/>
      <c r="CG1576" s="1"/>
      <c r="CK1576" s="1"/>
      <c r="CL1576" s="1"/>
      <c r="CM1576" s="1"/>
      <c r="CN1576" s="1"/>
      <c r="CP1576" s="1"/>
      <c r="CR1576" s="1"/>
      <c r="CV1576" s="1"/>
      <c r="CW1576" s="1"/>
      <c r="CX1576" s="1"/>
      <c r="CZ1576" s="1"/>
      <c r="DA1576" s="1"/>
      <c r="DB1576" s="1"/>
      <c r="DC1576" s="1"/>
      <c r="DD1576" s="1"/>
      <c r="DE1576" s="1"/>
      <c r="DF1576" s="1"/>
      <c r="DG1576" s="1"/>
      <c r="DJ1576" s="1"/>
      <c r="DL1576" s="1"/>
      <c r="DM1576">
        <v>4230493</v>
      </c>
      <c r="DN1576" s="1" t="s">
        <v>995</v>
      </c>
      <c r="DO1576" s="1" t="s">
        <v>163</v>
      </c>
      <c r="DP1576" s="1" t="s">
        <v>995</v>
      </c>
      <c r="DQ1576" s="1" t="s">
        <v>173</v>
      </c>
      <c r="DR1576" s="1" t="s">
        <v>2063</v>
      </c>
      <c r="DS1576" s="1" t="s">
        <v>3131</v>
      </c>
      <c r="DT1576" s="1" t="s">
        <v>173</v>
      </c>
      <c r="DU1576" s="1" t="s">
        <v>4199</v>
      </c>
      <c r="DV1576" s="1" t="s">
        <v>5267</v>
      </c>
      <c r="DW1576" s="1" t="s">
        <v>144</v>
      </c>
      <c r="DX1576" s="1" t="s">
        <v>141</v>
      </c>
      <c r="DY1576">
        <v>8.6496530000000002E-2</v>
      </c>
      <c r="DZ1576" t="b">
        <v>0</v>
      </c>
    </row>
    <row r="1577" spans="1:131" x14ac:dyDescent="0.25">
      <c r="A1577" s="1" t="s">
        <v>131</v>
      </c>
      <c r="C1577" s="1"/>
      <c r="D1577" s="1"/>
      <c r="E1577" s="1"/>
      <c r="F1577" s="1"/>
      <c r="G1577" s="1"/>
      <c r="H1577" s="1"/>
      <c r="I1577" s="1"/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X1577" s="1"/>
      <c r="Y1577" s="1"/>
      <c r="Z1577" s="1"/>
      <c r="AA1577" s="1"/>
      <c r="AF1577" s="1"/>
      <c r="AG1577" s="1"/>
      <c r="AJ1577" s="1"/>
      <c r="AK1577" s="1"/>
      <c r="AL1577" s="1"/>
      <c r="AM1577" s="1"/>
      <c r="AO1577" s="1"/>
      <c r="AQ1577" s="1"/>
      <c r="AR1577" s="1"/>
      <c r="AT1577" s="1"/>
      <c r="AU1577" s="1"/>
      <c r="AV1577" s="1"/>
      <c r="AY1577" s="1"/>
      <c r="AZ1577" s="1"/>
      <c r="BA1577" s="1"/>
      <c r="BB1577" s="1"/>
      <c r="BF1577" s="1"/>
      <c r="BG1577" s="1"/>
      <c r="BH1577" s="1"/>
      <c r="BI1577" s="1"/>
      <c r="BJ1577" s="1"/>
      <c r="BM1577" s="1"/>
      <c r="BN1577" s="1"/>
      <c r="BO1577" s="1"/>
      <c r="BP1577" s="1"/>
      <c r="BQ1577" s="1"/>
      <c r="BR1577" s="1"/>
      <c r="BS1577" s="1"/>
      <c r="BT1577" s="1"/>
      <c r="BV1577" s="1"/>
      <c r="BW1577" s="1"/>
      <c r="CA1577" s="1"/>
      <c r="CB1577" s="1"/>
      <c r="CD1577" s="1"/>
      <c r="CE1577" s="1"/>
      <c r="CF1577" s="1"/>
      <c r="CG1577" s="1"/>
      <c r="CK1577" s="1"/>
      <c r="CL1577" s="1"/>
      <c r="CM1577" s="1"/>
      <c r="CN1577" s="1"/>
      <c r="CP1577" s="1"/>
      <c r="CR1577" s="1"/>
      <c r="CV1577" s="1"/>
      <c r="CW1577" s="1"/>
      <c r="CX1577" s="1"/>
      <c r="CZ1577" s="1"/>
      <c r="DA1577" s="1"/>
      <c r="DB1577" s="1"/>
      <c r="DC1577" s="1"/>
      <c r="DD1577" s="1"/>
      <c r="DE1577" s="1"/>
      <c r="DF1577" s="1"/>
      <c r="DG1577" s="1"/>
      <c r="DJ1577" s="1"/>
      <c r="DL1577" s="1"/>
      <c r="DM1577">
        <v>4230493</v>
      </c>
      <c r="DN1577" s="1" t="s">
        <v>995</v>
      </c>
      <c r="DO1577" s="1" t="s">
        <v>163</v>
      </c>
      <c r="DP1577" s="1" t="s">
        <v>995</v>
      </c>
      <c r="DQ1577" s="1" t="s">
        <v>173</v>
      </c>
      <c r="DR1577" s="1" t="s">
        <v>2063</v>
      </c>
      <c r="DS1577" s="1" t="s">
        <v>3131</v>
      </c>
      <c r="DT1577" s="1" t="s">
        <v>173</v>
      </c>
      <c r="DU1577" s="1" t="s">
        <v>4199</v>
      </c>
      <c r="DV1577" s="1" t="s">
        <v>5267</v>
      </c>
      <c r="DW1577" s="1" t="s">
        <v>144</v>
      </c>
      <c r="DX1577" s="1" t="s">
        <v>142</v>
      </c>
      <c r="DY1577">
        <v>1.0882909999999999E-3</v>
      </c>
      <c r="DZ1577" t="b">
        <v>0</v>
      </c>
      <c r="EA1577">
        <f>Tabel1[[#This Row],[ns1:value74]]+DY1576</f>
        <v>8.7584821000000007E-2</v>
      </c>
    </row>
    <row r="1578" spans="1:131" x14ac:dyDescent="0.25">
      <c r="A1578" s="1" t="s">
        <v>131</v>
      </c>
      <c r="C1578" s="1"/>
      <c r="D1578" s="1"/>
      <c r="E1578" s="1"/>
      <c r="F1578" s="1"/>
      <c r="G1578" s="1"/>
      <c r="H1578" s="1"/>
      <c r="I1578" s="1"/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X1578" s="1"/>
      <c r="Y1578" s="1"/>
      <c r="Z1578" s="1"/>
      <c r="AA1578" s="1"/>
      <c r="AF1578" s="1"/>
      <c r="AG1578" s="1"/>
      <c r="AJ1578" s="1"/>
      <c r="AK1578" s="1"/>
      <c r="AL1578" s="1"/>
      <c r="AM1578" s="1"/>
      <c r="AO1578" s="1"/>
      <c r="AQ1578" s="1"/>
      <c r="AR1578" s="1"/>
      <c r="AT1578" s="1"/>
      <c r="AU1578" s="1"/>
      <c r="AV1578" s="1"/>
      <c r="AY1578" s="1"/>
      <c r="AZ1578" s="1"/>
      <c r="BA1578" s="1"/>
      <c r="BB1578" s="1"/>
      <c r="BF1578" s="1"/>
      <c r="BG1578" s="1"/>
      <c r="BH1578" s="1"/>
      <c r="BI1578" s="1"/>
      <c r="BJ1578" s="1"/>
      <c r="BM1578" s="1"/>
      <c r="BN1578" s="1"/>
      <c r="BO1578" s="1"/>
      <c r="BP1578" s="1"/>
      <c r="BQ1578" s="1"/>
      <c r="BR1578" s="1"/>
      <c r="BS1578" s="1"/>
      <c r="BT1578" s="1"/>
      <c r="BV1578" s="1"/>
      <c r="BW1578" s="1"/>
      <c r="CA1578" s="1"/>
      <c r="CB1578" s="1"/>
      <c r="CD1578" s="1"/>
      <c r="CE1578" s="1"/>
      <c r="CF1578" s="1"/>
      <c r="CG1578" s="1"/>
      <c r="CK1578" s="1"/>
      <c r="CL1578" s="1"/>
      <c r="CM1578" s="1"/>
      <c r="CN1578" s="1"/>
      <c r="CP1578" s="1"/>
      <c r="CR1578" s="1"/>
      <c r="CV1578" s="1"/>
      <c r="CW1578" s="1"/>
      <c r="CX1578" s="1"/>
      <c r="CZ1578" s="1"/>
      <c r="DA1578" s="1"/>
      <c r="DB1578" s="1"/>
      <c r="DC1578" s="1"/>
      <c r="DD1578" s="1"/>
      <c r="DE1578" s="1"/>
      <c r="DF1578" s="1"/>
      <c r="DG1578" s="1"/>
      <c r="DJ1578" s="1"/>
      <c r="DL1578" s="1"/>
      <c r="DM1578">
        <v>4230494</v>
      </c>
      <c r="DN1578" s="1" t="s">
        <v>996</v>
      </c>
      <c r="DO1578" s="1" t="s">
        <v>163</v>
      </c>
      <c r="DP1578" s="1" t="s">
        <v>996</v>
      </c>
      <c r="DQ1578" s="1" t="s">
        <v>173</v>
      </c>
      <c r="DR1578" s="1" t="s">
        <v>2064</v>
      </c>
      <c r="DS1578" s="1" t="s">
        <v>3132</v>
      </c>
      <c r="DT1578" s="1" t="s">
        <v>173</v>
      </c>
      <c r="DU1578" s="1" t="s">
        <v>4200</v>
      </c>
      <c r="DV1578" s="1" t="s">
        <v>5268</v>
      </c>
      <c r="DW1578" s="1" t="s">
        <v>144</v>
      </c>
      <c r="DX1578" s="1" t="s">
        <v>141</v>
      </c>
      <c r="DY1578">
        <v>8.4951479999999996E-2</v>
      </c>
      <c r="DZ1578" t="b">
        <v>0</v>
      </c>
    </row>
    <row r="1579" spans="1:131" x14ac:dyDescent="0.25">
      <c r="A1579" s="1" t="s">
        <v>131</v>
      </c>
      <c r="C1579" s="1"/>
      <c r="D1579" s="1"/>
      <c r="E1579" s="1"/>
      <c r="F1579" s="1"/>
      <c r="G1579" s="1"/>
      <c r="H1579" s="1"/>
      <c r="I1579" s="1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X1579" s="1"/>
      <c r="Y1579" s="1"/>
      <c r="Z1579" s="1"/>
      <c r="AA1579" s="1"/>
      <c r="AF1579" s="1"/>
      <c r="AG1579" s="1"/>
      <c r="AJ1579" s="1"/>
      <c r="AK1579" s="1"/>
      <c r="AL1579" s="1"/>
      <c r="AM1579" s="1"/>
      <c r="AO1579" s="1"/>
      <c r="AQ1579" s="1"/>
      <c r="AR1579" s="1"/>
      <c r="AT1579" s="1"/>
      <c r="AU1579" s="1"/>
      <c r="AV1579" s="1"/>
      <c r="AY1579" s="1"/>
      <c r="AZ1579" s="1"/>
      <c r="BA1579" s="1"/>
      <c r="BB1579" s="1"/>
      <c r="BF1579" s="1"/>
      <c r="BG1579" s="1"/>
      <c r="BH1579" s="1"/>
      <c r="BI1579" s="1"/>
      <c r="BJ1579" s="1"/>
      <c r="BM1579" s="1"/>
      <c r="BN1579" s="1"/>
      <c r="BO1579" s="1"/>
      <c r="BP1579" s="1"/>
      <c r="BQ1579" s="1"/>
      <c r="BR1579" s="1"/>
      <c r="BS1579" s="1"/>
      <c r="BT1579" s="1"/>
      <c r="BV1579" s="1"/>
      <c r="BW1579" s="1"/>
      <c r="CA1579" s="1"/>
      <c r="CB1579" s="1"/>
      <c r="CD1579" s="1"/>
      <c r="CE1579" s="1"/>
      <c r="CF1579" s="1"/>
      <c r="CG1579" s="1"/>
      <c r="CK1579" s="1"/>
      <c r="CL1579" s="1"/>
      <c r="CM1579" s="1"/>
      <c r="CN1579" s="1"/>
      <c r="CP1579" s="1"/>
      <c r="CR1579" s="1"/>
      <c r="CV1579" s="1"/>
      <c r="CW1579" s="1"/>
      <c r="CX1579" s="1"/>
      <c r="CZ1579" s="1"/>
      <c r="DA1579" s="1"/>
      <c r="DB1579" s="1"/>
      <c r="DC1579" s="1"/>
      <c r="DD1579" s="1"/>
      <c r="DE1579" s="1"/>
      <c r="DF1579" s="1"/>
      <c r="DG1579" s="1"/>
      <c r="DJ1579" s="1"/>
      <c r="DL1579" s="1"/>
      <c r="DM1579">
        <v>4230494</v>
      </c>
      <c r="DN1579" s="1" t="s">
        <v>996</v>
      </c>
      <c r="DO1579" s="1" t="s">
        <v>163</v>
      </c>
      <c r="DP1579" s="1" t="s">
        <v>996</v>
      </c>
      <c r="DQ1579" s="1" t="s">
        <v>173</v>
      </c>
      <c r="DR1579" s="1" t="s">
        <v>2064</v>
      </c>
      <c r="DS1579" s="1" t="s">
        <v>3132</v>
      </c>
      <c r="DT1579" s="1" t="s">
        <v>173</v>
      </c>
      <c r="DU1579" s="1" t="s">
        <v>4200</v>
      </c>
      <c r="DV1579" s="1" t="s">
        <v>5268</v>
      </c>
      <c r="DW1579" s="1" t="s">
        <v>144</v>
      </c>
      <c r="DX1579" s="1" t="s">
        <v>142</v>
      </c>
      <c r="DY1579">
        <v>1.06507E-3</v>
      </c>
      <c r="DZ1579" t="b">
        <v>0</v>
      </c>
      <c r="EA1579">
        <f>Tabel1[[#This Row],[ns1:value74]]+DY1578</f>
        <v>8.6016549999999997E-2</v>
      </c>
    </row>
    <row r="1580" spans="1:131" x14ac:dyDescent="0.25">
      <c r="A1580" s="1" t="s">
        <v>131</v>
      </c>
      <c r="C1580" s="1"/>
      <c r="D1580" s="1"/>
      <c r="E1580" s="1"/>
      <c r="F1580" s="1"/>
      <c r="G1580" s="1"/>
      <c r="H1580" s="1"/>
      <c r="I1580" s="1"/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X1580" s="1"/>
      <c r="Y1580" s="1"/>
      <c r="Z1580" s="1"/>
      <c r="AA1580" s="1"/>
      <c r="AF1580" s="1"/>
      <c r="AG1580" s="1"/>
      <c r="AJ1580" s="1"/>
      <c r="AK1580" s="1"/>
      <c r="AL1580" s="1"/>
      <c r="AM1580" s="1"/>
      <c r="AO1580" s="1"/>
      <c r="AQ1580" s="1"/>
      <c r="AR1580" s="1"/>
      <c r="AT1580" s="1"/>
      <c r="AU1580" s="1"/>
      <c r="AV1580" s="1"/>
      <c r="AY1580" s="1"/>
      <c r="AZ1580" s="1"/>
      <c r="BA1580" s="1"/>
      <c r="BB1580" s="1"/>
      <c r="BF1580" s="1"/>
      <c r="BG1580" s="1"/>
      <c r="BH1580" s="1"/>
      <c r="BI1580" s="1"/>
      <c r="BJ1580" s="1"/>
      <c r="BM1580" s="1"/>
      <c r="BN1580" s="1"/>
      <c r="BO1580" s="1"/>
      <c r="BP1580" s="1"/>
      <c r="BQ1580" s="1"/>
      <c r="BR1580" s="1"/>
      <c r="BS1580" s="1"/>
      <c r="BT1580" s="1"/>
      <c r="BV1580" s="1"/>
      <c r="BW1580" s="1"/>
      <c r="CA1580" s="1"/>
      <c r="CB1580" s="1"/>
      <c r="CD1580" s="1"/>
      <c r="CE1580" s="1"/>
      <c r="CF1580" s="1"/>
      <c r="CG1580" s="1"/>
      <c r="CK1580" s="1"/>
      <c r="CL1580" s="1"/>
      <c r="CM1580" s="1"/>
      <c r="CN1580" s="1"/>
      <c r="CP1580" s="1"/>
      <c r="CR1580" s="1"/>
      <c r="CV1580" s="1"/>
      <c r="CW1580" s="1"/>
      <c r="CX1580" s="1"/>
      <c r="CZ1580" s="1"/>
      <c r="DA1580" s="1"/>
      <c r="DB1580" s="1"/>
      <c r="DC1580" s="1"/>
      <c r="DD1580" s="1"/>
      <c r="DE1580" s="1"/>
      <c r="DF1580" s="1"/>
      <c r="DG1580" s="1"/>
      <c r="DJ1580" s="1"/>
      <c r="DL1580" s="1"/>
      <c r="DM1580">
        <v>4230495</v>
      </c>
      <c r="DN1580" s="1" t="s">
        <v>997</v>
      </c>
      <c r="DO1580" s="1" t="s">
        <v>163</v>
      </c>
      <c r="DP1580" s="1" t="s">
        <v>997</v>
      </c>
      <c r="DQ1580" s="1" t="s">
        <v>173</v>
      </c>
      <c r="DR1580" s="1" t="s">
        <v>2065</v>
      </c>
      <c r="DS1580" s="1" t="s">
        <v>3133</v>
      </c>
      <c r="DT1580" s="1" t="s">
        <v>173</v>
      </c>
      <c r="DU1580" s="1" t="s">
        <v>4201</v>
      </c>
      <c r="DV1580" s="1" t="s">
        <v>5269</v>
      </c>
      <c r="DW1580" s="1" t="s">
        <v>144</v>
      </c>
      <c r="DX1580" s="1" t="s">
        <v>141</v>
      </c>
      <c r="DY1580">
        <v>9.7227170000000002E-2</v>
      </c>
      <c r="DZ1580" t="b">
        <v>0</v>
      </c>
    </row>
    <row r="1581" spans="1:131" x14ac:dyDescent="0.25">
      <c r="A1581" s="1" t="s">
        <v>131</v>
      </c>
      <c r="C1581" s="1"/>
      <c r="D1581" s="1"/>
      <c r="E1581" s="1"/>
      <c r="F1581" s="1"/>
      <c r="G1581" s="1"/>
      <c r="H1581" s="1"/>
      <c r="I1581" s="1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X1581" s="1"/>
      <c r="Y1581" s="1"/>
      <c r="Z1581" s="1"/>
      <c r="AA1581" s="1"/>
      <c r="AF1581" s="1"/>
      <c r="AG1581" s="1"/>
      <c r="AJ1581" s="1"/>
      <c r="AK1581" s="1"/>
      <c r="AL1581" s="1"/>
      <c r="AM1581" s="1"/>
      <c r="AO1581" s="1"/>
      <c r="AQ1581" s="1"/>
      <c r="AR1581" s="1"/>
      <c r="AT1581" s="1"/>
      <c r="AU1581" s="1"/>
      <c r="AV1581" s="1"/>
      <c r="AY1581" s="1"/>
      <c r="AZ1581" s="1"/>
      <c r="BA1581" s="1"/>
      <c r="BB1581" s="1"/>
      <c r="BF1581" s="1"/>
      <c r="BG1581" s="1"/>
      <c r="BH1581" s="1"/>
      <c r="BI1581" s="1"/>
      <c r="BJ1581" s="1"/>
      <c r="BM1581" s="1"/>
      <c r="BN1581" s="1"/>
      <c r="BO1581" s="1"/>
      <c r="BP1581" s="1"/>
      <c r="BQ1581" s="1"/>
      <c r="BR1581" s="1"/>
      <c r="BS1581" s="1"/>
      <c r="BT1581" s="1"/>
      <c r="BV1581" s="1"/>
      <c r="BW1581" s="1"/>
      <c r="CA1581" s="1"/>
      <c r="CB1581" s="1"/>
      <c r="CD1581" s="1"/>
      <c r="CE1581" s="1"/>
      <c r="CF1581" s="1"/>
      <c r="CG1581" s="1"/>
      <c r="CK1581" s="1"/>
      <c r="CL1581" s="1"/>
      <c r="CM1581" s="1"/>
      <c r="CN1581" s="1"/>
      <c r="CP1581" s="1"/>
      <c r="CR1581" s="1"/>
      <c r="CV1581" s="1"/>
      <c r="CW1581" s="1"/>
      <c r="CX1581" s="1"/>
      <c r="CZ1581" s="1"/>
      <c r="DA1581" s="1"/>
      <c r="DB1581" s="1"/>
      <c r="DC1581" s="1"/>
      <c r="DD1581" s="1"/>
      <c r="DE1581" s="1"/>
      <c r="DF1581" s="1"/>
      <c r="DG1581" s="1"/>
      <c r="DJ1581" s="1"/>
      <c r="DL1581" s="1"/>
      <c r="DM1581">
        <v>4230495</v>
      </c>
      <c r="DN1581" s="1" t="s">
        <v>997</v>
      </c>
      <c r="DO1581" s="1" t="s">
        <v>163</v>
      </c>
      <c r="DP1581" s="1" t="s">
        <v>997</v>
      </c>
      <c r="DQ1581" s="1" t="s">
        <v>173</v>
      </c>
      <c r="DR1581" s="1" t="s">
        <v>2065</v>
      </c>
      <c r="DS1581" s="1" t="s">
        <v>3133</v>
      </c>
      <c r="DT1581" s="1" t="s">
        <v>173</v>
      </c>
      <c r="DU1581" s="1" t="s">
        <v>4201</v>
      </c>
      <c r="DV1581" s="1" t="s">
        <v>5269</v>
      </c>
      <c r="DW1581" s="1" t="s">
        <v>144</v>
      </c>
      <c r="DX1581" s="1" t="s">
        <v>142</v>
      </c>
      <c r="DY1581">
        <v>1.2584269999999999E-3</v>
      </c>
      <c r="DZ1581" t="b">
        <v>0</v>
      </c>
      <c r="EA1581">
        <f>Tabel1[[#This Row],[ns1:value74]]+DY1580</f>
        <v>9.8485597000000008E-2</v>
      </c>
    </row>
    <row r="1582" spans="1:131" x14ac:dyDescent="0.25">
      <c r="A1582" s="1" t="s">
        <v>131</v>
      </c>
      <c r="C1582" s="1"/>
      <c r="D1582" s="1"/>
      <c r="E1582" s="1"/>
      <c r="F1582" s="1"/>
      <c r="G1582" s="1"/>
      <c r="H1582" s="1"/>
      <c r="I1582" s="1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X1582" s="1"/>
      <c r="Y1582" s="1"/>
      <c r="Z1582" s="1"/>
      <c r="AA1582" s="1"/>
      <c r="AF1582" s="1"/>
      <c r="AG1582" s="1"/>
      <c r="AJ1582" s="1"/>
      <c r="AK1582" s="1"/>
      <c r="AL1582" s="1"/>
      <c r="AM1582" s="1"/>
      <c r="AO1582" s="1"/>
      <c r="AQ1582" s="1"/>
      <c r="AR1582" s="1"/>
      <c r="AT1582" s="1"/>
      <c r="AU1582" s="1"/>
      <c r="AV1582" s="1"/>
      <c r="AY1582" s="1"/>
      <c r="AZ1582" s="1"/>
      <c r="BA1582" s="1"/>
      <c r="BB1582" s="1"/>
      <c r="BF1582" s="1"/>
      <c r="BG1582" s="1"/>
      <c r="BH1582" s="1"/>
      <c r="BI1582" s="1"/>
      <c r="BJ1582" s="1"/>
      <c r="BM1582" s="1"/>
      <c r="BN1582" s="1"/>
      <c r="BO1582" s="1"/>
      <c r="BP1582" s="1"/>
      <c r="BQ1582" s="1"/>
      <c r="BR1582" s="1"/>
      <c r="BS1582" s="1"/>
      <c r="BT1582" s="1"/>
      <c r="BV1582" s="1"/>
      <c r="BW1582" s="1"/>
      <c r="CA1582" s="1"/>
      <c r="CB1582" s="1"/>
      <c r="CD1582" s="1"/>
      <c r="CE1582" s="1"/>
      <c r="CF1582" s="1"/>
      <c r="CG1582" s="1"/>
      <c r="CK1582" s="1"/>
      <c r="CL1582" s="1"/>
      <c r="CM1582" s="1"/>
      <c r="CN1582" s="1"/>
      <c r="CP1582" s="1"/>
      <c r="CR1582" s="1"/>
      <c r="CV1582" s="1"/>
      <c r="CW1582" s="1"/>
      <c r="CX1582" s="1"/>
      <c r="CZ1582" s="1"/>
      <c r="DA1582" s="1"/>
      <c r="DB1582" s="1"/>
      <c r="DC1582" s="1"/>
      <c r="DD1582" s="1"/>
      <c r="DE1582" s="1"/>
      <c r="DF1582" s="1"/>
      <c r="DG1582" s="1"/>
      <c r="DJ1582" s="1"/>
      <c r="DL1582" s="1"/>
      <c r="DM1582">
        <v>3867931</v>
      </c>
      <c r="DN1582" s="1" t="s">
        <v>998</v>
      </c>
      <c r="DO1582" s="1" t="s">
        <v>163</v>
      </c>
      <c r="DP1582" s="1" t="s">
        <v>998</v>
      </c>
      <c r="DQ1582" s="1" t="s">
        <v>173</v>
      </c>
      <c r="DR1582" s="1" t="s">
        <v>2066</v>
      </c>
      <c r="DS1582" s="1" t="s">
        <v>3134</v>
      </c>
      <c r="DT1582" s="1" t="s">
        <v>173</v>
      </c>
      <c r="DU1582" s="1" t="s">
        <v>4202</v>
      </c>
      <c r="DV1582" s="1" t="s">
        <v>5270</v>
      </c>
      <c r="DW1582" s="1" t="s">
        <v>144</v>
      </c>
      <c r="DX1582" s="1" t="s">
        <v>141</v>
      </c>
      <c r="DY1582">
        <v>1.7912323000000001E-2</v>
      </c>
      <c r="DZ1582" t="b">
        <v>0</v>
      </c>
    </row>
    <row r="1583" spans="1:131" x14ac:dyDescent="0.25">
      <c r="A1583" s="1" t="s">
        <v>131</v>
      </c>
      <c r="C1583" s="1"/>
      <c r="D1583" s="1"/>
      <c r="E1583" s="1"/>
      <c r="F1583" s="1"/>
      <c r="G1583" s="1"/>
      <c r="H1583" s="1"/>
      <c r="I1583" s="1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X1583" s="1"/>
      <c r="Y1583" s="1"/>
      <c r="Z1583" s="1"/>
      <c r="AA1583" s="1"/>
      <c r="AF1583" s="1"/>
      <c r="AG1583" s="1"/>
      <c r="AJ1583" s="1"/>
      <c r="AK1583" s="1"/>
      <c r="AL1583" s="1"/>
      <c r="AM1583" s="1"/>
      <c r="AO1583" s="1"/>
      <c r="AQ1583" s="1"/>
      <c r="AR1583" s="1"/>
      <c r="AT1583" s="1"/>
      <c r="AU1583" s="1"/>
      <c r="AV1583" s="1"/>
      <c r="AY1583" s="1"/>
      <c r="AZ1583" s="1"/>
      <c r="BA1583" s="1"/>
      <c r="BB1583" s="1"/>
      <c r="BF1583" s="1"/>
      <c r="BG1583" s="1"/>
      <c r="BH1583" s="1"/>
      <c r="BI1583" s="1"/>
      <c r="BJ1583" s="1"/>
      <c r="BM1583" s="1"/>
      <c r="BN1583" s="1"/>
      <c r="BO1583" s="1"/>
      <c r="BP1583" s="1"/>
      <c r="BQ1583" s="1"/>
      <c r="BR1583" s="1"/>
      <c r="BS1583" s="1"/>
      <c r="BT1583" s="1"/>
      <c r="BV1583" s="1"/>
      <c r="BW1583" s="1"/>
      <c r="CA1583" s="1"/>
      <c r="CB1583" s="1"/>
      <c r="CD1583" s="1"/>
      <c r="CE1583" s="1"/>
      <c r="CF1583" s="1"/>
      <c r="CG1583" s="1"/>
      <c r="CK1583" s="1"/>
      <c r="CL1583" s="1"/>
      <c r="CM1583" s="1"/>
      <c r="CN1583" s="1"/>
      <c r="CP1583" s="1"/>
      <c r="CR1583" s="1"/>
      <c r="CV1583" s="1"/>
      <c r="CW1583" s="1"/>
      <c r="CX1583" s="1"/>
      <c r="CZ1583" s="1"/>
      <c r="DA1583" s="1"/>
      <c r="DB1583" s="1"/>
      <c r="DC1583" s="1"/>
      <c r="DD1583" s="1"/>
      <c r="DE1583" s="1"/>
      <c r="DF1583" s="1"/>
      <c r="DG1583" s="1"/>
      <c r="DJ1583" s="1"/>
      <c r="DL1583" s="1"/>
      <c r="DM1583">
        <v>3867931</v>
      </c>
      <c r="DN1583" s="1" t="s">
        <v>998</v>
      </c>
      <c r="DO1583" s="1" t="s">
        <v>163</v>
      </c>
      <c r="DP1583" s="1" t="s">
        <v>998</v>
      </c>
      <c r="DQ1583" s="1" t="s">
        <v>173</v>
      </c>
      <c r="DR1583" s="1" t="s">
        <v>2066</v>
      </c>
      <c r="DS1583" s="1" t="s">
        <v>3134</v>
      </c>
      <c r="DT1583" s="1" t="s">
        <v>173</v>
      </c>
      <c r="DU1583" s="1" t="s">
        <v>4202</v>
      </c>
      <c r="DV1583" s="1" t="s">
        <v>5270</v>
      </c>
      <c r="DW1583" s="1" t="s">
        <v>144</v>
      </c>
      <c r="DX1583" s="1" t="s">
        <v>142</v>
      </c>
      <c r="DY1583">
        <v>4.0420499999999998E-4</v>
      </c>
      <c r="DZ1583" t="b">
        <v>0</v>
      </c>
      <c r="EA1583">
        <f>Tabel1[[#This Row],[ns1:value74]]+DY1582</f>
        <v>1.8316528000000002E-2</v>
      </c>
    </row>
    <row r="1584" spans="1:131" x14ac:dyDescent="0.25">
      <c r="A1584" s="1" t="s">
        <v>131</v>
      </c>
      <c r="C1584" s="1"/>
      <c r="D1584" s="1"/>
      <c r="E1584" s="1"/>
      <c r="F1584" s="1"/>
      <c r="G1584" s="1"/>
      <c r="H1584" s="1"/>
      <c r="I1584" s="1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X1584" s="1"/>
      <c r="Y1584" s="1"/>
      <c r="Z1584" s="1"/>
      <c r="AA1584" s="1"/>
      <c r="AF1584" s="1"/>
      <c r="AG1584" s="1"/>
      <c r="AJ1584" s="1"/>
      <c r="AK1584" s="1"/>
      <c r="AL1584" s="1"/>
      <c r="AM1584" s="1"/>
      <c r="AO1584" s="1"/>
      <c r="AQ1584" s="1"/>
      <c r="AR1584" s="1"/>
      <c r="AT1584" s="1"/>
      <c r="AU1584" s="1"/>
      <c r="AV1584" s="1"/>
      <c r="AY1584" s="1"/>
      <c r="AZ1584" s="1"/>
      <c r="BA1584" s="1"/>
      <c r="BB1584" s="1"/>
      <c r="BF1584" s="1"/>
      <c r="BG1584" s="1"/>
      <c r="BH1584" s="1"/>
      <c r="BI1584" s="1"/>
      <c r="BJ1584" s="1"/>
      <c r="BM1584" s="1"/>
      <c r="BN1584" s="1"/>
      <c r="BO1584" s="1"/>
      <c r="BP1584" s="1"/>
      <c r="BQ1584" s="1"/>
      <c r="BR1584" s="1"/>
      <c r="BS1584" s="1"/>
      <c r="BT1584" s="1"/>
      <c r="BV1584" s="1"/>
      <c r="BW1584" s="1"/>
      <c r="CA1584" s="1"/>
      <c r="CB1584" s="1"/>
      <c r="CD1584" s="1"/>
      <c r="CE1584" s="1"/>
      <c r="CF1584" s="1"/>
      <c r="CG1584" s="1"/>
      <c r="CK1584" s="1"/>
      <c r="CL1584" s="1"/>
      <c r="CM1584" s="1"/>
      <c r="CN1584" s="1"/>
      <c r="CP1584" s="1"/>
      <c r="CR1584" s="1"/>
      <c r="CV1584" s="1"/>
      <c r="CW1584" s="1"/>
      <c r="CX1584" s="1"/>
      <c r="CZ1584" s="1"/>
      <c r="DA1584" s="1"/>
      <c r="DB1584" s="1"/>
      <c r="DC1584" s="1"/>
      <c r="DD1584" s="1"/>
      <c r="DE1584" s="1"/>
      <c r="DF1584" s="1"/>
      <c r="DG1584" s="1"/>
      <c r="DJ1584" s="1"/>
      <c r="DL1584" s="1"/>
      <c r="DM1584">
        <v>4230496</v>
      </c>
      <c r="DN1584" s="1" t="s">
        <v>999</v>
      </c>
      <c r="DO1584" s="1" t="s">
        <v>163</v>
      </c>
      <c r="DP1584" s="1" t="s">
        <v>999</v>
      </c>
      <c r="DQ1584" s="1" t="s">
        <v>173</v>
      </c>
      <c r="DR1584" s="1" t="s">
        <v>2067</v>
      </c>
      <c r="DS1584" s="1" t="s">
        <v>3135</v>
      </c>
      <c r="DT1584" s="1" t="s">
        <v>173</v>
      </c>
      <c r="DU1584" s="1" t="s">
        <v>4203</v>
      </c>
      <c r="DV1584" s="1" t="s">
        <v>5271</v>
      </c>
      <c r="DW1584" s="1" t="s">
        <v>144</v>
      </c>
      <c r="DX1584" s="1" t="s">
        <v>141</v>
      </c>
      <c r="DY1584">
        <v>9.2875819999999998E-2</v>
      </c>
      <c r="DZ1584" t="b">
        <v>0</v>
      </c>
    </row>
    <row r="1585" spans="1:131" x14ac:dyDescent="0.25">
      <c r="A1585" s="1" t="s">
        <v>131</v>
      </c>
      <c r="C1585" s="1"/>
      <c r="D1585" s="1"/>
      <c r="E1585" s="1"/>
      <c r="F1585" s="1"/>
      <c r="G1585" s="1"/>
      <c r="H1585" s="1"/>
      <c r="I1585" s="1"/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X1585" s="1"/>
      <c r="Y1585" s="1"/>
      <c r="Z1585" s="1"/>
      <c r="AA1585" s="1"/>
      <c r="AF1585" s="1"/>
      <c r="AG1585" s="1"/>
      <c r="AJ1585" s="1"/>
      <c r="AK1585" s="1"/>
      <c r="AL1585" s="1"/>
      <c r="AM1585" s="1"/>
      <c r="AO1585" s="1"/>
      <c r="AQ1585" s="1"/>
      <c r="AR1585" s="1"/>
      <c r="AT1585" s="1"/>
      <c r="AU1585" s="1"/>
      <c r="AV1585" s="1"/>
      <c r="AY1585" s="1"/>
      <c r="AZ1585" s="1"/>
      <c r="BA1585" s="1"/>
      <c r="BB1585" s="1"/>
      <c r="BF1585" s="1"/>
      <c r="BG1585" s="1"/>
      <c r="BH1585" s="1"/>
      <c r="BI1585" s="1"/>
      <c r="BJ1585" s="1"/>
      <c r="BM1585" s="1"/>
      <c r="BN1585" s="1"/>
      <c r="BO1585" s="1"/>
      <c r="BP1585" s="1"/>
      <c r="BQ1585" s="1"/>
      <c r="BR1585" s="1"/>
      <c r="BS1585" s="1"/>
      <c r="BT1585" s="1"/>
      <c r="BV1585" s="1"/>
      <c r="BW1585" s="1"/>
      <c r="CA1585" s="1"/>
      <c r="CB1585" s="1"/>
      <c r="CD1585" s="1"/>
      <c r="CE1585" s="1"/>
      <c r="CF1585" s="1"/>
      <c r="CG1585" s="1"/>
      <c r="CK1585" s="1"/>
      <c r="CL1585" s="1"/>
      <c r="CM1585" s="1"/>
      <c r="CN1585" s="1"/>
      <c r="CP1585" s="1"/>
      <c r="CR1585" s="1"/>
      <c r="CV1585" s="1"/>
      <c r="CW1585" s="1"/>
      <c r="CX1585" s="1"/>
      <c r="CZ1585" s="1"/>
      <c r="DA1585" s="1"/>
      <c r="DB1585" s="1"/>
      <c r="DC1585" s="1"/>
      <c r="DD1585" s="1"/>
      <c r="DE1585" s="1"/>
      <c r="DF1585" s="1"/>
      <c r="DG1585" s="1"/>
      <c r="DJ1585" s="1"/>
      <c r="DL1585" s="1"/>
      <c r="DM1585">
        <v>4230496</v>
      </c>
      <c r="DN1585" s="1" t="s">
        <v>999</v>
      </c>
      <c r="DO1585" s="1" t="s">
        <v>163</v>
      </c>
      <c r="DP1585" s="1" t="s">
        <v>999</v>
      </c>
      <c r="DQ1585" s="1" t="s">
        <v>173</v>
      </c>
      <c r="DR1585" s="1" t="s">
        <v>2067</v>
      </c>
      <c r="DS1585" s="1" t="s">
        <v>3135</v>
      </c>
      <c r="DT1585" s="1" t="s">
        <v>173</v>
      </c>
      <c r="DU1585" s="1" t="s">
        <v>4203</v>
      </c>
      <c r="DV1585" s="1" t="s">
        <v>5271</v>
      </c>
      <c r="DW1585" s="1" t="s">
        <v>144</v>
      </c>
      <c r="DX1585" s="1" t="s">
        <v>142</v>
      </c>
      <c r="DY1585">
        <v>1.217365E-3</v>
      </c>
      <c r="DZ1585" t="b">
        <v>0</v>
      </c>
      <c r="EA1585">
        <f>Tabel1[[#This Row],[ns1:value74]]+DY1584</f>
        <v>9.4093184999999996E-2</v>
      </c>
    </row>
    <row r="1586" spans="1:131" x14ac:dyDescent="0.25">
      <c r="A1586" s="1" t="s">
        <v>131</v>
      </c>
      <c r="C1586" s="1"/>
      <c r="D1586" s="1"/>
      <c r="E1586" s="1"/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X1586" s="1"/>
      <c r="Y1586" s="1"/>
      <c r="Z1586" s="1"/>
      <c r="AA1586" s="1"/>
      <c r="AF1586" s="1"/>
      <c r="AG1586" s="1"/>
      <c r="AJ1586" s="1"/>
      <c r="AK1586" s="1"/>
      <c r="AL1586" s="1"/>
      <c r="AM1586" s="1"/>
      <c r="AO1586" s="1"/>
      <c r="AQ1586" s="1"/>
      <c r="AR1586" s="1"/>
      <c r="AT1586" s="1"/>
      <c r="AU1586" s="1"/>
      <c r="AV1586" s="1"/>
      <c r="AY1586" s="1"/>
      <c r="AZ1586" s="1"/>
      <c r="BA1586" s="1"/>
      <c r="BB1586" s="1"/>
      <c r="BF1586" s="1"/>
      <c r="BG1586" s="1"/>
      <c r="BH1586" s="1"/>
      <c r="BI1586" s="1"/>
      <c r="BJ1586" s="1"/>
      <c r="BM1586" s="1"/>
      <c r="BN1586" s="1"/>
      <c r="BO1586" s="1"/>
      <c r="BP1586" s="1"/>
      <c r="BQ1586" s="1"/>
      <c r="BR1586" s="1"/>
      <c r="BS1586" s="1"/>
      <c r="BT1586" s="1"/>
      <c r="BV1586" s="1"/>
      <c r="BW1586" s="1"/>
      <c r="CA1586" s="1"/>
      <c r="CB1586" s="1"/>
      <c r="CD1586" s="1"/>
      <c r="CE1586" s="1"/>
      <c r="CF1586" s="1"/>
      <c r="CG1586" s="1"/>
      <c r="CK1586" s="1"/>
      <c r="CL1586" s="1"/>
      <c r="CM1586" s="1"/>
      <c r="CN1586" s="1"/>
      <c r="CP1586" s="1"/>
      <c r="CR1586" s="1"/>
      <c r="CV1586" s="1"/>
      <c r="CW1586" s="1"/>
      <c r="CX1586" s="1"/>
      <c r="CZ1586" s="1"/>
      <c r="DA1586" s="1"/>
      <c r="DB1586" s="1"/>
      <c r="DC1586" s="1"/>
      <c r="DD1586" s="1"/>
      <c r="DE1586" s="1"/>
      <c r="DF1586" s="1"/>
      <c r="DG1586" s="1"/>
      <c r="DJ1586" s="1"/>
      <c r="DL1586" s="1"/>
      <c r="DM1586">
        <v>4230497</v>
      </c>
      <c r="DN1586" s="1" t="s">
        <v>1000</v>
      </c>
      <c r="DO1586" s="1" t="s">
        <v>163</v>
      </c>
      <c r="DP1586" s="1" t="s">
        <v>1000</v>
      </c>
      <c r="DQ1586" s="1" t="s">
        <v>173</v>
      </c>
      <c r="DR1586" s="1" t="s">
        <v>2068</v>
      </c>
      <c r="DS1586" s="1" t="s">
        <v>3136</v>
      </c>
      <c r="DT1586" s="1" t="s">
        <v>173</v>
      </c>
      <c r="DU1586" s="1" t="s">
        <v>4204</v>
      </c>
      <c r="DV1586" s="1" t="s">
        <v>5272</v>
      </c>
      <c r="DW1586" s="1" t="s">
        <v>144</v>
      </c>
      <c r="DX1586" s="1" t="s">
        <v>141</v>
      </c>
      <c r="DY1586">
        <v>0.11482994000000001</v>
      </c>
      <c r="DZ1586" t="b">
        <v>0</v>
      </c>
    </row>
    <row r="1587" spans="1:131" x14ac:dyDescent="0.25">
      <c r="A1587" s="1" t="s">
        <v>131</v>
      </c>
      <c r="C1587" s="1"/>
      <c r="D1587" s="1"/>
      <c r="E1587" s="1"/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X1587" s="1"/>
      <c r="Y1587" s="1"/>
      <c r="Z1587" s="1"/>
      <c r="AA1587" s="1"/>
      <c r="AF1587" s="1"/>
      <c r="AG1587" s="1"/>
      <c r="AJ1587" s="1"/>
      <c r="AK1587" s="1"/>
      <c r="AL1587" s="1"/>
      <c r="AM1587" s="1"/>
      <c r="AO1587" s="1"/>
      <c r="AQ1587" s="1"/>
      <c r="AR1587" s="1"/>
      <c r="AT1587" s="1"/>
      <c r="AU1587" s="1"/>
      <c r="AV1587" s="1"/>
      <c r="AY1587" s="1"/>
      <c r="AZ1587" s="1"/>
      <c r="BA1587" s="1"/>
      <c r="BB1587" s="1"/>
      <c r="BF1587" s="1"/>
      <c r="BG1587" s="1"/>
      <c r="BH1587" s="1"/>
      <c r="BI1587" s="1"/>
      <c r="BJ1587" s="1"/>
      <c r="BM1587" s="1"/>
      <c r="BN1587" s="1"/>
      <c r="BO1587" s="1"/>
      <c r="BP1587" s="1"/>
      <c r="BQ1587" s="1"/>
      <c r="BR1587" s="1"/>
      <c r="BS1587" s="1"/>
      <c r="BT1587" s="1"/>
      <c r="BV1587" s="1"/>
      <c r="BW1587" s="1"/>
      <c r="CA1587" s="1"/>
      <c r="CB1587" s="1"/>
      <c r="CD1587" s="1"/>
      <c r="CE1587" s="1"/>
      <c r="CF1587" s="1"/>
      <c r="CG1587" s="1"/>
      <c r="CK1587" s="1"/>
      <c r="CL1587" s="1"/>
      <c r="CM1587" s="1"/>
      <c r="CN1587" s="1"/>
      <c r="CP1587" s="1"/>
      <c r="CR1587" s="1"/>
      <c r="CV1587" s="1"/>
      <c r="CW1587" s="1"/>
      <c r="CX1587" s="1"/>
      <c r="CZ1587" s="1"/>
      <c r="DA1587" s="1"/>
      <c r="DB1587" s="1"/>
      <c r="DC1587" s="1"/>
      <c r="DD1587" s="1"/>
      <c r="DE1587" s="1"/>
      <c r="DF1587" s="1"/>
      <c r="DG1587" s="1"/>
      <c r="DJ1587" s="1"/>
      <c r="DL1587" s="1"/>
      <c r="DM1587">
        <v>4230497</v>
      </c>
      <c r="DN1587" s="1" t="s">
        <v>1000</v>
      </c>
      <c r="DO1587" s="1" t="s">
        <v>163</v>
      </c>
      <c r="DP1587" s="1" t="s">
        <v>1000</v>
      </c>
      <c r="DQ1587" s="1" t="s">
        <v>173</v>
      </c>
      <c r="DR1587" s="1" t="s">
        <v>2068</v>
      </c>
      <c r="DS1587" s="1" t="s">
        <v>3136</v>
      </c>
      <c r="DT1587" s="1" t="s">
        <v>173</v>
      </c>
      <c r="DU1587" s="1" t="s">
        <v>4204</v>
      </c>
      <c r="DV1587" s="1" t="s">
        <v>5272</v>
      </c>
      <c r="DW1587" s="1" t="s">
        <v>144</v>
      </c>
      <c r="DX1587" s="1" t="s">
        <v>142</v>
      </c>
      <c r="DY1587">
        <v>1.4334300000000001E-3</v>
      </c>
      <c r="DZ1587" t="b">
        <v>0</v>
      </c>
      <c r="EA1587">
        <f>Tabel1[[#This Row],[ns1:value74]]+DY1586</f>
        <v>0.11626337</v>
      </c>
    </row>
    <row r="1588" spans="1:131" x14ac:dyDescent="0.25">
      <c r="A1588" s="1" t="s">
        <v>131</v>
      </c>
      <c r="C1588" s="1"/>
      <c r="D1588" s="1"/>
      <c r="E1588" s="1"/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X1588" s="1"/>
      <c r="Y1588" s="1"/>
      <c r="Z1588" s="1"/>
      <c r="AA1588" s="1"/>
      <c r="AF1588" s="1"/>
      <c r="AG1588" s="1"/>
      <c r="AJ1588" s="1"/>
      <c r="AK1588" s="1"/>
      <c r="AL1588" s="1"/>
      <c r="AM1588" s="1"/>
      <c r="AO1588" s="1"/>
      <c r="AQ1588" s="1"/>
      <c r="AR1588" s="1"/>
      <c r="AT1588" s="1"/>
      <c r="AU1588" s="1"/>
      <c r="AV1588" s="1"/>
      <c r="AY1588" s="1"/>
      <c r="AZ1588" s="1"/>
      <c r="BA1588" s="1"/>
      <c r="BB1588" s="1"/>
      <c r="BF1588" s="1"/>
      <c r="BG1588" s="1"/>
      <c r="BH1588" s="1"/>
      <c r="BI1588" s="1"/>
      <c r="BJ1588" s="1"/>
      <c r="BM1588" s="1"/>
      <c r="BN1588" s="1"/>
      <c r="BO1588" s="1"/>
      <c r="BP1588" s="1"/>
      <c r="BQ1588" s="1"/>
      <c r="BR1588" s="1"/>
      <c r="BS1588" s="1"/>
      <c r="BT1588" s="1"/>
      <c r="BV1588" s="1"/>
      <c r="BW1588" s="1"/>
      <c r="CA1588" s="1"/>
      <c r="CB1588" s="1"/>
      <c r="CD1588" s="1"/>
      <c r="CE1588" s="1"/>
      <c r="CF1588" s="1"/>
      <c r="CG1588" s="1"/>
      <c r="CK1588" s="1"/>
      <c r="CL1588" s="1"/>
      <c r="CM1588" s="1"/>
      <c r="CN1588" s="1"/>
      <c r="CP1588" s="1"/>
      <c r="CR1588" s="1"/>
      <c r="CV1588" s="1"/>
      <c r="CW1588" s="1"/>
      <c r="CX1588" s="1"/>
      <c r="CZ1588" s="1"/>
      <c r="DA1588" s="1"/>
      <c r="DB1588" s="1"/>
      <c r="DC1588" s="1"/>
      <c r="DD1588" s="1"/>
      <c r="DE1588" s="1"/>
      <c r="DF1588" s="1"/>
      <c r="DG1588" s="1"/>
      <c r="DJ1588" s="1"/>
      <c r="DL1588" s="1"/>
      <c r="DM1588">
        <v>4230498</v>
      </c>
      <c r="DN1588" s="1" t="s">
        <v>1001</v>
      </c>
      <c r="DO1588" s="1" t="s">
        <v>163</v>
      </c>
      <c r="DP1588" s="1" t="s">
        <v>1001</v>
      </c>
      <c r="DQ1588" s="1" t="s">
        <v>173</v>
      </c>
      <c r="DR1588" s="1" t="s">
        <v>2069</v>
      </c>
      <c r="DS1588" s="1" t="s">
        <v>3137</v>
      </c>
      <c r="DT1588" s="1" t="s">
        <v>173</v>
      </c>
      <c r="DU1588" s="1" t="s">
        <v>4205</v>
      </c>
      <c r="DV1588" s="1" t="s">
        <v>5273</v>
      </c>
      <c r="DW1588" s="1" t="s">
        <v>144</v>
      </c>
      <c r="DX1588" s="1" t="s">
        <v>141</v>
      </c>
      <c r="DY1588">
        <v>9.0449870000000002E-2</v>
      </c>
      <c r="DZ1588" t="b">
        <v>0</v>
      </c>
    </row>
    <row r="1589" spans="1:131" x14ac:dyDescent="0.25">
      <c r="A1589" s="1" t="s">
        <v>131</v>
      </c>
      <c r="C1589" s="1"/>
      <c r="D1589" s="1"/>
      <c r="E1589" s="1"/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X1589" s="1"/>
      <c r="Y1589" s="1"/>
      <c r="Z1589" s="1"/>
      <c r="AA1589" s="1"/>
      <c r="AF1589" s="1"/>
      <c r="AG1589" s="1"/>
      <c r="AJ1589" s="1"/>
      <c r="AK1589" s="1"/>
      <c r="AL1589" s="1"/>
      <c r="AM1589" s="1"/>
      <c r="AO1589" s="1"/>
      <c r="AQ1589" s="1"/>
      <c r="AR1589" s="1"/>
      <c r="AT1589" s="1"/>
      <c r="AU1589" s="1"/>
      <c r="AV1589" s="1"/>
      <c r="AY1589" s="1"/>
      <c r="AZ1589" s="1"/>
      <c r="BA1589" s="1"/>
      <c r="BB1589" s="1"/>
      <c r="BF1589" s="1"/>
      <c r="BG1589" s="1"/>
      <c r="BH1589" s="1"/>
      <c r="BI1589" s="1"/>
      <c r="BJ1589" s="1"/>
      <c r="BM1589" s="1"/>
      <c r="BN1589" s="1"/>
      <c r="BO1589" s="1"/>
      <c r="BP1589" s="1"/>
      <c r="BQ1589" s="1"/>
      <c r="BR1589" s="1"/>
      <c r="BS1589" s="1"/>
      <c r="BT1589" s="1"/>
      <c r="BV1589" s="1"/>
      <c r="BW1589" s="1"/>
      <c r="CA1589" s="1"/>
      <c r="CB1589" s="1"/>
      <c r="CD1589" s="1"/>
      <c r="CE1589" s="1"/>
      <c r="CF1589" s="1"/>
      <c r="CG1589" s="1"/>
      <c r="CK1589" s="1"/>
      <c r="CL1589" s="1"/>
      <c r="CM1589" s="1"/>
      <c r="CN1589" s="1"/>
      <c r="CP1589" s="1"/>
      <c r="CR1589" s="1"/>
      <c r="CV1589" s="1"/>
      <c r="CW1589" s="1"/>
      <c r="CX1589" s="1"/>
      <c r="CZ1589" s="1"/>
      <c r="DA1589" s="1"/>
      <c r="DB1589" s="1"/>
      <c r="DC1589" s="1"/>
      <c r="DD1589" s="1"/>
      <c r="DE1589" s="1"/>
      <c r="DF1589" s="1"/>
      <c r="DG1589" s="1"/>
      <c r="DJ1589" s="1"/>
      <c r="DL1589" s="1"/>
      <c r="DM1589">
        <v>4230498</v>
      </c>
      <c r="DN1589" s="1" t="s">
        <v>1001</v>
      </c>
      <c r="DO1589" s="1" t="s">
        <v>163</v>
      </c>
      <c r="DP1589" s="1" t="s">
        <v>1001</v>
      </c>
      <c r="DQ1589" s="1" t="s">
        <v>173</v>
      </c>
      <c r="DR1589" s="1" t="s">
        <v>2069</v>
      </c>
      <c r="DS1589" s="1" t="s">
        <v>3137</v>
      </c>
      <c r="DT1589" s="1" t="s">
        <v>173</v>
      </c>
      <c r="DU1589" s="1" t="s">
        <v>4205</v>
      </c>
      <c r="DV1589" s="1" t="s">
        <v>5273</v>
      </c>
      <c r="DW1589" s="1" t="s">
        <v>144</v>
      </c>
      <c r="DX1589" s="1" t="s">
        <v>142</v>
      </c>
      <c r="DY1589">
        <v>1.0314460000000001E-3</v>
      </c>
      <c r="DZ1589" t="b">
        <v>0</v>
      </c>
      <c r="EA1589">
        <f>Tabel1[[#This Row],[ns1:value74]]+DY1588</f>
        <v>9.1481316000000007E-2</v>
      </c>
    </row>
    <row r="1590" spans="1:131" x14ac:dyDescent="0.25">
      <c r="A1590" s="1" t="s">
        <v>131</v>
      </c>
      <c r="C1590" s="1"/>
      <c r="D1590" s="1"/>
      <c r="E1590" s="1"/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X1590" s="1"/>
      <c r="Y1590" s="1"/>
      <c r="Z1590" s="1"/>
      <c r="AA1590" s="1"/>
      <c r="AF1590" s="1"/>
      <c r="AG1590" s="1"/>
      <c r="AJ1590" s="1"/>
      <c r="AK1590" s="1"/>
      <c r="AL1590" s="1"/>
      <c r="AM1590" s="1"/>
      <c r="AO1590" s="1"/>
      <c r="AQ1590" s="1"/>
      <c r="AR1590" s="1"/>
      <c r="AT1590" s="1"/>
      <c r="AU1590" s="1"/>
      <c r="AV1590" s="1"/>
      <c r="AY1590" s="1"/>
      <c r="AZ1590" s="1"/>
      <c r="BA1590" s="1"/>
      <c r="BB1590" s="1"/>
      <c r="BF1590" s="1"/>
      <c r="BG1590" s="1"/>
      <c r="BH1590" s="1"/>
      <c r="BI1590" s="1"/>
      <c r="BJ1590" s="1"/>
      <c r="BM1590" s="1"/>
      <c r="BN1590" s="1"/>
      <c r="BO1590" s="1"/>
      <c r="BP1590" s="1"/>
      <c r="BQ1590" s="1"/>
      <c r="BR1590" s="1"/>
      <c r="BS1590" s="1"/>
      <c r="BT1590" s="1"/>
      <c r="BV1590" s="1"/>
      <c r="BW1590" s="1"/>
      <c r="CA1590" s="1"/>
      <c r="CB1590" s="1"/>
      <c r="CD1590" s="1"/>
      <c r="CE1590" s="1"/>
      <c r="CF1590" s="1"/>
      <c r="CG1590" s="1"/>
      <c r="CK1590" s="1"/>
      <c r="CL1590" s="1"/>
      <c r="CM1590" s="1"/>
      <c r="CN1590" s="1"/>
      <c r="CP1590" s="1"/>
      <c r="CR1590" s="1"/>
      <c r="CV1590" s="1"/>
      <c r="CW1590" s="1"/>
      <c r="CX1590" s="1"/>
      <c r="CZ1590" s="1"/>
      <c r="DA1590" s="1"/>
      <c r="DB1590" s="1"/>
      <c r="DC1590" s="1"/>
      <c r="DD1590" s="1"/>
      <c r="DE1590" s="1"/>
      <c r="DF1590" s="1"/>
      <c r="DG1590" s="1"/>
      <c r="DJ1590" s="1"/>
      <c r="DL1590" s="1"/>
      <c r="DM1590">
        <v>4230499</v>
      </c>
      <c r="DN1590" s="1" t="s">
        <v>1002</v>
      </c>
      <c r="DO1590" s="1" t="s">
        <v>163</v>
      </c>
      <c r="DP1590" s="1" t="s">
        <v>1002</v>
      </c>
      <c r="DQ1590" s="1" t="s">
        <v>173</v>
      </c>
      <c r="DR1590" s="1" t="s">
        <v>2070</v>
      </c>
      <c r="DS1590" s="1" t="s">
        <v>3138</v>
      </c>
      <c r="DT1590" s="1" t="s">
        <v>173</v>
      </c>
      <c r="DU1590" s="1" t="s">
        <v>4206</v>
      </c>
      <c r="DV1590" s="1" t="s">
        <v>5274</v>
      </c>
      <c r="DW1590" s="1" t="s">
        <v>144</v>
      </c>
      <c r="DX1590" s="1" t="s">
        <v>141</v>
      </c>
      <c r="DY1590">
        <v>8.0683009999999999E-2</v>
      </c>
      <c r="DZ1590" t="b">
        <v>0</v>
      </c>
    </row>
    <row r="1591" spans="1:131" x14ac:dyDescent="0.25">
      <c r="A1591" s="1" t="s">
        <v>131</v>
      </c>
      <c r="C1591" s="1"/>
      <c r="D1591" s="1"/>
      <c r="E1591" s="1"/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X1591" s="1"/>
      <c r="Y1591" s="1"/>
      <c r="Z1591" s="1"/>
      <c r="AA1591" s="1"/>
      <c r="AF1591" s="1"/>
      <c r="AG1591" s="1"/>
      <c r="AJ1591" s="1"/>
      <c r="AK1591" s="1"/>
      <c r="AL1591" s="1"/>
      <c r="AM1591" s="1"/>
      <c r="AO1591" s="1"/>
      <c r="AQ1591" s="1"/>
      <c r="AR1591" s="1"/>
      <c r="AT1591" s="1"/>
      <c r="AU1591" s="1"/>
      <c r="AV1591" s="1"/>
      <c r="AY1591" s="1"/>
      <c r="AZ1591" s="1"/>
      <c r="BA1591" s="1"/>
      <c r="BB1591" s="1"/>
      <c r="BF1591" s="1"/>
      <c r="BG1591" s="1"/>
      <c r="BH1591" s="1"/>
      <c r="BI1591" s="1"/>
      <c r="BJ1591" s="1"/>
      <c r="BM1591" s="1"/>
      <c r="BN1591" s="1"/>
      <c r="BO1591" s="1"/>
      <c r="BP1591" s="1"/>
      <c r="BQ1591" s="1"/>
      <c r="BR1591" s="1"/>
      <c r="BS1591" s="1"/>
      <c r="BT1591" s="1"/>
      <c r="BV1591" s="1"/>
      <c r="BW1591" s="1"/>
      <c r="CA1591" s="1"/>
      <c r="CB1591" s="1"/>
      <c r="CD1591" s="1"/>
      <c r="CE1591" s="1"/>
      <c r="CF1591" s="1"/>
      <c r="CG1591" s="1"/>
      <c r="CK1591" s="1"/>
      <c r="CL1591" s="1"/>
      <c r="CM1591" s="1"/>
      <c r="CN1591" s="1"/>
      <c r="CP1591" s="1"/>
      <c r="CR1591" s="1"/>
      <c r="CV1591" s="1"/>
      <c r="CW1591" s="1"/>
      <c r="CX1591" s="1"/>
      <c r="CZ1591" s="1"/>
      <c r="DA1591" s="1"/>
      <c r="DB1591" s="1"/>
      <c r="DC1591" s="1"/>
      <c r="DD1591" s="1"/>
      <c r="DE1591" s="1"/>
      <c r="DF1591" s="1"/>
      <c r="DG1591" s="1"/>
      <c r="DJ1591" s="1"/>
      <c r="DL1591" s="1"/>
      <c r="DM1591">
        <v>4230499</v>
      </c>
      <c r="DN1591" s="1" t="s">
        <v>1002</v>
      </c>
      <c r="DO1591" s="1" t="s">
        <v>163</v>
      </c>
      <c r="DP1591" s="1" t="s">
        <v>1002</v>
      </c>
      <c r="DQ1591" s="1" t="s">
        <v>173</v>
      </c>
      <c r="DR1591" s="1" t="s">
        <v>2070</v>
      </c>
      <c r="DS1591" s="1" t="s">
        <v>3138</v>
      </c>
      <c r="DT1591" s="1" t="s">
        <v>173</v>
      </c>
      <c r="DU1591" s="1" t="s">
        <v>4206</v>
      </c>
      <c r="DV1591" s="1" t="s">
        <v>5274</v>
      </c>
      <c r="DW1591" s="1" t="s">
        <v>144</v>
      </c>
      <c r="DX1591" s="1" t="s">
        <v>142</v>
      </c>
      <c r="DY1591">
        <v>9.61782E-4</v>
      </c>
      <c r="DZ1591" t="b">
        <v>0</v>
      </c>
      <c r="EA1591">
        <f>Tabel1[[#This Row],[ns1:value74]]+DY1590</f>
        <v>8.1644791999999994E-2</v>
      </c>
    </row>
    <row r="1592" spans="1:131" x14ac:dyDescent="0.25">
      <c r="A1592" s="1" t="s">
        <v>131</v>
      </c>
      <c r="C1592" s="1"/>
      <c r="D1592" s="1"/>
      <c r="E1592" s="1"/>
      <c r="F1592" s="1"/>
      <c r="G1592" s="1"/>
      <c r="H1592" s="1"/>
      <c r="I1592" s="1"/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X1592" s="1"/>
      <c r="Y1592" s="1"/>
      <c r="Z1592" s="1"/>
      <c r="AA1592" s="1"/>
      <c r="AF1592" s="1"/>
      <c r="AG1592" s="1"/>
      <c r="AJ1592" s="1"/>
      <c r="AK1592" s="1"/>
      <c r="AL1592" s="1"/>
      <c r="AM1592" s="1"/>
      <c r="AO1592" s="1"/>
      <c r="AQ1592" s="1"/>
      <c r="AR1592" s="1"/>
      <c r="AT1592" s="1"/>
      <c r="AU1592" s="1"/>
      <c r="AV1592" s="1"/>
      <c r="AY1592" s="1"/>
      <c r="AZ1592" s="1"/>
      <c r="BA1592" s="1"/>
      <c r="BB1592" s="1"/>
      <c r="BF1592" s="1"/>
      <c r="BG1592" s="1"/>
      <c r="BH1592" s="1"/>
      <c r="BI1592" s="1"/>
      <c r="BJ1592" s="1"/>
      <c r="BM1592" s="1"/>
      <c r="BN1592" s="1"/>
      <c r="BO1592" s="1"/>
      <c r="BP1592" s="1"/>
      <c r="BQ1592" s="1"/>
      <c r="BR1592" s="1"/>
      <c r="BS1592" s="1"/>
      <c r="BT1592" s="1"/>
      <c r="BV1592" s="1"/>
      <c r="BW1592" s="1"/>
      <c r="CA1592" s="1"/>
      <c r="CB1592" s="1"/>
      <c r="CD1592" s="1"/>
      <c r="CE1592" s="1"/>
      <c r="CF1592" s="1"/>
      <c r="CG1592" s="1"/>
      <c r="CK1592" s="1"/>
      <c r="CL1592" s="1"/>
      <c r="CM1592" s="1"/>
      <c r="CN1592" s="1"/>
      <c r="CP1592" s="1"/>
      <c r="CR1592" s="1"/>
      <c r="CV1592" s="1"/>
      <c r="CW1592" s="1"/>
      <c r="CX1592" s="1"/>
      <c r="CZ1592" s="1"/>
      <c r="DA1592" s="1"/>
      <c r="DB1592" s="1"/>
      <c r="DC1592" s="1"/>
      <c r="DD1592" s="1"/>
      <c r="DE1592" s="1"/>
      <c r="DF1592" s="1"/>
      <c r="DG1592" s="1"/>
      <c r="DJ1592" s="1"/>
      <c r="DL1592" s="1"/>
      <c r="DM1592">
        <v>3861790</v>
      </c>
      <c r="DN1592" s="1" t="s">
        <v>1003</v>
      </c>
      <c r="DO1592" s="1" t="s">
        <v>163</v>
      </c>
      <c r="DP1592" s="1" t="s">
        <v>1003</v>
      </c>
      <c r="DQ1592" s="1" t="s">
        <v>173</v>
      </c>
      <c r="DR1592" s="1" t="s">
        <v>2071</v>
      </c>
      <c r="DS1592" s="1" t="s">
        <v>3139</v>
      </c>
      <c r="DT1592" s="1" t="s">
        <v>173</v>
      </c>
      <c r="DU1592" s="1" t="s">
        <v>4207</v>
      </c>
      <c r="DV1592" s="1" t="s">
        <v>5275</v>
      </c>
      <c r="DW1592" s="1" t="s">
        <v>144</v>
      </c>
      <c r="DX1592" s="1" t="s">
        <v>141</v>
      </c>
      <c r="DY1592">
        <v>9.2875700000000002E-3</v>
      </c>
      <c r="DZ1592" t="b">
        <v>0</v>
      </c>
    </row>
    <row r="1593" spans="1:131" x14ac:dyDescent="0.25">
      <c r="A1593" s="1" t="s">
        <v>131</v>
      </c>
      <c r="C1593" s="1"/>
      <c r="D1593" s="1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X1593" s="1"/>
      <c r="Y1593" s="1"/>
      <c r="Z1593" s="1"/>
      <c r="AA1593" s="1"/>
      <c r="AF1593" s="1"/>
      <c r="AG1593" s="1"/>
      <c r="AJ1593" s="1"/>
      <c r="AK1593" s="1"/>
      <c r="AL1593" s="1"/>
      <c r="AM1593" s="1"/>
      <c r="AO1593" s="1"/>
      <c r="AQ1593" s="1"/>
      <c r="AR1593" s="1"/>
      <c r="AT1593" s="1"/>
      <c r="AU1593" s="1"/>
      <c r="AV1593" s="1"/>
      <c r="AY1593" s="1"/>
      <c r="AZ1593" s="1"/>
      <c r="BA1593" s="1"/>
      <c r="BB1593" s="1"/>
      <c r="BF1593" s="1"/>
      <c r="BG1593" s="1"/>
      <c r="BH1593" s="1"/>
      <c r="BI1593" s="1"/>
      <c r="BJ1593" s="1"/>
      <c r="BM1593" s="1"/>
      <c r="BN1593" s="1"/>
      <c r="BO1593" s="1"/>
      <c r="BP1593" s="1"/>
      <c r="BQ1593" s="1"/>
      <c r="BR1593" s="1"/>
      <c r="BS1593" s="1"/>
      <c r="BT1593" s="1"/>
      <c r="BV1593" s="1"/>
      <c r="BW1593" s="1"/>
      <c r="CA1593" s="1"/>
      <c r="CB1593" s="1"/>
      <c r="CD1593" s="1"/>
      <c r="CE1593" s="1"/>
      <c r="CF1593" s="1"/>
      <c r="CG1593" s="1"/>
      <c r="CK1593" s="1"/>
      <c r="CL1593" s="1"/>
      <c r="CM1593" s="1"/>
      <c r="CN1593" s="1"/>
      <c r="CP1593" s="1"/>
      <c r="CR1593" s="1"/>
      <c r="CV1593" s="1"/>
      <c r="CW1593" s="1"/>
      <c r="CX1593" s="1"/>
      <c r="CZ1593" s="1"/>
      <c r="DA1593" s="1"/>
      <c r="DB1593" s="1"/>
      <c r="DC1593" s="1"/>
      <c r="DD1593" s="1"/>
      <c r="DE1593" s="1"/>
      <c r="DF1593" s="1"/>
      <c r="DG1593" s="1"/>
      <c r="DJ1593" s="1"/>
      <c r="DL1593" s="1"/>
      <c r="DM1593">
        <v>3861790</v>
      </c>
      <c r="DN1593" s="1" t="s">
        <v>1003</v>
      </c>
      <c r="DO1593" s="1" t="s">
        <v>163</v>
      </c>
      <c r="DP1593" s="1" t="s">
        <v>1003</v>
      </c>
      <c r="DQ1593" s="1" t="s">
        <v>173</v>
      </c>
      <c r="DR1593" s="1" t="s">
        <v>2071</v>
      </c>
      <c r="DS1593" s="1" t="s">
        <v>3139</v>
      </c>
      <c r="DT1593" s="1" t="s">
        <v>173</v>
      </c>
      <c r="DU1593" s="1" t="s">
        <v>4207</v>
      </c>
      <c r="DV1593" s="1" t="s">
        <v>5275</v>
      </c>
      <c r="DW1593" s="1" t="s">
        <v>144</v>
      </c>
      <c r="DX1593" s="1" t="s">
        <v>142</v>
      </c>
      <c r="DY1593">
        <v>2.9274299999999999E-4</v>
      </c>
      <c r="DZ1593" t="b">
        <v>0</v>
      </c>
      <c r="EA1593">
        <f>Tabel1[[#This Row],[ns1:value74]]+DY1592</f>
        <v>9.580313E-3</v>
      </c>
    </row>
    <row r="1594" spans="1:131" x14ac:dyDescent="0.25">
      <c r="A1594" s="1" t="s">
        <v>131</v>
      </c>
      <c r="C1594" s="1"/>
      <c r="D1594" s="1"/>
      <c r="E1594" s="1"/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X1594" s="1"/>
      <c r="Y1594" s="1"/>
      <c r="Z1594" s="1"/>
      <c r="AA1594" s="1"/>
      <c r="AF1594" s="1"/>
      <c r="AG1594" s="1"/>
      <c r="AJ1594" s="1"/>
      <c r="AK1594" s="1"/>
      <c r="AL1594" s="1"/>
      <c r="AM1594" s="1"/>
      <c r="AO1594" s="1"/>
      <c r="AQ1594" s="1"/>
      <c r="AR1594" s="1"/>
      <c r="AT1594" s="1"/>
      <c r="AU1594" s="1"/>
      <c r="AV1594" s="1"/>
      <c r="AY1594" s="1"/>
      <c r="AZ1594" s="1"/>
      <c r="BA1594" s="1"/>
      <c r="BB1594" s="1"/>
      <c r="BF1594" s="1"/>
      <c r="BG1594" s="1"/>
      <c r="BH1594" s="1"/>
      <c r="BI1594" s="1"/>
      <c r="BJ1594" s="1"/>
      <c r="BM1594" s="1"/>
      <c r="BN1594" s="1"/>
      <c r="BO1594" s="1"/>
      <c r="BP1594" s="1"/>
      <c r="BQ1594" s="1"/>
      <c r="BR1594" s="1"/>
      <c r="BS1594" s="1"/>
      <c r="BT1594" s="1"/>
      <c r="BV1594" s="1"/>
      <c r="BW1594" s="1"/>
      <c r="CA1594" s="1"/>
      <c r="CB1594" s="1"/>
      <c r="CD1594" s="1"/>
      <c r="CE1594" s="1"/>
      <c r="CF1594" s="1"/>
      <c r="CG1594" s="1"/>
      <c r="CK1594" s="1"/>
      <c r="CL1594" s="1"/>
      <c r="CM1594" s="1"/>
      <c r="CN1594" s="1"/>
      <c r="CP1594" s="1"/>
      <c r="CR1594" s="1"/>
      <c r="CV1594" s="1"/>
      <c r="CW1594" s="1"/>
      <c r="CX1594" s="1"/>
      <c r="CZ1594" s="1"/>
      <c r="DA1594" s="1"/>
      <c r="DB1594" s="1"/>
      <c r="DC1594" s="1"/>
      <c r="DD1594" s="1"/>
      <c r="DE1594" s="1"/>
      <c r="DF1594" s="1"/>
      <c r="DG1594" s="1"/>
      <c r="DJ1594" s="1"/>
      <c r="DL1594" s="1"/>
      <c r="DM1594">
        <v>4230500</v>
      </c>
      <c r="DN1594" s="1" t="s">
        <v>1004</v>
      </c>
      <c r="DO1594" s="1" t="s">
        <v>163</v>
      </c>
      <c r="DP1594" s="1" t="s">
        <v>1004</v>
      </c>
      <c r="DQ1594" s="1" t="s">
        <v>173</v>
      </c>
      <c r="DR1594" s="1" t="s">
        <v>2072</v>
      </c>
      <c r="DS1594" s="1" t="s">
        <v>3140</v>
      </c>
      <c r="DT1594" s="1" t="s">
        <v>173</v>
      </c>
      <c r="DU1594" s="1" t="s">
        <v>4208</v>
      </c>
      <c r="DV1594" s="1" t="s">
        <v>5276</v>
      </c>
      <c r="DW1594" s="1" t="s">
        <v>144</v>
      </c>
      <c r="DX1594" s="1" t="s">
        <v>141</v>
      </c>
      <c r="DY1594">
        <v>8.8867619999999994E-2</v>
      </c>
      <c r="DZ1594" t="b">
        <v>0</v>
      </c>
    </row>
    <row r="1595" spans="1:131" x14ac:dyDescent="0.25">
      <c r="A1595" s="1" t="s">
        <v>131</v>
      </c>
      <c r="C1595" s="1"/>
      <c r="D1595" s="1"/>
      <c r="E1595" s="1"/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X1595" s="1"/>
      <c r="Y1595" s="1"/>
      <c r="Z1595" s="1"/>
      <c r="AA1595" s="1"/>
      <c r="AF1595" s="1"/>
      <c r="AG1595" s="1"/>
      <c r="AJ1595" s="1"/>
      <c r="AK1595" s="1"/>
      <c r="AL1595" s="1"/>
      <c r="AM1595" s="1"/>
      <c r="AO1595" s="1"/>
      <c r="AQ1595" s="1"/>
      <c r="AR1595" s="1"/>
      <c r="AT1595" s="1"/>
      <c r="AU1595" s="1"/>
      <c r="AV1595" s="1"/>
      <c r="AY1595" s="1"/>
      <c r="AZ1595" s="1"/>
      <c r="BA1595" s="1"/>
      <c r="BB1595" s="1"/>
      <c r="BF1595" s="1"/>
      <c r="BG1595" s="1"/>
      <c r="BH1595" s="1"/>
      <c r="BI1595" s="1"/>
      <c r="BJ1595" s="1"/>
      <c r="BM1595" s="1"/>
      <c r="BN1595" s="1"/>
      <c r="BO1595" s="1"/>
      <c r="BP1595" s="1"/>
      <c r="BQ1595" s="1"/>
      <c r="BR1595" s="1"/>
      <c r="BS1595" s="1"/>
      <c r="BT1595" s="1"/>
      <c r="BV1595" s="1"/>
      <c r="BW1595" s="1"/>
      <c r="CA1595" s="1"/>
      <c r="CB1595" s="1"/>
      <c r="CD1595" s="1"/>
      <c r="CE1595" s="1"/>
      <c r="CF1595" s="1"/>
      <c r="CG1595" s="1"/>
      <c r="CK1595" s="1"/>
      <c r="CL1595" s="1"/>
      <c r="CM1595" s="1"/>
      <c r="CN1595" s="1"/>
      <c r="CP1595" s="1"/>
      <c r="CR1595" s="1"/>
      <c r="CV1595" s="1"/>
      <c r="CW1595" s="1"/>
      <c r="CX1595" s="1"/>
      <c r="CZ1595" s="1"/>
      <c r="DA1595" s="1"/>
      <c r="DB1595" s="1"/>
      <c r="DC1595" s="1"/>
      <c r="DD1595" s="1"/>
      <c r="DE1595" s="1"/>
      <c r="DF1595" s="1"/>
      <c r="DG1595" s="1"/>
      <c r="DJ1595" s="1"/>
      <c r="DL1595" s="1"/>
      <c r="DM1595">
        <v>4230500</v>
      </c>
      <c r="DN1595" s="1" t="s">
        <v>1004</v>
      </c>
      <c r="DO1595" s="1" t="s">
        <v>163</v>
      </c>
      <c r="DP1595" s="1" t="s">
        <v>1004</v>
      </c>
      <c r="DQ1595" s="1" t="s">
        <v>173</v>
      </c>
      <c r="DR1595" s="1" t="s">
        <v>2072</v>
      </c>
      <c r="DS1595" s="1" t="s">
        <v>3140</v>
      </c>
      <c r="DT1595" s="1" t="s">
        <v>173</v>
      </c>
      <c r="DU1595" s="1" t="s">
        <v>4208</v>
      </c>
      <c r="DV1595" s="1" t="s">
        <v>5276</v>
      </c>
      <c r="DW1595" s="1" t="s">
        <v>144</v>
      </c>
      <c r="DX1595" s="1" t="s">
        <v>142</v>
      </c>
      <c r="DY1595">
        <v>1.1651610000000001E-3</v>
      </c>
      <c r="DZ1595" t="b">
        <v>0</v>
      </c>
      <c r="EA1595">
        <f>Tabel1[[#This Row],[ns1:value74]]+DY1594</f>
        <v>9.0032780999999992E-2</v>
      </c>
    </row>
    <row r="1596" spans="1:131" x14ac:dyDescent="0.25">
      <c r="A1596" s="1" t="s">
        <v>131</v>
      </c>
      <c r="C1596" s="1"/>
      <c r="D1596" s="1"/>
      <c r="E1596" s="1"/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X1596" s="1"/>
      <c r="Y1596" s="1"/>
      <c r="Z1596" s="1"/>
      <c r="AA1596" s="1"/>
      <c r="AF1596" s="1"/>
      <c r="AG1596" s="1"/>
      <c r="AJ1596" s="1"/>
      <c r="AK1596" s="1"/>
      <c r="AL1596" s="1"/>
      <c r="AM1596" s="1"/>
      <c r="AO1596" s="1"/>
      <c r="AQ1596" s="1"/>
      <c r="AR1596" s="1"/>
      <c r="AT1596" s="1"/>
      <c r="AU1596" s="1"/>
      <c r="AV1596" s="1"/>
      <c r="AY1596" s="1"/>
      <c r="AZ1596" s="1"/>
      <c r="BA1596" s="1"/>
      <c r="BB1596" s="1"/>
      <c r="BF1596" s="1"/>
      <c r="BG1596" s="1"/>
      <c r="BH1596" s="1"/>
      <c r="BI1596" s="1"/>
      <c r="BJ1596" s="1"/>
      <c r="BM1596" s="1"/>
      <c r="BN1596" s="1"/>
      <c r="BO1596" s="1"/>
      <c r="BP1596" s="1"/>
      <c r="BQ1596" s="1"/>
      <c r="BR1596" s="1"/>
      <c r="BS1596" s="1"/>
      <c r="BT1596" s="1"/>
      <c r="BV1596" s="1"/>
      <c r="BW1596" s="1"/>
      <c r="CA1596" s="1"/>
      <c r="CB1596" s="1"/>
      <c r="CD1596" s="1"/>
      <c r="CE1596" s="1"/>
      <c r="CF1596" s="1"/>
      <c r="CG1596" s="1"/>
      <c r="CK1596" s="1"/>
      <c r="CL1596" s="1"/>
      <c r="CM1596" s="1"/>
      <c r="CN1596" s="1"/>
      <c r="CP1596" s="1"/>
      <c r="CR1596" s="1"/>
      <c r="CV1596" s="1"/>
      <c r="CW1596" s="1"/>
      <c r="CX1596" s="1"/>
      <c r="CZ1596" s="1"/>
      <c r="DA1596" s="1"/>
      <c r="DB1596" s="1"/>
      <c r="DC1596" s="1"/>
      <c r="DD1596" s="1"/>
      <c r="DE1596" s="1"/>
      <c r="DF1596" s="1"/>
      <c r="DG1596" s="1"/>
      <c r="DJ1596" s="1"/>
      <c r="DL1596" s="1"/>
      <c r="DM1596">
        <v>4230501</v>
      </c>
      <c r="DN1596" s="1" t="s">
        <v>1005</v>
      </c>
      <c r="DO1596" s="1" t="s">
        <v>163</v>
      </c>
      <c r="DP1596" s="1" t="s">
        <v>1005</v>
      </c>
      <c r="DQ1596" s="1" t="s">
        <v>173</v>
      </c>
      <c r="DR1596" s="1" t="s">
        <v>2073</v>
      </c>
      <c r="DS1596" s="1" t="s">
        <v>3141</v>
      </c>
      <c r="DT1596" s="1" t="s">
        <v>173</v>
      </c>
      <c r="DU1596" s="1" t="s">
        <v>4209</v>
      </c>
      <c r="DV1596" s="1" t="s">
        <v>5277</v>
      </c>
      <c r="DW1596" s="1" t="s">
        <v>144</v>
      </c>
      <c r="DX1596" s="1" t="s">
        <v>141</v>
      </c>
      <c r="DY1596">
        <v>0.11112880999999999</v>
      </c>
      <c r="DZ1596" t="b">
        <v>0</v>
      </c>
    </row>
    <row r="1597" spans="1:131" x14ac:dyDescent="0.25">
      <c r="A1597" s="1" t="s">
        <v>131</v>
      </c>
      <c r="C1597" s="1"/>
      <c r="D1597" s="1"/>
      <c r="E1597" s="1"/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X1597" s="1"/>
      <c r="Y1597" s="1"/>
      <c r="Z1597" s="1"/>
      <c r="AA1597" s="1"/>
      <c r="AF1597" s="1"/>
      <c r="AG1597" s="1"/>
      <c r="AJ1597" s="1"/>
      <c r="AK1597" s="1"/>
      <c r="AL1597" s="1"/>
      <c r="AM1597" s="1"/>
      <c r="AO1597" s="1"/>
      <c r="AQ1597" s="1"/>
      <c r="AR1597" s="1"/>
      <c r="AT1597" s="1"/>
      <c r="AU1597" s="1"/>
      <c r="AV1597" s="1"/>
      <c r="AY1597" s="1"/>
      <c r="AZ1597" s="1"/>
      <c r="BA1597" s="1"/>
      <c r="BB1597" s="1"/>
      <c r="BF1597" s="1"/>
      <c r="BG1597" s="1"/>
      <c r="BH1597" s="1"/>
      <c r="BI1597" s="1"/>
      <c r="BJ1597" s="1"/>
      <c r="BM1597" s="1"/>
      <c r="BN1597" s="1"/>
      <c r="BO1597" s="1"/>
      <c r="BP1597" s="1"/>
      <c r="BQ1597" s="1"/>
      <c r="BR1597" s="1"/>
      <c r="BS1597" s="1"/>
      <c r="BT1597" s="1"/>
      <c r="BV1597" s="1"/>
      <c r="BW1597" s="1"/>
      <c r="CA1597" s="1"/>
      <c r="CB1597" s="1"/>
      <c r="CD1597" s="1"/>
      <c r="CE1597" s="1"/>
      <c r="CF1597" s="1"/>
      <c r="CG1597" s="1"/>
      <c r="CK1597" s="1"/>
      <c r="CL1597" s="1"/>
      <c r="CM1597" s="1"/>
      <c r="CN1597" s="1"/>
      <c r="CP1597" s="1"/>
      <c r="CR1597" s="1"/>
      <c r="CV1597" s="1"/>
      <c r="CW1597" s="1"/>
      <c r="CX1597" s="1"/>
      <c r="CZ1597" s="1"/>
      <c r="DA1597" s="1"/>
      <c r="DB1597" s="1"/>
      <c r="DC1597" s="1"/>
      <c r="DD1597" s="1"/>
      <c r="DE1597" s="1"/>
      <c r="DF1597" s="1"/>
      <c r="DG1597" s="1"/>
      <c r="DJ1597" s="1"/>
      <c r="DL1597" s="1"/>
      <c r="DM1597">
        <v>4230501</v>
      </c>
      <c r="DN1597" s="1" t="s">
        <v>1005</v>
      </c>
      <c r="DO1597" s="1" t="s">
        <v>163</v>
      </c>
      <c r="DP1597" s="1" t="s">
        <v>1005</v>
      </c>
      <c r="DQ1597" s="1" t="s">
        <v>173</v>
      </c>
      <c r="DR1597" s="1" t="s">
        <v>2073</v>
      </c>
      <c r="DS1597" s="1" t="s">
        <v>3141</v>
      </c>
      <c r="DT1597" s="1" t="s">
        <v>173</v>
      </c>
      <c r="DU1597" s="1" t="s">
        <v>4209</v>
      </c>
      <c r="DV1597" s="1" t="s">
        <v>5277</v>
      </c>
      <c r="DW1597" s="1" t="s">
        <v>144</v>
      </c>
      <c r="DX1597" s="1" t="s">
        <v>142</v>
      </c>
      <c r="DY1597">
        <v>1.43995E-3</v>
      </c>
      <c r="DZ1597" t="b">
        <v>0</v>
      </c>
      <c r="EA1597">
        <f>Tabel1[[#This Row],[ns1:value74]]+DY1596</f>
        <v>0.11256875999999999</v>
      </c>
    </row>
    <row r="1598" spans="1:131" x14ac:dyDescent="0.25">
      <c r="A1598" s="1" t="s">
        <v>131</v>
      </c>
      <c r="C1598" s="1"/>
      <c r="D1598" s="1"/>
      <c r="E1598" s="1"/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X1598" s="1"/>
      <c r="Y1598" s="1"/>
      <c r="Z1598" s="1"/>
      <c r="AA1598" s="1"/>
      <c r="AF1598" s="1"/>
      <c r="AG1598" s="1"/>
      <c r="AJ1598" s="1"/>
      <c r="AK1598" s="1"/>
      <c r="AL1598" s="1"/>
      <c r="AM1598" s="1"/>
      <c r="AO1598" s="1"/>
      <c r="AQ1598" s="1"/>
      <c r="AR1598" s="1"/>
      <c r="AT1598" s="1"/>
      <c r="AU1598" s="1"/>
      <c r="AV1598" s="1"/>
      <c r="AY1598" s="1"/>
      <c r="AZ1598" s="1"/>
      <c r="BA1598" s="1"/>
      <c r="BB1598" s="1"/>
      <c r="BF1598" s="1"/>
      <c r="BG1598" s="1"/>
      <c r="BH1598" s="1"/>
      <c r="BI1598" s="1"/>
      <c r="BJ1598" s="1"/>
      <c r="BM1598" s="1"/>
      <c r="BN1598" s="1"/>
      <c r="BO1598" s="1"/>
      <c r="BP1598" s="1"/>
      <c r="BQ1598" s="1"/>
      <c r="BR1598" s="1"/>
      <c r="BS1598" s="1"/>
      <c r="BT1598" s="1"/>
      <c r="BV1598" s="1"/>
      <c r="BW1598" s="1"/>
      <c r="CA1598" s="1"/>
      <c r="CB1598" s="1"/>
      <c r="CD1598" s="1"/>
      <c r="CE1598" s="1"/>
      <c r="CF1598" s="1"/>
      <c r="CG1598" s="1"/>
      <c r="CK1598" s="1"/>
      <c r="CL1598" s="1"/>
      <c r="CM1598" s="1"/>
      <c r="CN1598" s="1"/>
      <c r="CP1598" s="1"/>
      <c r="CR1598" s="1"/>
      <c r="CV1598" s="1"/>
      <c r="CW1598" s="1"/>
      <c r="CX1598" s="1"/>
      <c r="CZ1598" s="1"/>
      <c r="DA1598" s="1"/>
      <c r="DB1598" s="1"/>
      <c r="DC1598" s="1"/>
      <c r="DD1598" s="1"/>
      <c r="DE1598" s="1"/>
      <c r="DF1598" s="1"/>
      <c r="DG1598" s="1"/>
      <c r="DJ1598" s="1"/>
      <c r="DL1598" s="1"/>
      <c r="DM1598">
        <v>3867933</v>
      </c>
      <c r="DN1598" s="1" t="s">
        <v>1006</v>
      </c>
      <c r="DO1598" s="1" t="s">
        <v>163</v>
      </c>
      <c r="DP1598" s="1" t="s">
        <v>1006</v>
      </c>
      <c r="DQ1598" s="1" t="s">
        <v>173</v>
      </c>
      <c r="DR1598" s="1" t="s">
        <v>2074</v>
      </c>
      <c r="DS1598" s="1" t="s">
        <v>3142</v>
      </c>
      <c r="DT1598" s="1" t="s">
        <v>173</v>
      </c>
      <c r="DU1598" s="1" t="s">
        <v>4210</v>
      </c>
      <c r="DV1598" s="1" t="s">
        <v>5278</v>
      </c>
      <c r="DW1598" s="1" t="s">
        <v>144</v>
      </c>
      <c r="DX1598" s="1" t="s">
        <v>141</v>
      </c>
      <c r="DY1598">
        <v>2.2173162999999999E-2</v>
      </c>
      <c r="DZ1598" t="b">
        <v>0</v>
      </c>
    </row>
    <row r="1599" spans="1:131" x14ac:dyDescent="0.25">
      <c r="A1599" s="1" t="s">
        <v>131</v>
      </c>
      <c r="C1599" s="1"/>
      <c r="D1599" s="1"/>
      <c r="E1599" s="1"/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X1599" s="1"/>
      <c r="Y1599" s="1"/>
      <c r="Z1599" s="1"/>
      <c r="AA1599" s="1"/>
      <c r="AF1599" s="1"/>
      <c r="AG1599" s="1"/>
      <c r="AJ1599" s="1"/>
      <c r="AK1599" s="1"/>
      <c r="AL1599" s="1"/>
      <c r="AM1599" s="1"/>
      <c r="AO1599" s="1"/>
      <c r="AQ1599" s="1"/>
      <c r="AR1599" s="1"/>
      <c r="AT1599" s="1"/>
      <c r="AU1599" s="1"/>
      <c r="AV1599" s="1"/>
      <c r="AY1599" s="1"/>
      <c r="AZ1599" s="1"/>
      <c r="BA1599" s="1"/>
      <c r="BB1599" s="1"/>
      <c r="BF1599" s="1"/>
      <c r="BG1599" s="1"/>
      <c r="BH1599" s="1"/>
      <c r="BI1599" s="1"/>
      <c r="BJ1599" s="1"/>
      <c r="BM1599" s="1"/>
      <c r="BN1599" s="1"/>
      <c r="BO1599" s="1"/>
      <c r="BP1599" s="1"/>
      <c r="BQ1599" s="1"/>
      <c r="BR1599" s="1"/>
      <c r="BS1599" s="1"/>
      <c r="BT1599" s="1"/>
      <c r="BV1599" s="1"/>
      <c r="BW1599" s="1"/>
      <c r="CA1599" s="1"/>
      <c r="CB1599" s="1"/>
      <c r="CD1599" s="1"/>
      <c r="CE1599" s="1"/>
      <c r="CF1599" s="1"/>
      <c r="CG1599" s="1"/>
      <c r="CK1599" s="1"/>
      <c r="CL1599" s="1"/>
      <c r="CM1599" s="1"/>
      <c r="CN1599" s="1"/>
      <c r="CP1599" s="1"/>
      <c r="CR1599" s="1"/>
      <c r="CV1599" s="1"/>
      <c r="CW1599" s="1"/>
      <c r="CX1599" s="1"/>
      <c r="CZ1599" s="1"/>
      <c r="DA1599" s="1"/>
      <c r="DB1599" s="1"/>
      <c r="DC1599" s="1"/>
      <c r="DD1599" s="1"/>
      <c r="DE1599" s="1"/>
      <c r="DF1599" s="1"/>
      <c r="DG1599" s="1"/>
      <c r="DJ1599" s="1"/>
      <c r="DL1599" s="1"/>
      <c r="DM1599">
        <v>3867933</v>
      </c>
      <c r="DN1599" s="1" t="s">
        <v>1006</v>
      </c>
      <c r="DO1599" s="1" t="s">
        <v>163</v>
      </c>
      <c r="DP1599" s="1" t="s">
        <v>1006</v>
      </c>
      <c r="DQ1599" s="1" t="s">
        <v>173</v>
      </c>
      <c r="DR1599" s="1" t="s">
        <v>2074</v>
      </c>
      <c r="DS1599" s="1" t="s">
        <v>3142</v>
      </c>
      <c r="DT1599" s="1" t="s">
        <v>173</v>
      </c>
      <c r="DU1599" s="1" t="s">
        <v>4210</v>
      </c>
      <c r="DV1599" s="1" t="s">
        <v>5278</v>
      </c>
      <c r="DW1599" s="1" t="s">
        <v>144</v>
      </c>
      <c r="DX1599" s="1" t="s">
        <v>142</v>
      </c>
      <c r="DY1599">
        <v>4.3541899999999999E-4</v>
      </c>
      <c r="DZ1599" t="b">
        <v>0</v>
      </c>
      <c r="EA1599">
        <f>Tabel1[[#This Row],[ns1:value74]]+DY1598</f>
        <v>2.2608581999999999E-2</v>
      </c>
    </row>
    <row r="1600" spans="1:131" x14ac:dyDescent="0.25">
      <c r="A1600" s="1" t="s">
        <v>131</v>
      </c>
      <c r="C1600" s="1"/>
      <c r="D1600" s="1"/>
      <c r="E1600" s="1"/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X1600" s="1"/>
      <c r="Y1600" s="1"/>
      <c r="Z1600" s="1"/>
      <c r="AA1600" s="1"/>
      <c r="AF1600" s="1"/>
      <c r="AG1600" s="1"/>
      <c r="AJ1600" s="1"/>
      <c r="AK1600" s="1"/>
      <c r="AL1600" s="1"/>
      <c r="AM1600" s="1"/>
      <c r="AO1600" s="1"/>
      <c r="AQ1600" s="1"/>
      <c r="AR1600" s="1"/>
      <c r="AT1600" s="1"/>
      <c r="AU1600" s="1"/>
      <c r="AV1600" s="1"/>
      <c r="AY1600" s="1"/>
      <c r="AZ1600" s="1"/>
      <c r="BA1600" s="1"/>
      <c r="BB1600" s="1"/>
      <c r="BF1600" s="1"/>
      <c r="BG1600" s="1"/>
      <c r="BH1600" s="1"/>
      <c r="BI1600" s="1"/>
      <c r="BJ1600" s="1"/>
      <c r="BM1600" s="1"/>
      <c r="BN1600" s="1"/>
      <c r="BO1600" s="1"/>
      <c r="BP1600" s="1"/>
      <c r="BQ1600" s="1"/>
      <c r="BR1600" s="1"/>
      <c r="BS1600" s="1"/>
      <c r="BT1600" s="1"/>
      <c r="BV1600" s="1"/>
      <c r="BW1600" s="1"/>
      <c r="CA1600" s="1"/>
      <c r="CB1600" s="1"/>
      <c r="CD1600" s="1"/>
      <c r="CE1600" s="1"/>
      <c r="CF1600" s="1"/>
      <c r="CG1600" s="1"/>
      <c r="CK1600" s="1"/>
      <c r="CL1600" s="1"/>
      <c r="CM1600" s="1"/>
      <c r="CN1600" s="1"/>
      <c r="CP1600" s="1"/>
      <c r="CR1600" s="1"/>
      <c r="CV1600" s="1"/>
      <c r="CW1600" s="1"/>
      <c r="CX1600" s="1"/>
      <c r="CZ1600" s="1"/>
      <c r="DA1600" s="1"/>
      <c r="DB1600" s="1"/>
      <c r="DC1600" s="1"/>
      <c r="DD1600" s="1"/>
      <c r="DE1600" s="1"/>
      <c r="DF1600" s="1"/>
      <c r="DG1600" s="1"/>
      <c r="DJ1600" s="1"/>
      <c r="DL1600" s="1"/>
      <c r="DM1600">
        <v>3867932</v>
      </c>
      <c r="DN1600" s="1" t="s">
        <v>1007</v>
      </c>
      <c r="DO1600" s="1" t="s">
        <v>163</v>
      </c>
      <c r="DP1600" s="1" t="s">
        <v>1007</v>
      </c>
      <c r="DQ1600" s="1" t="s">
        <v>173</v>
      </c>
      <c r="DR1600" s="1" t="s">
        <v>2075</v>
      </c>
      <c r="DS1600" s="1" t="s">
        <v>3143</v>
      </c>
      <c r="DT1600" s="1" t="s">
        <v>173</v>
      </c>
      <c r="DU1600" s="1" t="s">
        <v>4211</v>
      </c>
      <c r="DV1600" s="1" t="s">
        <v>5279</v>
      </c>
      <c r="DW1600" s="1" t="s">
        <v>144</v>
      </c>
      <c r="DX1600" s="1" t="s">
        <v>141</v>
      </c>
      <c r="DY1600">
        <v>1.3400871E-2</v>
      </c>
      <c r="DZ1600" t="b">
        <v>0</v>
      </c>
    </row>
    <row r="1601" spans="1:131" x14ac:dyDescent="0.25">
      <c r="A1601" s="1" t="s">
        <v>131</v>
      </c>
      <c r="C1601" s="1"/>
      <c r="D1601" s="1"/>
      <c r="E1601" s="1"/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X1601" s="1"/>
      <c r="Y1601" s="1"/>
      <c r="Z1601" s="1"/>
      <c r="AA1601" s="1"/>
      <c r="AF1601" s="1"/>
      <c r="AG1601" s="1"/>
      <c r="AJ1601" s="1"/>
      <c r="AK1601" s="1"/>
      <c r="AL1601" s="1"/>
      <c r="AM1601" s="1"/>
      <c r="AO1601" s="1"/>
      <c r="AQ1601" s="1"/>
      <c r="AR1601" s="1"/>
      <c r="AT1601" s="1"/>
      <c r="AU1601" s="1"/>
      <c r="AV1601" s="1"/>
      <c r="AY1601" s="1"/>
      <c r="AZ1601" s="1"/>
      <c r="BA1601" s="1"/>
      <c r="BB1601" s="1"/>
      <c r="BF1601" s="1"/>
      <c r="BG1601" s="1"/>
      <c r="BH1601" s="1"/>
      <c r="BI1601" s="1"/>
      <c r="BJ1601" s="1"/>
      <c r="BM1601" s="1"/>
      <c r="BN1601" s="1"/>
      <c r="BO1601" s="1"/>
      <c r="BP1601" s="1"/>
      <c r="BQ1601" s="1"/>
      <c r="BR1601" s="1"/>
      <c r="BS1601" s="1"/>
      <c r="BT1601" s="1"/>
      <c r="BV1601" s="1"/>
      <c r="BW1601" s="1"/>
      <c r="CA1601" s="1"/>
      <c r="CB1601" s="1"/>
      <c r="CD1601" s="1"/>
      <c r="CE1601" s="1"/>
      <c r="CF1601" s="1"/>
      <c r="CG1601" s="1"/>
      <c r="CK1601" s="1"/>
      <c r="CL1601" s="1"/>
      <c r="CM1601" s="1"/>
      <c r="CN1601" s="1"/>
      <c r="CP1601" s="1"/>
      <c r="CR1601" s="1"/>
      <c r="CV1601" s="1"/>
      <c r="CW1601" s="1"/>
      <c r="CX1601" s="1"/>
      <c r="CZ1601" s="1"/>
      <c r="DA1601" s="1"/>
      <c r="DB1601" s="1"/>
      <c r="DC1601" s="1"/>
      <c r="DD1601" s="1"/>
      <c r="DE1601" s="1"/>
      <c r="DF1601" s="1"/>
      <c r="DG1601" s="1"/>
      <c r="DJ1601" s="1"/>
      <c r="DL1601" s="1"/>
      <c r="DM1601">
        <v>3867932</v>
      </c>
      <c r="DN1601" s="1" t="s">
        <v>1007</v>
      </c>
      <c r="DO1601" s="1" t="s">
        <v>163</v>
      </c>
      <c r="DP1601" s="1" t="s">
        <v>1007</v>
      </c>
      <c r="DQ1601" s="1" t="s">
        <v>173</v>
      </c>
      <c r="DR1601" s="1" t="s">
        <v>2075</v>
      </c>
      <c r="DS1601" s="1" t="s">
        <v>3143</v>
      </c>
      <c r="DT1601" s="1" t="s">
        <v>173</v>
      </c>
      <c r="DU1601" s="1" t="s">
        <v>4211</v>
      </c>
      <c r="DV1601" s="1" t="s">
        <v>5279</v>
      </c>
      <c r="DW1601" s="1" t="s">
        <v>144</v>
      </c>
      <c r="DX1601" s="1" t="s">
        <v>142</v>
      </c>
      <c r="DY1601">
        <v>3.7816599999999998E-4</v>
      </c>
      <c r="DZ1601" t="b">
        <v>0</v>
      </c>
      <c r="EA1601">
        <f>Tabel1[[#This Row],[ns1:value74]]+DY1600</f>
        <v>1.3779036999999999E-2</v>
      </c>
    </row>
    <row r="1602" spans="1:131" x14ac:dyDescent="0.25">
      <c r="A1602" s="1" t="s">
        <v>131</v>
      </c>
      <c r="C1602" s="1"/>
      <c r="D1602" s="1"/>
      <c r="E1602" s="1"/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X1602" s="1"/>
      <c r="Y1602" s="1"/>
      <c r="Z1602" s="1"/>
      <c r="AA1602" s="1"/>
      <c r="AF1602" s="1"/>
      <c r="AG1602" s="1"/>
      <c r="AJ1602" s="1"/>
      <c r="AK1602" s="1"/>
      <c r="AL1602" s="1"/>
      <c r="AM1602" s="1"/>
      <c r="AO1602" s="1"/>
      <c r="AQ1602" s="1"/>
      <c r="AR1602" s="1"/>
      <c r="AT1602" s="1"/>
      <c r="AU1602" s="1"/>
      <c r="AV1602" s="1"/>
      <c r="AY1602" s="1"/>
      <c r="AZ1602" s="1"/>
      <c r="BA1602" s="1"/>
      <c r="BB1602" s="1"/>
      <c r="BF1602" s="1"/>
      <c r="BG1602" s="1"/>
      <c r="BH1602" s="1"/>
      <c r="BI1602" s="1"/>
      <c r="BJ1602" s="1"/>
      <c r="BM1602" s="1"/>
      <c r="BN1602" s="1"/>
      <c r="BO1602" s="1"/>
      <c r="BP1602" s="1"/>
      <c r="BQ1602" s="1"/>
      <c r="BR1602" s="1"/>
      <c r="BS1602" s="1"/>
      <c r="BT1602" s="1"/>
      <c r="BV1602" s="1"/>
      <c r="BW1602" s="1"/>
      <c r="CA1602" s="1"/>
      <c r="CB1602" s="1"/>
      <c r="CD1602" s="1"/>
      <c r="CE1602" s="1"/>
      <c r="CF1602" s="1"/>
      <c r="CG1602" s="1"/>
      <c r="CK1602" s="1"/>
      <c r="CL1602" s="1"/>
      <c r="CM1602" s="1"/>
      <c r="CN1602" s="1"/>
      <c r="CP1602" s="1"/>
      <c r="CR1602" s="1"/>
      <c r="CV1602" s="1"/>
      <c r="CW1602" s="1"/>
      <c r="CX1602" s="1"/>
      <c r="CZ1602" s="1"/>
      <c r="DA1602" s="1"/>
      <c r="DB1602" s="1"/>
      <c r="DC1602" s="1"/>
      <c r="DD1602" s="1"/>
      <c r="DE1602" s="1"/>
      <c r="DF1602" s="1"/>
      <c r="DG1602" s="1"/>
      <c r="DJ1602" s="1"/>
      <c r="DL1602" s="1"/>
      <c r="DM1602">
        <v>4230503</v>
      </c>
      <c r="DN1602" s="1" t="s">
        <v>1008</v>
      </c>
      <c r="DO1602" s="1" t="s">
        <v>163</v>
      </c>
      <c r="DP1602" s="1" t="s">
        <v>1008</v>
      </c>
      <c r="DQ1602" s="1" t="s">
        <v>173</v>
      </c>
      <c r="DR1602" s="1" t="s">
        <v>2076</v>
      </c>
      <c r="DS1602" s="1" t="s">
        <v>3144</v>
      </c>
      <c r="DT1602" s="1" t="s">
        <v>173</v>
      </c>
      <c r="DU1602" s="1" t="s">
        <v>4212</v>
      </c>
      <c r="DV1602" s="1" t="s">
        <v>5280</v>
      </c>
      <c r="DW1602" s="1" t="s">
        <v>144</v>
      </c>
      <c r="DX1602" s="1" t="s">
        <v>141</v>
      </c>
      <c r="DY1602">
        <v>0.106215194</v>
      </c>
      <c r="DZ1602" t="b">
        <v>0</v>
      </c>
    </row>
    <row r="1603" spans="1:131" x14ac:dyDescent="0.25">
      <c r="A1603" s="1" t="s">
        <v>131</v>
      </c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X1603" s="1"/>
      <c r="Y1603" s="1"/>
      <c r="Z1603" s="1"/>
      <c r="AA1603" s="1"/>
      <c r="AF1603" s="1"/>
      <c r="AG1603" s="1"/>
      <c r="AJ1603" s="1"/>
      <c r="AK1603" s="1"/>
      <c r="AL1603" s="1"/>
      <c r="AM1603" s="1"/>
      <c r="AO1603" s="1"/>
      <c r="AQ1603" s="1"/>
      <c r="AR1603" s="1"/>
      <c r="AT1603" s="1"/>
      <c r="AU1603" s="1"/>
      <c r="AV1603" s="1"/>
      <c r="AY1603" s="1"/>
      <c r="AZ1603" s="1"/>
      <c r="BA1603" s="1"/>
      <c r="BB1603" s="1"/>
      <c r="BF1603" s="1"/>
      <c r="BG1603" s="1"/>
      <c r="BH1603" s="1"/>
      <c r="BI1603" s="1"/>
      <c r="BJ1603" s="1"/>
      <c r="BM1603" s="1"/>
      <c r="BN1603" s="1"/>
      <c r="BO1603" s="1"/>
      <c r="BP1603" s="1"/>
      <c r="BQ1603" s="1"/>
      <c r="BR1603" s="1"/>
      <c r="BS1603" s="1"/>
      <c r="BT1603" s="1"/>
      <c r="BV1603" s="1"/>
      <c r="BW1603" s="1"/>
      <c r="CA1603" s="1"/>
      <c r="CB1603" s="1"/>
      <c r="CD1603" s="1"/>
      <c r="CE1603" s="1"/>
      <c r="CF1603" s="1"/>
      <c r="CG1603" s="1"/>
      <c r="CK1603" s="1"/>
      <c r="CL1603" s="1"/>
      <c r="CM1603" s="1"/>
      <c r="CN1603" s="1"/>
      <c r="CP1603" s="1"/>
      <c r="CR1603" s="1"/>
      <c r="CV1603" s="1"/>
      <c r="CW1603" s="1"/>
      <c r="CX1603" s="1"/>
      <c r="CZ1603" s="1"/>
      <c r="DA1603" s="1"/>
      <c r="DB1603" s="1"/>
      <c r="DC1603" s="1"/>
      <c r="DD1603" s="1"/>
      <c r="DE1603" s="1"/>
      <c r="DF1603" s="1"/>
      <c r="DG1603" s="1"/>
      <c r="DJ1603" s="1"/>
      <c r="DL1603" s="1"/>
      <c r="DM1603">
        <v>4230503</v>
      </c>
      <c r="DN1603" s="1" t="s">
        <v>1008</v>
      </c>
      <c r="DO1603" s="1" t="s">
        <v>163</v>
      </c>
      <c r="DP1603" s="1" t="s">
        <v>1008</v>
      </c>
      <c r="DQ1603" s="1" t="s">
        <v>173</v>
      </c>
      <c r="DR1603" s="1" t="s">
        <v>2076</v>
      </c>
      <c r="DS1603" s="1" t="s">
        <v>3144</v>
      </c>
      <c r="DT1603" s="1" t="s">
        <v>173</v>
      </c>
      <c r="DU1603" s="1" t="s">
        <v>4212</v>
      </c>
      <c r="DV1603" s="1" t="s">
        <v>5280</v>
      </c>
      <c r="DW1603" s="1" t="s">
        <v>144</v>
      </c>
      <c r="DX1603" s="1" t="s">
        <v>142</v>
      </c>
      <c r="DY1603">
        <v>1.2758629999999999E-3</v>
      </c>
      <c r="DZ1603" t="b">
        <v>0</v>
      </c>
      <c r="EA1603">
        <f>Tabel1[[#This Row],[ns1:value74]]+DY1602</f>
        <v>0.107491057</v>
      </c>
    </row>
    <row r="1604" spans="1:131" x14ac:dyDescent="0.25">
      <c r="A1604" s="1" t="s">
        <v>131</v>
      </c>
      <c r="C1604" s="1"/>
      <c r="D1604" s="1"/>
      <c r="E1604" s="1"/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X1604" s="1"/>
      <c r="Y1604" s="1"/>
      <c r="Z1604" s="1"/>
      <c r="AA1604" s="1"/>
      <c r="AF1604" s="1"/>
      <c r="AG1604" s="1"/>
      <c r="AJ1604" s="1"/>
      <c r="AK1604" s="1"/>
      <c r="AL1604" s="1"/>
      <c r="AM1604" s="1"/>
      <c r="AO1604" s="1"/>
      <c r="AQ1604" s="1"/>
      <c r="AR1604" s="1"/>
      <c r="AT1604" s="1"/>
      <c r="AU1604" s="1"/>
      <c r="AV1604" s="1"/>
      <c r="AY1604" s="1"/>
      <c r="AZ1604" s="1"/>
      <c r="BA1604" s="1"/>
      <c r="BB1604" s="1"/>
      <c r="BF1604" s="1"/>
      <c r="BG1604" s="1"/>
      <c r="BH1604" s="1"/>
      <c r="BI1604" s="1"/>
      <c r="BJ1604" s="1"/>
      <c r="BM1604" s="1"/>
      <c r="BN1604" s="1"/>
      <c r="BO1604" s="1"/>
      <c r="BP1604" s="1"/>
      <c r="BQ1604" s="1"/>
      <c r="BR1604" s="1"/>
      <c r="BS1604" s="1"/>
      <c r="BT1604" s="1"/>
      <c r="BV1604" s="1"/>
      <c r="BW1604" s="1"/>
      <c r="CA1604" s="1"/>
      <c r="CB1604" s="1"/>
      <c r="CD1604" s="1"/>
      <c r="CE1604" s="1"/>
      <c r="CF1604" s="1"/>
      <c r="CG1604" s="1"/>
      <c r="CK1604" s="1"/>
      <c r="CL1604" s="1"/>
      <c r="CM1604" s="1"/>
      <c r="CN1604" s="1"/>
      <c r="CP1604" s="1"/>
      <c r="CR1604" s="1"/>
      <c r="CV1604" s="1"/>
      <c r="CW1604" s="1"/>
      <c r="CX1604" s="1"/>
      <c r="CZ1604" s="1"/>
      <c r="DA1604" s="1"/>
      <c r="DB1604" s="1"/>
      <c r="DC1604" s="1"/>
      <c r="DD1604" s="1"/>
      <c r="DE1604" s="1"/>
      <c r="DF1604" s="1"/>
      <c r="DG1604" s="1"/>
      <c r="DJ1604" s="1"/>
      <c r="DL1604" s="1"/>
      <c r="DM1604">
        <v>3759380</v>
      </c>
      <c r="DN1604" s="1" t="s">
        <v>1009</v>
      </c>
      <c r="DO1604" s="1" t="s">
        <v>163</v>
      </c>
      <c r="DP1604" s="1" t="s">
        <v>1009</v>
      </c>
      <c r="DQ1604" s="1" t="s">
        <v>173</v>
      </c>
      <c r="DR1604" s="1" t="s">
        <v>2077</v>
      </c>
      <c r="DS1604" s="1" t="s">
        <v>3145</v>
      </c>
      <c r="DT1604" s="1" t="s">
        <v>173</v>
      </c>
      <c r="DU1604" s="1" t="s">
        <v>4213</v>
      </c>
      <c r="DV1604" s="1" t="s">
        <v>5281</v>
      </c>
      <c r="DW1604" s="1" t="s">
        <v>144</v>
      </c>
      <c r="DX1604" s="1" t="s">
        <v>141</v>
      </c>
      <c r="DY1604">
        <v>1.4856973000000001E-2</v>
      </c>
      <c r="DZ1604" t="b">
        <v>0</v>
      </c>
    </row>
    <row r="1605" spans="1:131" x14ac:dyDescent="0.25">
      <c r="A1605" s="1" t="s">
        <v>131</v>
      </c>
      <c r="C1605" s="1"/>
      <c r="D1605" s="1"/>
      <c r="E1605" s="1"/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X1605" s="1"/>
      <c r="Y1605" s="1"/>
      <c r="Z1605" s="1"/>
      <c r="AA1605" s="1"/>
      <c r="AF1605" s="1"/>
      <c r="AG1605" s="1"/>
      <c r="AJ1605" s="1"/>
      <c r="AK1605" s="1"/>
      <c r="AL1605" s="1"/>
      <c r="AM1605" s="1"/>
      <c r="AO1605" s="1"/>
      <c r="AQ1605" s="1"/>
      <c r="AR1605" s="1"/>
      <c r="AT1605" s="1"/>
      <c r="AU1605" s="1"/>
      <c r="AV1605" s="1"/>
      <c r="AY1605" s="1"/>
      <c r="AZ1605" s="1"/>
      <c r="BA1605" s="1"/>
      <c r="BB1605" s="1"/>
      <c r="BF1605" s="1"/>
      <c r="BG1605" s="1"/>
      <c r="BH1605" s="1"/>
      <c r="BI1605" s="1"/>
      <c r="BJ1605" s="1"/>
      <c r="BM1605" s="1"/>
      <c r="BN1605" s="1"/>
      <c r="BO1605" s="1"/>
      <c r="BP1605" s="1"/>
      <c r="BQ1605" s="1"/>
      <c r="BR1605" s="1"/>
      <c r="BS1605" s="1"/>
      <c r="BT1605" s="1"/>
      <c r="BV1605" s="1"/>
      <c r="BW1605" s="1"/>
      <c r="CA1605" s="1"/>
      <c r="CB1605" s="1"/>
      <c r="CD1605" s="1"/>
      <c r="CE1605" s="1"/>
      <c r="CF1605" s="1"/>
      <c r="CG1605" s="1"/>
      <c r="CK1605" s="1"/>
      <c r="CL1605" s="1"/>
      <c r="CM1605" s="1"/>
      <c r="CN1605" s="1"/>
      <c r="CP1605" s="1"/>
      <c r="CR1605" s="1"/>
      <c r="CV1605" s="1"/>
      <c r="CW1605" s="1"/>
      <c r="CX1605" s="1"/>
      <c r="CZ1605" s="1"/>
      <c r="DA1605" s="1"/>
      <c r="DB1605" s="1"/>
      <c r="DC1605" s="1"/>
      <c r="DD1605" s="1"/>
      <c r="DE1605" s="1"/>
      <c r="DF1605" s="1"/>
      <c r="DG1605" s="1"/>
      <c r="DJ1605" s="1"/>
      <c r="DL1605" s="1"/>
      <c r="DM1605">
        <v>3759380</v>
      </c>
      <c r="DN1605" s="1" t="s">
        <v>1009</v>
      </c>
      <c r="DO1605" s="1" t="s">
        <v>163</v>
      </c>
      <c r="DP1605" s="1" t="s">
        <v>1009</v>
      </c>
      <c r="DQ1605" s="1" t="s">
        <v>173</v>
      </c>
      <c r="DR1605" s="1" t="s">
        <v>2077</v>
      </c>
      <c r="DS1605" s="1" t="s">
        <v>3145</v>
      </c>
      <c r="DT1605" s="1" t="s">
        <v>173</v>
      </c>
      <c r="DU1605" s="1" t="s">
        <v>4213</v>
      </c>
      <c r="DV1605" s="1" t="s">
        <v>5281</v>
      </c>
      <c r="DW1605" s="1" t="s">
        <v>144</v>
      </c>
      <c r="DX1605" s="1" t="s">
        <v>142</v>
      </c>
      <c r="DY1605">
        <v>3.9008899999999998E-4</v>
      </c>
      <c r="DZ1605" t="b">
        <v>0</v>
      </c>
      <c r="EA1605">
        <f>Tabel1[[#This Row],[ns1:value74]]+DY1604</f>
        <v>1.5247062E-2</v>
      </c>
    </row>
    <row r="1606" spans="1:131" x14ac:dyDescent="0.25">
      <c r="A1606" s="1" t="s">
        <v>131</v>
      </c>
      <c r="C1606" s="1"/>
      <c r="D1606" s="1"/>
      <c r="E1606" s="1"/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X1606" s="1"/>
      <c r="Y1606" s="1"/>
      <c r="Z1606" s="1"/>
      <c r="AA1606" s="1"/>
      <c r="AF1606" s="1"/>
      <c r="AG1606" s="1"/>
      <c r="AJ1606" s="1"/>
      <c r="AK1606" s="1"/>
      <c r="AL1606" s="1"/>
      <c r="AM1606" s="1"/>
      <c r="AO1606" s="1"/>
      <c r="AQ1606" s="1"/>
      <c r="AR1606" s="1"/>
      <c r="AT1606" s="1"/>
      <c r="AU1606" s="1"/>
      <c r="AV1606" s="1"/>
      <c r="AY1606" s="1"/>
      <c r="AZ1606" s="1"/>
      <c r="BA1606" s="1"/>
      <c r="BB1606" s="1"/>
      <c r="BF1606" s="1"/>
      <c r="BG1606" s="1"/>
      <c r="BH1606" s="1"/>
      <c r="BI1606" s="1"/>
      <c r="BJ1606" s="1"/>
      <c r="BM1606" s="1"/>
      <c r="BN1606" s="1"/>
      <c r="BO1606" s="1"/>
      <c r="BP1606" s="1"/>
      <c r="BQ1606" s="1"/>
      <c r="BR1606" s="1"/>
      <c r="BS1606" s="1"/>
      <c r="BT1606" s="1"/>
      <c r="BV1606" s="1"/>
      <c r="BW1606" s="1"/>
      <c r="CA1606" s="1"/>
      <c r="CB1606" s="1"/>
      <c r="CD1606" s="1"/>
      <c r="CE1606" s="1"/>
      <c r="CF1606" s="1"/>
      <c r="CG1606" s="1"/>
      <c r="CK1606" s="1"/>
      <c r="CL1606" s="1"/>
      <c r="CM1606" s="1"/>
      <c r="CN1606" s="1"/>
      <c r="CP1606" s="1"/>
      <c r="CR1606" s="1"/>
      <c r="CV1606" s="1"/>
      <c r="CW1606" s="1"/>
      <c r="CX1606" s="1"/>
      <c r="CZ1606" s="1"/>
      <c r="DA1606" s="1"/>
      <c r="DB1606" s="1"/>
      <c r="DC1606" s="1"/>
      <c r="DD1606" s="1"/>
      <c r="DE1606" s="1"/>
      <c r="DF1606" s="1"/>
      <c r="DG1606" s="1"/>
      <c r="DJ1606" s="1"/>
      <c r="DL1606" s="1"/>
      <c r="DM1606">
        <v>3867913</v>
      </c>
      <c r="DN1606" s="1" t="s">
        <v>1010</v>
      </c>
      <c r="DO1606" s="1" t="s">
        <v>163</v>
      </c>
      <c r="DP1606" s="1" t="s">
        <v>1010</v>
      </c>
      <c r="DQ1606" s="1" t="s">
        <v>173</v>
      </c>
      <c r="DR1606" s="1" t="s">
        <v>2078</v>
      </c>
      <c r="DS1606" s="1" t="s">
        <v>3146</v>
      </c>
      <c r="DT1606" s="1" t="s">
        <v>173</v>
      </c>
      <c r="DU1606" s="1" t="s">
        <v>4214</v>
      </c>
      <c r="DV1606" s="1" t="s">
        <v>5282</v>
      </c>
      <c r="DW1606" s="1" t="s">
        <v>144</v>
      </c>
      <c r="DX1606" s="1" t="s">
        <v>141</v>
      </c>
      <c r="DY1606">
        <v>1.5104181E-2</v>
      </c>
      <c r="DZ1606" t="b">
        <v>0</v>
      </c>
    </row>
    <row r="1607" spans="1:131" x14ac:dyDescent="0.25">
      <c r="A1607" s="1" t="s">
        <v>131</v>
      </c>
      <c r="C1607" s="1"/>
      <c r="D1607" s="1"/>
      <c r="E1607" s="1"/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X1607" s="1"/>
      <c r="Y1607" s="1"/>
      <c r="Z1607" s="1"/>
      <c r="AA1607" s="1"/>
      <c r="AF1607" s="1"/>
      <c r="AG1607" s="1"/>
      <c r="AJ1607" s="1"/>
      <c r="AK1607" s="1"/>
      <c r="AL1607" s="1"/>
      <c r="AM1607" s="1"/>
      <c r="AO1607" s="1"/>
      <c r="AQ1607" s="1"/>
      <c r="AR1607" s="1"/>
      <c r="AT1607" s="1"/>
      <c r="AU1607" s="1"/>
      <c r="AV1607" s="1"/>
      <c r="AY1607" s="1"/>
      <c r="AZ1607" s="1"/>
      <c r="BA1607" s="1"/>
      <c r="BB1607" s="1"/>
      <c r="BF1607" s="1"/>
      <c r="BG1607" s="1"/>
      <c r="BH1607" s="1"/>
      <c r="BI1607" s="1"/>
      <c r="BJ1607" s="1"/>
      <c r="BM1607" s="1"/>
      <c r="BN1607" s="1"/>
      <c r="BO1607" s="1"/>
      <c r="BP1607" s="1"/>
      <c r="BQ1607" s="1"/>
      <c r="BR1607" s="1"/>
      <c r="BS1607" s="1"/>
      <c r="BT1607" s="1"/>
      <c r="BV1607" s="1"/>
      <c r="BW1607" s="1"/>
      <c r="CA1607" s="1"/>
      <c r="CB1607" s="1"/>
      <c r="CD1607" s="1"/>
      <c r="CE1607" s="1"/>
      <c r="CF1607" s="1"/>
      <c r="CG1607" s="1"/>
      <c r="CK1607" s="1"/>
      <c r="CL1607" s="1"/>
      <c r="CM1607" s="1"/>
      <c r="CN1607" s="1"/>
      <c r="CP1607" s="1"/>
      <c r="CR1607" s="1"/>
      <c r="CV1607" s="1"/>
      <c r="CW1607" s="1"/>
      <c r="CX1607" s="1"/>
      <c r="CZ1607" s="1"/>
      <c r="DA1607" s="1"/>
      <c r="DB1607" s="1"/>
      <c r="DC1607" s="1"/>
      <c r="DD1607" s="1"/>
      <c r="DE1607" s="1"/>
      <c r="DF1607" s="1"/>
      <c r="DG1607" s="1"/>
      <c r="DJ1607" s="1"/>
      <c r="DL1607" s="1"/>
      <c r="DM1607">
        <v>3867913</v>
      </c>
      <c r="DN1607" s="1" t="s">
        <v>1010</v>
      </c>
      <c r="DO1607" s="1" t="s">
        <v>163</v>
      </c>
      <c r="DP1607" s="1" t="s">
        <v>1010</v>
      </c>
      <c r="DQ1607" s="1" t="s">
        <v>173</v>
      </c>
      <c r="DR1607" s="1" t="s">
        <v>2078</v>
      </c>
      <c r="DS1607" s="1" t="s">
        <v>3146</v>
      </c>
      <c r="DT1607" s="1" t="s">
        <v>173</v>
      </c>
      <c r="DU1607" s="1" t="s">
        <v>4214</v>
      </c>
      <c r="DV1607" s="1" t="s">
        <v>5282</v>
      </c>
      <c r="DW1607" s="1" t="s">
        <v>144</v>
      </c>
      <c r="DX1607" s="1" t="s">
        <v>142</v>
      </c>
      <c r="DY1607">
        <v>3.4012400000000003E-4</v>
      </c>
      <c r="DZ1607" t="b">
        <v>0</v>
      </c>
      <c r="EA1607">
        <f>Tabel1[[#This Row],[ns1:value74]]+DY1606</f>
        <v>1.5444305E-2</v>
      </c>
    </row>
    <row r="1608" spans="1:131" x14ac:dyDescent="0.25">
      <c r="A1608" s="1" t="s">
        <v>131</v>
      </c>
      <c r="C1608" s="1"/>
      <c r="D1608" s="1"/>
      <c r="E1608" s="1"/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X1608" s="1"/>
      <c r="Y1608" s="1"/>
      <c r="Z1608" s="1"/>
      <c r="AA1608" s="1"/>
      <c r="AF1608" s="1"/>
      <c r="AG1608" s="1"/>
      <c r="AJ1608" s="1"/>
      <c r="AK1608" s="1"/>
      <c r="AL1608" s="1"/>
      <c r="AM1608" s="1"/>
      <c r="AO1608" s="1"/>
      <c r="AQ1608" s="1"/>
      <c r="AR1608" s="1"/>
      <c r="AT1608" s="1"/>
      <c r="AU1608" s="1"/>
      <c r="AV1608" s="1"/>
      <c r="AY1608" s="1"/>
      <c r="AZ1608" s="1"/>
      <c r="BA1608" s="1"/>
      <c r="BB1608" s="1"/>
      <c r="BF1608" s="1"/>
      <c r="BG1608" s="1"/>
      <c r="BH1608" s="1"/>
      <c r="BI1608" s="1"/>
      <c r="BJ1608" s="1"/>
      <c r="BM1608" s="1"/>
      <c r="BN1608" s="1"/>
      <c r="BO1608" s="1"/>
      <c r="BP1608" s="1"/>
      <c r="BQ1608" s="1"/>
      <c r="BR1608" s="1"/>
      <c r="BS1608" s="1"/>
      <c r="BT1608" s="1"/>
      <c r="BV1608" s="1"/>
      <c r="BW1608" s="1"/>
      <c r="CA1608" s="1"/>
      <c r="CB1608" s="1"/>
      <c r="CD1608" s="1"/>
      <c r="CE1608" s="1"/>
      <c r="CF1608" s="1"/>
      <c r="CG1608" s="1"/>
      <c r="CK1608" s="1"/>
      <c r="CL1608" s="1"/>
      <c r="CM1608" s="1"/>
      <c r="CN1608" s="1"/>
      <c r="CP1608" s="1"/>
      <c r="CR1608" s="1"/>
      <c r="CV1608" s="1"/>
      <c r="CW1608" s="1"/>
      <c r="CX1608" s="1"/>
      <c r="CZ1608" s="1"/>
      <c r="DA1608" s="1"/>
      <c r="DB1608" s="1"/>
      <c r="DC1608" s="1"/>
      <c r="DD1608" s="1"/>
      <c r="DE1608" s="1"/>
      <c r="DF1608" s="1"/>
      <c r="DG1608" s="1"/>
      <c r="DJ1608" s="1"/>
      <c r="DL1608" s="1"/>
      <c r="DM1608">
        <v>3867912</v>
      </c>
      <c r="DN1608" s="1" t="s">
        <v>1011</v>
      </c>
      <c r="DO1608" s="1" t="s">
        <v>163</v>
      </c>
      <c r="DP1608" s="1" t="s">
        <v>1011</v>
      </c>
      <c r="DQ1608" s="1" t="s">
        <v>173</v>
      </c>
      <c r="DR1608" s="1" t="s">
        <v>2079</v>
      </c>
      <c r="DS1608" s="1" t="s">
        <v>3147</v>
      </c>
      <c r="DT1608" s="1" t="s">
        <v>173</v>
      </c>
      <c r="DU1608" s="1" t="s">
        <v>4215</v>
      </c>
      <c r="DV1608" s="1" t="s">
        <v>5283</v>
      </c>
      <c r="DW1608" s="1" t="s">
        <v>144</v>
      </c>
      <c r="DX1608" s="1" t="s">
        <v>141</v>
      </c>
      <c r="DY1608">
        <v>1.426096E-2</v>
      </c>
      <c r="DZ1608" t="b">
        <v>0</v>
      </c>
    </row>
    <row r="1609" spans="1:131" x14ac:dyDescent="0.25">
      <c r="A1609" s="1" t="s">
        <v>131</v>
      </c>
      <c r="C1609" s="1"/>
      <c r="D1609" s="1"/>
      <c r="E1609" s="1"/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X1609" s="1"/>
      <c r="Y1609" s="1"/>
      <c r="Z1609" s="1"/>
      <c r="AA1609" s="1"/>
      <c r="AF1609" s="1"/>
      <c r="AG1609" s="1"/>
      <c r="AJ1609" s="1"/>
      <c r="AK1609" s="1"/>
      <c r="AL1609" s="1"/>
      <c r="AM1609" s="1"/>
      <c r="AO1609" s="1"/>
      <c r="AQ1609" s="1"/>
      <c r="AR1609" s="1"/>
      <c r="AT1609" s="1"/>
      <c r="AU1609" s="1"/>
      <c r="AV1609" s="1"/>
      <c r="AY1609" s="1"/>
      <c r="AZ1609" s="1"/>
      <c r="BA1609" s="1"/>
      <c r="BB1609" s="1"/>
      <c r="BF1609" s="1"/>
      <c r="BG1609" s="1"/>
      <c r="BH1609" s="1"/>
      <c r="BI1609" s="1"/>
      <c r="BJ1609" s="1"/>
      <c r="BM1609" s="1"/>
      <c r="BN1609" s="1"/>
      <c r="BO1609" s="1"/>
      <c r="BP1609" s="1"/>
      <c r="BQ1609" s="1"/>
      <c r="BR1609" s="1"/>
      <c r="BS1609" s="1"/>
      <c r="BT1609" s="1"/>
      <c r="BV1609" s="1"/>
      <c r="BW1609" s="1"/>
      <c r="CA1609" s="1"/>
      <c r="CB1609" s="1"/>
      <c r="CD1609" s="1"/>
      <c r="CE1609" s="1"/>
      <c r="CF1609" s="1"/>
      <c r="CG1609" s="1"/>
      <c r="CK1609" s="1"/>
      <c r="CL1609" s="1"/>
      <c r="CM1609" s="1"/>
      <c r="CN1609" s="1"/>
      <c r="CP1609" s="1"/>
      <c r="CR1609" s="1"/>
      <c r="CV1609" s="1"/>
      <c r="CW1609" s="1"/>
      <c r="CX1609" s="1"/>
      <c r="CZ1609" s="1"/>
      <c r="DA1609" s="1"/>
      <c r="DB1609" s="1"/>
      <c r="DC1609" s="1"/>
      <c r="DD1609" s="1"/>
      <c r="DE1609" s="1"/>
      <c r="DF1609" s="1"/>
      <c r="DG1609" s="1"/>
      <c r="DJ1609" s="1"/>
      <c r="DL1609" s="1"/>
      <c r="DM1609">
        <v>3867912</v>
      </c>
      <c r="DN1609" s="1" t="s">
        <v>1011</v>
      </c>
      <c r="DO1609" s="1" t="s">
        <v>163</v>
      </c>
      <c r="DP1609" s="1" t="s">
        <v>1011</v>
      </c>
      <c r="DQ1609" s="1" t="s">
        <v>173</v>
      </c>
      <c r="DR1609" s="1" t="s">
        <v>2079</v>
      </c>
      <c r="DS1609" s="1" t="s">
        <v>3147</v>
      </c>
      <c r="DT1609" s="1" t="s">
        <v>173</v>
      </c>
      <c r="DU1609" s="1" t="s">
        <v>4215</v>
      </c>
      <c r="DV1609" s="1" t="s">
        <v>5283</v>
      </c>
      <c r="DW1609" s="1" t="s">
        <v>144</v>
      </c>
      <c r="DX1609" s="1" t="s">
        <v>142</v>
      </c>
      <c r="DY1609">
        <v>3.23197E-4</v>
      </c>
      <c r="DZ1609" t="b">
        <v>0</v>
      </c>
      <c r="EA1609">
        <f>Tabel1[[#This Row],[ns1:value74]]+DY1608</f>
        <v>1.4584157E-2</v>
      </c>
    </row>
    <row r="1610" spans="1:131" x14ac:dyDescent="0.25">
      <c r="A1610" s="1" t="s">
        <v>131</v>
      </c>
      <c r="C1610" s="1"/>
      <c r="D1610" s="1"/>
      <c r="E1610" s="1"/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X1610" s="1"/>
      <c r="Y1610" s="1"/>
      <c r="Z1610" s="1"/>
      <c r="AA1610" s="1"/>
      <c r="AF1610" s="1"/>
      <c r="AG1610" s="1"/>
      <c r="AJ1610" s="1"/>
      <c r="AK1610" s="1"/>
      <c r="AL1610" s="1"/>
      <c r="AM1610" s="1"/>
      <c r="AO1610" s="1"/>
      <c r="AQ1610" s="1"/>
      <c r="AR1610" s="1"/>
      <c r="AT1610" s="1"/>
      <c r="AU1610" s="1"/>
      <c r="AV1610" s="1"/>
      <c r="AY1610" s="1"/>
      <c r="AZ1610" s="1"/>
      <c r="BA1610" s="1"/>
      <c r="BB1610" s="1"/>
      <c r="BF1610" s="1"/>
      <c r="BG1610" s="1"/>
      <c r="BH1610" s="1"/>
      <c r="BI1610" s="1"/>
      <c r="BJ1610" s="1"/>
      <c r="BM1610" s="1"/>
      <c r="BN1610" s="1"/>
      <c r="BO1610" s="1"/>
      <c r="BP1610" s="1"/>
      <c r="BQ1610" s="1"/>
      <c r="BR1610" s="1"/>
      <c r="BS1610" s="1"/>
      <c r="BT1610" s="1"/>
      <c r="BV1610" s="1"/>
      <c r="BW1610" s="1"/>
      <c r="CA1610" s="1"/>
      <c r="CB1610" s="1"/>
      <c r="CD1610" s="1"/>
      <c r="CE1610" s="1"/>
      <c r="CF1610" s="1"/>
      <c r="CG1610" s="1"/>
      <c r="CK1610" s="1"/>
      <c r="CL1610" s="1"/>
      <c r="CM1610" s="1"/>
      <c r="CN1610" s="1"/>
      <c r="CP1610" s="1"/>
      <c r="CR1610" s="1"/>
      <c r="CV1610" s="1"/>
      <c r="CW1610" s="1"/>
      <c r="CX1610" s="1"/>
      <c r="CZ1610" s="1"/>
      <c r="DA1610" s="1"/>
      <c r="DB1610" s="1"/>
      <c r="DC1610" s="1"/>
      <c r="DD1610" s="1"/>
      <c r="DE1610" s="1"/>
      <c r="DF1610" s="1"/>
      <c r="DG1610" s="1"/>
      <c r="DJ1610" s="1"/>
      <c r="DL1610" s="1"/>
      <c r="DM1610">
        <v>3867917</v>
      </c>
      <c r="DN1610" s="1" t="s">
        <v>1012</v>
      </c>
      <c r="DO1610" s="1" t="s">
        <v>163</v>
      </c>
      <c r="DP1610" s="1" t="s">
        <v>1012</v>
      </c>
      <c r="DQ1610" s="1" t="s">
        <v>173</v>
      </c>
      <c r="DR1610" s="1" t="s">
        <v>2080</v>
      </c>
      <c r="DS1610" s="1" t="s">
        <v>3148</v>
      </c>
      <c r="DT1610" s="1" t="s">
        <v>173</v>
      </c>
      <c r="DU1610" s="1" t="s">
        <v>4216</v>
      </c>
      <c r="DV1610" s="1" t="s">
        <v>5284</v>
      </c>
      <c r="DW1610" s="1" t="s">
        <v>144</v>
      </c>
      <c r="DX1610" s="1" t="s">
        <v>141</v>
      </c>
      <c r="DY1610">
        <v>1.1754348E-2</v>
      </c>
      <c r="DZ1610" t="b">
        <v>0</v>
      </c>
    </row>
    <row r="1611" spans="1:131" x14ac:dyDescent="0.25">
      <c r="A1611" s="1" t="s">
        <v>131</v>
      </c>
      <c r="C1611" s="1"/>
      <c r="D1611" s="1"/>
      <c r="E1611" s="1"/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X1611" s="1"/>
      <c r="Y1611" s="1"/>
      <c r="Z1611" s="1"/>
      <c r="AA1611" s="1"/>
      <c r="AF1611" s="1"/>
      <c r="AG1611" s="1"/>
      <c r="AJ1611" s="1"/>
      <c r="AK1611" s="1"/>
      <c r="AL1611" s="1"/>
      <c r="AM1611" s="1"/>
      <c r="AO1611" s="1"/>
      <c r="AQ1611" s="1"/>
      <c r="AR1611" s="1"/>
      <c r="AT1611" s="1"/>
      <c r="AU1611" s="1"/>
      <c r="AV1611" s="1"/>
      <c r="AY1611" s="1"/>
      <c r="AZ1611" s="1"/>
      <c r="BA1611" s="1"/>
      <c r="BB1611" s="1"/>
      <c r="BF1611" s="1"/>
      <c r="BG1611" s="1"/>
      <c r="BH1611" s="1"/>
      <c r="BI1611" s="1"/>
      <c r="BJ1611" s="1"/>
      <c r="BM1611" s="1"/>
      <c r="BN1611" s="1"/>
      <c r="BO1611" s="1"/>
      <c r="BP1611" s="1"/>
      <c r="BQ1611" s="1"/>
      <c r="BR1611" s="1"/>
      <c r="BS1611" s="1"/>
      <c r="BT1611" s="1"/>
      <c r="BV1611" s="1"/>
      <c r="BW1611" s="1"/>
      <c r="CA1611" s="1"/>
      <c r="CB1611" s="1"/>
      <c r="CD1611" s="1"/>
      <c r="CE1611" s="1"/>
      <c r="CF1611" s="1"/>
      <c r="CG1611" s="1"/>
      <c r="CK1611" s="1"/>
      <c r="CL1611" s="1"/>
      <c r="CM1611" s="1"/>
      <c r="CN1611" s="1"/>
      <c r="CP1611" s="1"/>
      <c r="CR1611" s="1"/>
      <c r="CV1611" s="1"/>
      <c r="CW1611" s="1"/>
      <c r="CX1611" s="1"/>
      <c r="CZ1611" s="1"/>
      <c r="DA1611" s="1"/>
      <c r="DB1611" s="1"/>
      <c r="DC1611" s="1"/>
      <c r="DD1611" s="1"/>
      <c r="DE1611" s="1"/>
      <c r="DF1611" s="1"/>
      <c r="DG1611" s="1"/>
      <c r="DJ1611" s="1"/>
      <c r="DL1611" s="1"/>
      <c r="DM1611">
        <v>3867917</v>
      </c>
      <c r="DN1611" s="1" t="s">
        <v>1012</v>
      </c>
      <c r="DO1611" s="1" t="s">
        <v>163</v>
      </c>
      <c r="DP1611" s="1" t="s">
        <v>1012</v>
      </c>
      <c r="DQ1611" s="1" t="s">
        <v>173</v>
      </c>
      <c r="DR1611" s="1" t="s">
        <v>2080</v>
      </c>
      <c r="DS1611" s="1" t="s">
        <v>3148</v>
      </c>
      <c r="DT1611" s="1" t="s">
        <v>173</v>
      </c>
      <c r="DU1611" s="1" t="s">
        <v>4216</v>
      </c>
      <c r="DV1611" s="1" t="s">
        <v>5284</v>
      </c>
      <c r="DW1611" s="1" t="s">
        <v>144</v>
      </c>
      <c r="DX1611" s="1" t="s">
        <v>142</v>
      </c>
      <c r="DY1611">
        <v>3.2421199999999999E-4</v>
      </c>
      <c r="DZ1611" t="b">
        <v>0</v>
      </c>
      <c r="EA1611">
        <f>Tabel1[[#This Row],[ns1:value74]]+DY1610</f>
        <v>1.207856E-2</v>
      </c>
    </row>
    <row r="1612" spans="1:131" x14ac:dyDescent="0.25">
      <c r="A1612" s="1" t="s">
        <v>131</v>
      </c>
      <c r="C1612" s="1"/>
      <c r="D1612" s="1"/>
      <c r="E1612" s="1"/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X1612" s="1"/>
      <c r="Y1612" s="1"/>
      <c r="Z1612" s="1"/>
      <c r="AA1612" s="1"/>
      <c r="AF1612" s="1"/>
      <c r="AG1612" s="1"/>
      <c r="AJ1612" s="1"/>
      <c r="AK1612" s="1"/>
      <c r="AL1612" s="1"/>
      <c r="AM1612" s="1"/>
      <c r="AO1612" s="1"/>
      <c r="AQ1612" s="1"/>
      <c r="AR1612" s="1"/>
      <c r="AT1612" s="1"/>
      <c r="AU1612" s="1"/>
      <c r="AV1612" s="1"/>
      <c r="AY1612" s="1"/>
      <c r="AZ1612" s="1"/>
      <c r="BA1612" s="1"/>
      <c r="BB1612" s="1"/>
      <c r="BF1612" s="1"/>
      <c r="BG1612" s="1"/>
      <c r="BH1612" s="1"/>
      <c r="BI1612" s="1"/>
      <c r="BJ1612" s="1"/>
      <c r="BM1612" s="1"/>
      <c r="BN1612" s="1"/>
      <c r="BO1612" s="1"/>
      <c r="BP1612" s="1"/>
      <c r="BQ1612" s="1"/>
      <c r="BR1612" s="1"/>
      <c r="BS1612" s="1"/>
      <c r="BT1612" s="1"/>
      <c r="BV1612" s="1"/>
      <c r="BW1612" s="1"/>
      <c r="CA1612" s="1"/>
      <c r="CB1612" s="1"/>
      <c r="CD1612" s="1"/>
      <c r="CE1612" s="1"/>
      <c r="CF1612" s="1"/>
      <c r="CG1612" s="1"/>
      <c r="CK1612" s="1"/>
      <c r="CL1612" s="1"/>
      <c r="CM1612" s="1"/>
      <c r="CN1612" s="1"/>
      <c r="CP1612" s="1"/>
      <c r="CR1612" s="1"/>
      <c r="CV1612" s="1"/>
      <c r="CW1612" s="1"/>
      <c r="CX1612" s="1"/>
      <c r="CZ1612" s="1"/>
      <c r="DA1612" s="1"/>
      <c r="DB1612" s="1"/>
      <c r="DC1612" s="1"/>
      <c r="DD1612" s="1"/>
      <c r="DE1612" s="1"/>
      <c r="DF1612" s="1"/>
      <c r="DG1612" s="1"/>
      <c r="DJ1612" s="1"/>
      <c r="DL1612" s="1"/>
      <c r="DM1612">
        <v>3867916</v>
      </c>
      <c r="DN1612" s="1" t="s">
        <v>1013</v>
      </c>
      <c r="DO1612" s="1" t="s">
        <v>163</v>
      </c>
      <c r="DP1612" s="1" t="s">
        <v>1013</v>
      </c>
      <c r="DQ1612" s="1" t="s">
        <v>173</v>
      </c>
      <c r="DR1612" s="1" t="s">
        <v>2081</v>
      </c>
      <c r="DS1612" s="1" t="s">
        <v>3149</v>
      </c>
      <c r="DT1612" s="1" t="s">
        <v>173</v>
      </c>
      <c r="DU1612" s="1" t="s">
        <v>4217</v>
      </c>
      <c r="DV1612" s="1" t="s">
        <v>5285</v>
      </c>
      <c r="DW1612" s="1" t="s">
        <v>144</v>
      </c>
      <c r="DX1612" s="1" t="s">
        <v>141</v>
      </c>
      <c r="DY1612">
        <v>1.5785114999999999E-2</v>
      </c>
      <c r="DZ1612" t="b">
        <v>0</v>
      </c>
    </row>
    <row r="1613" spans="1:131" x14ac:dyDescent="0.25">
      <c r="A1613" s="1" t="s">
        <v>131</v>
      </c>
      <c r="C1613" s="1"/>
      <c r="D1613" s="1"/>
      <c r="E1613" s="1"/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X1613" s="1"/>
      <c r="Y1613" s="1"/>
      <c r="Z1613" s="1"/>
      <c r="AA1613" s="1"/>
      <c r="AF1613" s="1"/>
      <c r="AG1613" s="1"/>
      <c r="AJ1613" s="1"/>
      <c r="AK1613" s="1"/>
      <c r="AL1613" s="1"/>
      <c r="AM1613" s="1"/>
      <c r="AO1613" s="1"/>
      <c r="AQ1613" s="1"/>
      <c r="AR1613" s="1"/>
      <c r="AT1613" s="1"/>
      <c r="AU1613" s="1"/>
      <c r="AV1613" s="1"/>
      <c r="AY1613" s="1"/>
      <c r="AZ1613" s="1"/>
      <c r="BA1613" s="1"/>
      <c r="BB1613" s="1"/>
      <c r="BF1613" s="1"/>
      <c r="BG1613" s="1"/>
      <c r="BH1613" s="1"/>
      <c r="BI1613" s="1"/>
      <c r="BJ1613" s="1"/>
      <c r="BM1613" s="1"/>
      <c r="BN1613" s="1"/>
      <c r="BO1613" s="1"/>
      <c r="BP1613" s="1"/>
      <c r="BQ1613" s="1"/>
      <c r="BR1613" s="1"/>
      <c r="BS1613" s="1"/>
      <c r="BT1613" s="1"/>
      <c r="BV1613" s="1"/>
      <c r="BW1613" s="1"/>
      <c r="CA1613" s="1"/>
      <c r="CB1613" s="1"/>
      <c r="CD1613" s="1"/>
      <c r="CE1613" s="1"/>
      <c r="CF1613" s="1"/>
      <c r="CG1613" s="1"/>
      <c r="CK1613" s="1"/>
      <c r="CL1613" s="1"/>
      <c r="CM1613" s="1"/>
      <c r="CN1613" s="1"/>
      <c r="CP1613" s="1"/>
      <c r="CR1613" s="1"/>
      <c r="CV1613" s="1"/>
      <c r="CW1613" s="1"/>
      <c r="CX1613" s="1"/>
      <c r="CZ1613" s="1"/>
      <c r="DA1613" s="1"/>
      <c r="DB1613" s="1"/>
      <c r="DC1613" s="1"/>
      <c r="DD1613" s="1"/>
      <c r="DE1613" s="1"/>
      <c r="DF1613" s="1"/>
      <c r="DG1613" s="1"/>
      <c r="DJ1613" s="1"/>
      <c r="DL1613" s="1"/>
      <c r="DM1613">
        <v>3867916</v>
      </c>
      <c r="DN1613" s="1" t="s">
        <v>1013</v>
      </c>
      <c r="DO1613" s="1" t="s">
        <v>163</v>
      </c>
      <c r="DP1613" s="1" t="s">
        <v>1013</v>
      </c>
      <c r="DQ1613" s="1" t="s">
        <v>173</v>
      </c>
      <c r="DR1613" s="1" t="s">
        <v>2081</v>
      </c>
      <c r="DS1613" s="1" t="s">
        <v>3149</v>
      </c>
      <c r="DT1613" s="1" t="s">
        <v>173</v>
      </c>
      <c r="DU1613" s="1" t="s">
        <v>4217</v>
      </c>
      <c r="DV1613" s="1" t="s">
        <v>5285</v>
      </c>
      <c r="DW1613" s="1" t="s">
        <v>144</v>
      </c>
      <c r="DX1613" s="1" t="s">
        <v>142</v>
      </c>
      <c r="DY1613">
        <v>3.5106800000000001E-4</v>
      </c>
      <c r="DZ1613" t="b">
        <v>0</v>
      </c>
      <c r="EA1613">
        <f>Tabel1[[#This Row],[ns1:value74]]+DY1612</f>
        <v>1.6136182999999998E-2</v>
      </c>
    </row>
    <row r="1614" spans="1:131" x14ac:dyDescent="0.25">
      <c r="A1614" s="1" t="s">
        <v>131</v>
      </c>
      <c r="C1614" s="1"/>
      <c r="D1614" s="1"/>
      <c r="E1614" s="1"/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X1614" s="1"/>
      <c r="Y1614" s="1"/>
      <c r="Z1614" s="1"/>
      <c r="AA1614" s="1"/>
      <c r="AF1614" s="1"/>
      <c r="AG1614" s="1"/>
      <c r="AJ1614" s="1"/>
      <c r="AK1614" s="1"/>
      <c r="AL1614" s="1"/>
      <c r="AM1614" s="1"/>
      <c r="AO1614" s="1"/>
      <c r="AQ1614" s="1"/>
      <c r="AR1614" s="1"/>
      <c r="AT1614" s="1"/>
      <c r="AU1614" s="1"/>
      <c r="AV1614" s="1"/>
      <c r="AY1614" s="1"/>
      <c r="AZ1614" s="1"/>
      <c r="BA1614" s="1"/>
      <c r="BB1614" s="1"/>
      <c r="BF1614" s="1"/>
      <c r="BG1614" s="1"/>
      <c r="BH1614" s="1"/>
      <c r="BI1614" s="1"/>
      <c r="BJ1614" s="1"/>
      <c r="BM1614" s="1"/>
      <c r="BN1614" s="1"/>
      <c r="BO1614" s="1"/>
      <c r="BP1614" s="1"/>
      <c r="BQ1614" s="1"/>
      <c r="BR1614" s="1"/>
      <c r="BS1614" s="1"/>
      <c r="BT1614" s="1"/>
      <c r="BV1614" s="1"/>
      <c r="BW1614" s="1"/>
      <c r="CA1614" s="1"/>
      <c r="CB1614" s="1"/>
      <c r="CD1614" s="1"/>
      <c r="CE1614" s="1"/>
      <c r="CF1614" s="1"/>
      <c r="CG1614" s="1"/>
      <c r="CK1614" s="1"/>
      <c r="CL1614" s="1"/>
      <c r="CM1614" s="1"/>
      <c r="CN1614" s="1"/>
      <c r="CP1614" s="1"/>
      <c r="CR1614" s="1"/>
      <c r="CV1614" s="1"/>
      <c r="CW1614" s="1"/>
      <c r="CX1614" s="1"/>
      <c r="CZ1614" s="1"/>
      <c r="DA1614" s="1"/>
      <c r="DB1614" s="1"/>
      <c r="DC1614" s="1"/>
      <c r="DD1614" s="1"/>
      <c r="DE1614" s="1"/>
      <c r="DF1614" s="1"/>
      <c r="DG1614" s="1"/>
      <c r="DJ1614" s="1"/>
      <c r="DL1614" s="1"/>
      <c r="DM1614">
        <v>4224375</v>
      </c>
      <c r="DN1614" s="1" t="s">
        <v>1014</v>
      </c>
      <c r="DO1614" s="1" t="s">
        <v>163</v>
      </c>
      <c r="DP1614" s="1" t="s">
        <v>1014</v>
      </c>
      <c r="DQ1614" s="1" t="s">
        <v>173</v>
      </c>
      <c r="DR1614" s="1" t="s">
        <v>2082</v>
      </c>
      <c r="DS1614" s="1" t="s">
        <v>3150</v>
      </c>
      <c r="DT1614" s="1" t="s">
        <v>173</v>
      </c>
      <c r="DU1614" s="1" t="s">
        <v>4218</v>
      </c>
      <c r="DV1614" s="1" t="s">
        <v>5286</v>
      </c>
      <c r="DW1614" s="1" t="s">
        <v>144</v>
      </c>
      <c r="DX1614" s="1" t="s">
        <v>141</v>
      </c>
      <c r="DY1614">
        <v>8.6928749999999999E-2</v>
      </c>
      <c r="DZ1614" t="b">
        <v>0</v>
      </c>
    </row>
    <row r="1615" spans="1:131" x14ac:dyDescent="0.25">
      <c r="A1615" s="1" t="s">
        <v>131</v>
      </c>
      <c r="C1615" s="1"/>
      <c r="D1615" s="1"/>
      <c r="E1615" s="1"/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X1615" s="1"/>
      <c r="Y1615" s="1"/>
      <c r="Z1615" s="1"/>
      <c r="AA1615" s="1"/>
      <c r="AF1615" s="1"/>
      <c r="AG1615" s="1"/>
      <c r="AJ1615" s="1"/>
      <c r="AK1615" s="1"/>
      <c r="AL1615" s="1"/>
      <c r="AM1615" s="1"/>
      <c r="AO1615" s="1"/>
      <c r="AQ1615" s="1"/>
      <c r="AR1615" s="1"/>
      <c r="AT1615" s="1"/>
      <c r="AU1615" s="1"/>
      <c r="AV1615" s="1"/>
      <c r="AY1615" s="1"/>
      <c r="AZ1615" s="1"/>
      <c r="BA1615" s="1"/>
      <c r="BB1615" s="1"/>
      <c r="BF1615" s="1"/>
      <c r="BG1615" s="1"/>
      <c r="BH1615" s="1"/>
      <c r="BI1615" s="1"/>
      <c r="BJ1615" s="1"/>
      <c r="BM1615" s="1"/>
      <c r="BN1615" s="1"/>
      <c r="BO1615" s="1"/>
      <c r="BP1615" s="1"/>
      <c r="BQ1615" s="1"/>
      <c r="BR1615" s="1"/>
      <c r="BS1615" s="1"/>
      <c r="BT1615" s="1"/>
      <c r="BV1615" s="1"/>
      <c r="BW1615" s="1"/>
      <c r="CA1615" s="1"/>
      <c r="CB1615" s="1"/>
      <c r="CD1615" s="1"/>
      <c r="CE1615" s="1"/>
      <c r="CF1615" s="1"/>
      <c r="CG1615" s="1"/>
      <c r="CK1615" s="1"/>
      <c r="CL1615" s="1"/>
      <c r="CM1615" s="1"/>
      <c r="CN1615" s="1"/>
      <c r="CP1615" s="1"/>
      <c r="CR1615" s="1"/>
      <c r="CV1615" s="1"/>
      <c r="CW1615" s="1"/>
      <c r="CX1615" s="1"/>
      <c r="CZ1615" s="1"/>
      <c r="DA1615" s="1"/>
      <c r="DB1615" s="1"/>
      <c r="DC1615" s="1"/>
      <c r="DD1615" s="1"/>
      <c r="DE1615" s="1"/>
      <c r="DF1615" s="1"/>
      <c r="DG1615" s="1"/>
      <c r="DJ1615" s="1"/>
      <c r="DL1615" s="1"/>
      <c r="DM1615">
        <v>4224375</v>
      </c>
      <c r="DN1615" s="1" t="s">
        <v>1014</v>
      </c>
      <c r="DO1615" s="1" t="s">
        <v>163</v>
      </c>
      <c r="DP1615" s="1" t="s">
        <v>1014</v>
      </c>
      <c r="DQ1615" s="1" t="s">
        <v>173</v>
      </c>
      <c r="DR1615" s="1" t="s">
        <v>2082</v>
      </c>
      <c r="DS1615" s="1" t="s">
        <v>3150</v>
      </c>
      <c r="DT1615" s="1" t="s">
        <v>173</v>
      </c>
      <c r="DU1615" s="1" t="s">
        <v>4218</v>
      </c>
      <c r="DV1615" s="1" t="s">
        <v>5286</v>
      </c>
      <c r="DW1615" s="1" t="s">
        <v>144</v>
      </c>
      <c r="DX1615" s="1" t="s">
        <v>142</v>
      </c>
      <c r="DY1615">
        <v>1.0442450000000001E-3</v>
      </c>
      <c r="DZ1615" t="b">
        <v>0</v>
      </c>
      <c r="EA1615">
        <f>Tabel1[[#This Row],[ns1:value74]]+DY1614</f>
        <v>8.7972994999999998E-2</v>
      </c>
    </row>
    <row r="1616" spans="1:131" x14ac:dyDescent="0.25">
      <c r="A1616" s="1" t="s">
        <v>131</v>
      </c>
      <c r="C1616" s="1"/>
      <c r="D1616" s="1"/>
      <c r="E1616" s="1"/>
      <c r="F1616" s="1"/>
      <c r="G1616" s="1"/>
      <c r="H1616" s="1"/>
      <c r="I1616" s="1"/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X1616" s="1"/>
      <c r="Y1616" s="1"/>
      <c r="Z1616" s="1"/>
      <c r="AA1616" s="1"/>
      <c r="AF1616" s="1"/>
      <c r="AG1616" s="1"/>
      <c r="AJ1616" s="1"/>
      <c r="AK1616" s="1"/>
      <c r="AL1616" s="1"/>
      <c r="AM1616" s="1"/>
      <c r="AO1616" s="1"/>
      <c r="AQ1616" s="1"/>
      <c r="AR1616" s="1"/>
      <c r="AT1616" s="1"/>
      <c r="AU1616" s="1"/>
      <c r="AV1616" s="1"/>
      <c r="AY1616" s="1"/>
      <c r="AZ1616" s="1"/>
      <c r="BA1616" s="1"/>
      <c r="BB1616" s="1"/>
      <c r="BF1616" s="1"/>
      <c r="BG1616" s="1"/>
      <c r="BH1616" s="1"/>
      <c r="BI1616" s="1"/>
      <c r="BJ1616" s="1"/>
      <c r="BM1616" s="1"/>
      <c r="BN1616" s="1"/>
      <c r="BO1616" s="1"/>
      <c r="BP1616" s="1"/>
      <c r="BQ1616" s="1"/>
      <c r="BR1616" s="1"/>
      <c r="BS1616" s="1"/>
      <c r="BT1616" s="1"/>
      <c r="BV1616" s="1"/>
      <c r="BW1616" s="1"/>
      <c r="CA1616" s="1"/>
      <c r="CB1616" s="1"/>
      <c r="CD1616" s="1"/>
      <c r="CE1616" s="1"/>
      <c r="CF1616" s="1"/>
      <c r="CG1616" s="1"/>
      <c r="CK1616" s="1"/>
      <c r="CL1616" s="1"/>
      <c r="CM1616" s="1"/>
      <c r="CN1616" s="1"/>
      <c r="CP1616" s="1"/>
      <c r="CR1616" s="1"/>
      <c r="CV1616" s="1"/>
      <c r="CW1616" s="1"/>
      <c r="CX1616" s="1"/>
      <c r="CZ1616" s="1"/>
      <c r="DA1616" s="1"/>
      <c r="DB1616" s="1"/>
      <c r="DC1616" s="1"/>
      <c r="DD1616" s="1"/>
      <c r="DE1616" s="1"/>
      <c r="DF1616" s="1"/>
      <c r="DG1616" s="1"/>
      <c r="DJ1616" s="1"/>
      <c r="DL1616" s="1"/>
      <c r="DM1616">
        <v>4224376</v>
      </c>
      <c r="DN1616" s="1" t="s">
        <v>1015</v>
      </c>
      <c r="DO1616" s="1" t="s">
        <v>163</v>
      </c>
      <c r="DP1616" s="1" t="s">
        <v>1015</v>
      </c>
      <c r="DQ1616" s="1" t="s">
        <v>173</v>
      </c>
      <c r="DR1616" s="1" t="s">
        <v>2083</v>
      </c>
      <c r="DS1616" s="1" t="s">
        <v>3151</v>
      </c>
      <c r="DT1616" s="1" t="s">
        <v>173</v>
      </c>
      <c r="DU1616" s="1" t="s">
        <v>4219</v>
      </c>
      <c r="DV1616" s="1" t="s">
        <v>5287</v>
      </c>
      <c r="DW1616" s="1" t="s">
        <v>144</v>
      </c>
      <c r="DX1616" s="1" t="s">
        <v>141</v>
      </c>
      <c r="DY1616">
        <v>0.11761918</v>
      </c>
      <c r="DZ1616" t="b">
        <v>0</v>
      </c>
    </row>
    <row r="1617" spans="1:131" x14ac:dyDescent="0.25">
      <c r="A1617" s="1" t="s">
        <v>131</v>
      </c>
      <c r="C1617" s="1"/>
      <c r="D1617" s="1"/>
      <c r="E1617" s="1"/>
      <c r="F1617" s="1"/>
      <c r="G1617" s="1"/>
      <c r="H1617" s="1"/>
      <c r="I1617" s="1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X1617" s="1"/>
      <c r="Y1617" s="1"/>
      <c r="Z1617" s="1"/>
      <c r="AA1617" s="1"/>
      <c r="AF1617" s="1"/>
      <c r="AG1617" s="1"/>
      <c r="AJ1617" s="1"/>
      <c r="AK1617" s="1"/>
      <c r="AL1617" s="1"/>
      <c r="AM1617" s="1"/>
      <c r="AO1617" s="1"/>
      <c r="AQ1617" s="1"/>
      <c r="AR1617" s="1"/>
      <c r="AT1617" s="1"/>
      <c r="AU1617" s="1"/>
      <c r="AV1617" s="1"/>
      <c r="AY1617" s="1"/>
      <c r="AZ1617" s="1"/>
      <c r="BA1617" s="1"/>
      <c r="BB1617" s="1"/>
      <c r="BF1617" s="1"/>
      <c r="BG1617" s="1"/>
      <c r="BH1617" s="1"/>
      <c r="BI1617" s="1"/>
      <c r="BJ1617" s="1"/>
      <c r="BM1617" s="1"/>
      <c r="BN1617" s="1"/>
      <c r="BO1617" s="1"/>
      <c r="BP1617" s="1"/>
      <c r="BQ1617" s="1"/>
      <c r="BR1617" s="1"/>
      <c r="BS1617" s="1"/>
      <c r="BT1617" s="1"/>
      <c r="BV1617" s="1"/>
      <c r="BW1617" s="1"/>
      <c r="CA1617" s="1"/>
      <c r="CB1617" s="1"/>
      <c r="CD1617" s="1"/>
      <c r="CE1617" s="1"/>
      <c r="CF1617" s="1"/>
      <c r="CG1617" s="1"/>
      <c r="CK1617" s="1"/>
      <c r="CL1617" s="1"/>
      <c r="CM1617" s="1"/>
      <c r="CN1617" s="1"/>
      <c r="CP1617" s="1"/>
      <c r="CR1617" s="1"/>
      <c r="CV1617" s="1"/>
      <c r="CW1617" s="1"/>
      <c r="CX1617" s="1"/>
      <c r="CZ1617" s="1"/>
      <c r="DA1617" s="1"/>
      <c r="DB1617" s="1"/>
      <c r="DC1617" s="1"/>
      <c r="DD1617" s="1"/>
      <c r="DE1617" s="1"/>
      <c r="DF1617" s="1"/>
      <c r="DG1617" s="1"/>
      <c r="DJ1617" s="1"/>
      <c r="DL1617" s="1"/>
      <c r="DM1617">
        <v>4224376</v>
      </c>
      <c r="DN1617" s="1" t="s">
        <v>1015</v>
      </c>
      <c r="DO1617" s="1" t="s">
        <v>163</v>
      </c>
      <c r="DP1617" s="1" t="s">
        <v>1015</v>
      </c>
      <c r="DQ1617" s="1" t="s">
        <v>173</v>
      </c>
      <c r="DR1617" s="1" t="s">
        <v>2083</v>
      </c>
      <c r="DS1617" s="1" t="s">
        <v>3151</v>
      </c>
      <c r="DT1617" s="1" t="s">
        <v>173</v>
      </c>
      <c r="DU1617" s="1" t="s">
        <v>4219</v>
      </c>
      <c r="DV1617" s="1" t="s">
        <v>5287</v>
      </c>
      <c r="DW1617" s="1" t="s">
        <v>144</v>
      </c>
      <c r="DX1617" s="1" t="s">
        <v>142</v>
      </c>
      <c r="DY1617">
        <v>1.5528899999999999E-3</v>
      </c>
      <c r="DZ1617" t="b">
        <v>0</v>
      </c>
      <c r="EA1617">
        <f>Tabel1[[#This Row],[ns1:value74]]+DY1616</f>
        <v>0.11917207</v>
      </c>
    </row>
    <row r="1618" spans="1:131" x14ac:dyDescent="0.25">
      <c r="A1618" s="1" t="s">
        <v>131</v>
      </c>
      <c r="C1618" s="1"/>
      <c r="D1618" s="1"/>
      <c r="E1618" s="1"/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X1618" s="1"/>
      <c r="Y1618" s="1"/>
      <c r="Z1618" s="1"/>
      <c r="AA1618" s="1"/>
      <c r="AF1618" s="1"/>
      <c r="AG1618" s="1"/>
      <c r="AJ1618" s="1"/>
      <c r="AK1618" s="1"/>
      <c r="AL1618" s="1"/>
      <c r="AM1618" s="1"/>
      <c r="AO1618" s="1"/>
      <c r="AQ1618" s="1"/>
      <c r="AR1618" s="1"/>
      <c r="AT1618" s="1"/>
      <c r="AU1618" s="1"/>
      <c r="AV1618" s="1"/>
      <c r="AY1618" s="1"/>
      <c r="AZ1618" s="1"/>
      <c r="BA1618" s="1"/>
      <c r="BB1618" s="1"/>
      <c r="BF1618" s="1"/>
      <c r="BG1618" s="1"/>
      <c r="BH1618" s="1"/>
      <c r="BI1618" s="1"/>
      <c r="BJ1618" s="1"/>
      <c r="BM1618" s="1"/>
      <c r="BN1618" s="1"/>
      <c r="BO1618" s="1"/>
      <c r="BP1618" s="1"/>
      <c r="BQ1618" s="1"/>
      <c r="BR1618" s="1"/>
      <c r="BS1618" s="1"/>
      <c r="BT1618" s="1"/>
      <c r="BV1618" s="1"/>
      <c r="BW1618" s="1"/>
      <c r="CA1618" s="1"/>
      <c r="CB1618" s="1"/>
      <c r="CD1618" s="1"/>
      <c r="CE1618" s="1"/>
      <c r="CF1618" s="1"/>
      <c r="CG1618" s="1"/>
      <c r="CK1618" s="1"/>
      <c r="CL1618" s="1"/>
      <c r="CM1618" s="1"/>
      <c r="CN1618" s="1"/>
      <c r="CP1618" s="1"/>
      <c r="CR1618" s="1"/>
      <c r="CV1618" s="1"/>
      <c r="CW1618" s="1"/>
      <c r="CX1618" s="1"/>
      <c r="CZ1618" s="1"/>
      <c r="DA1618" s="1"/>
      <c r="DB1618" s="1"/>
      <c r="DC1618" s="1"/>
      <c r="DD1618" s="1"/>
      <c r="DE1618" s="1"/>
      <c r="DF1618" s="1"/>
      <c r="DG1618" s="1"/>
      <c r="DJ1618" s="1"/>
      <c r="DL1618" s="1"/>
      <c r="DM1618">
        <v>4224377</v>
      </c>
      <c r="DN1618" s="1" t="s">
        <v>1016</v>
      </c>
      <c r="DO1618" s="1" t="s">
        <v>163</v>
      </c>
      <c r="DP1618" s="1" t="s">
        <v>1016</v>
      </c>
      <c r="DQ1618" s="1" t="s">
        <v>173</v>
      </c>
      <c r="DR1618" s="1" t="s">
        <v>2084</v>
      </c>
      <c r="DS1618" s="1" t="s">
        <v>3152</v>
      </c>
      <c r="DT1618" s="1" t="s">
        <v>173</v>
      </c>
      <c r="DU1618" s="1" t="s">
        <v>4220</v>
      </c>
      <c r="DV1618" s="1" t="s">
        <v>5288</v>
      </c>
      <c r="DW1618" s="1" t="s">
        <v>144</v>
      </c>
      <c r="DX1618" s="1" t="s">
        <v>141</v>
      </c>
      <c r="DY1618">
        <v>9.0113535999999994E-2</v>
      </c>
      <c r="DZ1618" t="b">
        <v>0</v>
      </c>
    </row>
    <row r="1619" spans="1:131" x14ac:dyDescent="0.25">
      <c r="A1619" s="1" t="s">
        <v>131</v>
      </c>
      <c r="C1619" s="1"/>
      <c r="D1619" s="1"/>
      <c r="E1619" s="1"/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X1619" s="1"/>
      <c r="Y1619" s="1"/>
      <c r="Z1619" s="1"/>
      <c r="AA1619" s="1"/>
      <c r="AF1619" s="1"/>
      <c r="AG1619" s="1"/>
      <c r="AJ1619" s="1"/>
      <c r="AK1619" s="1"/>
      <c r="AL1619" s="1"/>
      <c r="AM1619" s="1"/>
      <c r="AO1619" s="1"/>
      <c r="AQ1619" s="1"/>
      <c r="AR1619" s="1"/>
      <c r="AT1619" s="1"/>
      <c r="AU1619" s="1"/>
      <c r="AV1619" s="1"/>
      <c r="AY1619" s="1"/>
      <c r="AZ1619" s="1"/>
      <c r="BA1619" s="1"/>
      <c r="BB1619" s="1"/>
      <c r="BF1619" s="1"/>
      <c r="BG1619" s="1"/>
      <c r="BH1619" s="1"/>
      <c r="BI1619" s="1"/>
      <c r="BJ1619" s="1"/>
      <c r="BM1619" s="1"/>
      <c r="BN1619" s="1"/>
      <c r="BO1619" s="1"/>
      <c r="BP1619" s="1"/>
      <c r="BQ1619" s="1"/>
      <c r="BR1619" s="1"/>
      <c r="BS1619" s="1"/>
      <c r="BT1619" s="1"/>
      <c r="BV1619" s="1"/>
      <c r="BW1619" s="1"/>
      <c r="CA1619" s="1"/>
      <c r="CB1619" s="1"/>
      <c r="CD1619" s="1"/>
      <c r="CE1619" s="1"/>
      <c r="CF1619" s="1"/>
      <c r="CG1619" s="1"/>
      <c r="CK1619" s="1"/>
      <c r="CL1619" s="1"/>
      <c r="CM1619" s="1"/>
      <c r="CN1619" s="1"/>
      <c r="CP1619" s="1"/>
      <c r="CR1619" s="1"/>
      <c r="CV1619" s="1"/>
      <c r="CW1619" s="1"/>
      <c r="CX1619" s="1"/>
      <c r="CZ1619" s="1"/>
      <c r="DA1619" s="1"/>
      <c r="DB1619" s="1"/>
      <c r="DC1619" s="1"/>
      <c r="DD1619" s="1"/>
      <c r="DE1619" s="1"/>
      <c r="DF1619" s="1"/>
      <c r="DG1619" s="1"/>
      <c r="DJ1619" s="1"/>
      <c r="DL1619" s="1"/>
      <c r="DM1619">
        <v>4224377</v>
      </c>
      <c r="DN1619" s="1" t="s">
        <v>1016</v>
      </c>
      <c r="DO1619" s="1" t="s">
        <v>163</v>
      </c>
      <c r="DP1619" s="1" t="s">
        <v>1016</v>
      </c>
      <c r="DQ1619" s="1" t="s">
        <v>173</v>
      </c>
      <c r="DR1619" s="1" t="s">
        <v>2084</v>
      </c>
      <c r="DS1619" s="1" t="s">
        <v>3152</v>
      </c>
      <c r="DT1619" s="1" t="s">
        <v>173</v>
      </c>
      <c r="DU1619" s="1" t="s">
        <v>4220</v>
      </c>
      <c r="DV1619" s="1" t="s">
        <v>5288</v>
      </c>
      <c r="DW1619" s="1" t="s">
        <v>144</v>
      </c>
      <c r="DX1619" s="1" t="s">
        <v>142</v>
      </c>
      <c r="DY1619">
        <v>1.1087860000000001E-3</v>
      </c>
      <c r="DZ1619" t="b">
        <v>0</v>
      </c>
      <c r="EA1619">
        <f>Tabel1[[#This Row],[ns1:value74]]+DY1618</f>
        <v>9.1222321999999995E-2</v>
      </c>
    </row>
    <row r="1620" spans="1:131" x14ac:dyDescent="0.25">
      <c r="A1620" s="1" t="s">
        <v>131</v>
      </c>
      <c r="C1620" s="1"/>
      <c r="D1620" s="1"/>
      <c r="E1620" s="1"/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X1620" s="1"/>
      <c r="Y1620" s="1"/>
      <c r="Z1620" s="1"/>
      <c r="AA1620" s="1"/>
      <c r="AF1620" s="1"/>
      <c r="AG1620" s="1"/>
      <c r="AJ1620" s="1"/>
      <c r="AK1620" s="1"/>
      <c r="AL1620" s="1"/>
      <c r="AM1620" s="1"/>
      <c r="AO1620" s="1"/>
      <c r="AQ1620" s="1"/>
      <c r="AR1620" s="1"/>
      <c r="AT1620" s="1"/>
      <c r="AU1620" s="1"/>
      <c r="AV1620" s="1"/>
      <c r="AY1620" s="1"/>
      <c r="AZ1620" s="1"/>
      <c r="BA1620" s="1"/>
      <c r="BB1620" s="1"/>
      <c r="BF1620" s="1"/>
      <c r="BG1620" s="1"/>
      <c r="BH1620" s="1"/>
      <c r="BI1620" s="1"/>
      <c r="BJ1620" s="1"/>
      <c r="BM1620" s="1"/>
      <c r="BN1620" s="1"/>
      <c r="BO1620" s="1"/>
      <c r="BP1620" s="1"/>
      <c r="BQ1620" s="1"/>
      <c r="BR1620" s="1"/>
      <c r="BS1620" s="1"/>
      <c r="BT1620" s="1"/>
      <c r="BV1620" s="1"/>
      <c r="BW1620" s="1"/>
      <c r="CA1620" s="1"/>
      <c r="CB1620" s="1"/>
      <c r="CD1620" s="1"/>
      <c r="CE1620" s="1"/>
      <c r="CF1620" s="1"/>
      <c r="CG1620" s="1"/>
      <c r="CK1620" s="1"/>
      <c r="CL1620" s="1"/>
      <c r="CM1620" s="1"/>
      <c r="CN1620" s="1"/>
      <c r="CP1620" s="1"/>
      <c r="CR1620" s="1"/>
      <c r="CV1620" s="1"/>
      <c r="CW1620" s="1"/>
      <c r="CX1620" s="1"/>
      <c r="CZ1620" s="1"/>
      <c r="DA1620" s="1"/>
      <c r="DB1620" s="1"/>
      <c r="DC1620" s="1"/>
      <c r="DD1620" s="1"/>
      <c r="DE1620" s="1"/>
      <c r="DF1620" s="1"/>
      <c r="DG1620" s="1"/>
      <c r="DJ1620" s="1"/>
      <c r="DL1620" s="1"/>
      <c r="DM1620">
        <v>3874049</v>
      </c>
      <c r="DN1620" s="1" t="s">
        <v>1017</v>
      </c>
      <c r="DO1620" s="1" t="s">
        <v>163</v>
      </c>
      <c r="DP1620" s="1" t="s">
        <v>1017</v>
      </c>
      <c r="DQ1620" s="1" t="s">
        <v>173</v>
      </c>
      <c r="DR1620" s="1" t="s">
        <v>2085</v>
      </c>
      <c r="DS1620" s="1" t="s">
        <v>3153</v>
      </c>
      <c r="DT1620" s="1" t="s">
        <v>173</v>
      </c>
      <c r="DU1620" s="1" t="s">
        <v>4221</v>
      </c>
      <c r="DV1620" s="1" t="s">
        <v>5289</v>
      </c>
      <c r="DW1620" s="1" t="s">
        <v>144</v>
      </c>
      <c r="DX1620" s="1" t="s">
        <v>141</v>
      </c>
      <c r="DY1620">
        <v>2.6437176E-2</v>
      </c>
      <c r="DZ1620" t="b">
        <v>0</v>
      </c>
    </row>
    <row r="1621" spans="1:131" x14ac:dyDescent="0.25">
      <c r="A1621" s="1" t="s">
        <v>131</v>
      </c>
      <c r="C1621" s="1"/>
      <c r="D1621" s="1"/>
      <c r="E1621" s="1"/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X1621" s="1"/>
      <c r="Y1621" s="1"/>
      <c r="Z1621" s="1"/>
      <c r="AA1621" s="1"/>
      <c r="AF1621" s="1"/>
      <c r="AG1621" s="1"/>
      <c r="AJ1621" s="1"/>
      <c r="AK1621" s="1"/>
      <c r="AL1621" s="1"/>
      <c r="AM1621" s="1"/>
      <c r="AO1621" s="1"/>
      <c r="AQ1621" s="1"/>
      <c r="AR1621" s="1"/>
      <c r="AT1621" s="1"/>
      <c r="AU1621" s="1"/>
      <c r="AV1621" s="1"/>
      <c r="AY1621" s="1"/>
      <c r="AZ1621" s="1"/>
      <c r="BA1621" s="1"/>
      <c r="BB1621" s="1"/>
      <c r="BF1621" s="1"/>
      <c r="BG1621" s="1"/>
      <c r="BH1621" s="1"/>
      <c r="BI1621" s="1"/>
      <c r="BJ1621" s="1"/>
      <c r="BM1621" s="1"/>
      <c r="BN1621" s="1"/>
      <c r="BO1621" s="1"/>
      <c r="BP1621" s="1"/>
      <c r="BQ1621" s="1"/>
      <c r="BR1621" s="1"/>
      <c r="BS1621" s="1"/>
      <c r="BT1621" s="1"/>
      <c r="BV1621" s="1"/>
      <c r="BW1621" s="1"/>
      <c r="CA1621" s="1"/>
      <c r="CB1621" s="1"/>
      <c r="CD1621" s="1"/>
      <c r="CE1621" s="1"/>
      <c r="CF1621" s="1"/>
      <c r="CG1621" s="1"/>
      <c r="CK1621" s="1"/>
      <c r="CL1621" s="1"/>
      <c r="CM1621" s="1"/>
      <c r="CN1621" s="1"/>
      <c r="CP1621" s="1"/>
      <c r="CR1621" s="1"/>
      <c r="CV1621" s="1"/>
      <c r="CW1621" s="1"/>
      <c r="CX1621" s="1"/>
      <c r="CZ1621" s="1"/>
      <c r="DA1621" s="1"/>
      <c r="DB1621" s="1"/>
      <c r="DC1621" s="1"/>
      <c r="DD1621" s="1"/>
      <c r="DE1621" s="1"/>
      <c r="DF1621" s="1"/>
      <c r="DG1621" s="1"/>
      <c r="DJ1621" s="1"/>
      <c r="DL1621" s="1"/>
      <c r="DM1621">
        <v>3874049</v>
      </c>
      <c r="DN1621" s="1" t="s">
        <v>1017</v>
      </c>
      <c r="DO1621" s="1" t="s">
        <v>163</v>
      </c>
      <c r="DP1621" s="1" t="s">
        <v>1017</v>
      </c>
      <c r="DQ1621" s="1" t="s">
        <v>173</v>
      </c>
      <c r="DR1621" s="1" t="s">
        <v>2085</v>
      </c>
      <c r="DS1621" s="1" t="s">
        <v>3153</v>
      </c>
      <c r="DT1621" s="1" t="s">
        <v>173</v>
      </c>
      <c r="DU1621" s="1" t="s">
        <v>4221</v>
      </c>
      <c r="DV1621" s="1" t="s">
        <v>5289</v>
      </c>
      <c r="DW1621" s="1" t="s">
        <v>144</v>
      </c>
      <c r="DX1621" s="1" t="s">
        <v>142</v>
      </c>
      <c r="DY1621">
        <v>4.7007400000000001E-4</v>
      </c>
      <c r="DZ1621" t="b">
        <v>0</v>
      </c>
      <c r="EA1621">
        <f>Tabel1[[#This Row],[ns1:value74]]+DY1620</f>
        <v>2.6907250000000001E-2</v>
      </c>
    </row>
    <row r="1622" spans="1:131" x14ac:dyDescent="0.25">
      <c r="A1622" s="1" t="s">
        <v>131</v>
      </c>
      <c r="C1622" s="1"/>
      <c r="D1622" s="1"/>
      <c r="E1622" s="1"/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X1622" s="1"/>
      <c r="Y1622" s="1"/>
      <c r="Z1622" s="1"/>
      <c r="AA1622" s="1"/>
      <c r="AF1622" s="1"/>
      <c r="AG1622" s="1"/>
      <c r="AJ1622" s="1"/>
      <c r="AK1622" s="1"/>
      <c r="AL1622" s="1"/>
      <c r="AM1622" s="1"/>
      <c r="AO1622" s="1"/>
      <c r="AQ1622" s="1"/>
      <c r="AR1622" s="1"/>
      <c r="AT1622" s="1"/>
      <c r="AU1622" s="1"/>
      <c r="AV1622" s="1"/>
      <c r="AY1622" s="1"/>
      <c r="AZ1622" s="1"/>
      <c r="BA1622" s="1"/>
      <c r="BB1622" s="1"/>
      <c r="BF1622" s="1"/>
      <c r="BG1622" s="1"/>
      <c r="BH1622" s="1"/>
      <c r="BI1622" s="1"/>
      <c r="BJ1622" s="1"/>
      <c r="BM1622" s="1"/>
      <c r="BN1622" s="1"/>
      <c r="BO1622" s="1"/>
      <c r="BP1622" s="1"/>
      <c r="BQ1622" s="1"/>
      <c r="BR1622" s="1"/>
      <c r="BS1622" s="1"/>
      <c r="BT1622" s="1"/>
      <c r="BV1622" s="1"/>
      <c r="BW1622" s="1"/>
      <c r="CA1622" s="1"/>
      <c r="CB1622" s="1"/>
      <c r="CD1622" s="1"/>
      <c r="CE1622" s="1"/>
      <c r="CF1622" s="1"/>
      <c r="CG1622" s="1"/>
      <c r="CK1622" s="1"/>
      <c r="CL1622" s="1"/>
      <c r="CM1622" s="1"/>
      <c r="CN1622" s="1"/>
      <c r="CP1622" s="1"/>
      <c r="CR1622" s="1"/>
      <c r="CV1622" s="1"/>
      <c r="CW1622" s="1"/>
      <c r="CX1622" s="1"/>
      <c r="CZ1622" s="1"/>
      <c r="DA1622" s="1"/>
      <c r="DB1622" s="1"/>
      <c r="DC1622" s="1"/>
      <c r="DD1622" s="1"/>
      <c r="DE1622" s="1"/>
      <c r="DF1622" s="1"/>
      <c r="DG1622" s="1"/>
      <c r="DJ1622" s="1"/>
      <c r="DL1622" s="1"/>
      <c r="DM1622">
        <v>4224378</v>
      </c>
      <c r="DN1622" s="1" t="s">
        <v>1018</v>
      </c>
      <c r="DO1622" s="1" t="s">
        <v>163</v>
      </c>
      <c r="DP1622" s="1" t="s">
        <v>1018</v>
      </c>
      <c r="DQ1622" s="1" t="s">
        <v>173</v>
      </c>
      <c r="DR1622" s="1" t="s">
        <v>2086</v>
      </c>
      <c r="DS1622" s="1" t="s">
        <v>3154</v>
      </c>
      <c r="DT1622" s="1" t="s">
        <v>173</v>
      </c>
      <c r="DU1622" s="1" t="s">
        <v>4222</v>
      </c>
      <c r="DV1622" s="1" t="s">
        <v>5290</v>
      </c>
      <c r="DW1622" s="1" t="s">
        <v>144</v>
      </c>
      <c r="DX1622" s="1" t="s">
        <v>141</v>
      </c>
      <c r="DY1622">
        <v>7.2534269999999998E-2</v>
      </c>
      <c r="DZ1622" t="b">
        <v>0</v>
      </c>
    </row>
    <row r="1623" spans="1:131" x14ac:dyDescent="0.25">
      <c r="A1623" s="1" t="s">
        <v>131</v>
      </c>
      <c r="C1623" s="1"/>
      <c r="D1623" s="1"/>
      <c r="E1623" s="1"/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X1623" s="1"/>
      <c r="Y1623" s="1"/>
      <c r="Z1623" s="1"/>
      <c r="AA1623" s="1"/>
      <c r="AF1623" s="1"/>
      <c r="AG1623" s="1"/>
      <c r="AJ1623" s="1"/>
      <c r="AK1623" s="1"/>
      <c r="AL1623" s="1"/>
      <c r="AM1623" s="1"/>
      <c r="AO1623" s="1"/>
      <c r="AQ1623" s="1"/>
      <c r="AR1623" s="1"/>
      <c r="AT1623" s="1"/>
      <c r="AU1623" s="1"/>
      <c r="AV1623" s="1"/>
      <c r="AY1623" s="1"/>
      <c r="AZ1623" s="1"/>
      <c r="BA1623" s="1"/>
      <c r="BB1623" s="1"/>
      <c r="BF1623" s="1"/>
      <c r="BG1623" s="1"/>
      <c r="BH1623" s="1"/>
      <c r="BI1623" s="1"/>
      <c r="BJ1623" s="1"/>
      <c r="BM1623" s="1"/>
      <c r="BN1623" s="1"/>
      <c r="BO1623" s="1"/>
      <c r="BP1623" s="1"/>
      <c r="BQ1623" s="1"/>
      <c r="BR1623" s="1"/>
      <c r="BS1623" s="1"/>
      <c r="BT1623" s="1"/>
      <c r="BV1623" s="1"/>
      <c r="BW1623" s="1"/>
      <c r="CA1623" s="1"/>
      <c r="CB1623" s="1"/>
      <c r="CD1623" s="1"/>
      <c r="CE1623" s="1"/>
      <c r="CF1623" s="1"/>
      <c r="CG1623" s="1"/>
      <c r="CK1623" s="1"/>
      <c r="CL1623" s="1"/>
      <c r="CM1623" s="1"/>
      <c r="CN1623" s="1"/>
      <c r="CP1623" s="1"/>
      <c r="CR1623" s="1"/>
      <c r="CV1623" s="1"/>
      <c r="CW1623" s="1"/>
      <c r="CX1623" s="1"/>
      <c r="CZ1623" s="1"/>
      <c r="DA1623" s="1"/>
      <c r="DB1623" s="1"/>
      <c r="DC1623" s="1"/>
      <c r="DD1623" s="1"/>
      <c r="DE1623" s="1"/>
      <c r="DF1623" s="1"/>
      <c r="DG1623" s="1"/>
      <c r="DJ1623" s="1"/>
      <c r="DL1623" s="1"/>
      <c r="DM1623">
        <v>4224378</v>
      </c>
      <c r="DN1623" s="1" t="s">
        <v>1018</v>
      </c>
      <c r="DO1623" s="1" t="s">
        <v>163</v>
      </c>
      <c r="DP1623" s="1" t="s">
        <v>1018</v>
      </c>
      <c r="DQ1623" s="1" t="s">
        <v>173</v>
      </c>
      <c r="DR1623" s="1" t="s">
        <v>2086</v>
      </c>
      <c r="DS1623" s="1" t="s">
        <v>3154</v>
      </c>
      <c r="DT1623" s="1" t="s">
        <v>173</v>
      </c>
      <c r="DU1623" s="1" t="s">
        <v>4222</v>
      </c>
      <c r="DV1623" s="1" t="s">
        <v>5290</v>
      </c>
      <c r="DW1623" s="1" t="s">
        <v>144</v>
      </c>
      <c r="DX1623" s="1" t="s">
        <v>142</v>
      </c>
      <c r="DY1623">
        <v>9.9273799999999995E-4</v>
      </c>
      <c r="DZ1623" t="b">
        <v>0</v>
      </c>
      <c r="EA1623">
        <f>Tabel1[[#This Row],[ns1:value74]]+DY1622</f>
        <v>7.3527008000000005E-2</v>
      </c>
    </row>
    <row r="1624" spans="1:131" x14ac:dyDescent="0.25">
      <c r="A1624" s="1" t="s">
        <v>131</v>
      </c>
      <c r="C1624" s="1"/>
      <c r="D1624" s="1"/>
      <c r="E1624" s="1"/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X1624" s="1"/>
      <c r="Y1624" s="1"/>
      <c r="Z1624" s="1"/>
      <c r="AA1624" s="1"/>
      <c r="AF1624" s="1"/>
      <c r="AG1624" s="1"/>
      <c r="AJ1624" s="1"/>
      <c r="AK1624" s="1"/>
      <c r="AL1624" s="1"/>
      <c r="AM1624" s="1"/>
      <c r="AO1624" s="1"/>
      <c r="AQ1624" s="1"/>
      <c r="AR1624" s="1"/>
      <c r="AT1624" s="1"/>
      <c r="AU1624" s="1"/>
      <c r="AV1624" s="1"/>
      <c r="AY1624" s="1"/>
      <c r="AZ1624" s="1"/>
      <c r="BA1624" s="1"/>
      <c r="BB1624" s="1"/>
      <c r="BF1624" s="1"/>
      <c r="BG1624" s="1"/>
      <c r="BH1624" s="1"/>
      <c r="BI1624" s="1"/>
      <c r="BJ1624" s="1"/>
      <c r="BM1624" s="1"/>
      <c r="BN1624" s="1"/>
      <c r="BO1624" s="1"/>
      <c r="BP1624" s="1"/>
      <c r="BQ1624" s="1"/>
      <c r="BR1624" s="1"/>
      <c r="BS1624" s="1"/>
      <c r="BT1624" s="1"/>
      <c r="BV1624" s="1"/>
      <c r="BW1624" s="1"/>
      <c r="CA1624" s="1"/>
      <c r="CB1624" s="1"/>
      <c r="CD1624" s="1"/>
      <c r="CE1624" s="1"/>
      <c r="CF1624" s="1"/>
      <c r="CG1624" s="1"/>
      <c r="CK1624" s="1"/>
      <c r="CL1624" s="1"/>
      <c r="CM1624" s="1"/>
      <c r="CN1624" s="1"/>
      <c r="CP1624" s="1"/>
      <c r="CR1624" s="1"/>
      <c r="CV1624" s="1"/>
      <c r="CW1624" s="1"/>
      <c r="CX1624" s="1"/>
      <c r="CZ1624" s="1"/>
      <c r="DA1624" s="1"/>
      <c r="DB1624" s="1"/>
      <c r="DC1624" s="1"/>
      <c r="DD1624" s="1"/>
      <c r="DE1624" s="1"/>
      <c r="DF1624" s="1"/>
      <c r="DG1624" s="1"/>
      <c r="DJ1624" s="1"/>
      <c r="DL1624" s="1"/>
      <c r="DM1624">
        <v>3874048</v>
      </c>
      <c r="DN1624" s="1" t="s">
        <v>1019</v>
      </c>
      <c r="DO1624" s="1" t="s">
        <v>163</v>
      </c>
      <c r="DP1624" s="1" t="s">
        <v>1019</v>
      </c>
      <c r="DQ1624" s="1" t="s">
        <v>173</v>
      </c>
      <c r="DR1624" s="1" t="s">
        <v>2087</v>
      </c>
      <c r="DS1624" s="1" t="s">
        <v>3155</v>
      </c>
      <c r="DT1624" s="1" t="s">
        <v>173</v>
      </c>
      <c r="DU1624" s="1" t="s">
        <v>4223</v>
      </c>
      <c r="DV1624" s="1" t="s">
        <v>5291</v>
      </c>
      <c r="DW1624" s="1" t="s">
        <v>144</v>
      </c>
      <c r="DX1624" s="1" t="s">
        <v>141</v>
      </c>
      <c r="DY1624">
        <v>1.6237005999999998E-2</v>
      </c>
      <c r="DZ1624" t="b">
        <v>0</v>
      </c>
    </row>
    <row r="1625" spans="1:131" x14ac:dyDescent="0.25">
      <c r="A1625" s="1" t="s">
        <v>131</v>
      </c>
      <c r="C1625" s="1"/>
      <c r="D1625" s="1"/>
      <c r="E1625" s="1"/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X1625" s="1"/>
      <c r="Y1625" s="1"/>
      <c r="Z1625" s="1"/>
      <c r="AA1625" s="1"/>
      <c r="AF1625" s="1"/>
      <c r="AG1625" s="1"/>
      <c r="AJ1625" s="1"/>
      <c r="AK1625" s="1"/>
      <c r="AL1625" s="1"/>
      <c r="AM1625" s="1"/>
      <c r="AO1625" s="1"/>
      <c r="AQ1625" s="1"/>
      <c r="AR1625" s="1"/>
      <c r="AT1625" s="1"/>
      <c r="AU1625" s="1"/>
      <c r="AV1625" s="1"/>
      <c r="AY1625" s="1"/>
      <c r="AZ1625" s="1"/>
      <c r="BA1625" s="1"/>
      <c r="BB1625" s="1"/>
      <c r="BF1625" s="1"/>
      <c r="BG1625" s="1"/>
      <c r="BH1625" s="1"/>
      <c r="BI1625" s="1"/>
      <c r="BJ1625" s="1"/>
      <c r="BM1625" s="1"/>
      <c r="BN1625" s="1"/>
      <c r="BO1625" s="1"/>
      <c r="BP1625" s="1"/>
      <c r="BQ1625" s="1"/>
      <c r="BR1625" s="1"/>
      <c r="BS1625" s="1"/>
      <c r="BT1625" s="1"/>
      <c r="BV1625" s="1"/>
      <c r="BW1625" s="1"/>
      <c r="CA1625" s="1"/>
      <c r="CB1625" s="1"/>
      <c r="CD1625" s="1"/>
      <c r="CE1625" s="1"/>
      <c r="CF1625" s="1"/>
      <c r="CG1625" s="1"/>
      <c r="CK1625" s="1"/>
      <c r="CL1625" s="1"/>
      <c r="CM1625" s="1"/>
      <c r="CN1625" s="1"/>
      <c r="CP1625" s="1"/>
      <c r="CR1625" s="1"/>
      <c r="CV1625" s="1"/>
      <c r="CW1625" s="1"/>
      <c r="CX1625" s="1"/>
      <c r="CZ1625" s="1"/>
      <c r="DA1625" s="1"/>
      <c r="DB1625" s="1"/>
      <c r="DC1625" s="1"/>
      <c r="DD1625" s="1"/>
      <c r="DE1625" s="1"/>
      <c r="DF1625" s="1"/>
      <c r="DG1625" s="1"/>
      <c r="DJ1625" s="1"/>
      <c r="DL1625" s="1"/>
      <c r="DM1625">
        <v>3874048</v>
      </c>
      <c r="DN1625" s="1" t="s">
        <v>1019</v>
      </c>
      <c r="DO1625" s="1" t="s">
        <v>163</v>
      </c>
      <c r="DP1625" s="1" t="s">
        <v>1019</v>
      </c>
      <c r="DQ1625" s="1" t="s">
        <v>173</v>
      </c>
      <c r="DR1625" s="1" t="s">
        <v>2087</v>
      </c>
      <c r="DS1625" s="1" t="s">
        <v>3155</v>
      </c>
      <c r="DT1625" s="1" t="s">
        <v>173</v>
      </c>
      <c r="DU1625" s="1" t="s">
        <v>4223</v>
      </c>
      <c r="DV1625" s="1" t="s">
        <v>5291</v>
      </c>
      <c r="DW1625" s="1" t="s">
        <v>144</v>
      </c>
      <c r="DX1625" s="1" t="s">
        <v>142</v>
      </c>
      <c r="DY1625">
        <v>3.9793800000000002E-4</v>
      </c>
      <c r="DZ1625" t="b">
        <v>0</v>
      </c>
      <c r="EA1625">
        <f>Tabel1[[#This Row],[ns1:value74]]+DY1624</f>
        <v>1.6634943999999999E-2</v>
      </c>
    </row>
    <row r="1626" spans="1:131" x14ac:dyDescent="0.25">
      <c r="A1626" s="1" t="s">
        <v>131</v>
      </c>
      <c r="C1626" s="1"/>
      <c r="D1626" s="1"/>
      <c r="E1626" s="1"/>
      <c r="F1626" s="1"/>
      <c r="G1626" s="1"/>
      <c r="H1626" s="1"/>
      <c r="I1626" s="1"/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X1626" s="1"/>
      <c r="Y1626" s="1"/>
      <c r="Z1626" s="1"/>
      <c r="AA1626" s="1"/>
      <c r="AF1626" s="1"/>
      <c r="AG1626" s="1"/>
      <c r="AJ1626" s="1"/>
      <c r="AK1626" s="1"/>
      <c r="AL1626" s="1"/>
      <c r="AM1626" s="1"/>
      <c r="AO1626" s="1"/>
      <c r="AQ1626" s="1"/>
      <c r="AR1626" s="1"/>
      <c r="AT1626" s="1"/>
      <c r="AU1626" s="1"/>
      <c r="AV1626" s="1"/>
      <c r="AY1626" s="1"/>
      <c r="AZ1626" s="1"/>
      <c r="BA1626" s="1"/>
      <c r="BB1626" s="1"/>
      <c r="BF1626" s="1"/>
      <c r="BG1626" s="1"/>
      <c r="BH1626" s="1"/>
      <c r="BI1626" s="1"/>
      <c r="BJ1626" s="1"/>
      <c r="BM1626" s="1"/>
      <c r="BN1626" s="1"/>
      <c r="BO1626" s="1"/>
      <c r="BP1626" s="1"/>
      <c r="BQ1626" s="1"/>
      <c r="BR1626" s="1"/>
      <c r="BS1626" s="1"/>
      <c r="BT1626" s="1"/>
      <c r="BV1626" s="1"/>
      <c r="BW1626" s="1"/>
      <c r="CA1626" s="1"/>
      <c r="CB1626" s="1"/>
      <c r="CD1626" s="1"/>
      <c r="CE1626" s="1"/>
      <c r="CF1626" s="1"/>
      <c r="CG1626" s="1"/>
      <c r="CK1626" s="1"/>
      <c r="CL1626" s="1"/>
      <c r="CM1626" s="1"/>
      <c r="CN1626" s="1"/>
      <c r="CP1626" s="1"/>
      <c r="CR1626" s="1"/>
      <c r="CV1626" s="1"/>
      <c r="CW1626" s="1"/>
      <c r="CX1626" s="1"/>
      <c r="CZ1626" s="1"/>
      <c r="DA1626" s="1"/>
      <c r="DB1626" s="1"/>
      <c r="DC1626" s="1"/>
      <c r="DD1626" s="1"/>
      <c r="DE1626" s="1"/>
      <c r="DF1626" s="1"/>
      <c r="DG1626" s="1"/>
      <c r="DJ1626" s="1"/>
      <c r="DL1626" s="1"/>
      <c r="DM1626">
        <v>4224379</v>
      </c>
      <c r="DN1626" s="1" t="s">
        <v>1020</v>
      </c>
      <c r="DO1626" s="1" t="s">
        <v>163</v>
      </c>
      <c r="DP1626" s="1" t="s">
        <v>1020</v>
      </c>
      <c r="DQ1626" s="1" t="s">
        <v>173</v>
      </c>
      <c r="DR1626" s="1" t="s">
        <v>2088</v>
      </c>
      <c r="DS1626" s="1" t="s">
        <v>3156</v>
      </c>
      <c r="DT1626" s="1" t="s">
        <v>173</v>
      </c>
      <c r="DU1626" s="1" t="s">
        <v>4224</v>
      </c>
      <c r="DV1626" s="1" t="s">
        <v>5292</v>
      </c>
      <c r="DW1626" s="1" t="s">
        <v>144</v>
      </c>
      <c r="DX1626" s="1" t="s">
        <v>141</v>
      </c>
      <c r="DY1626">
        <v>6.4453624000000001E-2</v>
      </c>
      <c r="DZ1626" t="b">
        <v>0</v>
      </c>
    </row>
    <row r="1627" spans="1:131" x14ac:dyDescent="0.25">
      <c r="A1627" s="1" t="s">
        <v>131</v>
      </c>
      <c r="C1627" s="1"/>
      <c r="D1627" s="1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X1627" s="1"/>
      <c r="Y1627" s="1"/>
      <c r="Z1627" s="1"/>
      <c r="AA1627" s="1"/>
      <c r="AF1627" s="1"/>
      <c r="AG1627" s="1"/>
      <c r="AJ1627" s="1"/>
      <c r="AK1627" s="1"/>
      <c r="AL1627" s="1"/>
      <c r="AM1627" s="1"/>
      <c r="AO1627" s="1"/>
      <c r="AQ1627" s="1"/>
      <c r="AR1627" s="1"/>
      <c r="AT1627" s="1"/>
      <c r="AU1627" s="1"/>
      <c r="AV1627" s="1"/>
      <c r="AY1627" s="1"/>
      <c r="AZ1627" s="1"/>
      <c r="BA1627" s="1"/>
      <c r="BB1627" s="1"/>
      <c r="BF1627" s="1"/>
      <c r="BG1627" s="1"/>
      <c r="BH1627" s="1"/>
      <c r="BI1627" s="1"/>
      <c r="BJ1627" s="1"/>
      <c r="BM1627" s="1"/>
      <c r="BN1627" s="1"/>
      <c r="BO1627" s="1"/>
      <c r="BP1627" s="1"/>
      <c r="BQ1627" s="1"/>
      <c r="BR1627" s="1"/>
      <c r="BS1627" s="1"/>
      <c r="BT1627" s="1"/>
      <c r="BV1627" s="1"/>
      <c r="BW1627" s="1"/>
      <c r="CA1627" s="1"/>
      <c r="CB1627" s="1"/>
      <c r="CD1627" s="1"/>
      <c r="CE1627" s="1"/>
      <c r="CF1627" s="1"/>
      <c r="CG1627" s="1"/>
      <c r="CK1627" s="1"/>
      <c r="CL1627" s="1"/>
      <c r="CM1627" s="1"/>
      <c r="CN1627" s="1"/>
      <c r="CP1627" s="1"/>
      <c r="CR1627" s="1"/>
      <c r="CV1627" s="1"/>
      <c r="CW1627" s="1"/>
      <c r="CX1627" s="1"/>
      <c r="CZ1627" s="1"/>
      <c r="DA1627" s="1"/>
      <c r="DB1627" s="1"/>
      <c r="DC1627" s="1"/>
      <c r="DD1627" s="1"/>
      <c r="DE1627" s="1"/>
      <c r="DF1627" s="1"/>
      <c r="DG1627" s="1"/>
      <c r="DJ1627" s="1"/>
      <c r="DL1627" s="1"/>
      <c r="DM1627">
        <v>4224379</v>
      </c>
      <c r="DN1627" s="1" t="s">
        <v>1020</v>
      </c>
      <c r="DO1627" s="1" t="s">
        <v>163</v>
      </c>
      <c r="DP1627" s="1" t="s">
        <v>1020</v>
      </c>
      <c r="DQ1627" s="1" t="s">
        <v>173</v>
      </c>
      <c r="DR1627" s="1" t="s">
        <v>2088</v>
      </c>
      <c r="DS1627" s="1" t="s">
        <v>3156</v>
      </c>
      <c r="DT1627" s="1" t="s">
        <v>173</v>
      </c>
      <c r="DU1627" s="1" t="s">
        <v>4224</v>
      </c>
      <c r="DV1627" s="1" t="s">
        <v>5292</v>
      </c>
      <c r="DW1627" s="1" t="s">
        <v>144</v>
      </c>
      <c r="DX1627" s="1" t="s">
        <v>142</v>
      </c>
      <c r="DY1627">
        <v>9.5339299999999997E-4</v>
      </c>
      <c r="DZ1627" t="b">
        <v>0</v>
      </c>
      <c r="EA1627">
        <f>Tabel1[[#This Row],[ns1:value74]]+DY1626</f>
        <v>6.5407016999999998E-2</v>
      </c>
    </row>
    <row r="1628" spans="1:131" x14ac:dyDescent="0.25">
      <c r="A1628" s="1" t="s">
        <v>131</v>
      </c>
      <c r="C1628" s="1"/>
      <c r="D1628" s="1"/>
      <c r="E1628" s="1"/>
      <c r="F1628" s="1"/>
      <c r="G1628" s="1"/>
      <c r="H1628" s="1"/>
      <c r="I1628" s="1"/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X1628" s="1"/>
      <c r="Y1628" s="1"/>
      <c r="Z1628" s="1"/>
      <c r="AA1628" s="1"/>
      <c r="AF1628" s="1"/>
      <c r="AG1628" s="1"/>
      <c r="AJ1628" s="1"/>
      <c r="AK1628" s="1"/>
      <c r="AL1628" s="1"/>
      <c r="AM1628" s="1"/>
      <c r="AO1628" s="1"/>
      <c r="AQ1628" s="1"/>
      <c r="AR1628" s="1"/>
      <c r="AT1628" s="1"/>
      <c r="AU1628" s="1"/>
      <c r="AV1628" s="1"/>
      <c r="AY1628" s="1"/>
      <c r="AZ1628" s="1"/>
      <c r="BA1628" s="1"/>
      <c r="BB1628" s="1"/>
      <c r="BF1628" s="1"/>
      <c r="BG1628" s="1"/>
      <c r="BH1628" s="1"/>
      <c r="BI1628" s="1"/>
      <c r="BJ1628" s="1"/>
      <c r="BM1628" s="1"/>
      <c r="BN1628" s="1"/>
      <c r="BO1628" s="1"/>
      <c r="BP1628" s="1"/>
      <c r="BQ1628" s="1"/>
      <c r="BR1628" s="1"/>
      <c r="BS1628" s="1"/>
      <c r="BT1628" s="1"/>
      <c r="BV1628" s="1"/>
      <c r="BW1628" s="1"/>
      <c r="CA1628" s="1"/>
      <c r="CB1628" s="1"/>
      <c r="CD1628" s="1"/>
      <c r="CE1628" s="1"/>
      <c r="CF1628" s="1"/>
      <c r="CG1628" s="1"/>
      <c r="CK1628" s="1"/>
      <c r="CL1628" s="1"/>
      <c r="CM1628" s="1"/>
      <c r="CN1628" s="1"/>
      <c r="CP1628" s="1"/>
      <c r="CR1628" s="1"/>
      <c r="CV1628" s="1"/>
      <c r="CW1628" s="1"/>
      <c r="CX1628" s="1"/>
      <c r="CZ1628" s="1"/>
      <c r="DA1628" s="1"/>
      <c r="DB1628" s="1"/>
      <c r="DC1628" s="1"/>
      <c r="DD1628" s="1"/>
      <c r="DE1628" s="1"/>
      <c r="DF1628" s="1"/>
      <c r="DG1628" s="1"/>
      <c r="DJ1628" s="1"/>
      <c r="DL1628" s="1"/>
      <c r="DM1628">
        <v>3867911</v>
      </c>
      <c r="DN1628" s="1" t="s">
        <v>1021</v>
      </c>
      <c r="DO1628" s="1" t="s">
        <v>163</v>
      </c>
      <c r="DP1628" s="1" t="s">
        <v>1021</v>
      </c>
      <c r="DQ1628" s="1" t="s">
        <v>173</v>
      </c>
      <c r="DR1628" s="1" t="s">
        <v>2089</v>
      </c>
      <c r="DS1628" s="1" t="s">
        <v>3157</v>
      </c>
      <c r="DT1628" s="1" t="s">
        <v>173</v>
      </c>
      <c r="DU1628" s="1" t="s">
        <v>4225</v>
      </c>
      <c r="DV1628" s="1" t="s">
        <v>5293</v>
      </c>
      <c r="DW1628" s="1" t="s">
        <v>144</v>
      </c>
      <c r="DX1628" s="1" t="s">
        <v>141</v>
      </c>
      <c r="DY1628">
        <v>1.1205592E-2</v>
      </c>
      <c r="DZ1628" t="b">
        <v>0</v>
      </c>
    </row>
    <row r="1629" spans="1:131" x14ac:dyDescent="0.25">
      <c r="A1629" s="1" t="s">
        <v>131</v>
      </c>
      <c r="C1629" s="1"/>
      <c r="D1629" s="1"/>
      <c r="E1629" s="1"/>
      <c r="F1629" s="1"/>
      <c r="G1629" s="1"/>
      <c r="H1629" s="1"/>
      <c r="I1629" s="1"/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X1629" s="1"/>
      <c r="Y1629" s="1"/>
      <c r="Z1629" s="1"/>
      <c r="AA1629" s="1"/>
      <c r="AF1629" s="1"/>
      <c r="AG1629" s="1"/>
      <c r="AJ1629" s="1"/>
      <c r="AK1629" s="1"/>
      <c r="AL1629" s="1"/>
      <c r="AM1629" s="1"/>
      <c r="AO1629" s="1"/>
      <c r="AQ1629" s="1"/>
      <c r="AR1629" s="1"/>
      <c r="AT1629" s="1"/>
      <c r="AU1629" s="1"/>
      <c r="AV1629" s="1"/>
      <c r="AY1629" s="1"/>
      <c r="AZ1629" s="1"/>
      <c r="BA1629" s="1"/>
      <c r="BB1629" s="1"/>
      <c r="BF1629" s="1"/>
      <c r="BG1629" s="1"/>
      <c r="BH1629" s="1"/>
      <c r="BI1629" s="1"/>
      <c r="BJ1629" s="1"/>
      <c r="BM1629" s="1"/>
      <c r="BN1629" s="1"/>
      <c r="BO1629" s="1"/>
      <c r="BP1629" s="1"/>
      <c r="BQ1629" s="1"/>
      <c r="BR1629" s="1"/>
      <c r="BS1629" s="1"/>
      <c r="BT1629" s="1"/>
      <c r="BV1629" s="1"/>
      <c r="BW1629" s="1"/>
      <c r="CA1629" s="1"/>
      <c r="CB1629" s="1"/>
      <c r="CD1629" s="1"/>
      <c r="CE1629" s="1"/>
      <c r="CF1629" s="1"/>
      <c r="CG1629" s="1"/>
      <c r="CK1629" s="1"/>
      <c r="CL1629" s="1"/>
      <c r="CM1629" s="1"/>
      <c r="CN1629" s="1"/>
      <c r="CP1629" s="1"/>
      <c r="CR1629" s="1"/>
      <c r="CV1629" s="1"/>
      <c r="CW1629" s="1"/>
      <c r="CX1629" s="1"/>
      <c r="CZ1629" s="1"/>
      <c r="DA1629" s="1"/>
      <c r="DB1629" s="1"/>
      <c r="DC1629" s="1"/>
      <c r="DD1629" s="1"/>
      <c r="DE1629" s="1"/>
      <c r="DF1629" s="1"/>
      <c r="DG1629" s="1"/>
      <c r="DJ1629" s="1"/>
      <c r="DL1629" s="1"/>
      <c r="DM1629">
        <v>3867911</v>
      </c>
      <c r="DN1629" s="1" t="s">
        <v>1021</v>
      </c>
      <c r="DO1629" s="1" t="s">
        <v>163</v>
      </c>
      <c r="DP1629" s="1" t="s">
        <v>1021</v>
      </c>
      <c r="DQ1629" s="1" t="s">
        <v>173</v>
      </c>
      <c r="DR1629" s="1" t="s">
        <v>2089</v>
      </c>
      <c r="DS1629" s="1" t="s">
        <v>3157</v>
      </c>
      <c r="DT1629" s="1" t="s">
        <v>173</v>
      </c>
      <c r="DU1629" s="1" t="s">
        <v>4225</v>
      </c>
      <c r="DV1629" s="1" t="s">
        <v>5293</v>
      </c>
      <c r="DW1629" s="1" t="s">
        <v>144</v>
      </c>
      <c r="DX1629" s="1" t="s">
        <v>142</v>
      </c>
      <c r="DY1629">
        <v>3.1175099999999998E-4</v>
      </c>
      <c r="DZ1629" t="b">
        <v>0</v>
      </c>
      <c r="EA1629">
        <f>Tabel1[[#This Row],[ns1:value74]]+DY1628</f>
        <v>1.1517343000000001E-2</v>
      </c>
    </row>
    <row r="1630" spans="1:131" x14ac:dyDescent="0.25">
      <c r="A1630" s="1" t="s">
        <v>131</v>
      </c>
      <c r="C1630" s="1"/>
      <c r="D1630" s="1"/>
      <c r="E1630" s="1"/>
      <c r="F1630" s="1"/>
      <c r="G1630" s="1"/>
      <c r="H1630" s="1"/>
      <c r="I1630" s="1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X1630" s="1"/>
      <c r="Y1630" s="1"/>
      <c r="Z1630" s="1"/>
      <c r="AA1630" s="1"/>
      <c r="AF1630" s="1"/>
      <c r="AG1630" s="1"/>
      <c r="AJ1630" s="1"/>
      <c r="AK1630" s="1"/>
      <c r="AL1630" s="1"/>
      <c r="AM1630" s="1"/>
      <c r="AO1630" s="1"/>
      <c r="AQ1630" s="1"/>
      <c r="AR1630" s="1"/>
      <c r="AT1630" s="1"/>
      <c r="AU1630" s="1"/>
      <c r="AV1630" s="1"/>
      <c r="AY1630" s="1"/>
      <c r="AZ1630" s="1"/>
      <c r="BA1630" s="1"/>
      <c r="BB1630" s="1"/>
      <c r="BF1630" s="1"/>
      <c r="BG1630" s="1"/>
      <c r="BH1630" s="1"/>
      <c r="BI1630" s="1"/>
      <c r="BJ1630" s="1"/>
      <c r="BM1630" s="1"/>
      <c r="BN1630" s="1"/>
      <c r="BO1630" s="1"/>
      <c r="BP1630" s="1"/>
      <c r="BQ1630" s="1"/>
      <c r="BR1630" s="1"/>
      <c r="BS1630" s="1"/>
      <c r="BT1630" s="1"/>
      <c r="BV1630" s="1"/>
      <c r="BW1630" s="1"/>
      <c r="CA1630" s="1"/>
      <c r="CB1630" s="1"/>
      <c r="CD1630" s="1"/>
      <c r="CE1630" s="1"/>
      <c r="CF1630" s="1"/>
      <c r="CG1630" s="1"/>
      <c r="CK1630" s="1"/>
      <c r="CL1630" s="1"/>
      <c r="CM1630" s="1"/>
      <c r="CN1630" s="1"/>
      <c r="CP1630" s="1"/>
      <c r="CR1630" s="1"/>
      <c r="CV1630" s="1"/>
      <c r="CW1630" s="1"/>
      <c r="CX1630" s="1"/>
      <c r="CZ1630" s="1"/>
      <c r="DA1630" s="1"/>
      <c r="DB1630" s="1"/>
      <c r="DC1630" s="1"/>
      <c r="DD1630" s="1"/>
      <c r="DE1630" s="1"/>
      <c r="DF1630" s="1"/>
      <c r="DG1630" s="1"/>
      <c r="DJ1630" s="1"/>
      <c r="DL1630" s="1"/>
      <c r="DM1630">
        <v>4224380</v>
      </c>
      <c r="DN1630" s="1" t="s">
        <v>1022</v>
      </c>
      <c r="DO1630" s="1" t="s">
        <v>163</v>
      </c>
      <c r="DP1630" s="1" t="s">
        <v>1022</v>
      </c>
      <c r="DQ1630" s="1" t="s">
        <v>173</v>
      </c>
      <c r="DR1630" s="1" t="s">
        <v>2090</v>
      </c>
      <c r="DS1630" s="1" t="s">
        <v>3158</v>
      </c>
      <c r="DT1630" s="1" t="s">
        <v>173</v>
      </c>
      <c r="DU1630" s="1" t="s">
        <v>4226</v>
      </c>
      <c r="DV1630" s="1" t="s">
        <v>5294</v>
      </c>
      <c r="DW1630" s="1" t="s">
        <v>144</v>
      </c>
      <c r="DX1630" s="1" t="s">
        <v>141</v>
      </c>
      <c r="DY1630">
        <v>8.0235444000000003E-2</v>
      </c>
      <c r="DZ1630" t="b">
        <v>0</v>
      </c>
    </row>
    <row r="1631" spans="1:131" x14ac:dyDescent="0.25">
      <c r="A1631" s="1" t="s">
        <v>131</v>
      </c>
      <c r="C1631" s="1"/>
      <c r="D1631" s="1"/>
      <c r="E1631" s="1"/>
      <c r="F1631" s="1"/>
      <c r="G1631" s="1"/>
      <c r="H1631" s="1"/>
      <c r="I1631" s="1"/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X1631" s="1"/>
      <c r="Y1631" s="1"/>
      <c r="Z1631" s="1"/>
      <c r="AA1631" s="1"/>
      <c r="AF1631" s="1"/>
      <c r="AG1631" s="1"/>
      <c r="AJ1631" s="1"/>
      <c r="AK1631" s="1"/>
      <c r="AL1631" s="1"/>
      <c r="AM1631" s="1"/>
      <c r="AO1631" s="1"/>
      <c r="AQ1631" s="1"/>
      <c r="AR1631" s="1"/>
      <c r="AT1631" s="1"/>
      <c r="AU1631" s="1"/>
      <c r="AV1631" s="1"/>
      <c r="AY1631" s="1"/>
      <c r="AZ1631" s="1"/>
      <c r="BA1631" s="1"/>
      <c r="BB1631" s="1"/>
      <c r="BF1631" s="1"/>
      <c r="BG1631" s="1"/>
      <c r="BH1631" s="1"/>
      <c r="BI1631" s="1"/>
      <c r="BJ1631" s="1"/>
      <c r="BM1631" s="1"/>
      <c r="BN1631" s="1"/>
      <c r="BO1631" s="1"/>
      <c r="BP1631" s="1"/>
      <c r="BQ1631" s="1"/>
      <c r="BR1631" s="1"/>
      <c r="BS1631" s="1"/>
      <c r="BT1631" s="1"/>
      <c r="BV1631" s="1"/>
      <c r="BW1631" s="1"/>
      <c r="CA1631" s="1"/>
      <c r="CB1631" s="1"/>
      <c r="CD1631" s="1"/>
      <c r="CE1631" s="1"/>
      <c r="CF1631" s="1"/>
      <c r="CG1631" s="1"/>
      <c r="CK1631" s="1"/>
      <c r="CL1631" s="1"/>
      <c r="CM1631" s="1"/>
      <c r="CN1631" s="1"/>
      <c r="CP1631" s="1"/>
      <c r="CR1631" s="1"/>
      <c r="CV1631" s="1"/>
      <c r="CW1631" s="1"/>
      <c r="CX1631" s="1"/>
      <c r="CZ1631" s="1"/>
      <c r="DA1631" s="1"/>
      <c r="DB1631" s="1"/>
      <c r="DC1631" s="1"/>
      <c r="DD1631" s="1"/>
      <c r="DE1631" s="1"/>
      <c r="DF1631" s="1"/>
      <c r="DG1631" s="1"/>
      <c r="DJ1631" s="1"/>
      <c r="DL1631" s="1"/>
      <c r="DM1631">
        <v>4224380</v>
      </c>
      <c r="DN1631" s="1" t="s">
        <v>1022</v>
      </c>
      <c r="DO1631" s="1" t="s">
        <v>163</v>
      </c>
      <c r="DP1631" s="1" t="s">
        <v>1022</v>
      </c>
      <c r="DQ1631" s="1" t="s">
        <v>173</v>
      </c>
      <c r="DR1631" s="1" t="s">
        <v>2090</v>
      </c>
      <c r="DS1631" s="1" t="s">
        <v>3158</v>
      </c>
      <c r="DT1631" s="1" t="s">
        <v>173</v>
      </c>
      <c r="DU1631" s="1" t="s">
        <v>4226</v>
      </c>
      <c r="DV1631" s="1" t="s">
        <v>5294</v>
      </c>
      <c r="DW1631" s="1" t="s">
        <v>144</v>
      </c>
      <c r="DX1631" s="1" t="s">
        <v>142</v>
      </c>
      <c r="DY1631">
        <v>1.0049880000000001E-3</v>
      </c>
      <c r="DZ1631" t="b">
        <v>0</v>
      </c>
      <c r="EA1631">
        <f>Tabel1[[#This Row],[ns1:value74]]+DY1630</f>
        <v>8.1240432000000001E-2</v>
      </c>
    </row>
    <row r="1632" spans="1:131" x14ac:dyDescent="0.25">
      <c r="A1632" s="1" t="s">
        <v>131</v>
      </c>
      <c r="C1632" s="1"/>
      <c r="D1632" s="1"/>
      <c r="E1632" s="1"/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X1632" s="1"/>
      <c r="Y1632" s="1"/>
      <c r="Z1632" s="1"/>
      <c r="AA1632" s="1"/>
      <c r="AF1632" s="1"/>
      <c r="AG1632" s="1"/>
      <c r="AJ1632" s="1"/>
      <c r="AK1632" s="1"/>
      <c r="AL1632" s="1"/>
      <c r="AM1632" s="1"/>
      <c r="AO1632" s="1"/>
      <c r="AQ1632" s="1"/>
      <c r="AR1632" s="1"/>
      <c r="AT1632" s="1"/>
      <c r="AU1632" s="1"/>
      <c r="AV1632" s="1"/>
      <c r="AY1632" s="1"/>
      <c r="AZ1632" s="1"/>
      <c r="BA1632" s="1"/>
      <c r="BB1632" s="1"/>
      <c r="BF1632" s="1"/>
      <c r="BG1632" s="1"/>
      <c r="BH1632" s="1"/>
      <c r="BI1632" s="1"/>
      <c r="BJ1632" s="1"/>
      <c r="BM1632" s="1"/>
      <c r="BN1632" s="1"/>
      <c r="BO1632" s="1"/>
      <c r="BP1632" s="1"/>
      <c r="BQ1632" s="1"/>
      <c r="BR1632" s="1"/>
      <c r="BS1632" s="1"/>
      <c r="BT1632" s="1"/>
      <c r="BV1632" s="1"/>
      <c r="BW1632" s="1"/>
      <c r="CA1632" s="1"/>
      <c r="CB1632" s="1"/>
      <c r="CD1632" s="1"/>
      <c r="CE1632" s="1"/>
      <c r="CF1632" s="1"/>
      <c r="CG1632" s="1"/>
      <c r="CK1632" s="1"/>
      <c r="CL1632" s="1"/>
      <c r="CM1632" s="1"/>
      <c r="CN1632" s="1"/>
      <c r="CP1632" s="1"/>
      <c r="CR1632" s="1"/>
      <c r="CV1632" s="1"/>
      <c r="CW1632" s="1"/>
      <c r="CX1632" s="1"/>
      <c r="CZ1632" s="1"/>
      <c r="DA1632" s="1"/>
      <c r="DB1632" s="1"/>
      <c r="DC1632" s="1"/>
      <c r="DD1632" s="1"/>
      <c r="DE1632" s="1"/>
      <c r="DF1632" s="1"/>
      <c r="DG1632" s="1"/>
      <c r="DJ1632" s="1"/>
      <c r="DL1632" s="1"/>
      <c r="DM1632">
        <v>4224381</v>
      </c>
      <c r="DN1632" s="1" t="s">
        <v>1023</v>
      </c>
      <c r="DO1632" s="1" t="s">
        <v>163</v>
      </c>
      <c r="DP1632" s="1" t="s">
        <v>1023</v>
      </c>
      <c r="DQ1632" s="1" t="s">
        <v>173</v>
      </c>
      <c r="DR1632" s="1" t="s">
        <v>2091</v>
      </c>
      <c r="DS1632" s="1" t="s">
        <v>3159</v>
      </c>
      <c r="DT1632" s="1" t="s">
        <v>173</v>
      </c>
      <c r="DU1632" s="1" t="s">
        <v>4227</v>
      </c>
      <c r="DV1632" s="1" t="s">
        <v>5295</v>
      </c>
      <c r="DW1632" s="1" t="s">
        <v>144</v>
      </c>
      <c r="DX1632" s="1" t="s">
        <v>141</v>
      </c>
      <c r="DY1632">
        <v>0.11049465</v>
      </c>
      <c r="DZ1632" t="b">
        <v>0</v>
      </c>
    </row>
    <row r="1633" spans="1:131" x14ac:dyDescent="0.25">
      <c r="A1633" s="1" t="s">
        <v>131</v>
      </c>
      <c r="C1633" s="1"/>
      <c r="D1633" s="1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X1633" s="1"/>
      <c r="Y1633" s="1"/>
      <c r="Z1633" s="1"/>
      <c r="AA1633" s="1"/>
      <c r="AF1633" s="1"/>
      <c r="AG1633" s="1"/>
      <c r="AJ1633" s="1"/>
      <c r="AK1633" s="1"/>
      <c r="AL1633" s="1"/>
      <c r="AM1633" s="1"/>
      <c r="AO1633" s="1"/>
      <c r="AQ1633" s="1"/>
      <c r="AR1633" s="1"/>
      <c r="AT1633" s="1"/>
      <c r="AU1633" s="1"/>
      <c r="AV1633" s="1"/>
      <c r="AY1633" s="1"/>
      <c r="AZ1633" s="1"/>
      <c r="BA1633" s="1"/>
      <c r="BB1633" s="1"/>
      <c r="BF1633" s="1"/>
      <c r="BG1633" s="1"/>
      <c r="BH1633" s="1"/>
      <c r="BI1633" s="1"/>
      <c r="BJ1633" s="1"/>
      <c r="BM1633" s="1"/>
      <c r="BN1633" s="1"/>
      <c r="BO1633" s="1"/>
      <c r="BP1633" s="1"/>
      <c r="BQ1633" s="1"/>
      <c r="BR1633" s="1"/>
      <c r="BS1633" s="1"/>
      <c r="BT1633" s="1"/>
      <c r="BV1633" s="1"/>
      <c r="BW1633" s="1"/>
      <c r="CA1633" s="1"/>
      <c r="CB1633" s="1"/>
      <c r="CD1633" s="1"/>
      <c r="CE1633" s="1"/>
      <c r="CF1633" s="1"/>
      <c r="CG1633" s="1"/>
      <c r="CK1633" s="1"/>
      <c r="CL1633" s="1"/>
      <c r="CM1633" s="1"/>
      <c r="CN1633" s="1"/>
      <c r="CP1633" s="1"/>
      <c r="CR1633" s="1"/>
      <c r="CV1633" s="1"/>
      <c r="CW1633" s="1"/>
      <c r="CX1633" s="1"/>
      <c r="CZ1633" s="1"/>
      <c r="DA1633" s="1"/>
      <c r="DB1633" s="1"/>
      <c r="DC1633" s="1"/>
      <c r="DD1633" s="1"/>
      <c r="DE1633" s="1"/>
      <c r="DF1633" s="1"/>
      <c r="DG1633" s="1"/>
      <c r="DJ1633" s="1"/>
      <c r="DL1633" s="1"/>
      <c r="DM1633">
        <v>4224381</v>
      </c>
      <c r="DN1633" s="1" t="s">
        <v>1023</v>
      </c>
      <c r="DO1633" s="1" t="s">
        <v>163</v>
      </c>
      <c r="DP1633" s="1" t="s">
        <v>1023</v>
      </c>
      <c r="DQ1633" s="1" t="s">
        <v>173</v>
      </c>
      <c r="DR1633" s="1" t="s">
        <v>2091</v>
      </c>
      <c r="DS1633" s="1" t="s">
        <v>3159</v>
      </c>
      <c r="DT1633" s="1" t="s">
        <v>173</v>
      </c>
      <c r="DU1633" s="1" t="s">
        <v>4227</v>
      </c>
      <c r="DV1633" s="1" t="s">
        <v>5295</v>
      </c>
      <c r="DW1633" s="1" t="s">
        <v>144</v>
      </c>
      <c r="DX1633" s="1" t="s">
        <v>142</v>
      </c>
      <c r="DY1633">
        <v>1.42449E-3</v>
      </c>
      <c r="DZ1633" t="b">
        <v>0</v>
      </c>
      <c r="EA1633">
        <f>Tabel1[[#This Row],[ns1:value74]]+DY1632</f>
        <v>0.11191914</v>
      </c>
    </row>
    <row r="1634" spans="1:131" x14ac:dyDescent="0.25">
      <c r="A1634" s="1" t="s">
        <v>131</v>
      </c>
      <c r="C1634" s="1"/>
      <c r="D1634" s="1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X1634" s="1"/>
      <c r="Y1634" s="1"/>
      <c r="Z1634" s="1"/>
      <c r="AA1634" s="1"/>
      <c r="AF1634" s="1"/>
      <c r="AG1634" s="1"/>
      <c r="AJ1634" s="1"/>
      <c r="AK1634" s="1"/>
      <c r="AL1634" s="1"/>
      <c r="AM1634" s="1"/>
      <c r="AO1634" s="1"/>
      <c r="AQ1634" s="1"/>
      <c r="AR1634" s="1"/>
      <c r="AT1634" s="1"/>
      <c r="AU1634" s="1"/>
      <c r="AV1634" s="1"/>
      <c r="AY1634" s="1"/>
      <c r="AZ1634" s="1"/>
      <c r="BA1634" s="1"/>
      <c r="BB1634" s="1"/>
      <c r="BF1634" s="1"/>
      <c r="BG1634" s="1"/>
      <c r="BH1634" s="1"/>
      <c r="BI1634" s="1"/>
      <c r="BJ1634" s="1"/>
      <c r="BM1634" s="1"/>
      <c r="BN1634" s="1"/>
      <c r="BO1634" s="1"/>
      <c r="BP1634" s="1"/>
      <c r="BQ1634" s="1"/>
      <c r="BR1634" s="1"/>
      <c r="BS1634" s="1"/>
      <c r="BT1634" s="1"/>
      <c r="BV1634" s="1"/>
      <c r="BW1634" s="1"/>
      <c r="CA1634" s="1"/>
      <c r="CB1634" s="1"/>
      <c r="CD1634" s="1"/>
      <c r="CE1634" s="1"/>
      <c r="CF1634" s="1"/>
      <c r="CG1634" s="1"/>
      <c r="CK1634" s="1"/>
      <c r="CL1634" s="1"/>
      <c r="CM1634" s="1"/>
      <c r="CN1634" s="1"/>
      <c r="CP1634" s="1"/>
      <c r="CR1634" s="1"/>
      <c r="CV1634" s="1"/>
      <c r="CW1634" s="1"/>
      <c r="CX1634" s="1"/>
      <c r="CZ1634" s="1"/>
      <c r="DA1634" s="1"/>
      <c r="DB1634" s="1"/>
      <c r="DC1634" s="1"/>
      <c r="DD1634" s="1"/>
      <c r="DE1634" s="1"/>
      <c r="DF1634" s="1"/>
      <c r="DG1634" s="1"/>
      <c r="DJ1634" s="1"/>
      <c r="DL1634" s="1"/>
      <c r="DM1634">
        <v>4224382</v>
      </c>
      <c r="DN1634" s="1" t="s">
        <v>1024</v>
      </c>
      <c r="DO1634" s="1" t="s">
        <v>163</v>
      </c>
      <c r="DP1634" s="1" t="s">
        <v>1024</v>
      </c>
      <c r="DQ1634" s="1" t="s">
        <v>173</v>
      </c>
      <c r="DR1634" s="1" t="s">
        <v>2092</v>
      </c>
      <c r="DS1634" s="1" t="s">
        <v>3160</v>
      </c>
      <c r="DT1634" s="1" t="s">
        <v>173</v>
      </c>
      <c r="DU1634" s="1" t="s">
        <v>4228</v>
      </c>
      <c r="DV1634" s="1" t="s">
        <v>5296</v>
      </c>
      <c r="DW1634" s="1" t="s">
        <v>144</v>
      </c>
      <c r="DX1634" s="1" t="s">
        <v>141</v>
      </c>
      <c r="DY1634">
        <v>8.0275700000000005E-2</v>
      </c>
      <c r="DZ1634" t="b">
        <v>0</v>
      </c>
    </row>
    <row r="1635" spans="1:131" x14ac:dyDescent="0.25">
      <c r="A1635" s="1" t="s">
        <v>131</v>
      </c>
      <c r="C1635" s="1"/>
      <c r="D1635" s="1"/>
      <c r="E1635" s="1"/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X1635" s="1"/>
      <c r="Y1635" s="1"/>
      <c r="Z1635" s="1"/>
      <c r="AA1635" s="1"/>
      <c r="AF1635" s="1"/>
      <c r="AG1635" s="1"/>
      <c r="AJ1635" s="1"/>
      <c r="AK1635" s="1"/>
      <c r="AL1635" s="1"/>
      <c r="AM1635" s="1"/>
      <c r="AO1635" s="1"/>
      <c r="AQ1635" s="1"/>
      <c r="AR1635" s="1"/>
      <c r="AT1635" s="1"/>
      <c r="AU1635" s="1"/>
      <c r="AV1635" s="1"/>
      <c r="AY1635" s="1"/>
      <c r="AZ1635" s="1"/>
      <c r="BA1635" s="1"/>
      <c r="BB1635" s="1"/>
      <c r="BF1635" s="1"/>
      <c r="BG1635" s="1"/>
      <c r="BH1635" s="1"/>
      <c r="BI1635" s="1"/>
      <c r="BJ1635" s="1"/>
      <c r="BM1635" s="1"/>
      <c r="BN1635" s="1"/>
      <c r="BO1635" s="1"/>
      <c r="BP1635" s="1"/>
      <c r="BQ1635" s="1"/>
      <c r="BR1635" s="1"/>
      <c r="BS1635" s="1"/>
      <c r="BT1635" s="1"/>
      <c r="BV1635" s="1"/>
      <c r="BW1635" s="1"/>
      <c r="CA1635" s="1"/>
      <c r="CB1635" s="1"/>
      <c r="CD1635" s="1"/>
      <c r="CE1635" s="1"/>
      <c r="CF1635" s="1"/>
      <c r="CG1635" s="1"/>
      <c r="CK1635" s="1"/>
      <c r="CL1635" s="1"/>
      <c r="CM1635" s="1"/>
      <c r="CN1635" s="1"/>
      <c r="CP1635" s="1"/>
      <c r="CR1635" s="1"/>
      <c r="CV1635" s="1"/>
      <c r="CW1635" s="1"/>
      <c r="CX1635" s="1"/>
      <c r="CZ1635" s="1"/>
      <c r="DA1635" s="1"/>
      <c r="DB1635" s="1"/>
      <c r="DC1635" s="1"/>
      <c r="DD1635" s="1"/>
      <c r="DE1635" s="1"/>
      <c r="DF1635" s="1"/>
      <c r="DG1635" s="1"/>
      <c r="DJ1635" s="1"/>
      <c r="DL1635" s="1"/>
      <c r="DM1635">
        <v>4224382</v>
      </c>
      <c r="DN1635" s="1" t="s">
        <v>1024</v>
      </c>
      <c r="DO1635" s="1" t="s">
        <v>163</v>
      </c>
      <c r="DP1635" s="1" t="s">
        <v>1024</v>
      </c>
      <c r="DQ1635" s="1" t="s">
        <v>173</v>
      </c>
      <c r="DR1635" s="1" t="s">
        <v>2092</v>
      </c>
      <c r="DS1635" s="1" t="s">
        <v>3160</v>
      </c>
      <c r="DT1635" s="1" t="s">
        <v>173</v>
      </c>
      <c r="DU1635" s="1" t="s">
        <v>4228</v>
      </c>
      <c r="DV1635" s="1" t="s">
        <v>5296</v>
      </c>
      <c r="DW1635" s="1" t="s">
        <v>144</v>
      </c>
      <c r="DX1635" s="1" t="s">
        <v>142</v>
      </c>
      <c r="DY1635">
        <v>9.895049999999999E-4</v>
      </c>
      <c r="DZ1635" t="b">
        <v>0</v>
      </c>
      <c r="EA1635">
        <f>Tabel1[[#This Row],[ns1:value74]]+DY1634</f>
        <v>8.1265205000000007E-2</v>
      </c>
    </row>
    <row r="1636" spans="1:131" x14ac:dyDescent="0.25">
      <c r="A1636" s="1" t="s">
        <v>131</v>
      </c>
      <c r="C1636" s="1"/>
      <c r="D1636" s="1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X1636" s="1"/>
      <c r="Y1636" s="1"/>
      <c r="Z1636" s="1"/>
      <c r="AA1636" s="1"/>
      <c r="AF1636" s="1"/>
      <c r="AG1636" s="1"/>
      <c r="AJ1636" s="1"/>
      <c r="AK1636" s="1"/>
      <c r="AL1636" s="1"/>
      <c r="AM1636" s="1"/>
      <c r="AO1636" s="1"/>
      <c r="AQ1636" s="1"/>
      <c r="AR1636" s="1"/>
      <c r="AT1636" s="1"/>
      <c r="AU1636" s="1"/>
      <c r="AV1636" s="1"/>
      <c r="AY1636" s="1"/>
      <c r="AZ1636" s="1"/>
      <c r="BA1636" s="1"/>
      <c r="BB1636" s="1"/>
      <c r="BF1636" s="1"/>
      <c r="BG1636" s="1"/>
      <c r="BH1636" s="1"/>
      <c r="BI1636" s="1"/>
      <c r="BJ1636" s="1"/>
      <c r="BM1636" s="1"/>
      <c r="BN1636" s="1"/>
      <c r="BO1636" s="1"/>
      <c r="BP1636" s="1"/>
      <c r="BQ1636" s="1"/>
      <c r="BR1636" s="1"/>
      <c r="BS1636" s="1"/>
      <c r="BT1636" s="1"/>
      <c r="BV1636" s="1"/>
      <c r="BW1636" s="1"/>
      <c r="CA1636" s="1"/>
      <c r="CB1636" s="1"/>
      <c r="CD1636" s="1"/>
      <c r="CE1636" s="1"/>
      <c r="CF1636" s="1"/>
      <c r="CG1636" s="1"/>
      <c r="CK1636" s="1"/>
      <c r="CL1636" s="1"/>
      <c r="CM1636" s="1"/>
      <c r="CN1636" s="1"/>
      <c r="CP1636" s="1"/>
      <c r="CR1636" s="1"/>
      <c r="CV1636" s="1"/>
      <c r="CW1636" s="1"/>
      <c r="CX1636" s="1"/>
      <c r="CZ1636" s="1"/>
      <c r="DA1636" s="1"/>
      <c r="DB1636" s="1"/>
      <c r="DC1636" s="1"/>
      <c r="DD1636" s="1"/>
      <c r="DE1636" s="1"/>
      <c r="DF1636" s="1"/>
      <c r="DG1636" s="1"/>
      <c r="DJ1636" s="1"/>
      <c r="DL1636" s="1"/>
      <c r="DM1636">
        <v>4224383</v>
      </c>
      <c r="DN1636" s="1" t="s">
        <v>1025</v>
      </c>
      <c r="DO1636" s="1" t="s">
        <v>163</v>
      </c>
      <c r="DP1636" s="1" t="s">
        <v>1025</v>
      </c>
      <c r="DQ1636" s="1" t="s">
        <v>173</v>
      </c>
      <c r="DR1636" s="1" t="s">
        <v>2093</v>
      </c>
      <c r="DS1636" s="1" t="s">
        <v>3161</v>
      </c>
      <c r="DT1636" s="1" t="s">
        <v>173</v>
      </c>
      <c r="DU1636" s="1" t="s">
        <v>4229</v>
      </c>
      <c r="DV1636" s="1" t="s">
        <v>5297</v>
      </c>
      <c r="DW1636" s="1" t="s">
        <v>144</v>
      </c>
      <c r="DX1636" s="1" t="s">
        <v>141</v>
      </c>
      <c r="DY1636">
        <v>8.5618965000000005E-2</v>
      </c>
      <c r="DZ1636" t="b">
        <v>0</v>
      </c>
    </row>
    <row r="1637" spans="1:131" x14ac:dyDescent="0.25">
      <c r="A1637" s="1" t="s">
        <v>131</v>
      </c>
      <c r="C1637" s="1"/>
      <c r="D1637" s="1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X1637" s="1"/>
      <c r="Y1637" s="1"/>
      <c r="Z1637" s="1"/>
      <c r="AA1637" s="1"/>
      <c r="AF1637" s="1"/>
      <c r="AG1637" s="1"/>
      <c r="AJ1637" s="1"/>
      <c r="AK1637" s="1"/>
      <c r="AL1637" s="1"/>
      <c r="AM1637" s="1"/>
      <c r="AO1637" s="1"/>
      <c r="AQ1637" s="1"/>
      <c r="AR1637" s="1"/>
      <c r="AT1637" s="1"/>
      <c r="AU1637" s="1"/>
      <c r="AV1637" s="1"/>
      <c r="AY1637" s="1"/>
      <c r="AZ1637" s="1"/>
      <c r="BA1637" s="1"/>
      <c r="BB1637" s="1"/>
      <c r="BF1637" s="1"/>
      <c r="BG1637" s="1"/>
      <c r="BH1637" s="1"/>
      <c r="BI1637" s="1"/>
      <c r="BJ1637" s="1"/>
      <c r="BM1637" s="1"/>
      <c r="BN1637" s="1"/>
      <c r="BO1637" s="1"/>
      <c r="BP1637" s="1"/>
      <c r="BQ1637" s="1"/>
      <c r="BR1637" s="1"/>
      <c r="BS1637" s="1"/>
      <c r="BT1637" s="1"/>
      <c r="BV1637" s="1"/>
      <c r="BW1637" s="1"/>
      <c r="CA1637" s="1"/>
      <c r="CB1637" s="1"/>
      <c r="CD1637" s="1"/>
      <c r="CE1637" s="1"/>
      <c r="CF1637" s="1"/>
      <c r="CG1637" s="1"/>
      <c r="CK1637" s="1"/>
      <c r="CL1637" s="1"/>
      <c r="CM1637" s="1"/>
      <c r="CN1637" s="1"/>
      <c r="CP1637" s="1"/>
      <c r="CR1637" s="1"/>
      <c r="CV1637" s="1"/>
      <c r="CW1637" s="1"/>
      <c r="CX1637" s="1"/>
      <c r="CZ1637" s="1"/>
      <c r="DA1637" s="1"/>
      <c r="DB1637" s="1"/>
      <c r="DC1637" s="1"/>
      <c r="DD1637" s="1"/>
      <c r="DE1637" s="1"/>
      <c r="DF1637" s="1"/>
      <c r="DG1637" s="1"/>
      <c r="DJ1637" s="1"/>
      <c r="DL1637" s="1"/>
      <c r="DM1637">
        <v>4224383</v>
      </c>
      <c r="DN1637" s="1" t="s">
        <v>1025</v>
      </c>
      <c r="DO1637" s="1" t="s">
        <v>163</v>
      </c>
      <c r="DP1637" s="1" t="s">
        <v>1025</v>
      </c>
      <c r="DQ1637" s="1" t="s">
        <v>173</v>
      </c>
      <c r="DR1637" s="1" t="s">
        <v>2093</v>
      </c>
      <c r="DS1637" s="1" t="s">
        <v>3161</v>
      </c>
      <c r="DT1637" s="1" t="s">
        <v>173</v>
      </c>
      <c r="DU1637" s="1" t="s">
        <v>4229</v>
      </c>
      <c r="DV1637" s="1" t="s">
        <v>5297</v>
      </c>
      <c r="DW1637" s="1" t="s">
        <v>144</v>
      </c>
      <c r="DX1637" s="1" t="s">
        <v>142</v>
      </c>
      <c r="DY1637">
        <v>9.8783000000000009E-4</v>
      </c>
      <c r="DZ1637" t="b">
        <v>0</v>
      </c>
      <c r="EA1637">
        <f>Tabel1[[#This Row],[ns1:value74]]+DY1636</f>
        <v>8.6606795E-2</v>
      </c>
    </row>
    <row r="1638" spans="1:131" x14ac:dyDescent="0.25">
      <c r="A1638" s="1" t="s">
        <v>131</v>
      </c>
      <c r="C1638" s="1"/>
      <c r="D1638" s="1"/>
      <c r="E1638" s="1"/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X1638" s="1"/>
      <c r="Y1638" s="1"/>
      <c r="Z1638" s="1"/>
      <c r="AA1638" s="1"/>
      <c r="AF1638" s="1"/>
      <c r="AG1638" s="1"/>
      <c r="AJ1638" s="1"/>
      <c r="AK1638" s="1"/>
      <c r="AL1638" s="1"/>
      <c r="AM1638" s="1"/>
      <c r="AO1638" s="1"/>
      <c r="AQ1638" s="1"/>
      <c r="AR1638" s="1"/>
      <c r="AT1638" s="1"/>
      <c r="AU1638" s="1"/>
      <c r="AV1638" s="1"/>
      <c r="AY1638" s="1"/>
      <c r="AZ1638" s="1"/>
      <c r="BA1638" s="1"/>
      <c r="BB1638" s="1"/>
      <c r="BF1638" s="1"/>
      <c r="BG1638" s="1"/>
      <c r="BH1638" s="1"/>
      <c r="BI1638" s="1"/>
      <c r="BJ1638" s="1"/>
      <c r="BM1638" s="1"/>
      <c r="BN1638" s="1"/>
      <c r="BO1638" s="1"/>
      <c r="BP1638" s="1"/>
      <c r="BQ1638" s="1"/>
      <c r="BR1638" s="1"/>
      <c r="BS1638" s="1"/>
      <c r="BT1638" s="1"/>
      <c r="BV1638" s="1"/>
      <c r="BW1638" s="1"/>
      <c r="CA1638" s="1"/>
      <c r="CB1638" s="1"/>
      <c r="CD1638" s="1"/>
      <c r="CE1638" s="1"/>
      <c r="CF1638" s="1"/>
      <c r="CG1638" s="1"/>
      <c r="CK1638" s="1"/>
      <c r="CL1638" s="1"/>
      <c r="CM1638" s="1"/>
      <c r="CN1638" s="1"/>
      <c r="CP1638" s="1"/>
      <c r="CR1638" s="1"/>
      <c r="CV1638" s="1"/>
      <c r="CW1638" s="1"/>
      <c r="CX1638" s="1"/>
      <c r="CZ1638" s="1"/>
      <c r="DA1638" s="1"/>
      <c r="DB1638" s="1"/>
      <c r="DC1638" s="1"/>
      <c r="DD1638" s="1"/>
      <c r="DE1638" s="1"/>
      <c r="DF1638" s="1"/>
      <c r="DG1638" s="1"/>
      <c r="DJ1638" s="1"/>
      <c r="DL1638" s="1"/>
      <c r="DM1638">
        <v>3843450</v>
      </c>
      <c r="DN1638" s="1" t="s">
        <v>1026</v>
      </c>
      <c r="DO1638" s="1" t="s">
        <v>163</v>
      </c>
      <c r="DP1638" s="1" t="s">
        <v>1026</v>
      </c>
      <c r="DQ1638" s="1" t="s">
        <v>173</v>
      </c>
      <c r="DR1638" s="1" t="s">
        <v>2094</v>
      </c>
      <c r="DS1638" s="1" t="s">
        <v>3162</v>
      </c>
      <c r="DT1638" s="1" t="s">
        <v>173</v>
      </c>
      <c r="DU1638" s="1" t="s">
        <v>4230</v>
      </c>
      <c r="DV1638" s="1" t="s">
        <v>5298</v>
      </c>
      <c r="DW1638" s="1" t="s">
        <v>144</v>
      </c>
      <c r="DX1638" s="1" t="s">
        <v>141</v>
      </c>
      <c r="DY1638">
        <v>8.9655294999999996E-3</v>
      </c>
      <c r="DZ1638" t="b">
        <v>0</v>
      </c>
    </row>
    <row r="1639" spans="1:131" x14ac:dyDescent="0.25">
      <c r="A1639" s="1" t="s">
        <v>131</v>
      </c>
      <c r="C1639" s="1"/>
      <c r="D1639" s="1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X1639" s="1"/>
      <c r="Y1639" s="1"/>
      <c r="Z1639" s="1"/>
      <c r="AA1639" s="1"/>
      <c r="AF1639" s="1"/>
      <c r="AG1639" s="1"/>
      <c r="AJ1639" s="1"/>
      <c r="AK1639" s="1"/>
      <c r="AL1639" s="1"/>
      <c r="AM1639" s="1"/>
      <c r="AO1639" s="1"/>
      <c r="AQ1639" s="1"/>
      <c r="AR1639" s="1"/>
      <c r="AT1639" s="1"/>
      <c r="AU1639" s="1"/>
      <c r="AV1639" s="1"/>
      <c r="AY1639" s="1"/>
      <c r="AZ1639" s="1"/>
      <c r="BA1639" s="1"/>
      <c r="BB1639" s="1"/>
      <c r="BF1639" s="1"/>
      <c r="BG1639" s="1"/>
      <c r="BH1639" s="1"/>
      <c r="BI1639" s="1"/>
      <c r="BJ1639" s="1"/>
      <c r="BM1639" s="1"/>
      <c r="BN1639" s="1"/>
      <c r="BO1639" s="1"/>
      <c r="BP1639" s="1"/>
      <c r="BQ1639" s="1"/>
      <c r="BR1639" s="1"/>
      <c r="BS1639" s="1"/>
      <c r="BT1639" s="1"/>
      <c r="BV1639" s="1"/>
      <c r="BW1639" s="1"/>
      <c r="CA1639" s="1"/>
      <c r="CB1639" s="1"/>
      <c r="CD1639" s="1"/>
      <c r="CE1639" s="1"/>
      <c r="CF1639" s="1"/>
      <c r="CG1639" s="1"/>
      <c r="CK1639" s="1"/>
      <c r="CL1639" s="1"/>
      <c r="CM1639" s="1"/>
      <c r="CN1639" s="1"/>
      <c r="CP1639" s="1"/>
      <c r="CR1639" s="1"/>
      <c r="CV1639" s="1"/>
      <c r="CW1639" s="1"/>
      <c r="CX1639" s="1"/>
      <c r="CZ1639" s="1"/>
      <c r="DA1639" s="1"/>
      <c r="DB1639" s="1"/>
      <c r="DC1639" s="1"/>
      <c r="DD1639" s="1"/>
      <c r="DE1639" s="1"/>
      <c r="DF1639" s="1"/>
      <c r="DG1639" s="1"/>
      <c r="DJ1639" s="1"/>
      <c r="DL1639" s="1"/>
      <c r="DM1639">
        <v>3843450</v>
      </c>
      <c r="DN1639" s="1" t="s">
        <v>1026</v>
      </c>
      <c r="DO1639" s="1" t="s">
        <v>163</v>
      </c>
      <c r="DP1639" s="1" t="s">
        <v>1026</v>
      </c>
      <c r="DQ1639" s="1" t="s">
        <v>173</v>
      </c>
      <c r="DR1639" s="1" t="s">
        <v>2094</v>
      </c>
      <c r="DS1639" s="1" t="s">
        <v>3162</v>
      </c>
      <c r="DT1639" s="1" t="s">
        <v>173</v>
      </c>
      <c r="DU1639" s="1" t="s">
        <v>4230</v>
      </c>
      <c r="DV1639" s="1" t="s">
        <v>5298</v>
      </c>
      <c r="DW1639" s="1" t="s">
        <v>144</v>
      </c>
      <c r="DX1639" s="1" t="s">
        <v>142</v>
      </c>
      <c r="DY1639">
        <v>2.9258499999999999E-4</v>
      </c>
      <c r="DZ1639" t="b">
        <v>0</v>
      </c>
      <c r="EA1639">
        <f>Tabel1[[#This Row],[ns1:value74]]+DY1638</f>
        <v>9.2581144999999993E-3</v>
      </c>
    </row>
    <row r="1640" spans="1:131" x14ac:dyDescent="0.25">
      <c r="A1640" s="1" t="s">
        <v>131</v>
      </c>
      <c r="C1640" s="1"/>
      <c r="D1640" s="1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X1640" s="1"/>
      <c r="Y1640" s="1"/>
      <c r="Z1640" s="1"/>
      <c r="AA1640" s="1"/>
      <c r="AF1640" s="1"/>
      <c r="AG1640" s="1"/>
      <c r="AJ1640" s="1"/>
      <c r="AK1640" s="1"/>
      <c r="AL1640" s="1"/>
      <c r="AM1640" s="1"/>
      <c r="AO1640" s="1"/>
      <c r="AQ1640" s="1"/>
      <c r="AR1640" s="1"/>
      <c r="AT1640" s="1"/>
      <c r="AU1640" s="1"/>
      <c r="AV1640" s="1"/>
      <c r="AY1640" s="1"/>
      <c r="AZ1640" s="1"/>
      <c r="BA1640" s="1"/>
      <c r="BB1640" s="1"/>
      <c r="BF1640" s="1"/>
      <c r="BG1640" s="1"/>
      <c r="BH1640" s="1"/>
      <c r="BI1640" s="1"/>
      <c r="BJ1640" s="1"/>
      <c r="BM1640" s="1"/>
      <c r="BN1640" s="1"/>
      <c r="BO1640" s="1"/>
      <c r="BP1640" s="1"/>
      <c r="BQ1640" s="1"/>
      <c r="BR1640" s="1"/>
      <c r="BS1640" s="1"/>
      <c r="BT1640" s="1"/>
      <c r="BV1640" s="1"/>
      <c r="BW1640" s="1"/>
      <c r="CA1640" s="1"/>
      <c r="CB1640" s="1"/>
      <c r="CD1640" s="1"/>
      <c r="CE1640" s="1"/>
      <c r="CF1640" s="1"/>
      <c r="CG1640" s="1"/>
      <c r="CK1640" s="1"/>
      <c r="CL1640" s="1"/>
      <c r="CM1640" s="1"/>
      <c r="CN1640" s="1"/>
      <c r="CP1640" s="1"/>
      <c r="CR1640" s="1"/>
      <c r="CV1640" s="1"/>
      <c r="CW1640" s="1"/>
      <c r="CX1640" s="1"/>
      <c r="CZ1640" s="1"/>
      <c r="DA1640" s="1"/>
      <c r="DB1640" s="1"/>
      <c r="DC1640" s="1"/>
      <c r="DD1640" s="1"/>
      <c r="DE1640" s="1"/>
      <c r="DF1640" s="1"/>
      <c r="DG1640" s="1"/>
      <c r="DJ1640" s="1"/>
      <c r="DL1640" s="1"/>
      <c r="DM1640">
        <v>3849586</v>
      </c>
      <c r="DN1640" s="1" t="s">
        <v>1027</v>
      </c>
      <c r="DO1640" s="1" t="s">
        <v>163</v>
      </c>
      <c r="DP1640" s="1" t="s">
        <v>1027</v>
      </c>
      <c r="DQ1640" s="1" t="s">
        <v>173</v>
      </c>
      <c r="DR1640" s="1" t="s">
        <v>2095</v>
      </c>
      <c r="DS1640" s="1" t="s">
        <v>3163</v>
      </c>
      <c r="DT1640" s="1" t="s">
        <v>173</v>
      </c>
      <c r="DU1640" s="1" t="s">
        <v>4231</v>
      </c>
      <c r="DV1640" s="1" t="s">
        <v>5299</v>
      </c>
      <c r="DW1640" s="1" t="s">
        <v>144</v>
      </c>
      <c r="DX1640" s="1" t="s">
        <v>141</v>
      </c>
      <c r="DY1640">
        <v>1.7385786E-2</v>
      </c>
      <c r="DZ1640" t="b">
        <v>0</v>
      </c>
    </row>
    <row r="1641" spans="1:131" x14ac:dyDescent="0.25">
      <c r="A1641" s="1" t="s">
        <v>131</v>
      </c>
      <c r="C1641" s="1"/>
      <c r="D1641" s="1"/>
      <c r="E1641" s="1"/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X1641" s="1"/>
      <c r="Y1641" s="1"/>
      <c r="Z1641" s="1"/>
      <c r="AA1641" s="1"/>
      <c r="AF1641" s="1"/>
      <c r="AG1641" s="1"/>
      <c r="AJ1641" s="1"/>
      <c r="AK1641" s="1"/>
      <c r="AL1641" s="1"/>
      <c r="AM1641" s="1"/>
      <c r="AO1641" s="1"/>
      <c r="AQ1641" s="1"/>
      <c r="AR1641" s="1"/>
      <c r="AT1641" s="1"/>
      <c r="AU1641" s="1"/>
      <c r="AV1641" s="1"/>
      <c r="AY1641" s="1"/>
      <c r="AZ1641" s="1"/>
      <c r="BA1641" s="1"/>
      <c r="BB1641" s="1"/>
      <c r="BF1641" s="1"/>
      <c r="BG1641" s="1"/>
      <c r="BH1641" s="1"/>
      <c r="BI1641" s="1"/>
      <c r="BJ1641" s="1"/>
      <c r="BM1641" s="1"/>
      <c r="BN1641" s="1"/>
      <c r="BO1641" s="1"/>
      <c r="BP1641" s="1"/>
      <c r="BQ1641" s="1"/>
      <c r="BR1641" s="1"/>
      <c r="BS1641" s="1"/>
      <c r="BT1641" s="1"/>
      <c r="BV1641" s="1"/>
      <c r="BW1641" s="1"/>
      <c r="CA1641" s="1"/>
      <c r="CB1641" s="1"/>
      <c r="CD1641" s="1"/>
      <c r="CE1641" s="1"/>
      <c r="CF1641" s="1"/>
      <c r="CG1641" s="1"/>
      <c r="CK1641" s="1"/>
      <c r="CL1641" s="1"/>
      <c r="CM1641" s="1"/>
      <c r="CN1641" s="1"/>
      <c r="CP1641" s="1"/>
      <c r="CR1641" s="1"/>
      <c r="CV1641" s="1"/>
      <c r="CW1641" s="1"/>
      <c r="CX1641" s="1"/>
      <c r="CZ1641" s="1"/>
      <c r="DA1641" s="1"/>
      <c r="DB1641" s="1"/>
      <c r="DC1641" s="1"/>
      <c r="DD1641" s="1"/>
      <c r="DE1641" s="1"/>
      <c r="DF1641" s="1"/>
      <c r="DG1641" s="1"/>
      <c r="DJ1641" s="1"/>
      <c r="DL1641" s="1"/>
      <c r="DM1641">
        <v>3849586</v>
      </c>
      <c r="DN1641" s="1" t="s">
        <v>1027</v>
      </c>
      <c r="DO1641" s="1" t="s">
        <v>163</v>
      </c>
      <c r="DP1641" s="1" t="s">
        <v>1027</v>
      </c>
      <c r="DQ1641" s="1" t="s">
        <v>173</v>
      </c>
      <c r="DR1641" s="1" t="s">
        <v>2095</v>
      </c>
      <c r="DS1641" s="1" t="s">
        <v>3163</v>
      </c>
      <c r="DT1641" s="1" t="s">
        <v>173</v>
      </c>
      <c r="DU1641" s="1" t="s">
        <v>4231</v>
      </c>
      <c r="DV1641" s="1" t="s">
        <v>5299</v>
      </c>
      <c r="DW1641" s="1" t="s">
        <v>144</v>
      </c>
      <c r="DX1641" s="1" t="s">
        <v>142</v>
      </c>
      <c r="DY1641">
        <v>4.3493600000000002E-4</v>
      </c>
      <c r="DZ1641" t="b">
        <v>0</v>
      </c>
      <c r="EA1641">
        <f>Tabel1[[#This Row],[ns1:value74]]+DY1640</f>
        <v>1.7820722000000001E-2</v>
      </c>
    </row>
    <row r="1642" spans="1:131" x14ac:dyDescent="0.25">
      <c r="A1642" s="1" t="s">
        <v>131</v>
      </c>
      <c r="C1642" s="1"/>
      <c r="D1642" s="1"/>
      <c r="E1642" s="1"/>
      <c r="F1642" s="1"/>
      <c r="G1642" s="1"/>
      <c r="H1642" s="1"/>
      <c r="I1642" s="1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X1642" s="1"/>
      <c r="Y1642" s="1"/>
      <c r="Z1642" s="1"/>
      <c r="AA1642" s="1"/>
      <c r="AF1642" s="1"/>
      <c r="AG1642" s="1"/>
      <c r="AJ1642" s="1"/>
      <c r="AK1642" s="1"/>
      <c r="AL1642" s="1"/>
      <c r="AM1642" s="1"/>
      <c r="AO1642" s="1"/>
      <c r="AQ1642" s="1"/>
      <c r="AR1642" s="1"/>
      <c r="AT1642" s="1"/>
      <c r="AU1642" s="1"/>
      <c r="AV1642" s="1"/>
      <c r="AY1642" s="1"/>
      <c r="AZ1642" s="1"/>
      <c r="BA1642" s="1"/>
      <c r="BB1642" s="1"/>
      <c r="BF1642" s="1"/>
      <c r="BG1642" s="1"/>
      <c r="BH1642" s="1"/>
      <c r="BI1642" s="1"/>
      <c r="BJ1642" s="1"/>
      <c r="BM1642" s="1"/>
      <c r="BN1642" s="1"/>
      <c r="BO1642" s="1"/>
      <c r="BP1642" s="1"/>
      <c r="BQ1642" s="1"/>
      <c r="BR1642" s="1"/>
      <c r="BS1642" s="1"/>
      <c r="BT1642" s="1"/>
      <c r="BV1642" s="1"/>
      <c r="BW1642" s="1"/>
      <c r="CA1642" s="1"/>
      <c r="CB1642" s="1"/>
      <c r="CD1642" s="1"/>
      <c r="CE1642" s="1"/>
      <c r="CF1642" s="1"/>
      <c r="CG1642" s="1"/>
      <c r="CK1642" s="1"/>
      <c r="CL1642" s="1"/>
      <c r="CM1642" s="1"/>
      <c r="CN1642" s="1"/>
      <c r="CP1642" s="1"/>
      <c r="CR1642" s="1"/>
      <c r="CV1642" s="1"/>
      <c r="CW1642" s="1"/>
      <c r="CX1642" s="1"/>
      <c r="CZ1642" s="1"/>
      <c r="DA1642" s="1"/>
      <c r="DB1642" s="1"/>
      <c r="DC1642" s="1"/>
      <c r="DD1642" s="1"/>
      <c r="DE1642" s="1"/>
      <c r="DF1642" s="1"/>
      <c r="DG1642" s="1"/>
      <c r="DJ1642" s="1"/>
      <c r="DL1642" s="1"/>
      <c r="DM1642">
        <v>3843440</v>
      </c>
      <c r="DN1642" s="1" t="s">
        <v>1028</v>
      </c>
      <c r="DO1642" s="1" t="s">
        <v>163</v>
      </c>
      <c r="DP1642" s="1" t="s">
        <v>1028</v>
      </c>
      <c r="DQ1642" s="1" t="s">
        <v>173</v>
      </c>
      <c r="DR1642" s="1" t="s">
        <v>2096</v>
      </c>
      <c r="DS1642" s="1" t="s">
        <v>3164</v>
      </c>
      <c r="DT1642" s="1" t="s">
        <v>173</v>
      </c>
      <c r="DU1642" s="1" t="s">
        <v>4232</v>
      </c>
      <c r="DV1642" s="1" t="s">
        <v>5300</v>
      </c>
      <c r="DW1642" s="1" t="s">
        <v>144</v>
      </c>
      <c r="DX1642" s="1" t="s">
        <v>141</v>
      </c>
      <c r="DY1642">
        <v>2.5909999999999998E-8</v>
      </c>
      <c r="DZ1642" t="b">
        <v>1</v>
      </c>
    </row>
    <row r="1643" spans="1:131" x14ac:dyDescent="0.25">
      <c r="A1643" s="1" t="s">
        <v>131</v>
      </c>
      <c r="C1643" s="1"/>
      <c r="D1643" s="1"/>
      <c r="E1643" s="1"/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X1643" s="1"/>
      <c r="Y1643" s="1"/>
      <c r="Z1643" s="1"/>
      <c r="AA1643" s="1"/>
      <c r="AF1643" s="1"/>
      <c r="AG1643" s="1"/>
      <c r="AJ1643" s="1"/>
      <c r="AK1643" s="1"/>
      <c r="AL1643" s="1"/>
      <c r="AM1643" s="1"/>
      <c r="AO1643" s="1"/>
      <c r="AQ1643" s="1"/>
      <c r="AR1643" s="1"/>
      <c r="AT1643" s="1"/>
      <c r="AU1643" s="1"/>
      <c r="AV1643" s="1"/>
      <c r="AY1643" s="1"/>
      <c r="AZ1643" s="1"/>
      <c r="BA1643" s="1"/>
      <c r="BB1643" s="1"/>
      <c r="BF1643" s="1"/>
      <c r="BG1643" s="1"/>
      <c r="BH1643" s="1"/>
      <c r="BI1643" s="1"/>
      <c r="BJ1643" s="1"/>
      <c r="BM1643" s="1"/>
      <c r="BN1643" s="1"/>
      <c r="BO1643" s="1"/>
      <c r="BP1643" s="1"/>
      <c r="BQ1643" s="1"/>
      <c r="BR1643" s="1"/>
      <c r="BS1643" s="1"/>
      <c r="BT1643" s="1"/>
      <c r="BV1643" s="1"/>
      <c r="BW1643" s="1"/>
      <c r="CA1643" s="1"/>
      <c r="CB1643" s="1"/>
      <c r="CD1643" s="1"/>
      <c r="CE1643" s="1"/>
      <c r="CF1643" s="1"/>
      <c r="CG1643" s="1"/>
      <c r="CK1643" s="1"/>
      <c r="CL1643" s="1"/>
      <c r="CM1643" s="1"/>
      <c r="CN1643" s="1"/>
      <c r="CP1643" s="1"/>
      <c r="CR1643" s="1"/>
      <c r="CV1643" s="1"/>
      <c r="CW1643" s="1"/>
      <c r="CX1643" s="1"/>
      <c r="CZ1643" s="1"/>
      <c r="DA1643" s="1"/>
      <c r="DB1643" s="1"/>
      <c r="DC1643" s="1"/>
      <c r="DD1643" s="1"/>
      <c r="DE1643" s="1"/>
      <c r="DF1643" s="1"/>
      <c r="DG1643" s="1"/>
      <c r="DJ1643" s="1"/>
      <c r="DL1643" s="1"/>
      <c r="DM1643">
        <v>3843440</v>
      </c>
      <c r="DN1643" s="1" t="s">
        <v>1028</v>
      </c>
      <c r="DO1643" s="1" t="s">
        <v>163</v>
      </c>
      <c r="DP1643" s="1" t="s">
        <v>1028</v>
      </c>
      <c r="DQ1643" s="1" t="s">
        <v>173</v>
      </c>
      <c r="DR1643" s="1" t="s">
        <v>2096</v>
      </c>
      <c r="DS1643" s="1" t="s">
        <v>3164</v>
      </c>
      <c r="DT1643" s="1" t="s">
        <v>173</v>
      </c>
      <c r="DU1643" s="1" t="s">
        <v>4232</v>
      </c>
      <c r="DV1643" s="1" t="s">
        <v>5300</v>
      </c>
      <c r="DW1643" s="1" t="s">
        <v>144</v>
      </c>
      <c r="DX1643" s="1" t="s">
        <v>142</v>
      </c>
      <c r="DY1643">
        <v>7.0609999999999995E-8</v>
      </c>
      <c r="DZ1643" t="b">
        <v>1</v>
      </c>
      <c r="EA1643">
        <f>Tabel1[[#This Row],[ns1:value74]]+DY1642</f>
        <v>9.6519999999999993E-8</v>
      </c>
    </row>
    <row r="1644" spans="1:131" x14ac:dyDescent="0.25">
      <c r="A1644" s="1" t="s">
        <v>131</v>
      </c>
      <c r="C1644" s="1"/>
      <c r="D1644" s="1"/>
      <c r="E1644" s="1"/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X1644" s="1"/>
      <c r="Y1644" s="1"/>
      <c r="Z1644" s="1"/>
      <c r="AA1644" s="1"/>
      <c r="AF1644" s="1"/>
      <c r="AG1644" s="1"/>
      <c r="AJ1644" s="1"/>
      <c r="AK1644" s="1"/>
      <c r="AL1644" s="1"/>
      <c r="AM1644" s="1"/>
      <c r="AO1644" s="1"/>
      <c r="AQ1644" s="1"/>
      <c r="AR1644" s="1"/>
      <c r="AT1644" s="1"/>
      <c r="AU1644" s="1"/>
      <c r="AV1644" s="1"/>
      <c r="AY1644" s="1"/>
      <c r="AZ1644" s="1"/>
      <c r="BA1644" s="1"/>
      <c r="BB1644" s="1"/>
      <c r="BF1644" s="1"/>
      <c r="BG1644" s="1"/>
      <c r="BH1644" s="1"/>
      <c r="BI1644" s="1"/>
      <c r="BJ1644" s="1"/>
      <c r="BM1644" s="1"/>
      <c r="BN1644" s="1"/>
      <c r="BO1644" s="1"/>
      <c r="BP1644" s="1"/>
      <c r="BQ1644" s="1"/>
      <c r="BR1644" s="1"/>
      <c r="BS1644" s="1"/>
      <c r="BT1644" s="1"/>
      <c r="BV1644" s="1"/>
      <c r="BW1644" s="1"/>
      <c r="CA1644" s="1"/>
      <c r="CB1644" s="1"/>
      <c r="CD1644" s="1"/>
      <c r="CE1644" s="1"/>
      <c r="CF1644" s="1"/>
      <c r="CG1644" s="1"/>
      <c r="CK1644" s="1"/>
      <c r="CL1644" s="1"/>
      <c r="CM1644" s="1"/>
      <c r="CN1644" s="1"/>
      <c r="CP1644" s="1"/>
      <c r="CR1644" s="1"/>
      <c r="CV1644" s="1"/>
      <c r="CW1644" s="1"/>
      <c r="CX1644" s="1"/>
      <c r="CZ1644" s="1"/>
      <c r="DA1644" s="1"/>
      <c r="DB1644" s="1"/>
      <c r="DC1644" s="1"/>
      <c r="DD1644" s="1"/>
      <c r="DE1644" s="1"/>
      <c r="DF1644" s="1"/>
      <c r="DG1644" s="1"/>
      <c r="DJ1644" s="1"/>
      <c r="DL1644" s="1"/>
      <c r="DM1644">
        <v>3849585</v>
      </c>
      <c r="DN1644" s="1" t="s">
        <v>1029</v>
      </c>
      <c r="DO1644" s="1" t="s">
        <v>163</v>
      </c>
      <c r="DP1644" s="1" t="s">
        <v>1029</v>
      </c>
      <c r="DQ1644" s="1" t="s">
        <v>173</v>
      </c>
      <c r="DR1644" s="1" t="s">
        <v>2097</v>
      </c>
      <c r="DS1644" s="1" t="s">
        <v>3165</v>
      </c>
      <c r="DT1644" s="1" t="s">
        <v>173</v>
      </c>
      <c r="DU1644" s="1" t="s">
        <v>4233</v>
      </c>
      <c r="DV1644" s="1" t="s">
        <v>5301</v>
      </c>
      <c r="DW1644" s="1" t="s">
        <v>144</v>
      </c>
      <c r="DX1644" s="1" t="s">
        <v>141</v>
      </c>
      <c r="DY1644">
        <v>1.7672279999999999E-2</v>
      </c>
      <c r="DZ1644" t="b">
        <v>0</v>
      </c>
    </row>
    <row r="1645" spans="1:131" x14ac:dyDescent="0.25">
      <c r="A1645" s="1" t="s">
        <v>131</v>
      </c>
      <c r="C1645" s="1"/>
      <c r="D1645" s="1"/>
      <c r="E1645" s="1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X1645" s="1"/>
      <c r="Y1645" s="1"/>
      <c r="Z1645" s="1"/>
      <c r="AA1645" s="1"/>
      <c r="AF1645" s="1"/>
      <c r="AG1645" s="1"/>
      <c r="AJ1645" s="1"/>
      <c r="AK1645" s="1"/>
      <c r="AL1645" s="1"/>
      <c r="AM1645" s="1"/>
      <c r="AO1645" s="1"/>
      <c r="AQ1645" s="1"/>
      <c r="AR1645" s="1"/>
      <c r="AT1645" s="1"/>
      <c r="AU1645" s="1"/>
      <c r="AV1645" s="1"/>
      <c r="AY1645" s="1"/>
      <c r="AZ1645" s="1"/>
      <c r="BA1645" s="1"/>
      <c r="BB1645" s="1"/>
      <c r="BF1645" s="1"/>
      <c r="BG1645" s="1"/>
      <c r="BH1645" s="1"/>
      <c r="BI1645" s="1"/>
      <c r="BJ1645" s="1"/>
      <c r="BM1645" s="1"/>
      <c r="BN1645" s="1"/>
      <c r="BO1645" s="1"/>
      <c r="BP1645" s="1"/>
      <c r="BQ1645" s="1"/>
      <c r="BR1645" s="1"/>
      <c r="BS1645" s="1"/>
      <c r="BT1645" s="1"/>
      <c r="BV1645" s="1"/>
      <c r="BW1645" s="1"/>
      <c r="CA1645" s="1"/>
      <c r="CB1645" s="1"/>
      <c r="CD1645" s="1"/>
      <c r="CE1645" s="1"/>
      <c r="CF1645" s="1"/>
      <c r="CG1645" s="1"/>
      <c r="CK1645" s="1"/>
      <c r="CL1645" s="1"/>
      <c r="CM1645" s="1"/>
      <c r="CN1645" s="1"/>
      <c r="CP1645" s="1"/>
      <c r="CR1645" s="1"/>
      <c r="CV1645" s="1"/>
      <c r="CW1645" s="1"/>
      <c r="CX1645" s="1"/>
      <c r="CZ1645" s="1"/>
      <c r="DA1645" s="1"/>
      <c r="DB1645" s="1"/>
      <c r="DC1645" s="1"/>
      <c r="DD1645" s="1"/>
      <c r="DE1645" s="1"/>
      <c r="DF1645" s="1"/>
      <c r="DG1645" s="1"/>
      <c r="DJ1645" s="1"/>
      <c r="DL1645" s="1"/>
      <c r="DM1645">
        <v>3849585</v>
      </c>
      <c r="DN1645" s="1" t="s">
        <v>1029</v>
      </c>
      <c r="DO1645" s="1" t="s">
        <v>163</v>
      </c>
      <c r="DP1645" s="1" t="s">
        <v>1029</v>
      </c>
      <c r="DQ1645" s="1" t="s">
        <v>173</v>
      </c>
      <c r="DR1645" s="1" t="s">
        <v>2097</v>
      </c>
      <c r="DS1645" s="1" t="s">
        <v>3165</v>
      </c>
      <c r="DT1645" s="1" t="s">
        <v>173</v>
      </c>
      <c r="DU1645" s="1" t="s">
        <v>4233</v>
      </c>
      <c r="DV1645" s="1" t="s">
        <v>5301</v>
      </c>
      <c r="DW1645" s="1" t="s">
        <v>144</v>
      </c>
      <c r="DX1645" s="1" t="s">
        <v>142</v>
      </c>
      <c r="DY1645">
        <v>4.3955699999999998E-4</v>
      </c>
      <c r="DZ1645" t="b">
        <v>0</v>
      </c>
      <c r="EA1645">
        <f>Tabel1[[#This Row],[ns1:value74]]+DY1644</f>
        <v>1.8111836999999999E-2</v>
      </c>
    </row>
    <row r="1646" spans="1:131" x14ac:dyDescent="0.25">
      <c r="A1646" s="1" t="s">
        <v>131</v>
      </c>
      <c r="C1646" s="1"/>
      <c r="D1646" s="1"/>
      <c r="E1646" s="1"/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X1646" s="1"/>
      <c r="Y1646" s="1"/>
      <c r="Z1646" s="1"/>
      <c r="AA1646" s="1"/>
      <c r="AF1646" s="1"/>
      <c r="AG1646" s="1"/>
      <c r="AJ1646" s="1"/>
      <c r="AK1646" s="1"/>
      <c r="AL1646" s="1"/>
      <c r="AM1646" s="1"/>
      <c r="AO1646" s="1"/>
      <c r="AQ1646" s="1"/>
      <c r="AR1646" s="1"/>
      <c r="AT1646" s="1"/>
      <c r="AU1646" s="1"/>
      <c r="AV1646" s="1"/>
      <c r="AY1646" s="1"/>
      <c r="AZ1646" s="1"/>
      <c r="BA1646" s="1"/>
      <c r="BB1646" s="1"/>
      <c r="BF1646" s="1"/>
      <c r="BG1646" s="1"/>
      <c r="BH1646" s="1"/>
      <c r="BI1646" s="1"/>
      <c r="BJ1646" s="1"/>
      <c r="BM1646" s="1"/>
      <c r="BN1646" s="1"/>
      <c r="BO1646" s="1"/>
      <c r="BP1646" s="1"/>
      <c r="BQ1646" s="1"/>
      <c r="BR1646" s="1"/>
      <c r="BS1646" s="1"/>
      <c r="BT1646" s="1"/>
      <c r="BV1646" s="1"/>
      <c r="BW1646" s="1"/>
      <c r="CA1646" s="1"/>
      <c r="CB1646" s="1"/>
      <c r="CD1646" s="1"/>
      <c r="CE1646" s="1"/>
      <c r="CF1646" s="1"/>
      <c r="CG1646" s="1"/>
      <c r="CK1646" s="1"/>
      <c r="CL1646" s="1"/>
      <c r="CM1646" s="1"/>
      <c r="CN1646" s="1"/>
      <c r="CP1646" s="1"/>
      <c r="CR1646" s="1"/>
      <c r="CV1646" s="1"/>
      <c r="CW1646" s="1"/>
      <c r="CX1646" s="1"/>
      <c r="CZ1646" s="1"/>
      <c r="DA1646" s="1"/>
      <c r="DB1646" s="1"/>
      <c r="DC1646" s="1"/>
      <c r="DD1646" s="1"/>
      <c r="DE1646" s="1"/>
      <c r="DF1646" s="1"/>
      <c r="DG1646" s="1"/>
      <c r="DJ1646" s="1"/>
      <c r="DL1646" s="1"/>
      <c r="DM1646">
        <v>4248844</v>
      </c>
      <c r="DN1646" s="1" t="s">
        <v>1030</v>
      </c>
      <c r="DO1646" s="1" t="s">
        <v>163</v>
      </c>
      <c r="DP1646" s="1" t="s">
        <v>1030</v>
      </c>
      <c r="DQ1646" s="1" t="s">
        <v>173</v>
      </c>
      <c r="DR1646" s="1" t="s">
        <v>2098</v>
      </c>
      <c r="DS1646" s="1" t="s">
        <v>3166</v>
      </c>
      <c r="DT1646" s="1" t="s">
        <v>173</v>
      </c>
      <c r="DU1646" s="1" t="s">
        <v>4234</v>
      </c>
      <c r="DV1646" s="1" t="s">
        <v>5302</v>
      </c>
      <c r="DW1646" s="1" t="s">
        <v>144</v>
      </c>
      <c r="DX1646" s="1" t="s">
        <v>141</v>
      </c>
      <c r="DY1646">
        <v>6.4368770000000006E-2</v>
      </c>
      <c r="DZ1646" t="b">
        <v>0</v>
      </c>
    </row>
    <row r="1647" spans="1:131" x14ac:dyDescent="0.25">
      <c r="A1647" s="1" t="s">
        <v>131</v>
      </c>
      <c r="C1647" s="1"/>
      <c r="D1647" s="1"/>
      <c r="E1647" s="1"/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X1647" s="1"/>
      <c r="Y1647" s="1"/>
      <c r="Z1647" s="1"/>
      <c r="AA1647" s="1"/>
      <c r="AF1647" s="1"/>
      <c r="AG1647" s="1"/>
      <c r="AJ1647" s="1"/>
      <c r="AK1647" s="1"/>
      <c r="AL1647" s="1"/>
      <c r="AM1647" s="1"/>
      <c r="AO1647" s="1"/>
      <c r="AQ1647" s="1"/>
      <c r="AR1647" s="1"/>
      <c r="AT1647" s="1"/>
      <c r="AU1647" s="1"/>
      <c r="AV1647" s="1"/>
      <c r="AY1647" s="1"/>
      <c r="AZ1647" s="1"/>
      <c r="BA1647" s="1"/>
      <c r="BB1647" s="1"/>
      <c r="BF1647" s="1"/>
      <c r="BG1647" s="1"/>
      <c r="BH1647" s="1"/>
      <c r="BI1647" s="1"/>
      <c r="BJ1647" s="1"/>
      <c r="BM1647" s="1"/>
      <c r="BN1647" s="1"/>
      <c r="BO1647" s="1"/>
      <c r="BP1647" s="1"/>
      <c r="BQ1647" s="1"/>
      <c r="BR1647" s="1"/>
      <c r="BS1647" s="1"/>
      <c r="BT1647" s="1"/>
      <c r="BV1647" s="1"/>
      <c r="BW1647" s="1"/>
      <c r="CA1647" s="1"/>
      <c r="CB1647" s="1"/>
      <c r="CD1647" s="1"/>
      <c r="CE1647" s="1"/>
      <c r="CF1647" s="1"/>
      <c r="CG1647" s="1"/>
      <c r="CK1647" s="1"/>
      <c r="CL1647" s="1"/>
      <c r="CM1647" s="1"/>
      <c r="CN1647" s="1"/>
      <c r="CP1647" s="1"/>
      <c r="CR1647" s="1"/>
      <c r="CV1647" s="1"/>
      <c r="CW1647" s="1"/>
      <c r="CX1647" s="1"/>
      <c r="CZ1647" s="1"/>
      <c r="DA1647" s="1"/>
      <c r="DB1647" s="1"/>
      <c r="DC1647" s="1"/>
      <c r="DD1647" s="1"/>
      <c r="DE1647" s="1"/>
      <c r="DF1647" s="1"/>
      <c r="DG1647" s="1"/>
      <c r="DJ1647" s="1"/>
      <c r="DL1647" s="1"/>
      <c r="DM1647">
        <v>4248844</v>
      </c>
      <c r="DN1647" s="1" t="s">
        <v>1030</v>
      </c>
      <c r="DO1647" s="1" t="s">
        <v>163</v>
      </c>
      <c r="DP1647" s="1" t="s">
        <v>1030</v>
      </c>
      <c r="DQ1647" s="1" t="s">
        <v>173</v>
      </c>
      <c r="DR1647" s="1" t="s">
        <v>2098</v>
      </c>
      <c r="DS1647" s="1" t="s">
        <v>3166</v>
      </c>
      <c r="DT1647" s="1" t="s">
        <v>173</v>
      </c>
      <c r="DU1647" s="1" t="s">
        <v>4234</v>
      </c>
      <c r="DV1647" s="1" t="s">
        <v>5302</v>
      </c>
      <c r="DW1647" s="1" t="s">
        <v>144</v>
      </c>
      <c r="DX1647" s="1" t="s">
        <v>142</v>
      </c>
      <c r="DY1647">
        <v>9.4860699999999997E-4</v>
      </c>
      <c r="DZ1647" t="b">
        <v>0</v>
      </c>
      <c r="EA1647">
        <f>Tabel1[[#This Row],[ns1:value74]]+DY1646</f>
        <v>6.531737700000001E-2</v>
      </c>
    </row>
    <row r="1648" spans="1:131" x14ac:dyDescent="0.25">
      <c r="A1648" s="1" t="s">
        <v>131</v>
      </c>
      <c r="C1648" s="1"/>
      <c r="D1648" s="1"/>
      <c r="E1648" s="1"/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X1648" s="1"/>
      <c r="Y1648" s="1"/>
      <c r="Z1648" s="1"/>
      <c r="AA1648" s="1"/>
      <c r="AF1648" s="1"/>
      <c r="AG1648" s="1"/>
      <c r="AJ1648" s="1"/>
      <c r="AK1648" s="1"/>
      <c r="AL1648" s="1"/>
      <c r="AM1648" s="1"/>
      <c r="AO1648" s="1"/>
      <c r="AQ1648" s="1"/>
      <c r="AR1648" s="1"/>
      <c r="AT1648" s="1"/>
      <c r="AU1648" s="1"/>
      <c r="AV1648" s="1"/>
      <c r="AY1648" s="1"/>
      <c r="AZ1648" s="1"/>
      <c r="BA1648" s="1"/>
      <c r="BB1648" s="1"/>
      <c r="BF1648" s="1"/>
      <c r="BG1648" s="1"/>
      <c r="BH1648" s="1"/>
      <c r="BI1648" s="1"/>
      <c r="BJ1648" s="1"/>
      <c r="BM1648" s="1"/>
      <c r="BN1648" s="1"/>
      <c r="BO1648" s="1"/>
      <c r="BP1648" s="1"/>
      <c r="BQ1648" s="1"/>
      <c r="BR1648" s="1"/>
      <c r="BS1648" s="1"/>
      <c r="BT1648" s="1"/>
      <c r="BV1648" s="1"/>
      <c r="BW1648" s="1"/>
      <c r="CA1648" s="1"/>
      <c r="CB1648" s="1"/>
      <c r="CD1648" s="1"/>
      <c r="CE1648" s="1"/>
      <c r="CF1648" s="1"/>
      <c r="CG1648" s="1"/>
      <c r="CK1648" s="1"/>
      <c r="CL1648" s="1"/>
      <c r="CM1648" s="1"/>
      <c r="CN1648" s="1"/>
      <c r="CP1648" s="1"/>
      <c r="CR1648" s="1"/>
      <c r="CV1648" s="1"/>
      <c r="CW1648" s="1"/>
      <c r="CX1648" s="1"/>
      <c r="CZ1648" s="1"/>
      <c r="DA1648" s="1"/>
      <c r="DB1648" s="1"/>
      <c r="DC1648" s="1"/>
      <c r="DD1648" s="1"/>
      <c r="DE1648" s="1"/>
      <c r="DF1648" s="1"/>
      <c r="DG1648" s="1"/>
      <c r="DJ1648" s="1"/>
      <c r="DL1648" s="1"/>
      <c r="DM1648">
        <v>4248845</v>
      </c>
      <c r="DN1648" s="1" t="s">
        <v>1031</v>
      </c>
      <c r="DO1648" s="1" t="s">
        <v>163</v>
      </c>
      <c r="DP1648" s="1" t="s">
        <v>1031</v>
      </c>
      <c r="DQ1648" s="1" t="s">
        <v>173</v>
      </c>
      <c r="DR1648" s="1" t="s">
        <v>2099</v>
      </c>
      <c r="DS1648" s="1" t="s">
        <v>3167</v>
      </c>
      <c r="DT1648" s="1" t="s">
        <v>173</v>
      </c>
      <c r="DU1648" s="1" t="s">
        <v>4235</v>
      </c>
      <c r="DV1648" s="1" t="s">
        <v>5303</v>
      </c>
      <c r="DW1648" s="1" t="s">
        <v>144</v>
      </c>
      <c r="DX1648" s="1" t="s">
        <v>141</v>
      </c>
      <c r="DY1648">
        <v>0.10379465</v>
      </c>
      <c r="DZ1648" t="b">
        <v>0</v>
      </c>
    </row>
    <row r="1649" spans="1:131" x14ac:dyDescent="0.25">
      <c r="A1649" s="1" t="s">
        <v>131</v>
      </c>
      <c r="C1649" s="1"/>
      <c r="D1649" s="1"/>
      <c r="E1649" s="1"/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X1649" s="1"/>
      <c r="Y1649" s="1"/>
      <c r="Z1649" s="1"/>
      <c r="AA1649" s="1"/>
      <c r="AF1649" s="1"/>
      <c r="AG1649" s="1"/>
      <c r="AJ1649" s="1"/>
      <c r="AK1649" s="1"/>
      <c r="AL1649" s="1"/>
      <c r="AM1649" s="1"/>
      <c r="AO1649" s="1"/>
      <c r="AQ1649" s="1"/>
      <c r="AR1649" s="1"/>
      <c r="AT1649" s="1"/>
      <c r="AU1649" s="1"/>
      <c r="AV1649" s="1"/>
      <c r="AY1649" s="1"/>
      <c r="AZ1649" s="1"/>
      <c r="BA1649" s="1"/>
      <c r="BB1649" s="1"/>
      <c r="BF1649" s="1"/>
      <c r="BG1649" s="1"/>
      <c r="BH1649" s="1"/>
      <c r="BI1649" s="1"/>
      <c r="BJ1649" s="1"/>
      <c r="BM1649" s="1"/>
      <c r="BN1649" s="1"/>
      <c r="BO1649" s="1"/>
      <c r="BP1649" s="1"/>
      <c r="BQ1649" s="1"/>
      <c r="BR1649" s="1"/>
      <c r="BS1649" s="1"/>
      <c r="BT1649" s="1"/>
      <c r="BV1649" s="1"/>
      <c r="BW1649" s="1"/>
      <c r="CA1649" s="1"/>
      <c r="CB1649" s="1"/>
      <c r="CD1649" s="1"/>
      <c r="CE1649" s="1"/>
      <c r="CF1649" s="1"/>
      <c r="CG1649" s="1"/>
      <c r="CK1649" s="1"/>
      <c r="CL1649" s="1"/>
      <c r="CM1649" s="1"/>
      <c r="CN1649" s="1"/>
      <c r="CP1649" s="1"/>
      <c r="CR1649" s="1"/>
      <c r="CV1649" s="1"/>
      <c r="CW1649" s="1"/>
      <c r="CX1649" s="1"/>
      <c r="CZ1649" s="1"/>
      <c r="DA1649" s="1"/>
      <c r="DB1649" s="1"/>
      <c r="DC1649" s="1"/>
      <c r="DD1649" s="1"/>
      <c r="DE1649" s="1"/>
      <c r="DF1649" s="1"/>
      <c r="DG1649" s="1"/>
      <c r="DJ1649" s="1"/>
      <c r="DL1649" s="1"/>
      <c r="DM1649">
        <v>4248845</v>
      </c>
      <c r="DN1649" s="1" t="s">
        <v>1031</v>
      </c>
      <c r="DO1649" s="1" t="s">
        <v>163</v>
      </c>
      <c r="DP1649" s="1" t="s">
        <v>1031</v>
      </c>
      <c r="DQ1649" s="1" t="s">
        <v>173</v>
      </c>
      <c r="DR1649" s="1" t="s">
        <v>2099</v>
      </c>
      <c r="DS1649" s="1" t="s">
        <v>3167</v>
      </c>
      <c r="DT1649" s="1" t="s">
        <v>173</v>
      </c>
      <c r="DU1649" s="1" t="s">
        <v>4235</v>
      </c>
      <c r="DV1649" s="1" t="s">
        <v>5303</v>
      </c>
      <c r="DW1649" s="1" t="s">
        <v>144</v>
      </c>
      <c r="DX1649" s="1" t="s">
        <v>142</v>
      </c>
      <c r="DY1649">
        <v>1.4948100000000001E-3</v>
      </c>
      <c r="DZ1649" t="b">
        <v>0</v>
      </c>
      <c r="EA1649">
        <f>Tabel1[[#This Row],[ns1:value74]]+DY1648</f>
        <v>0.10528946</v>
      </c>
    </row>
    <row r="1650" spans="1:131" x14ac:dyDescent="0.25">
      <c r="A1650" s="1" t="s">
        <v>131</v>
      </c>
      <c r="C1650" s="1"/>
      <c r="D1650" s="1"/>
      <c r="E1650" s="1"/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X1650" s="1"/>
      <c r="Y1650" s="1"/>
      <c r="Z1650" s="1"/>
      <c r="AA1650" s="1"/>
      <c r="AF1650" s="1"/>
      <c r="AG1650" s="1"/>
      <c r="AJ1650" s="1"/>
      <c r="AK1650" s="1"/>
      <c r="AL1650" s="1"/>
      <c r="AM1650" s="1"/>
      <c r="AO1650" s="1"/>
      <c r="AQ1650" s="1"/>
      <c r="AR1650" s="1"/>
      <c r="AT1650" s="1"/>
      <c r="AU1650" s="1"/>
      <c r="AV1650" s="1"/>
      <c r="AY1650" s="1"/>
      <c r="AZ1650" s="1"/>
      <c r="BA1650" s="1"/>
      <c r="BB1650" s="1"/>
      <c r="BF1650" s="1"/>
      <c r="BG1650" s="1"/>
      <c r="BH1650" s="1"/>
      <c r="BI1650" s="1"/>
      <c r="BJ1650" s="1"/>
      <c r="BM1650" s="1"/>
      <c r="BN1650" s="1"/>
      <c r="BO1650" s="1"/>
      <c r="BP1650" s="1"/>
      <c r="BQ1650" s="1"/>
      <c r="BR1650" s="1"/>
      <c r="BS1650" s="1"/>
      <c r="BT1650" s="1"/>
      <c r="BV1650" s="1"/>
      <c r="BW1650" s="1"/>
      <c r="CA1650" s="1"/>
      <c r="CB1650" s="1"/>
      <c r="CD1650" s="1"/>
      <c r="CE1650" s="1"/>
      <c r="CF1650" s="1"/>
      <c r="CG1650" s="1"/>
      <c r="CK1650" s="1"/>
      <c r="CL1650" s="1"/>
      <c r="CM1650" s="1"/>
      <c r="CN1650" s="1"/>
      <c r="CP1650" s="1"/>
      <c r="CR1650" s="1"/>
      <c r="CV1650" s="1"/>
      <c r="CW1650" s="1"/>
      <c r="CX1650" s="1"/>
      <c r="CZ1650" s="1"/>
      <c r="DA1650" s="1"/>
      <c r="DB1650" s="1"/>
      <c r="DC1650" s="1"/>
      <c r="DD1650" s="1"/>
      <c r="DE1650" s="1"/>
      <c r="DF1650" s="1"/>
      <c r="DG1650" s="1"/>
      <c r="DJ1650" s="1"/>
      <c r="DL1650" s="1"/>
      <c r="DM1650">
        <v>3843444</v>
      </c>
      <c r="DN1650" s="1" t="s">
        <v>1032</v>
      </c>
      <c r="DO1650" s="1" t="s">
        <v>163</v>
      </c>
      <c r="DP1650" s="1" t="s">
        <v>1032</v>
      </c>
      <c r="DQ1650" s="1" t="s">
        <v>173</v>
      </c>
      <c r="DR1650" s="1" t="s">
        <v>2100</v>
      </c>
      <c r="DS1650" s="1" t="s">
        <v>3168</v>
      </c>
      <c r="DT1650" s="1" t="s">
        <v>173</v>
      </c>
      <c r="DU1650" s="1" t="s">
        <v>4236</v>
      </c>
      <c r="DV1650" s="1" t="s">
        <v>5304</v>
      </c>
      <c r="DW1650" s="1" t="s">
        <v>144</v>
      </c>
      <c r="DX1650" s="1" t="s">
        <v>141</v>
      </c>
      <c r="DY1650">
        <v>1.572778E-2</v>
      </c>
      <c r="DZ1650" t="b">
        <v>0</v>
      </c>
    </row>
    <row r="1651" spans="1:131" x14ac:dyDescent="0.25">
      <c r="A1651" s="1" t="s">
        <v>131</v>
      </c>
      <c r="C1651" s="1"/>
      <c r="D1651" s="1"/>
      <c r="E1651" s="1"/>
      <c r="F1651" s="1"/>
      <c r="G1651" s="1"/>
      <c r="H1651" s="1"/>
      <c r="I1651" s="1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X1651" s="1"/>
      <c r="Y1651" s="1"/>
      <c r="Z1651" s="1"/>
      <c r="AA1651" s="1"/>
      <c r="AF1651" s="1"/>
      <c r="AG1651" s="1"/>
      <c r="AJ1651" s="1"/>
      <c r="AK1651" s="1"/>
      <c r="AL1651" s="1"/>
      <c r="AM1651" s="1"/>
      <c r="AO1651" s="1"/>
      <c r="AQ1651" s="1"/>
      <c r="AR1651" s="1"/>
      <c r="AT1651" s="1"/>
      <c r="AU1651" s="1"/>
      <c r="AV1651" s="1"/>
      <c r="AY1651" s="1"/>
      <c r="AZ1651" s="1"/>
      <c r="BA1651" s="1"/>
      <c r="BB1651" s="1"/>
      <c r="BF1651" s="1"/>
      <c r="BG1651" s="1"/>
      <c r="BH1651" s="1"/>
      <c r="BI1651" s="1"/>
      <c r="BJ1651" s="1"/>
      <c r="BM1651" s="1"/>
      <c r="BN1651" s="1"/>
      <c r="BO1651" s="1"/>
      <c r="BP1651" s="1"/>
      <c r="BQ1651" s="1"/>
      <c r="BR1651" s="1"/>
      <c r="BS1651" s="1"/>
      <c r="BT1651" s="1"/>
      <c r="BV1651" s="1"/>
      <c r="BW1651" s="1"/>
      <c r="CA1651" s="1"/>
      <c r="CB1651" s="1"/>
      <c r="CD1651" s="1"/>
      <c r="CE1651" s="1"/>
      <c r="CF1651" s="1"/>
      <c r="CG1651" s="1"/>
      <c r="CK1651" s="1"/>
      <c r="CL1651" s="1"/>
      <c r="CM1651" s="1"/>
      <c r="CN1651" s="1"/>
      <c r="CP1651" s="1"/>
      <c r="CR1651" s="1"/>
      <c r="CV1651" s="1"/>
      <c r="CW1651" s="1"/>
      <c r="CX1651" s="1"/>
      <c r="CZ1651" s="1"/>
      <c r="DA1651" s="1"/>
      <c r="DB1651" s="1"/>
      <c r="DC1651" s="1"/>
      <c r="DD1651" s="1"/>
      <c r="DE1651" s="1"/>
      <c r="DF1651" s="1"/>
      <c r="DG1651" s="1"/>
      <c r="DJ1651" s="1"/>
      <c r="DL1651" s="1"/>
      <c r="DM1651">
        <v>3843444</v>
      </c>
      <c r="DN1651" s="1" t="s">
        <v>1032</v>
      </c>
      <c r="DO1651" s="1" t="s">
        <v>163</v>
      </c>
      <c r="DP1651" s="1" t="s">
        <v>1032</v>
      </c>
      <c r="DQ1651" s="1" t="s">
        <v>173</v>
      </c>
      <c r="DR1651" s="1" t="s">
        <v>2100</v>
      </c>
      <c r="DS1651" s="1" t="s">
        <v>3168</v>
      </c>
      <c r="DT1651" s="1" t="s">
        <v>173</v>
      </c>
      <c r="DU1651" s="1" t="s">
        <v>4236</v>
      </c>
      <c r="DV1651" s="1" t="s">
        <v>5304</v>
      </c>
      <c r="DW1651" s="1" t="s">
        <v>144</v>
      </c>
      <c r="DX1651" s="1" t="s">
        <v>142</v>
      </c>
      <c r="DY1651">
        <v>3.5096500000000001E-4</v>
      </c>
      <c r="DZ1651" t="b">
        <v>0</v>
      </c>
      <c r="EA1651">
        <f>Tabel1[[#This Row],[ns1:value74]]+DY1650</f>
        <v>1.6078745000000002E-2</v>
      </c>
    </row>
    <row r="1652" spans="1:131" x14ac:dyDescent="0.25">
      <c r="A1652" s="1" t="s">
        <v>131</v>
      </c>
      <c r="C1652" s="1"/>
      <c r="D1652" s="1"/>
      <c r="E1652" s="1"/>
      <c r="F1652" s="1"/>
      <c r="G1652" s="1"/>
      <c r="H1652" s="1"/>
      <c r="I1652" s="1"/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X1652" s="1"/>
      <c r="Y1652" s="1"/>
      <c r="Z1652" s="1"/>
      <c r="AA1652" s="1"/>
      <c r="AF1652" s="1"/>
      <c r="AG1652" s="1"/>
      <c r="AJ1652" s="1"/>
      <c r="AK1652" s="1"/>
      <c r="AL1652" s="1"/>
      <c r="AM1652" s="1"/>
      <c r="AO1652" s="1"/>
      <c r="AQ1652" s="1"/>
      <c r="AR1652" s="1"/>
      <c r="AT1652" s="1"/>
      <c r="AU1652" s="1"/>
      <c r="AV1652" s="1"/>
      <c r="AY1652" s="1"/>
      <c r="AZ1652" s="1"/>
      <c r="BA1652" s="1"/>
      <c r="BB1652" s="1"/>
      <c r="BF1652" s="1"/>
      <c r="BG1652" s="1"/>
      <c r="BH1652" s="1"/>
      <c r="BI1652" s="1"/>
      <c r="BJ1652" s="1"/>
      <c r="BM1652" s="1"/>
      <c r="BN1652" s="1"/>
      <c r="BO1652" s="1"/>
      <c r="BP1652" s="1"/>
      <c r="BQ1652" s="1"/>
      <c r="BR1652" s="1"/>
      <c r="BS1652" s="1"/>
      <c r="BT1652" s="1"/>
      <c r="BV1652" s="1"/>
      <c r="BW1652" s="1"/>
      <c r="CA1652" s="1"/>
      <c r="CB1652" s="1"/>
      <c r="CD1652" s="1"/>
      <c r="CE1652" s="1"/>
      <c r="CF1652" s="1"/>
      <c r="CG1652" s="1"/>
      <c r="CK1652" s="1"/>
      <c r="CL1652" s="1"/>
      <c r="CM1652" s="1"/>
      <c r="CN1652" s="1"/>
      <c r="CP1652" s="1"/>
      <c r="CR1652" s="1"/>
      <c r="CV1652" s="1"/>
      <c r="CW1652" s="1"/>
      <c r="CX1652" s="1"/>
      <c r="CZ1652" s="1"/>
      <c r="DA1652" s="1"/>
      <c r="DB1652" s="1"/>
      <c r="DC1652" s="1"/>
      <c r="DD1652" s="1"/>
      <c r="DE1652" s="1"/>
      <c r="DF1652" s="1"/>
      <c r="DG1652" s="1"/>
      <c r="DJ1652" s="1"/>
      <c r="DL1652" s="1"/>
      <c r="DM1652">
        <v>4248846</v>
      </c>
      <c r="DN1652" s="1" t="s">
        <v>1033</v>
      </c>
      <c r="DO1652" s="1" t="s">
        <v>163</v>
      </c>
      <c r="DP1652" s="1" t="s">
        <v>1033</v>
      </c>
      <c r="DQ1652" s="1" t="s">
        <v>173</v>
      </c>
      <c r="DR1652" s="1" t="s">
        <v>2101</v>
      </c>
      <c r="DS1652" s="1" t="s">
        <v>3169</v>
      </c>
      <c r="DT1652" s="1" t="s">
        <v>173</v>
      </c>
      <c r="DU1652" s="1" t="s">
        <v>4237</v>
      </c>
      <c r="DV1652" s="1" t="s">
        <v>5305</v>
      </c>
      <c r="DW1652" s="1" t="s">
        <v>144</v>
      </c>
      <c r="DX1652" s="1" t="s">
        <v>141</v>
      </c>
      <c r="DY1652">
        <v>0.102857694</v>
      </c>
      <c r="DZ1652" t="b">
        <v>0</v>
      </c>
    </row>
    <row r="1653" spans="1:131" x14ac:dyDescent="0.25">
      <c r="A1653" s="1" t="s">
        <v>131</v>
      </c>
      <c r="C1653" s="1"/>
      <c r="D1653" s="1"/>
      <c r="E1653" s="1"/>
      <c r="F1653" s="1"/>
      <c r="G1653" s="1"/>
      <c r="H1653" s="1"/>
      <c r="I1653" s="1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X1653" s="1"/>
      <c r="Y1653" s="1"/>
      <c r="Z1653" s="1"/>
      <c r="AA1653" s="1"/>
      <c r="AF1653" s="1"/>
      <c r="AG1653" s="1"/>
      <c r="AJ1653" s="1"/>
      <c r="AK1653" s="1"/>
      <c r="AL1653" s="1"/>
      <c r="AM1653" s="1"/>
      <c r="AO1653" s="1"/>
      <c r="AQ1653" s="1"/>
      <c r="AR1653" s="1"/>
      <c r="AT1653" s="1"/>
      <c r="AU1653" s="1"/>
      <c r="AV1653" s="1"/>
      <c r="AY1653" s="1"/>
      <c r="AZ1653" s="1"/>
      <c r="BA1653" s="1"/>
      <c r="BB1653" s="1"/>
      <c r="BF1653" s="1"/>
      <c r="BG1653" s="1"/>
      <c r="BH1653" s="1"/>
      <c r="BI1653" s="1"/>
      <c r="BJ1653" s="1"/>
      <c r="BM1653" s="1"/>
      <c r="BN1653" s="1"/>
      <c r="BO1653" s="1"/>
      <c r="BP1653" s="1"/>
      <c r="BQ1653" s="1"/>
      <c r="BR1653" s="1"/>
      <c r="BS1653" s="1"/>
      <c r="BT1653" s="1"/>
      <c r="BV1653" s="1"/>
      <c r="BW1653" s="1"/>
      <c r="CA1653" s="1"/>
      <c r="CB1653" s="1"/>
      <c r="CD1653" s="1"/>
      <c r="CE1653" s="1"/>
      <c r="CF1653" s="1"/>
      <c r="CG1653" s="1"/>
      <c r="CK1653" s="1"/>
      <c r="CL1653" s="1"/>
      <c r="CM1653" s="1"/>
      <c r="CN1653" s="1"/>
      <c r="CP1653" s="1"/>
      <c r="CR1653" s="1"/>
      <c r="CV1653" s="1"/>
      <c r="CW1653" s="1"/>
      <c r="CX1653" s="1"/>
      <c r="CZ1653" s="1"/>
      <c r="DA1653" s="1"/>
      <c r="DB1653" s="1"/>
      <c r="DC1653" s="1"/>
      <c r="DD1653" s="1"/>
      <c r="DE1653" s="1"/>
      <c r="DF1653" s="1"/>
      <c r="DG1653" s="1"/>
      <c r="DJ1653" s="1"/>
      <c r="DL1653" s="1"/>
      <c r="DM1653">
        <v>4248846</v>
      </c>
      <c r="DN1653" s="1" t="s">
        <v>1033</v>
      </c>
      <c r="DO1653" s="1" t="s">
        <v>163</v>
      </c>
      <c r="DP1653" s="1" t="s">
        <v>1033</v>
      </c>
      <c r="DQ1653" s="1" t="s">
        <v>173</v>
      </c>
      <c r="DR1653" s="1" t="s">
        <v>2101</v>
      </c>
      <c r="DS1653" s="1" t="s">
        <v>3169</v>
      </c>
      <c r="DT1653" s="1" t="s">
        <v>173</v>
      </c>
      <c r="DU1653" s="1" t="s">
        <v>4237</v>
      </c>
      <c r="DV1653" s="1" t="s">
        <v>5305</v>
      </c>
      <c r="DW1653" s="1" t="s">
        <v>144</v>
      </c>
      <c r="DX1653" s="1" t="s">
        <v>142</v>
      </c>
      <c r="DY1653">
        <v>1.4705499999999999E-3</v>
      </c>
      <c r="DZ1653" t="b">
        <v>0</v>
      </c>
      <c r="EA1653">
        <f>Tabel1[[#This Row],[ns1:value74]]+DY1652</f>
        <v>0.104328244</v>
      </c>
    </row>
    <row r="1654" spans="1:131" x14ac:dyDescent="0.25">
      <c r="A1654" s="1" t="s">
        <v>131</v>
      </c>
      <c r="C1654" s="1"/>
      <c r="D1654" s="1"/>
      <c r="E1654" s="1"/>
      <c r="F1654" s="1"/>
      <c r="G1654" s="1"/>
      <c r="H1654" s="1"/>
      <c r="I1654" s="1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X1654" s="1"/>
      <c r="Y1654" s="1"/>
      <c r="Z1654" s="1"/>
      <c r="AA1654" s="1"/>
      <c r="AF1654" s="1"/>
      <c r="AG1654" s="1"/>
      <c r="AJ1654" s="1"/>
      <c r="AK1654" s="1"/>
      <c r="AL1654" s="1"/>
      <c r="AM1654" s="1"/>
      <c r="AO1654" s="1"/>
      <c r="AQ1654" s="1"/>
      <c r="AR1654" s="1"/>
      <c r="AT1654" s="1"/>
      <c r="AU1654" s="1"/>
      <c r="AV1654" s="1"/>
      <c r="AY1654" s="1"/>
      <c r="AZ1654" s="1"/>
      <c r="BA1654" s="1"/>
      <c r="BB1654" s="1"/>
      <c r="BF1654" s="1"/>
      <c r="BG1654" s="1"/>
      <c r="BH1654" s="1"/>
      <c r="BI1654" s="1"/>
      <c r="BJ1654" s="1"/>
      <c r="BM1654" s="1"/>
      <c r="BN1654" s="1"/>
      <c r="BO1654" s="1"/>
      <c r="BP1654" s="1"/>
      <c r="BQ1654" s="1"/>
      <c r="BR1654" s="1"/>
      <c r="BS1654" s="1"/>
      <c r="BT1654" s="1"/>
      <c r="BV1654" s="1"/>
      <c r="BW1654" s="1"/>
      <c r="CA1654" s="1"/>
      <c r="CB1654" s="1"/>
      <c r="CD1654" s="1"/>
      <c r="CE1654" s="1"/>
      <c r="CF1654" s="1"/>
      <c r="CG1654" s="1"/>
      <c r="CK1654" s="1"/>
      <c r="CL1654" s="1"/>
      <c r="CM1654" s="1"/>
      <c r="CN1654" s="1"/>
      <c r="CP1654" s="1"/>
      <c r="CR1654" s="1"/>
      <c r="CV1654" s="1"/>
      <c r="CW1654" s="1"/>
      <c r="CX1654" s="1"/>
      <c r="CZ1654" s="1"/>
      <c r="DA1654" s="1"/>
      <c r="DB1654" s="1"/>
      <c r="DC1654" s="1"/>
      <c r="DD1654" s="1"/>
      <c r="DE1654" s="1"/>
      <c r="DF1654" s="1"/>
      <c r="DG1654" s="1"/>
      <c r="DJ1654" s="1"/>
      <c r="DL1654" s="1"/>
      <c r="DM1654">
        <v>4248847</v>
      </c>
      <c r="DN1654" s="1" t="s">
        <v>1034</v>
      </c>
      <c r="DO1654" s="1" t="s">
        <v>163</v>
      </c>
      <c r="DP1654" s="1" t="s">
        <v>1034</v>
      </c>
      <c r="DQ1654" s="1" t="s">
        <v>173</v>
      </c>
      <c r="DR1654" s="1" t="s">
        <v>2102</v>
      </c>
      <c r="DS1654" s="1" t="s">
        <v>3170</v>
      </c>
      <c r="DT1654" s="1" t="s">
        <v>173</v>
      </c>
      <c r="DU1654" s="1" t="s">
        <v>4238</v>
      </c>
      <c r="DV1654" s="1" t="s">
        <v>5306</v>
      </c>
      <c r="DW1654" s="1" t="s">
        <v>144</v>
      </c>
      <c r="DX1654" s="1" t="s">
        <v>141</v>
      </c>
      <c r="DY1654">
        <v>8.4049739999999998E-2</v>
      </c>
      <c r="DZ1654" t="b">
        <v>0</v>
      </c>
    </row>
    <row r="1655" spans="1:131" x14ac:dyDescent="0.25">
      <c r="A1655" s="1" t="s">
        <v>131</v>
      </c>
      <c r="C1655" s="1"/>
      <c r="D1655" s="1"/>
      <c r="E1655" s="1"/>
      <c r="F1655" s="1"/>
      <c r="G1655" s="1"/>
      <c r="H1655" s="1"/>
      <c r="I1655" s="1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X1655" s="1"/>
      <c r="Y1655" s="1"/>
      <c r="Z1655" s="1"/>
      <c r="AA1655" s="1"/>
      <c r="AF1655" s="1"/>
      <c r="AG1655" s="1"/>
      <c r="AJ1655" s="1"/>
      <c r="AK1655" s="1"/>
      <c r="AL1655" s="1"/>
      <c r="AM1655" s="1"/>
      <c r="AO1655" s="1"/>
      <c r="AQ1655" s="1"/>
      <c r="AR1655" s="1"/>
      <c r="AT1655" s="1"/>
      <c r="AU1655" s="1"/>
      <c r="AV1655" s="1"/>
      <c r="AY1655" s="1"/>
      <c r="AZ1655" s="1"/>
      <c r="BA1655" s="1"/>
      <c r="BB1655" s="1"/>
      <c r="BF1655" s="1"/>
      <c r="BG1655" s="1"/>
      <c r="BH1655" s="1"/>
      <c r="BI1655" s="1"/>
      <c r="BJ1655" s="1"/>
      <c r="BM1655" s="1"/>
      <c r="BN1655" s="1"/>
      <c r="BO1655" s="1"/>
      <c r="BP1655" s="1"/>
      <c r="BQ1655" s="1"/>
      <c r="BR1655" s="1"/>
      <c r="BS1655" s="1"/>
      <c r="BT1655" s="1"/>
      <c r="BV1655" s="1"/>
      <c r="BW1655" s="1"/>
      <c r="CA1655" s="1"/>
      <c r="CB1655" s="1"/>
      <c r="CD1655" s="1"/>
      <c r="CE1655" s="1"/>
      <c r="CF1655" s="1"/>
      <c r="CG1655" s="1"/>
      <c r="CK1655" s="1"/>
      <c r="CL1655" s="1"/>
      <c r="CM1655" s="1"/>
      <c r="CN1655" s="1"/>
      <c r="CP1655" s="1"/>
      <c r="CR1655" s="1"/>
      <c r="CV1655" s="1"/>
      <c r="CW1655" s="1"/>
      <c r="CX1655" s="1"/>
      <c r="CZ1655" s="1"/>
      <c r="DA1655" s="1"/>
      <c r="DB1655" s="1"/>
      <c r="DC1655" s="1"/>
      <c r="DD1655" s="1"/>
      <c r="DE1655" s="1"/>
      <c r="DF1655" s="1"/>
      <c r="DG1655" s="1"/>
      <c r="DJ1655" s="1"/>
      <c r="DL1655" s="1"/>
      <c r="DM1655">
        <v>4248847</v>
      </c>
      <c r="DN1655" s="1" t="s">
        <v>1034</v>
      </c>
      <c r="DO1655" s="1" t="s">
        <v>163</v>
      </c>
      <c r="DP1655" s="1" t="s">
        <v>1034</v>
      </c>
      <c r="DQ1655" s="1" t="s">
        <v>173</v>
      </c>
      <c r="DR1655" s="1" t="s">
        <v>2102</v>
      </c>
      <c r="DS1655" s="1" t="s">
        <v>3170</v>
      </c>
      <c r="DT1655" s="1" t="s">
        <v>173</v>
      </c>
      <c r="DU1655" s="1" t="s">
        <v>4238</v>
      </c>
      <c r="DV1655" s="1" t="s">
        <v>5306</v>
      </c>
      <c r="DW1655" s="1" t="s">
        <v>144</v>
      </c>
      <c r="DX1655" s="1" t="s">
        <v>142</v>
      </c>
      <c r="DY1655">
        <v>1.154604E-3</v>
      </c>
      <c r="DZ1655" t="b">
        <v>0</v>
      </c>
      <c r="EA1655">
        <f>Tabel1[[#This Row],[ns1:value74]]+DY1654</f>
        <v>8.5204344000000001E-2</v>
      </c>
    </row>
    <row r="1656" spans="1:131" x14ac:dyDescent="0.25">
      <c r="A1656" s="1" t="s">
        <v>131</v>
      </c>
      <c r="C1656" s="1"/>
      <c r="D1656" s="1"/>
      <c r="E1656" s="1"/>
      <c r="F1656" s="1"/>
      <c r="G1656" s="1"/>
      <c r="H1656" s="1"/>
      <c r="I1656" s="1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X1656" s="1"/>
      <c r="Y1656" s="1"/>
      <c r="Z1656" s="1"/>
      <c r="AA1656" s="1"/>
      <c r="AF1656" s="1"/>
      <c r="AG1656" s="1"/>
      <c r="AJ1656" s="1"/>
      <c r="AK1656" s="1"/>
      <c r="AL1656" s="1"/>
      <c r="AM1656" s="1"/>
      <c r="AO1656" s="1"/>
      <c r="AQ1656" s="1"/>
      <c r="AR1656" s="1"/>
      <c r="AT1656" s="1"/>
      <c r="AU1656" s="1"/>
      <c r="AV1656" s="1"/>
      <c r="AY1656" s="1"/>
      <c r="AZ1656" s="1"/>
      <c r="BA1656" s="1"/>
      <c r="BB1656" s="1"/>
      <c r="BF1656" s="1"/>
      <c r="BG1656" s="1"/>
      <c r="BH1656" s="1"/>
      <c r="BI1656" s="1"/>
      <c r="BJ1656" s="1"/>
      <c r="BM1656" s="1"/>
      <c r="BN1656" s="1"/>
      <c r="BO1656" s="1"/>
      <c r="BP1656" s="1"/>
      <c r="BQ1656" s="1"/>
      <c r="BR1656" s="1"/>
      <c r="BS1656" s="1"/>
      <c r="BT1656" s="1"/>
      <c r="BV1656" s="1"/>
      <c r="BW1656" s="1"/>
      <c r="CA1656" s="1"/>
      <c r="CB1656" s="1"/>
      <c r="CD1656" s="1"/>
      <c r="CE1656" s="1"/>
      <c r="CF1656" s="1"/>
      <c r="CG1656" s="1"/>
      <c r="CK1656" s="1"/>
      <c r="CL1656" s="1"/>
      <c r="CM1656" s="1"/>
      <c r="CN1656" s="1"/>
      <c r="CP1656" s="1"/>
      <c r="CR1656" s="1"/>
      <c r="CV1656" s="1"/>
      <c r="CW1656" s="1"/>
      <c r="CX1656" s="1"/>
      <c r="CZ1656" s="1"/>
      <c r="DA1656" s="1"/>
      <c r="DB1656" s="1"/>
      <c r="DC1656" s="1"/>
      <c r="DD1656" s="1"/>
      <c r="DE1656" s="1"/>
      <c r="DF1656" s="1"/>
      <c r="DG1656" s="1"/>
      <c r="DJ1656" s="1"/>
      <c r="DL1656" s="1"/>
      <c r="DM1656">
        <v>4248848</v>
      </c>
      <c r="DN1656" s="1" t="s">
        <v>1035</v>
      </c>
      <c r="DO1656" s="1" t="s">
        <v>163</v>
      </c>
      <c r="DP1656" s="1" t="s">
        <v>1035</v>
      </c>
      <c r="DQ1656" s="1" t="s">
        <v>173</v>
      </c>
      <c r="DR1656" s="1" t="s">
        <v>2103</v>
      </c>
      <c r="DS1656" s="1" t="s">
        <v>3171</v>
      </c>
      <c r="DT1656" s="1" t="s">
        <v>173</v>
      </c>
      <c r="DU1656" s="1" t="s">
        <v>4239</v>
      </c>
      <c r="DV1656" s="1" t="s">
        <v>5307</v>
      </c>
      <c r="DW1656" s="1" t="s">
        <v>144</v>
      </c>
      <c r="DX1656" s="1" t="s">
        <v>141</v>
      </c>
      <c r="DY1656">
        <v>7.4555024999999997E-2</v>
      </c>
      <c r="DZ1656" t="b">
        <v>0</v>
      </c>
    </row>
    <row r="1657" spans="1:131" x14ac:dyDescent="0.25">
      <c r="A1657" s="1" t="s">
        <v>131</v>
      </c>
      <c r="C1657" s="1"/>
      <c r="D1657" s="1"/>
      <c r="E1657" s="1"/>
      <c r="F1657" s="1"/>
      <c r="G1657" s="1"/>
      <c r="H1657" s="1"/>
      <c r="I1657" s="1"/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X1657" s="1"/>
      <c r="Y1657" s="1"/>
      <c r="Z1657" s="1"/>
      <c r="AA1657" s="1"/>
      <c r="AF1657" s="1"/>
      <c r="AG1657" s="1"/>
      <c r="AJ1657" s="1"/>
      <c r="AK1657" s="1"/>
      <c r="AL1657" s="1"/>
      <c r="AM1657" s="1"/>
      <c r="AO1657" s="1"/>
      <c r="AQ1657" s="1"/>
      <c r="AR1657" s="1"/>
      <c r="AT1657" s="1"/>
      <c r="AU1657" s="1"/>
      <c r="AV1657" s="1"/>
      <c r="AY1657" s="1"/>
      <c r="AZ1657" s="1"/>
      <c r="BA1657" s="1"/>
      <c r="BB1657" s="1"/>
      <c r="BF1657" s="1"/>
      <c r="BG1657" s="1"/>
      <c r="BH1657" s="1"/>
      <c r="BI1657" s="1"/>
      <c r="BJ1657" s="1"/>
      <c r="BM1657" s="1"/>
      <c r="BN1657" s="1"/>
      <c r="BO1657" s="1"/>
      <c r="BP1657" s="1"/>
      <c r="BQ1657" s="1"/>
      <c r="BR1657" s="1"/>
      <c r="BS1657" s="1"/>
      <c r="BT1657" s="1"/>
      <c r="BV1657" s="1"/>
      <c r="BW1657" s="1"/>
      <c r="CA1657" s="1"/>
      <c r="CB1657" s="1"/>
      <c r="CD1657" s="1"/>
      <c r="CE1657" s="1"/>
      <c r="CF1657" s="1"/>
      <c r="CG1657" s="1"/>
      <c r="CK1657" s="1"/>
      <c r="CL1657" s="1"/>
      <c r="CM1657" s="1"/>
      <c r="CN1657" s="1"/>
      <c r="CP1657" s="1"/>
      <c r="CR1657" s="1"/>
      <c r="CV1657" s="1"/>
      <c r="CW1657" s="1"/>
      <c r="CX1657" s="1"/>
      <c r="CZ1657" s="1"/>
      <c r="DA1657" s="1"/>
      <c r="DB1657" s="1"/>
      <c r="DC1657" s="1"/>
      <c r="DD1657" s="1"/>
      <c r="DE1657" s="1"/>
      <c r="DF1657" s="1"/>
      <c r="DG1657" s="1"/>
      <c r="DJ1657" s="1"/>
      <c r="DL1657" s="1"/>
      <c r="DM1657">
        <v>4248848</v>
      </c>
      <c r="DN1657" s="1" t="s">
        <v>1035</v>
      </c>
      <c r="DO1657" s="1" t="s">
        <v>163</v>
      </c>
      <c r="DP1657" s="1" t="s">
        <v>1035</v>
      </c>
      <c r="DQ1657" s="1" t="s">
        <v>173</v>
      </c>
      <c r="DR1657" s="1" t="s">
        <v>2103</v>
      </c>
      <c r="DS1657" s="1" t="s">
        <v>3171</v>
      </c>
      <c r="DT1657" s="1" t="s">
        <v>173</v>
      </c>
      <c r="DU1657" s="1" t="s">
        <v>4239</v>
      </c>
      <c r="DV1657" s="1" t="s">
        <v>5307</v>
      </c>
      <c r="DW1657" s="1" t="s">
        <v>144</v>
      </c>
      <c r="DX1657" s="1" t="s">
        <v>142</v>
      </c>
      <c r="DY1657">
        <v>9.5914800000000005E-4</v>
      </c>
      <c r="DZ1657" t="b">
        <v>0</v>
      </c>
      <c r="EA1657">
        <f>Tabel1[[#This Row],[ns1:value74]]+DY1656</f>
        <v>7.5514173000000004E-2</v>
      </c>
    </row>
    <row r="1658" spans="1:131" x14ac:dyDescent="0.25">
      <c r="A1658" s="1" t="s">
        <v>131</v>
      </c>
      <c r="C1658" s="1"/>
      <c r="D1658" s="1"/>
      <c r="E1658" s="1"/>
      <c r="F1658" s="1"/>
      <c r="G1658" s="1"/>
      <c r="H1658" s="1"/>
      <c r="I1658" s="1"/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X1658" s="1"/>
      <c r="Y1658" s="1"/>
      <c r="Z1658" s="1"/>
      <c r="AA1658" s="1"/>
      <c r="AF1658" s="1"/>
      <c r="AG1658" s="1"/>
      <c r="AJ1658" s="1"/>
      <c r="AK1658" s="1"/>
      <c r="AL1658" s="1"/>
      <c r="AM1658" s="1"/>
      <c r="AO1658" s="1"/>
      <c r="AQ1658" s="1"/>
      <c r="AR1658" s="1"/>
      <c r="AT1658" s="1"/>
      <c r="AU1658" s="1"/>
      <c r="AV1658" s="1"/>
      <c r="AY1658" s="1"/>
      <c r="AZ1658" s="1"/>
      <c r="BA1658" s="1"/>
      <c r="BB1658" s="1"/>
      <c r="BF1658" s="1"/>
      <c r="BG1658" s="1"/>
      <c r="BH1658" s="1"/>
      <c r="BI1658" s="1"/>
      <c r="BJ1658" s="1"/>
      <c r="BM1658" s="1"/>
      <c r="BN1658" s="1"/>
      <c r="BO1658" s="1"/>
      <c r="BP1658" s="1"/>
      <c r="BQ1658" s="1"/>
      <c r="BR1658" s="1"/>
      <c r="BS1658" s="1"/>
      <c r="BT1658" s="1"/>
      <c r="BV1658" s="1"/>
      <c r="BW1658" s="1"/>
      <c r="CA1658" s="1"/>
      <c r="CB1658" s="1"/>
      <c r="CD1658" s="1"/>
      <c r="CE1658" s="1"/>
      <c r="CF1658" s="1"/>
      <c r="CG1658" s="1"/>
      <c r="CK1658" s="1"/>
      <c r="CL1658" s="1"/>
      <c r="CM1658" s="1"/>
      <c r="CN1658" s="1"/>
      <c r="CP1658" s="1"/>
      <c r="CR1658" s="1"/>
      <c r="CV1658" s="1"/>
      <c r="CW1658" s="1"/>
      <c r="CX1658" s="1"/>
      <c r="CZ1658" s="1"/>
      <c r="DA1658" s="1"/>
      <c r="DB1658" s="1"/>
      <c r="DC1658" s="1"/>
      <c r="DD1658" s="1"/>
      <c r="DE1658" s="1"/>
      <c r="DF1658" s="1"/>
      <c r="DG1658" s="1"/>
      <c r="DJ1658" s="1"/>
      <c r="DL1658" s="1"/>
      <c r="DM1658">
        <v>3958121</v>
      </c>
      <c r="DN1658" s="1" t="s">
        <v>1036</v>
      </c>
      <c r="DO1658" s="1" t="s">
        <v>163</v>
      </c>
      <c r="DP1658" s="1" t="s">
        <v>1036</v>
      </c>
      <c r="DQ1658" s="1" t="s">
        <v>173</v>
      </c>
      <c r="DR1658" s="1" t="s">
        <v>2104</v>
      </c>
      <c r="DS1658" s="1" t="s">
        <v>3172</v>
      </c>
      <c r="DT1658" s="1" t="s">
        <v>173</v>
      </c>
      <c r="DU1658" s="1" t="s">
        <v>4240</v>
      </c>
      <c r="DV1658" s="1" t="s">
        <v>5308</v>
      </c>
      <c r="DW1658" s="1" t="s">
        <v>144</v>
      </c>
      <c r="DX1658" s="1" t="s">
        <v>141</v>
      </c>
      <c r="DY1658">
        <v>1.1918982E-2</v>
      </c>
      <c r="DZ1658" t="b">
        <v>0</v>
      </c>
    </row>
    <row r="1659" spans="1:131" x14ac:dyDescent="0.25">
      <c r="A1659" s="1" t="s">
        <v>131</v>
      </c>
      <c r="C1659" s="1"/>
      <c r="D1659" s="1"/>
      <c r="E1659" s="1"/>
      <c r="F1659" s="1"/>
      <c r="G1659" s="1"/>
      <c r="H1659" s="1"/>
      <c r="I1659" s="1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X1659" s="1"/>
      <c r="Y1659" s="1"/>
      <c r="Z1659" s="1"/>
      <c r="AA1659" s="1"/>
      <c r="AF1659" s="1"/>
      <c r="AG1659" s="1"/>
      <c r="AJ1659" s="1"/>
      <c r="AK1659" s="1"/>
      <c r="AL1659" s="1"/>
      <c r="AM1659" s="1"/>
      <c r="AO1659" s="1"/>
      <c r="AQ1659" s="1"/>
      <c r="AR1659" s="1"/>
      <c r="AT1659" s="1"/>
      <c r="AU1659" s="1"/>
      <c r="AV1659" s="1"/>
      <c r="AY1659" s="1"/>
      <c r="AZ1659" s="1"/>
      <c r="BA1659" s="1"/>
      <c r="BB1659" s="1"/>
      <c r="BF1659" s="1"/>
      <c r="BG1659" s="1"/>
      <c r="BH1659" s="1"/>
      <c r="BI1659" s="1"/>
      <c r="BJ1659" s="1"/>
      <c r="BM1659" s="1"/>
      <c r="BN1659" s="1"/>
      <c r="BO1659" s="1"/>
      <c r="BP1659" s="1"/>
      <c r="BQ1659" s="1"/>
      <c r="BR1659" s="1"/>
      <c r="BS1659" s="1"/>
      <c r="BT1659" s="1"/>
      <c r="BV1659" s="1"/>
      <c r="BW1659" s="1"/>
      <c r="CA1659" s="1"/>
      <c r="CB1659" s="1"/>
      <c r="CD1659" s="1"/>
      <c r="CE1659" s="1"/>
      <c r="CF1659" s="1"/>
      <c r="CG1659" s="1"/>
      <c r="CK1659" s="1"/>
      <c r="CL1659" s="1"/>
      <c r="CM1659" s="1"/>
      <c r="CN1659" s="1"/>
      <c r="CP1659" s="1"/>
      <c r="CR1659" s="1"/>
      <c r="CV1659" s="1"/>
      <c r="CW1659" s="1"/>
      <c r="CX1659" s="1"/>
      <c r="CZ1659" s="1"/>
      <c r="DA1659" s="1"/>
      <c r="DB1659" s="1"/>
      <c r="DC1659" s="1"/>
      <c r="DD1659" s="1"/>
      <c r="DE1659" s="1"/>
      <c r="DF1659" s="1"/>
      <c r="DG1659" s="1"/>
      <c r="DJ1659" s="1"/>
      <c r="DL1659" s="1"/>
      <c r="DM1659">
        <v>3958121</v>
      </c>
      <c r="DN1659" s="1" t="s">
        <v>1036</v>
      </c>
      <c r="DO1659" s="1" t="s">
        <v>163</v>
      </c>
      <c r="DP1659" s="1" t="s">
        <v>1036</v>
      </c>
      <c r="DQ1659" s="1" t="s">
        <v>173</v>
      </c>
      <c r="DR1659" s="1" t="s">
        <v>2104</v>
      </c>
      <c r="DS1659" s="1" t="s">
        <v>3172</v>
      </c>
      <c r="DT1659" s="1" t="s">
        <v>173</v>
      </c>
      <c r="DU1659" s="1" t="s">
        <v>4240</v>
      </c>
      <c r="DV1659" s="1" t="s">
        <v>5308</v>
      </c>
      <c r="DW1659" s="1" t="s">
        <v>144</v>
      </c>
      <c r="DX1659" s="1" t="s">
        <v>142</v>
      </c>
      <c r="DY1659">
        <v>3.0286100000000003E-4</v>
      </c>
      <c r="DZ1659" t="b">
        <v>0</v>
      </c>
      <c r="EA1659">
        <f>Tabel1[[#This Row],[ns1:value74]]+DY1658</f>
        <v>1.2221843E-2</v>
      </c>
    </row>
    <row r="1660" spans="1:131" x14ac:dyDescent="0.25">
      <c r="A1660" s="1" t="s">
        <v>131</v>
      </c>
      <c r="C1660" s="1"/>
      <c r="D1660" s="1"/>
      <c r="E1660" s="1"/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X1660" s="1"/>
      <c r="Y1660" s="1"/>
      <c r="Z1660" s="1"/>
      <c r="AA1660" s="1"/>
      <c r="AF1660" s="1"/>
      <c r="AG1660" s="1"/>
      <c r="AJ1660" s="1"/>
      <c r="AK1660" s="1"/>
      <c r="AL1660" s="1"/>
      <c r="AM1660" s="1"/>
      <c r="AO1660" s="1"/>
      <c r="AQ1660" s="1"/>
      <c r="AR1660" s="1"/>
      <c r="AT1660" s="1"/>
      <c r="AU1660" s="1"/>
      <c r="AV1660" s="1"/>
      <c r="AY1660" s="1"/>
      <c r="AZ1660" s="1"/>
      <c r="BA1660" s="1"/>
      <c r="BB1660" s="1"/>
      <c r="BF1660" s="1"/>
      <c r="BG1660" s="1"/>
      <c r="BH1660" s="1"/>
      <c r="BI1660" s="1"/>
      <c r="BJ1660" s="1"/>
      <c r="BM1660" s="1"/>
      <c r="BN1660" s="1"/>
      <c r="BO1660" s="1"/>
      <c r="BP1660" s="1"/>
      <c r="BQ1660" s="1"/>
      <c r="BR1660" s="1"/>
      <c r="BS1660" s="1"/>
      <c r="BT1660" s="1"/>
      <c r="BV1660" s="1"/>
      <c r="BW1660" s="1"/>
      <c r="CA1660" s="1"/>
      <c r="CB1660" s="1"/>
      <c r="CD1660" s="1"/>
      <c r="CE1660" s="1"/>
      <c r="CF1660" s="1"/>
      <c r="CG1660" s="1"/>
      <c r="CK1660" s="1"/>
      <c r="CL1660" s="1"/>
      <c r="CM1660" s="1"/>
      <c r="CN1660" s="1"/>
      <c r="CP1660" s="1"/>
      <c r="CR1660" s="1"/>
      <c r="CV1660" s="1"/>
      <c r="CW1660" s="1"/>
      <c r="CX1660" s="1"/>
      <c r="CZ1660" s="1"/>
      <c r="DA1660" s="1"/>
      <c r="DB1660" s="1"/>
      <c r="DC1660" s="1"/>
      <c r="DD1660" s="1"/>
      <c r="DE1660" s="1"/>
      <c r="DF1660" s="1"/>
      <c r="DG1660" s="1"/>
      <c r="DJ1660" s="1"/>
      <c r="DL1660" s="1"/>
      <c r="DM1660">
        <v>3849570</v>
      </c>
      <c r="DN1660" s="1" t="s">
        <v>1037</v>
      </c>
      <c r="DO1660" s="1" t="s">
        <v>163</v>
      </c>
      <c r="DP1660" s="1" t="s">
        <v>1037</v>
      </c>
      <c r="DQ1660" s="1" t="s">
        <v>173</v>
      </c>
      <c r="DR1660" s="1" t="s">
        <v>2105</v>
      </c>
      <c r="DS1660" s="1" t="s">
        <v>3173</v>
      </c>
      <c r="DT1660" s="1" t="s">
        <v>173</v>
      </c>
      <c r="DU1660" s="1" t="s">
        <v>4241</v>
      </c>
      <c r="DV1660" s="1" t="s">
        <v>5309</v>
      </c>
      <c r="DW1660" s="1" t="s">
        <v>144</v>
      </c>
      <c r="DX1660" s="1" t="s">
        <v>141</v>
      </c>
      <c r="DY1660">
        <v>1.0191113999999999E-2</v>
      </c>
      <c r="DZ1660" t="b">
        <v>0</v>
      </c>
    </row>
    <row r="1661" spans="1:131" x14ac:dyDescent="0.25">
      <c r="A1661" s="1" t="s">
        <v>131</v>
      </c>
      <c r="C1661" s="1"/>
      <c r="D1661" s="1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X1661" s="1"/>
      <c r="Y1661" s="1"/>
      <c r="Z1661" s="1"/>
      <c r="AA1661" s="1"/>
      <c r="AF1661" s="1"/>
      <c r="AG1661" s="1"/>
      <c r="AJ1661" s="1"/>
      <c r="AK1661" s="1"/>
      <c r="AL1661" s="1"/>
      <c r="AM1661" s="1"/>
      <c r="AO1661" s="1"/>
      <c r="AQ1661" s="1"/>
      <c r="AR1661" s="1"/>
      <c r="AT1661" s="1"/>
      <c r="AU1661" s="1"/>
      <c r="AV1661" s="1"/>
      <c r="AY1661" s="1"/>
      <c r="AZ1661" s="1"/>
      <c r="BA1661" s="1"/>
      <c r="BB1661" s="1"/>
      <c r="BF1661" s="1"/>
      <c r="BG1661" s="1"/>
      <c r="BH1661" s="1"/>
      <c r="BI1661" s="1"/>
      <c r="BJ1661" s="1"/>
      <c r="BM1661" s="1"/>
      <c r="BN1661" s="1"/>
      <c r="BO1661" s="1"/>
      <c r="BP1661" s="1"/>
      <c r="BQ1661" s="1"/>
      <c r="BR1661" s="1"/>
      <c r="BS1661" s="1"/>
      <c r="BT1661" s="1"/>
      <c r="BV1661" s="1"/>
      <c r="BW1661" s="1"/>
      <c r="CA1661" s="1"/>
      <c r="CB1661" s="1"/>
      <c r="CD1661" s="1"/>
      <c r="CE1661" s="1"/>
      <c r="CF1661" s="1"/>
      <c r="CG1661" s="1"/>
      <c r="CK1661" s="1"/>
      <c r="CL1661" s="1"/>
      <c r="CM1661" s="1"/>
      <c r="CN1661" s="1"/>
      <c r="CP1661" s="1"/>
      <c r="CR1661" s="1"/>
      <c r="CV1661" s="1"/>
      <c r="CW1661" s="1"/>
      <c r="CX1661" s="1"/>
      <c r="CZ1661" s="1"/>
      <c r="DA1661" s="1"/>
      <c r="DB1661" s="1"/>
      <c r="DC1661" s="1"/>
      <c r="DD1661" s="1"/>
      <c r="DE1661" s="1"/>
      <c r="DF1661" s="1"/>
      <c r="DG1661" s="1"/>
      <c r="DJ1661" s="1"/>
      <c r="DL1661" s="1"/>
      <c r="DM1661">
        <v>3849570</v>
      </c>
      <c r="DN1661" s="1" t="s">
        <v>1037</v>
      </c>
      <c r="DO1661" s="1" t="s">
        <v>163</v>
      </c>
      <c r="DP1661" s="1" t="s">
        <v>1037</v>
      </c>
      <c r="DQ1661" s="1" t="s">
        <v>173</v>
      </c>
      <c r="DR1661" s="1" t="s">
        <v>2105</v>
      </c>
      <c r="DS1661" s="1" t="s">
        <v>3173</v>
      </c>
      <c r="DT1661" s="1" t="s">
        <v>173</v>
      </c>
      <c r="DU1661" s="1" t="s">
        <v>4241</v>
      </c>
      <c r="DV1661" s="1" t="s">
        <v>5309</v>
      </c>
      <c r="DW1661" s="1" t="s">
        <v>144</v>
      </c>
      <c r="DX1661" s="1" t="s">
        <v>142</v>
      </c>
      <c r="DY1661">
        <v>3.15223E-4</v>
      </c>
      <c r="DZ1661" t="b">
        <v>0</v>
      </c>
      <c r="EA1661">
        <f>Tabel1[[#This Row],[ns1:value74]]+DY1660</f>
        <v>1.0506336999999999E-2</v>
      </c>
    </row>
    <row r="1662" spans="1:131" x14ac:dyDescent="0.25">
      <c r="A1662" s="1" t="s">
        <v>131</v>
      </c>
      <c r="C1662" s="1"/>
      <c r="D1662" s="1"/>
      <c r="E1662" s="1"/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X1662" s="1"/>
      <c r="Y1662" s="1"/>
      <c r="Z1662" s="1"/>
      <c r="AA1662" s="1"/>
      <c r="AF1662" s="1"/>
      <c r="AG1662" s="1"/>
      <c r="AJ1662" s="1"/>
      <c r="AK1662" s="1"/>
      <c r="AL1662" s="1"/>
      <c r="AM1662" s="1"/>
      <c r="AO1662" s="1"/>
      <c r="AQ1662" s="1"/>
      <c r="AR1662" s="1"/>
      <c r="AT1662" s="1"/>
      <c r="AU1662" s="1"/>
      <c r="AV1662" s="1"/>
      <c r="AY1662" s="1"/>
      <c r="AZ1662" s="1"/>
      <c r="BA1662" s="1"/>
      <c r="BB1662" s="1"/>
      <c r="BF1662" s="1"/>
      <c r="BG1662" s="1"/>
      <c r="BH1662" s="1"/>
      <c r="BI1662" s="1"/>
      <c r="BJ1662" s="1"/>
      <c r="BM1662" s="1"/>
      <c r="BN1662" s="1"/>
      <c r="BO1662" s="1"/>
      <c r="BP1662" s="1"/>
      <c r="BQ1662" s="1"/>
      <c r="BR1662" s="1"/>
      <c r="BS1662" s="1"/>
      <c r="BT1662" s="1"/>
      <c r="BV1662" s="1"/>
      <c r="BW1662" s="1"/>
      <c r="CA1662" s="1"/>
      <c r="CB1662" s="1"/>
      <c r="CD1662" s="1"/>
      <c r="CE1662" s="1"/>
      <c r="CF1662" s="1"/>
      <c r="CG1662" s="1"/>
      <c r="CK1662" s="1"/>
      <c r="CL1662" s="1"/>
      <c r="CM1662" s="1"/>
      <c r="CN1662" s="1"/>
      <c r="CP1662" s="1"/>
      <c r="CR1662" s="1"/>
      <c r="CV1662" s="1"/>
      <c r="CW1662" s="1"/>
      <c r="CX1662" s="1"/>
      <c r="CZ1662" s="1"/>
      <c r="DA1662" s="1"/>
      <c r="DB1662" s="1"/>
      <c r="DC1662" s="1"/>
      <c r="DD1662" s="1"/>
      <c r="DE1662" s="1"/>
      <c r="DF1662" s="1"/>
      <c r="DG1662" s="1"/>
      <c r="DJ1662" s="1"/>
      <c r="DL1662" s="1"/>
      <c r="DM1662">
        <v>3849563</v>
      </c>
      <c r="DN1662" s="1" t="s">
        <v>1038</v>
      </c>
      <c r="DO1662" s="1" t="s">
        <v>163</v>
      </c>
      <c r="DP1662" s="1" t="s">
        <v>1038</v>
      </c>
      <c r="DQ1662" s="1" t="s">
        <v>173</v>
      </c>
      <c r="DR1662" s="1" t="s">
        <v>2106</v>
      </c>
      <c r="DS1662" s="1" t="s">
        <v>3174</v>
      </c>
      <c r="DT1662" s="1" t="s">
        <v>173</v>
      </c>
      <c r="DU1662" s="1" t="s">
        <v>4242</v>
      </c>
      <c r="DV1662" s="1" t="s">
        <v>5310</v>
      </c>
      <c r="DW1662" s="1" t="s">
        <v>144</v>
      </c>
      <c r="DX1662" s="1" t="s">
        <v>141</v>
      </c>
      <c r="DY1662">
        <v>1.6092711999999999E-2</v>
      </c>
      <c r="DZ1662" t="b">
        <v>0</v>
      </c>
    </row>
    <row r="1663" spans="1:131" x14ac:dyDescent="0.25">
      <c r="A1663" s="1" t="s">
        <v>131</v>
      </c>
      <c r="C1663" s="1"/>
      <c r="D1663" s="1"/>
      <c r="E1663" s="1"/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X1663" s="1"/>
      <c r="Y1663" s="1"/>
      <c r="Z1663" s="1"/>
      <c r="AA1663" s="1"/>
      <c r="AF1663" s="1"/>
      <c r="AG1663" s="1"/>
      <c r="AJ1663" s="1"/>
      <c r="AK1663" s="1"/>
      <c r="AL1663" s="1"/>
      <c r="AM1663" s="1"/>
      <c r="AO1663" s="1"/>
      <c r="AQ1663" s="1"/>
      <c r="AR1663" s="1"/>
      <c r="AT1663" s="1"/>
      <c r="AU1663" s="1"/>
      <c r="AV1663" s="1"/>
      <c r="AY1663" s="1"/>
      <c r="AZ1663" s="1"/>
      <c r="BA1663" s="1"/>
      <c r="BB1663" s="1"/>
      <c r="BF1663" s="1"/>
      <c r="BG1663" s="1"/>
      <c r="BH1663" s="1"/>
      <c r="BI1663" s="1"/>
      <c r="BJ1663" s="1"/>
      <c r="BM1663" s="1"/>
      <c r="BN1663" s="1"/>
      <c r="BO1663" s="1"/>
      <c r="BP1663" s="1"/>
      <c r="BQ1663" s="1"/>
      <c r="BR1663" s="1"/>
      <c r="BS1663" s="1"/>
      <c r="BT1663" s="1"/>
      <c r="BV1663" s="1"/>
      <c r="BW1663" s="1"/>
      <c r="CA1663" s="1"/>
      <c r="CB1663" s="1"/>
      <c r="CD1663" s="1"/>
      <c r="CE1663" s="1"/>
      <c r="CF1663" s="1"/>
      <c r="CG1663" s="1"/>
      <c r="CK1663" s="1"/>
      <c r="CL1663" s="1"/>
      <c r="CM1663" s="1"/>
      <c r="CN1663" s="1"/>
      <c r="CP1663" s="1"/>
      <c r="CR1663" s="1"/>
      <c r="CV1663" s="1"/>
      <c r="CW1663" s="1"/>
      <c r="CX1663" s="1"/>
      <c r="CZ1663" s="1"/>
      <c r="DA1663" s="1"/>
      <c r="DB1663" s="1"/>
      <c r="DC1663" s="1"/>
      <c r="DD1663" s="1"/>
      <c r="DE1663" s="1"/>
      <c r="DF1663" s="1"/>
      <c r="DG1663" s="1"/>
      <c r="DJ1663" s="1"/>
      <c r="DL1663" s="1"/>
      <c r="DM1663">
        <v>3849563</v>
      </c>
      <c r="DN1663" s="1" t="s">
        <v>1038</v>
      </c>
      <c r="DO1663" s="1" t="s">
        <v>163</v>
      </c>
      <c r="DP1663" s="1" t="s">
        <v>1038</v>
      </c>
      <c r="DQ1663" s="1" t="s">
        <v>173</v>
      </c>
      <c r="DR1663" s="1" t="s">
        <v>2106</v>
      </c>
      <c r="DS1663" s="1" t="s">
        <v>3174</v>
      </c>
      <c r="DT1663" s="1" t="s">
        <v>173</v>
      </c>
      <c r="DU1663" s="1" t="s">
        <v>4242</v>
      </c>
      <c r="DV1663" s="1" t="s">
        <v>5310</v>
      </c>
      <c r="DW1663" s="1" t="s">
        <v>144</v>
      </c>
      <c r="DX1663" s="1" t="s">
        <v>142</v>
      </c>
      <c r="DY1663">
        <v>3.4956700000000001E-4</v>
      </c>
      <c r="DZ1663" t="b">
        <v>0</v>
      </c>
      <c r="EA1663">
        <f>Tabel1[[#This Row],[ns1:value74]]+DY1662</f>
        <v>1.6442278999999997E-2</v>
      </c>
    </row>
    <row r="1664" spans="1:131" x14ac:dyDescent="0.25">
      <c r="A1664" s="1" t="s">
        <v>131</v>
      </c>
      <c r="C1664" s="1"/>
      <c r="D1664" s="1"/>
      <c r="E1664" s="1"/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X1664" s="1"/>
      <c r="Y1664" s="1"/>
      <c r="Z1664" s="1"/>
      <c r="AA1664" s="1"/>
      <c r="AF1664" s="1"/>
      <c r="AG1664" s="1"/>
      <c r="AJ1664" s="1"/>
      <c r="AK1664" s="1"/>
      <c r="AL1664" s="1"/>
      <c r="AM1664" s="1"/>
      <c r="AO1664" s="1"/>
      <c r="AQ1664" s="1"/>
      <c r="AR1664" s="1"/>
      <c r="AT1664" s="1"/>
      <c r="AU1664" s="1"/>
      <c r="AV1664" s="1"/>
      <c r="AY1664" s="1"/>
      <c r="AZ1664" s="1"/>
      <c r="BA1664" s="1"/>
      <c r="BB1664" s="1"/>
      <c r="BF1664" s="1"/>
      <c r="BG1664" s="1"/>
      <c r="BH1664" s="1"/>
      <c r="BI1664" s="1"/>
      <c r="BJ1664" s="1"/>
      <c r="BM1664" s="1"/>
      <c r="BN1664" s="1"/>
      <c r="BO1664" s="1"/>
      <c r="BP1664" s="1"/>
      <c r="BQ1664" s="1"/>
      <c r="BR1664" s="1"/>
      <c r="BS1664" s="1"/>
      <c r="BT1664" s="1"/>
      <c r="BV1664" s="1"/>
      <c r="BW1664" s="1"/>
      <c r="CA1664" s="1"/>
      <c r="CB1664" s="1"/>
      <c r="CD1664" s="1"/>
      <c r="CE1664" s="1"/>
      <c r="CF1664" s="1"/>
      <c r="CG1664" s="1"/>
      <c r="CK1664" s="1"/>
      <c r="CL1664" s="1"/>
      <c r="CM1664" s="1"/>
      <c r="CN1664" s="1"/>
      <c r="CP1664" s="1"/>
      <c r="CR1664" s="1"/>
      <c r="CV1664" s="1"/>
      <c r="CW1664" s="1"/>
      <c r="CX1664" s="1"/>
      <c r="CZ1664" s="1"/>
      <c r="DA1664" s="1"/>
      <c r="DB1664" s="1"/>
      <c r="DC1664" s="1"/>
      <c r="DD1664" s="1"/>
      <c r="DE1664" s="1"/>
      <c r="DF1664" s="1"/>
      <c r="DG1664" s="1"/>
      <c r="DJ1664" s="1"/>
      <c r="DL1664" s="1"/>
      <c r="DM1664">
        <v>3849560</v>
      </c>
      <c r="DN1664" s="1" t="s">
        <v>1039</v>
      </c>
      <c r="DO1664" s="1" t="s">
        <v>163</v>
      </c>
      <c r="DP1664" s="1" t="s">
        <v>1039</v>
      </c>
      <c r="DQ1664" s="1" t="s">
        <v>173</v>
      </c>
      <c r="DR1664" s="1" t="s">
        <v>2107</v>
      </c>
      <c r="DS1664" s="1" t="s">
        <v>3175</v>
      </c>
      <c r="DT1664" s="1" t="s">
        <v>173</v>
      </c>
      <c r="DU1664" s="1" t="s">
        <v>4243</v>
      </c>
      <c r="DV1664" s="1" t="s">
        <v>5311</v>
      </c>
      <c r="DW1664" s="1" t="s">
        <v>144</v>
      </c>
      <c r="DX1664" s="1" t="s">
        <v>141</v>
      </c>
      <c r="DY1664">
        <v>1.6279769999999999E-2</v>
      </c>
      <c r="DZ1664" t="b">
        <v>0</v>
      </c>
    </row>
    <row r="1665" spans="1:131" x14ac:dyDescent="0.25">
      <c r="A1665" s="1" t="s">
        <v>131</v>
      </c>
      <c r="C1665" s="1"/>
      <c r="D1665" s="1"/>
      <c r="E1665" s="1"/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X1665" s="1"/>
      <c r="Y1665" s="1"/>
      <c r="Z1665" s="1"/>
      <c r="AA1665" s="1"/>
      <c r="AF1665" s="1"/>
      <c r="AG1665" s="1"/>
      <c r="AJ1665" s="1"/>
      <c r="AK1665" s="1"/>
      <c r="AL1665" s="1"/>
      <c r="AM1665" s="1"/>
      <c r="AO1665" s="1"/>
      <c r="AQ1665" s="1"/>
      <c r="AR1665" s="1"/>
      <c r="AT1665" s="1"/>
      <c r="AU1665" s="1"/>
      <c r="AV1665" s="1"/>
      <c r="AY1665" s="1"/>
      <c r="AZ1665" s="1"/>
      <c r="BA1665" s="1"/>
      <c r="BB1665" s="1"/>
      <c r="BF1665" s="1"/>
      <c r="BG1665" s="1"/>
      <c r="BH1665" s="1"/>
      <c r="BI1665" s="1"/>
      <c r="BJ1665" s="1"/>
      <c r="BM1665" s="1"/>
      <c r="BN1665" s="1"/>
      <c r="BO1665" s="1"/>
      <c r="BP1665" s="1"/>
      <c r="BQ1665" s="1"/>
      <c r="BR1665" s="1"/>
      <c r="BS1665" s="1"/>
      <c r="BT1665" s="1"/>
      <c r="BV1665" s="1"/>
      <c r="BW1665" s="1"/>
      <c r="CA1665" s="1"/>
      <c r="CB1665" s="1"/>
      <c r="CD1665" s="1"/>
      <c r="CE1665" s="1"/>
      <c r="CF1665" s="1"/>
      <c r="CG1665" s="1"/>
      <c r="CK1665" s="1"/>
      <c r="CL1665" s="1"/>
      <c r="CM1665" s="1"/>
      <c r="CN1665" s="1"/>
      <c r="CP1665" s="1"/>
      <c r="CR1665" s="1"/>
      <c r="CV1665" s="1"/>
      <c r="CW1665" s="1"/>
      <c r="CX1665" s="1"/>
      <c r="CZ1665" s="1"/>
      <c r="DA1665" s="1"/>
      <c r="DB1665" s="1"/>
      <c r="DC1665" s="1"/>
      <c r="DD1665" s="1"/>
      <c r="DE1665" s="1"/>
      <c r="DF1665" s="1"/>
      <c r="DG1665" s="1"/>
      <c r="DJ1665" s="1"/>
      <c r="DL1665" s="1"/>
      <c r="DM1665">
        <v>3849560</v>
      </c>
      <c r="DN1665" s="1" t="s">
        <v>1039</v>
      </c>
      <c r="DO1665" s="1" t="s">
        <v>163</v>
      </c>
      <c r="DP1665" s="1" t="s">
        <v>1039</v>
      </c>
      <c r="DQ1665" s="1" t="s">
        <v>173</v>
      </c>
      <c r="DR1665" s="1" t="s">
        <v>2107</v>
      </c>
      <c r="DS1665" s="1" t="s">
        <v>3175</v>
      </c>
      <c r="DT1665" s="1" t="s">
        <v>173</v>
      </c>
      <c r="DU1665" s="1" t="s">
        <v>4243</v>
      </c>
      <c r="DV1665" s="1" t="s">
        <v>5311</v>
      </c>
      <c r="DW1665" s="1" t="s">
        <v>144</v>
      </c>
      <c r="DX1665" s="1" t="s">
        <v>142</v>
      </c>
      <c r="DY1665">
        <v>3.2225800000000002E-4</v>
      </c>
      <c r="DZ1665" t="b">
        <v>0</v>
      </c>
      <c r="EA1665">
        <f>Tabel1[[#This Row],[ns1:value74]]+DY1664</f>
        <v>1.6602027999999998E-2</v>
      </c>
    </row>
    <row r="1666" spans="1:131" x14ac:dyDescent="0.25">
      <c r="A1666" s="1" t="s">
        <v>131</v>
      </c>
      <c r="C1666" s="1"/>
      <c r="D1666" s="1"/>
      <c r="E1666" s="1"/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X1666" s="1"/>
      <c r="Y1666" s="1"/>
      <c r="Z1666" s="1"/>
      <c r="AA1666" s="1"/>
      <c r="AF1666" s="1"/>
      <c r="AG1666" s="1"/>
      <c r="AJ1666" s="1"/>
      <c r="AK1666" s="1"/>
      <c r="AL1666" s="1"/>
      <c r="AM1666" s="1"/>
      <c r="AO1666" s="1"/>
      <c r="AQ1666" s="1"/>
      <c r="AR1666" s="1"/>
      <c r="AT1666" s="1"/>
      <c r="AU1666" s="1"/>
      <c r="AV1666" s="1"/>
      <c r="AY1666" s="1"/>
      <c r="AZ1666" s="1"/>
      <c r="BA1666" s="1"/>
      <c r="BB1666" s="1"/>
      <c r="BF1666" s="1"/>
      <c r="BG1666" s="1"/>
      <c r="BH1666" s="1"/>
      <c r="BI1666" s="1"/>
      <c r="BJ1666" s="1"/>
      <c r="BM1666" s="1"/>
      <c r="BN1666" s="1"/>
      <c r="BO1666" s="1"/>
      <c r="BP1666" s="1"/>
      <c r="BQ1666" s="1"/>
      <c r="BR1666" s="1"/>
      <c r="BS1666" s="1"/>
      <c r="BT1666" s="1"/>
      <c r="BV1666" s="1"/>
      <c r="BW1666" s="1"/>
      <c r="CA1666" s="1"/>
      <c r="CB1666" s="1"/>
      <c r="CD1666" s="1"/>
      <c r="CE1666" s="1"/>
      <c r="CF1666" s="1"/>
      <c r="CG1666" s="1"/>
      <c r="CK1666" s="1"/>
      <c r="CL1666" s="1"/>
      <c r="CM1666" s="1"/>
      <c r="CN1666" s="1"/>
      <c r="CP1666" s="1"/>
      <c r="CR1666" s="1"/>
      <c r="CV1666" s="1"/>
      <c r="CW1666" s="1"/>
      <c r="CX1666" s="1"/>
      <c r="CZ1666" s="1"/>
      <c r="DA1666" s="1"/>
      <c r="DB1666" s="1"/>
      <c r="DC1666" s="1"/>
      <c r="DD1666" s="1"/>
      <c r="DE1666" s="1"/>
      <c r="DF1666" s="1"/>
      <c r="DG1666" s="1"/>
      <c r="DJ1666" s="1"/>
      <c r="DL1666" s="1"/>
      <c r="DM1666">
        <v>3849561</v>
      </c>
      <c r="DN1666" s="1" t="s">
        <v>1040</v>
      </c>
      <c r="DO1666" s="1" t="s">
        <v>163</v>
      </c>
      <c r="DP1666" s="1" t="s">
        <v>1040</v>
      </c>
      <c r="DQ1666" s="1" t="s">
        <v>173</v>
      </c>
      <c r="DR1666" s="1" t="s">
        <v>2108</v>
      </c>
      <c r="DS1666" s="1" t="s">
        <v>3176</v>
      </c>
      <c r="DT1666" s="1" t="s">
        <v>173</v>
      </c>
      <c r="DU1666" s="1" t="s">
        <v>4244</v>
      </c>
      <c r="DV1666" s="1" t="s">
        <v>5312</v>
      </c>
      <c r="DW1666" s="1" t="s">
        <v>144</v>
      </c>
      <c r="DX1666" s="1" t="s">
        <v>141</v>
      </c>
      <c r="DY1666">
        <v>1.6862426E-2</v>
      </c>
      <c r="DZ1666" t="b">
        <v>0</v>
      </c>
    </row>
    <row r="1667" spans="1:131" x14ac:dyDescent="0.25">
      <c r="A1667" s="1" t="s">
        <v>131</v>
      </c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X1667" s="1"/>
      <c r="Y1667" s="1"/>
      <c r="Z1667" s="1"/>
      <c r="AA1667" s="1"/>
      <c r="AF1667" s="1"/>
      <c r="AG1667" s="1"/>
      <c r="AJ1667" s="1"/>
      <c r="AK1667" s="1"/>
      <c r="AL1667" s="1"/>
      <c r="AM1667" s="1"/>
      <c r="AO1667" s="1"/>
      <c r="AQ1667" s="1"/>
      <c r="AR1667" s="1"/>
      <c r="AT1667" s="1"/>
      <c r="AU1667" s="1"/>
      <c r="AV1667" s="1"/>
      <c r="AY1667" s="1"/>
      <c r="AZ1667" s="1"/>
      <c r="BA1667" s="1"/>
      <c r="BB1667" s="1"/>
      <c r="BF1667" s="1"/>
      <c r="BG1667" s="1"/>
      <c r="BH1667" s="1"/>
      <c r="BI1667" s="1"/>
      <c r="BJ1667" s="1"/>
      <c r="BM1667" s="1"/>
      <c r="BN1667" s="1"/>
      <c r="BO1667" s="1"/>
      <c r="BP1667" s="1"/>
      <c r="BQ1667" s="1"/>
      <c r="BR1667" s="1"/>
      <c r="BS1667" s="1"/>
      <c r="BT1667" s="1"/>
      <c r="BV1667" s="1"/>
      <c r="BW1667" s="1"/>
      <c r="CA1667" s="1"/>
      <c r="CB1667" s="1"/>
      <c r="CD1667" s="1"/>
      <c r="CE1667" s="1"/>
      <c r="CF1667" s="1"/>
      <c r="CG1667" s="1"/>
      <c r="CK1667" s="1"/>
      <c r="CL1667" s="1"/>
      <c r="CM1667" s="1"/>
      <c r="CN1667" s="1"/>
      <c r="CP1667" s="1"/>
      <c r="CR1667" s="1"/>
      <c r="CV1667" s="1"/>
      <c r="CW1667" s="1"/>
      <c r="CX1667" s="1"/>
      <c r="CZ1667" s="1"/>
      <c r="DA1667" s="1"/>
      <c r="DB1667" s="1"/>
      <c r="DC1667" s="1"/>
      <c r="DD1667" s="1"/>
      <c r="DE1667" s="1"/>
      <c r="DF1667" s="1"/>
      <c r="DG1667" s="1"/>
      <c r="DJ1667" s="1"/>
      <c r="DL1667" s="1"/>
      <c r="DM1667">
        <v>3849561</v>
      </c>
      <c r="DN1667" s="1" t="s">
        <v>1040</v>
      </c>
      <c r="DO1667" s="1" t="s">
        <v>163</v>
      </c>
      <c r="DP1667" s="1" t="s">
        <v>1040</v>
      </c>
      <c r="DQ1667" s="1" t="s">
        <v>173</v>
      </c>
      <c r="DR1667" s="1" t="s">
        <v>2108</v>
      </c>
      <c r="DS1667" s="1" t="s">
        <v>3176</v>
      </c>
      <c r="DT1667" s="1" t="s">
        <v>173</v>
      </c>
      <c r="DU1667" s="1" t="s">
        <v>4244</v>
      </c>
      <c r="DV1667" s="1" t="s">
        <v>5312</v>
      </c>
      <c r="DW1667" s="1" t="s">
        <v>144</v>
      </c>
      <c r="DX1667" s="1" t="s">
        <v>142</v>
      </c>
      <c r="DY1667">
        <v>3.3827899999999998E-4</v>
      </c>
      <c r="DZ1667" t="b">
        <v>0</v>
      </c>
      <c r="EA1667">
        <f>Tabel1[[#This Row],[ns1:value74]]+DY1666</f>
        <v>1.7200705E-2</v>
      </c>
    </row>
    <row r="1668" spans="1:131" x14ac:dyDescent="0.25">
      <c r="A1668" s="1" t="s">
        <v>131</v>
      </c>
      <c r="C1668" s="1"/>
      <c r="D1668" s="1"/>
      <c r="E1668" s="1"/>
      <c r="F1668" s="1"/>
      <c r="G1668" s="1"/>
      <c r="H1668" s="1"/>
      <c r="I1668" s="1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X1668" s="1"/>
      <c r="Y1668" s="1"/>
      <c r="Z1668" s="1"/>
      <c r="AA1668" s="1"/>
      <c r="AF1668" s="1"/>
      <c r="AG1668" s="1"/>
      <c r="AJ1668" s="1"/>
      <c r="AK1668" s="1"/>
      <c r="AL1668" s="1"/>
      <c r="AM1668" s="1"/>
      <c r="AO1668" s="1"/>
      <c r="AQ1668" s="1"/>
      <c r="AR1668" s="1"/>
      <c r="AT1668" s="1"/>
      <c r="AU1668" s="1"/>
      <c r="AV1668" s="1"/>
      <c r="AY1668" s="1"/>
      <c r="AZ1668" s="1"/>
      <c r="BA1668" s="1"/>
      <c r="BB1668" s="1"/>
      <c r="BF1668" s="1"/>
      <c r="BG1668" s="1"/>
      <c r="BH1668" s="1"/>
      <c r="BI1668" s="1"/>
      <c r="BJ1668" s="1"/>
      <c r="BM1668" s="1"/>
      <c r="BN1668" s="1"/>
      <c r="BO1668" s="1"/>
      <c r="BP1668" s="1"/>
      <c r="BQ1668" s="1"/>
      <c r="BR1668" s="1"/>
      <c r="BS1668" s="1"/>
      <c r="BT1668" s="1"/>
      <c r="BV1668" s="1"/>
      <c r="BW1668" s="1"/>
      <c r="CA1668" s="1"/>
      <c r="CB1668" s="1"/>
      <c r="CD1668" s="1"/>
      <c r="CE1668" s="1"/>
      <c r="CF1668" s="1"/>
      <c r="CG1668" s="1"/>
      <c r="CK1668" s="1"/>
      <c r="CL1668" s="1"/>
      <c r="CM1668" s="1"/>
      <c r="CN1668" s="1"/>
      <c r="CP1668" s="1"/>
      <c r="CR1668" s="1"/>
      <c r="CV1668" s="1"/>
      <c r="CW1668" s="1"/>
      <c r="CX1668" s="1"/>
      <c r="CZ1668" s="1"/>
      <c r="DA1668" s="1"/>
      <c r="DB1668" s="1"/>
      <c r="DC1668" s="1"/>
      <c r="DD1668" s="1"/>
      <c r="DE1668" s="1"/>
      <c r="DF1668" s="1"/>
      <c r="DG1668" s="1"/>
      <c r="DJ1668" s="1"/>
      <c r="DL1668" s="1"/>
      <c r="DM1668">
        <v>3849567</v>
      </c>
      <c r="DN1668" s="1" t="s">
        <v>1041</v>
      </c>
      <c r="DO1668" s="1" t="s">
        <v>163</v>
      </c>
      <c r="DP1668" s="1" t="s">
        <v>1041</v>
      </c>
      <c r="DQ1668" s="1" t="s">
        <v>173</v>
      </c>
      <c r="DR1668" s="1" t="s">
        <v>2109</v>
      </c>
      <c r="DS1668" s="1" t="s">
        <v>3177</v>
      </c>
      <c r="DT1668" s="1" t="s">
        <v>173</v>
      </c>
      <c r="DU1668" s="1" t="s">
        <v>4245</v>
      </c>
      <c r="DV1668" s="1" t="s">
        <v>5313</v>
      </c>
      <c r="DW1668" s="1" t="s">
        <v>144</v>
      </c>
      <c r="DX1668" s="1" t="s">
        <v>141</v>
      </c>
      <c r="DY1668">
        <v>9.6337460000000003E-3</v>
      </c>
      <c r="DZ1668" t="b">
        <v>0</v>
      </c>
    </row>
    <row r="1669" spans="1:131" x14ac:dyDescent="0.25">
      <c r="A1669" s="1" t="s">
        <v>131</v>
      </c>
      <c r="C1669" s="1"/>
      <c r="D1669" s="1"/>
      <c r="E1669" s="1"/>
      <c r="F1669" s="1"/>
      <c r="G1669" s="1"/>
      <c r="H1669" s="1"/>
      <c r="I1669" s="1"/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X1669" s="1"/>
      <c r="Y1669" s="1"/>
      <c r="Z1669" s="1"/>
      <c r="AA1669" s="1"/>
      <c r="AF1669" s="1"/>
      <c r="AG1669" s="1"/>
      <c r="AJ1669" s="1"/>
      <c r="AK1669" s="1"/>
      <c r="AL1669" s="1"/>
      <c r="AM1669" s="1"/>
      <c r="AO1669" s="1"/>
      <c r="AQ1669" s="1"/>
      <c r="AR1669" s="1"/>
      <c r="AT1669" s="1"/>
      <c r="AU1669" s="1"/>
      <c r="AV1669" s="1"/>
      <c r="AY1669" s="1"/>
      <c r="AZ1669" s="1"/>
      <c r="BA1669" s="1"/>
      <c r="BB1669" s="1"/>
      <c r="BF1669" s="1"/>
      <c r="BG1669" s="1"/>
      <c r="BH1669" s="1"/>
      <c r="BI1669" s="1"/>
      <c r="BJ1669" s="1"/>
      <c r="BM1669" s="1"/>
      <c r="BN1669" s="1"/>
      <c r="BO1669" s="1"/>
      <c r="BP1669" s="1"/>
      <c r="BQ1669" s="1"/>
      <c r="BR1669" s="1"/>
      <c r="BS1669" s="1"/>
      <c r="BT1669" s="1"/>
      <c r="BV1669" s="1"/>
      <c r="BW1669" s="1"/>
      <c r="CA1669" s="1"/>
      <c r="CB1669" s="1"/>
      <c r="CD1669" s="1"/>
      <c r="CE1669" s="1"/>
      <c r="CF1669" s="1"/>
      <c r="CG1669" s="1"/>
      <c r="CK1669" s="1"/>
      <c r="CL1669" s="1"/>
      <c r="CM1669" s="1"/>
      <c r="CN1669" s="1"/>
      <c r="CP1669" s="1"/>
      <c r="CR1669" s="1"/>
      <c r="CV1669" s="1"/>
      <c r="CW1669" s="1"/>
      <c r="CX1669" s="1"/>
      <c r="CZ1669" s="1"/>
      <c r="DA1669" s="1"/>
      <c r="DB1669" s="1"/>
      <c r="DC1669" s="1"/>
      <c r="DD1669" s="1"/>
      <c r="DE1669" s="1"/>
      <c r="DF1669" s="1"/>
      <c r="DG1669" s="1"/>
      <c r="DJ1669" s="1"/>
      <c r="DL1669" s="1"/>
      <c r="DM1669">
        <v>3849567</v>
      </c>
      <c r="DN1669" s="1" t="s">
        <v>1041</v>
      </c>
      <c r="DO1669" s="1" t="s">
        <v>163</v>
      </c>
      <c r="DP1669" s="1" t="s">
        <v>1041</v>
      </c>
      <c r="DQ1669" s="1" t="s">
        <v>173</v>
      </c>
      <c r="DR1669" s="1" t="s">
        <v>2109</v>
      </c>
      <c r="DS1669" s="1" t="s">
        <v>3177</v>
      </c>
      <c r="DT1669" s="1" t="s">
        <v>173</v>
      </c>
      <c r="DU1669" s="1" t="s">
        <v>4245</v>
      </c>
      <c r="DV1669" s="1" t="s">
        <v>5313</v>
      </c>
      <c r="DW1669" s="1" t="s">
        <v>144</v>
      </c>
      <c r="DX1669" s="1" t="s">
        <v>142</v>
      </c>
      <c r="DY1669">
        <v>2.9729700000000002E-4</v>
      </c>
      <c r="DZ1669" t="b">
        <v>0</v>
      </c>
      <c r="EA1669">
        <f>Tabel1[[#This Row],[ns1:value74]]+DY1668</f>
        <v>9.9310430000000005E-3</v>
      </c>
    </row>
    <row r="1670" spans="1:131" x14ac:dyDescent="0.25">
      <c r="A1670" s="1" t="s">
        <v>131</v>
      </c>
      <c r="C1670" s="1"/>
      <c r="D1670" s="1"/>
      <c r="E1670" s="1"/>
      <c r="F1670" s="1"/>
      <c r="G1670" s="1"/>
      <c r="H1670" s="1"/>
      <c r="I1670" s="1"/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X1670" s="1"/>
      <c r="Y1670" s="1"/>
      <c r="Z1670" s="1"/>
      <c r="AA1670" s="1"/>
      <c r="AF1670" s="1"/>
      <c r="AG1670" s="1"/>
      <c r="AJ1670" s="1"/>
      <c r="AK1670" s="1"/>
      <c r="AL1670" s="1"/>
      <c r="AM1670" s="1"/>
      <c r="AO1670" s="1"/>
      <c r="AQ1670" s="1"/>
      <c r="AR1670" s="1"/>
      <c r="AT1670" s="1"/>
      <c r="AU1670" s="1"/>
      <c r="AV1670" s="1"/>
      <c r="AY1670" s="1"/>
      <c r="AZ1670" s="1"/>
      <c r="BA1670" s="1"/>
      <c r="BB1670" s="1"/>
      <c r="BF1670" s="1"/>
      <c r="BG1670" s="1"/>
      <c r="BH1670" s="1"/>
      <c r="BI1670" s="1"/>
      <c r="BJ1670" s="1"/>
      <c r="BM1670" s="1"/>
      <c r="BN1670" s="1"/>
      <c r="BO1670" s="1"/>
      <c r="BP1670" s="1"/>
      <c r="BQ1670" s="1"/>
      <c r="BR1670" s="1"/>
      <c r="BS1670" s="1"/>
      <c r="BT1670" s="1"/>
      <c r="BV1670" s="1"/>
      <c r="BW1670" s="1"/>
      <c r="CA1670" s="1"/>
      <c r="CB1670" s="1"/>
      <c r="CD1670" s="1"/>
      <c r="CE1670" s="1"/>
      <c r="CF1670" s="1"/>
      <c r="CG1670" s="1"/>
      <c r="CK1670" s="1"/>
      <c r="CL1670" s="1"/>
      <c r="CM1670" s="1"/>
      <c r="CN1670" s="1"/>
      <c r="CP1670" s="1"/>
      <c r="CR1670" s="1"/>
      <c r="CV1670" s="1"/>
      <c r="CW1670" s="1"/>
      <c r="CX1670" s="1"/>
      <c r="CZ1670" s="1"/>
      <c r="DA1670" s="1"/>
      <c r="DB1670" s="1"/>
      <c r="DC1670" s="1"/>
      <c r="DD1670" s="1"/>
      <c r="DE1670" s="1"/>
      <c r="DF1670" s="1"/>
      <c r="DG1670" s="1"/>
      <c r="DJ1670" s="1"/>
      <c r="DL1670" s="1"/>
      <c r="DM1670">
        <v>4242727</v>
      </c>
      <c r="DN1670" s="1" t="s">
        <v>1042</v>
      </c>
      <c r="DO1670" s="1" t="s">
        <v>163</v>
      </c>
      <c r="DP1670" s="1" t="s">
        <v>1042</v>
      </c>
      <c r="DQ1670" s="1" t="s">
        <v>173</v>
      </c>
      <c r="DR1670" s="1" t="s">
        <v>2110</v>
      </c>
      <c r="DS1670" s="1" t="s">
        <v>3178</v>
      </c>
      <c r="DT1670" s="1" t="s">
        <v>173</v>
      </c>
      <c r="DU1670" s="1" t="s">
        <v>4246</v>
      </c>
      <c r="DV1670" s="1" t="s">
        <v>5314</v>
      </c>
      <c r="DW1670" s="1" t="s">
        <v>144</v>
      </c>
      <c r="DX1670" s="1" t="s">
        <v>141</v>
      </c>
      <c r="DY1670">
        <v>5.7192653000000003E-2</v>
      </c>
      <c r="DZ1670" t="b">
        <v>0</v>
      </c>
    </row>
    <row r="1671" spans="1:131" x14ac:dyDescent="0.25">
      <c r="A1671" s="1" t="s">
        <v>131</v>
      </c>
      <c r="C1671" s="1"/>
      <c r="D1671" s="1"/>
      <c r="E1671" s="1"/>
      <c r="F1671" s="1"/>
      <c r="G1671" s="1"/>
      <c r="H1671" s="1"/>
      <c r="I1671" s="1"/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X1671" s="1"/>
      <c r="Y1671" s="1"/>
      <c r="Z1671" s="1"/>
      <c r="AA1671" s="1"/>
      <c r="AF1671" s="1"/>
      <c r="AG1671" s="1"/>
      <c r="AJ1671" s="1"/>
      <c r="AK1671" s="1"/>
      <c r="AL1671" s="1"/>
      <c r="AM1671" s="1"/>
      <c r="AO1671" s="1"/>
      <c r="AQ1671" s="1"/>
      <c r="AR1671" s="1"/>
      <c r="AT1671" s="1"/>
      <c r="AU1671" s="1"/>
      <c r="AV1671" s="1"/>
      <c r="AY1671" s="1"/>
      <c r="AZ1671" s="1"/>
      <c r="BA1671" s="1"/>
      <c r="BB1671" s="1"/>
      <c r="BF1671" s="1"/>
      <c r="BG1671" s="1"/>
      <c r="BH1671" s="1"/>
      <c r="BI1671" s="1"/>
      <c r="BJ1671" s="1"/>
      <c r="BM1671" s="1"/>
      <c r="BN1671" s="1"/>
      <c r="BO1671" s="1"/>
      <c r="BP1671" s="1"/>
      <c r="BQ1671" s="1"/>
      <c r="BR1671" s="1"/>
      <c r="BS1671" s="1"/>
      <c r="BT1671" s="1"/>
      <c r="BV1671" s="1"/>
      <c r="BW1671" s="1"/>
      <c r="CA1671" s="1"/>
      <c r="CB1671" s="1"/>
      <c r="CD1671" s="1"/>
      <c r="CE1671" s="1"/>
      <c r="CF1671" s="1"/>
      <c r="CG1671" s="1"/>
      <c r="CK1671" s="1"/>
      <c r="CL1671" s="1"/>
      <c r="CM1671" s="1"/>
      <c r="CN1671" s="1"/>
      <c r="CP1671" s="1"/>
      <c r="CR1671" s="1"/>
      <c r="CV1671" s="1"/>
      <c r="CW1671" s="1"/>
      <c r="CX1671" s="1"/>
      <c r="CZ1671" s="1"/>
      <c r="DA1671" s="1"/>
      <c r="DB1671" s="1"/>
      <c r="DC1671" s="1"/>
      <c r="DD1671" s="1"/>
      <c r="DE1671" s="1"/>
      <c r="DF1671" s="1"/>
      <c r="DG1671" s="1"/>
      <c r="DJ1671" s="1"/>
      <c r="DL1671" s="1"/>
      <c r="DM1671">
        <v>4242727</v>
      </c>
      <c r="DN1671" s="1" t="s">
        <v>1042</v>
      </c>
      <c r="DO1671" s="1" t="s">
        <v>163</v>
      </c>
      <c r="DP1671" s="1" t="s">
        <v>1042</v>
      </c>
      <c r="DQ1671" s="1" t="s">
        <v>173</v>
      </c>
      <c r="DR1671" s="1" t="s">
        <v>2110</v>
      </c>
      <c r="DS1671" s="1" t="s">
        <v>3178</v>
      </c>
      <c r="DT1671" s="1" t="s">
        <v>173</v>
      </c>
      <c r="DU1671" s="1" t="s">
        <v>4246</v>
      </c>
      <c r="DV1671" s="1" t="s">
        <v>5314</v>
      </c>
      <c r="DW1671" s="1" t="s">
        <v>144</v>
      </c>
      <c r="DX1671" s="1" t="s">
        <v>142</v>
      </c>
      <c r="DY1671">
        <v>9.1313199999999998E-4</v>
      </c>
      <c r="DZ1671" t="b">
        <v>0</v>
      </c>
      <c r="EA1671">
        <f>Tabel1[[#This Row],[ns1:value74]]+DY1670</f>
        <v>5.8105785E-2</v>
      </c>
    </row>
    <row r="1672" spans="1:131" x14ac:dyDescent="0.25">
      <c r="A1672" s="1" t="s">
        <v>131</v>
      </c>
      <c r="C1672" s="1"/>
      <c r="D1672" s="1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X1672" s="1"/>
      <c r="Y1672" s="1"/>
      <c r="Z1672" s="1"/>
      <c r="AA1672" s="1"/>
      <c r="AF1672" s="1"/>
      <c r="AG1672" s="1"/>
      <c r="AJ1672" s="1"/>
      <c r="AK1672" s="1"/>
      <c r="AL1672" s="1"/>
      <c r="AM1672" s="1"/>
      <c r="AO1672" s="1"/>
      <c r="AQ1672" s="1"/>
      <c r="AR1672" s="1"/>
      <c r="AT1672" s="1"/>
      <c r="AU1672" s="1"/>
      <c r="AV1672" s="1"/>
      <c r="AY1672" s="1"/>
      <c r="AZ1672" s="1"/>
      <c r="BA1672" s="1"/>
      <c r="BB1672" s="1"/>
      <c r="BF1672" s="1"/>
      <c r="BG1672" s="1"/>
      <c r="BH1672" s="1"/>
      <c r="BI1672" s="1"/>
      <c r="BJ1672" s="1"/>
      <c r="BM1672" s="1"/>
      <c r="BN1672" s="1"/>
      <c r="BO1672" s="1"/>
      <c r="BP1672" s="1"/>
      <c r="BQ1672" s="1"/>
      <c r="BR1672" s="1"/>
      <c r="BS1672" s="1"/>
      <c r="BT1672" s="1"/>
      <c r="BV1672" s="1"/>
      <c r="BW1672" s="1"/>
      <c r="CA1672" s="1"/>
      <c r="CB1672" s="1"/>
      <c r="CD1672" s="1"/>
      <c r="CE1672" s="1"/>
      <c r="CF1672" s="1"/>
      <c r="CG1672" s="1"/>
      <c r="CK1672" s="1"/>
      <c r="CL1672" s="1"/>
      <c r="CM1672" s="1"/>
      <c r="CN1672" s="1"/>
      <c r="CP1672" s="1"/>
      <c r="CR1672" s="1"/>
      <c r="CV1672" s="1"/>
      <c r="CW1672" s="1"/>
      <c r="CX1672" s="1"/>
      <c r="CZ1672" s="1"/>
      <c r="DA1672" s="1"/>
      <c r="DB1672" s="1"/>
      <c r="DC1672" s="1"/>
      <c r="DD1672" s="1"/>
      <c r="DE1672" s="1"/>
      <c r="DF1672" s="1"/>
      <c r="DG1672" s="1"/>
      <c r="DJ1672" s="1"/>
      <c r="DL1672" s="1"/>
      <c r="DM1672">
        <v>4242728</v>
      </c>
      <c r="DN1672" s="1" t="s">
        <v>1043</v>
      </c>
      <c r="DO1672" s="1" t="s">
        <v>163</v>
      </c>
      <c r="DP1672" s="1" t="s">
        <v>1043</v>
      </c>
      <c r="DQ1672" s="1" t="s">
        <v>173</v>
      </c>
      <c r="DR1672" s="1" t="s">
        <v>2111</v>
      </c>
      <c r="DS1672" s="1" t="s">
        <v>3179</v>
      </c>
      <c r="DT1672" s="1" t="s">
        <v>173</v>
      </c>
      <c r="DU1672" s="1" t="s">
        <v>4247</v>
      </c>
      <c r="DV1672" s="1" t="s">
        <v>5315</v>
      </c>
      <c r="DW1672" s="1" t="s">
        <v>144</v>
      </c>
      <c r="DX1672" s="1" t="s">
        <v>141</v>
      </c>
      <c r="DY1672">
        <v>8.9189959999999999E-2</v>
      </c>
      <c r="DZ1672" t="b">
        <v>0</v>
      </c>
    </row>
    <row r="1673" spans="1:131" x14ac:dyDescent="0.25">
      <c r="A1673" s="1" t="s">
        <v>131</v>
      </c>
      <c r="C1673" s="1"/>
      <c r="D1673" s="1"/>
      <c r="E1673" s="1"/>
      <c r="F1673" s="1"/>
      <c r="G1673" s="1"/>
      <c r="H1673" s="1"/>
      <c r="I1673" s="1"/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X1673" s="1"/>
      <c r="Y1673" s="1"/>
      <c r="Z1673" s="1"/>
      <c r="AA1673" s="1"/>
      <c r="AF1673" s="1"/>
      <c r="AG1673" s="1"/>
      <c r="AJ1673" s="1"/>
      <c r="AK1673" s="1"/>
      <c r="AL1673" s="1"/>
      <c r="AM1673" s="1"/>
      <c r="AO1673" s="1"/>
      <c r="AQ1673" s="1"/>
      <c r="AR1673" s="1"/>
      <c r="AT1673" s="1"/>
      <c r="AU1673" s="1"/>
      <c r="AV1673" s="1"/>
      <c r="AY1673" s="1"/>
      <c r="AZ1673" s="1"/>
      <c r="BA1673" s="1"/>
      <c r="BB1673" s="1"/>
      <c r="BF1673" s="1"/>
      <c r="BG1673" s="1"/>
      <c r="BH1673" s="1"/>
      <c r="BI1673" s="1"/>
      <c r="BJ1673" s="1"/>
      <c r="BM1673" s="1"/>
      <c r="BN1673" s="1"/>
      <c r="BO1673" s="1"/>
      <c r="BP1673" s="1"/>
      <c r="BQ1673" s="1"/>
      <c r="BR1673" s="1"/>
      <c r="BS1673" s="1"/>
      <c r="BT1673" s="1"/>
      <c r="BV1673" s="1"/>
      <c r="BW1673" s="1"/>
      <c r="CA1673" s="1"/>
      <c r="CB1673" s="1"/>
      <c r="CD1673" s="1"/>
      <c r="CE1673" s="1"/>
      <c r="CF1673" s="1"/>
      <c r="CG1673" s="1"/>
      <c r="CK1673" s="1"/>
      <c r="CL1673" s="1"/>
      <c r="CM1673" s="1"/>
      <c r="CN1673" s="1"/>
      <c r="CP1673" s="1"/>
      <c r="CR1673" s="1"/>
      <c r="CV1673" s="1"/>
      <c r="CW1673" s="1"/>
      <c r="CX1673" s="1"/>
      <c r="CZ1673" s="1"/>
      <c r="DA1673" s="1"/>
      <c r="DB1673" s="1"/>
      <c r="DC1673" s="1"/>
      <c r="DD1673" s="1"/>
      <c r="DE1673" s="1"/>
      <c r="DF1673" s="1"/>
      <c r="DG1673" s="1"/>
      <c r="DJ1673" s="1"/>
      <c r="DL1673" s="1"/>
      <c r="DM1673">
        <v>4242728</v>
      </c>
      <c r="DN1673" s="1" t="s">
        <v>1043</v>
      </c>
      <c r="DO1673" s="1" t="s">
        <v>163</v>
      </c>
      <c r="DP1673" s="1" t="s">
        <v>1043</v>
      </c>
      <c r="DQ1673" s="1" t="s">
        <v>173</v>
      </c>
      <c r="DR1673" s="1" t="s">
        <v>2111</v>
      </c>
      <c r="DS1673" s="1" t="s">
        <v>3179</v>
      </c>
      <c r="DT1673" s="1" t="s">
        <v>173</v>
      </c>
      <c r="DU1673" s="1" t="s">
        <v>4247</v>
      </c>
      <c r="DV1673" s="1" t="s">
        <v>5315</v>
      </c>
      <c r="DW1673" s="1" t="s">
        <v>144</v>
      </c>
      <c r="DX1673" s="1" t="s">
        <v>142</v>
      </c>
      <c r="DY1673">
        <v>1.0820210000000001E-3</v>
      </c>
      <c r="DZ1673" t="b">
        <v>0</v>
      </c>
      <c r="EA1673">
        <f>Tabel1[[#This Row],[ns1:value74]]+DY1672</f>
        <v>9.0271981000000001E-2</v>
      </c>
    </row>
    <row r="1674" spans="1:131" x14ac:dyDescent="0.25">
      <c r="A1674" s="1" t="s">
        <v>131</v>
      </c>
      <c r="C1674" s="1"/>
      <c r="D1674" s="1"/>
      <c r="E1674" s="1"/>
      <c r="F1674" s="1"/>
      <c r="G1674" s="1"/>
      <c r="H1674" s="1"/>
      <c r="I1674" s="1"/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X1674" s="1"/>
      <c r="Y1674" s="1"/>
      <c r="Z1674" s="1"/>
      <c r="AA1674" s="1"/>
      <c r="AF1674" s="1"/>
      <c r="AG1674" s="1"/>
      <c r="AJ1674" s="1"/>
      <c r="AK1674" s="1"/>
      <c r="AL1674" s="1"/>
      <c r="AM1674" s="1"/>
      <c r="AO1674" s="1"/>
      <c r="AQ1674" s="1"/>
      <c r="AR1674" s="1"/>
      <c r="AT1674" s="1"/>
      <c r="AU1674" s="1"/>
      <c r="AV1674" s="1"/>
      <c r="AY1674" s="1"/>
      <c r="AZ1674" s="1"/>
      <c r="BA1674" s="1"/>
      <c r="BB1674" s="1"/>
      <c r="BF1674" s="1"/>
      <c r="BG1674" s="1"/>
      <c r="BH1674" s="1"/>
      <c r="BI1674" s="1"/>
      <c r="BJ1674" s="1"/>
      <c r="BM1674" s="1"/>
      <c r="BN1674" s="1"/>
      <c r="BO1674" s="1"/>
      <c r="BP1674" s="1"/>
      <c r="BQ1674" s="1"/>
      <c r="BR1674" s="1"/>
      <c r="BS1674" s="1"/>
      <c r="BT1674" s="1"/>
      <c r="BV1674" s="1"/>
      <c r="BW1674" s="1"/>
      <c r="CA1674" s="1"/>
      <c r="CB1674" s="1"/>
      <c r="CD1674" s="1"/>
      <c r="CE1674" s="1"/>
      <c r="CF1674" s="1"/>
      <c r="CG1674" s="1"/>
      <c r="CK1674" s="1"/>
      <c r="CL1674" s="1"/>
      <c r="CM1674" s="1"/>
      <c r="CN1674" s="1"/>
      <c r="CP1674" s="1"/>
      <c r="CR1674" s="1"/>
      <c r="CV1674" s="1"/>
      <c r="CW1674" s="1"/>
      <c r="CX1674" s="1"/>
      <c r="CZ1674" s="1"/>
      <c r="DA1674" s="1"/>
      <c r="DB1674" s="1"/>
      <c r="DC1674" s="1"/>
      <c r="DD1674" s="1"/>
      <c r="DE1674" s="1"/>
      <c r="DF1674" s="1"/>
      <c r="DG1674" s="1"/>
      <c r="DJ1674" s="1"/>
      <c r="DL1674" s="1"/>
      <c r="DM1674">
        <v>4242729</v>
      </c>
      <c r="DN1674" s="1" t="s">
        <v>1044</v>
      </c>
      <c r="DO1674" s="1" t="s">
        <v>163</v>
      </c>
      <c r="DP1674" s="1" t="s">
        <v>1044</v>
      </c>
      <c r="DQ1674" s="1" t="s">
        <v>173</v>
      </c>
      <c r="DR1674" s="1" t="s">
        <v>2112</v>
      </c>
      <c r="DS1674" s="1" t="s">
        <v>3180</v>
      </c>
      <c r="DT1674" s="1" t="s">
        <v>173</v>
      </c>
      <c r="DU1674" s="1" t="s">
        <v>4248</v>
      </c>
      <c r="DV1674" s="1" t="s">
        <v>5316</v>
      </c>
      <c r="DW1674" s="1" t="s">
        <v>144</v>
      </c>
      <c r="DX1674" s="1" t="s">
        <v>141</v>
      </c>
      <c r="DY1674">
        <v>0.11773852</v>
      </c>
      <c r="DZ1674" t="b">
        <v>0</v>
      </c>
    </row>
    <row r="1675" spans="1:131" x14ac:dyDescent="0.25">
      <c r="A1675" s="1" t="s">
        <v>131</v>
      </c>
      <c r="C1675" s="1"/>
      <c r="D1675" s="1"/>
      <c r="E1675" s="1"/>
      <c r="F1675" s="1"/>
      <c r="G1675" s="1"/>
      <c r="H1675" s="1"/>
      <c r="I1675" s="1"/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X1675" s="1"/>
      <c r="Y1675" s="1"/>
      <c r="Z1675" s="1"/>
      <c r="AA1675" s="1"/>
      <c r="AF1675" s="1"/>
      <c r="AG1675" s="1"/>
      <c r="AJ1675" s="1"/>
      <c r="AK1675" s="1"/>
      <c r="AL1675" s="1"/>
      <c r="AM1675" s="1"/>
      <c r="AO1675" s="1"/>
      <c r="AQ1675" s="1"/>
      <c r="AR1675" s="1"/>
      <c r="AT1675" s="1"/>
      <c r="AU1675" s="1"/>
      <c r="AV1675" s="1"/>
      <c r="AY1675" s="1"/>
      <c r="AZ1675" s="1"/>
      <c r="BA1675" s="1"/>
      <c r="BB1675" s="1"/>
      <c r="BF1675" s="1"/>
      <c r="BG1675" s="1"/>
      <c r="BH1675" s="1"/>
      <c r="BI1675" s="1"/>
      <c r="BJ1675" s="1"/>
      <c r="BM1675" s="1"/>
      <c r="BN1675" s="1"/>
      <c r="BO1675" s="1"/>
      <c r="BP1675" s="1"/>
      <c r="BQ1675" s="1"/>
      <c r="BR1675" s="1"/>
      <c r="BS1675" s="1"/>
      <c r="BT1675" s="1"/>
      <c r="BV1675" s="1"/>
      <c r="BW1675" s="1"/>
      <c r="CA1675" s="1"/>
      <c r="CB1675" s="1"/>
      <c r="CD1675" s="1"/>
      <c r="CE1675" s="1"/>
      <c r="CF1675" s="1"/>
      <c r="CG1675" s="1"/>
      <c r="CK1675" s="1"/>
      <c r="CL1675" s="1"/>
      <c r="CM1675" s="1"/>
      <c r="CN1675" s="1"/>
      <c r="CP1675" s="1"/>
      <c r="CR1675" s="1"/>
      <c r="CV1675" s="1"/>
      <c r="CW1675" s="1"/>
      <c r="CX1675" s="1"/>
      <c r="CZ1675" s="1"/>
      <c r="DA1675" s="1"/>
      <c r="DB1675" s="1"/>
      <c r="DC1675" s="1"/>
      <c r="DD1675" s="1"/>
      <c r="DE1675" s="1"/>
      <c r="DF1675" s="1"/>
      <c r="DG1675" s="1"/>
      <c r="DJ1675" s="1"/>
      <c r="DL1675" s="1"/>
      <c r="DM1675">
        <v>4242729</v>
      </c>
      <c r="DN1675" s="1" t="s">
        <v>1044</v>
      </c>
      <c r="DO1675" s="1" t="s">
        <v>163</v>
      </c>
      <c r="DP1675" s="1" t="s">
        <v>1044</v>
      </c>
      <c r="DQ1675" s="1" t="s">
        <v>173</v>
      </c>
      <c r="DR1675" s="1" t="s">
        <v>2112</v>
      </c>
      <c r="DS1675" s="1" t="s">
        <v>3180</v>
      </c>
      <c r="DT1675" s="1" t="s">
        <v>173</v>
      </c>
      <c r="DU1675" s="1" t="s">
        <v>4248</v>
      </c>
      <c r="DV1675" s="1" t="s">
        <v>5316</v>
      </c>
      <c r="DW1675" s="1" t="s">
        <v>144</v>
      </c>
      <c r="DX1675" s="1" t="s">
        <v>142</v>
      </c>
      <c r="DY1675">
        <v>1.5382900000000001E-3</v>
      </c>
      <c r="DZ1675" t="b">
        <v>0</v>
      </c>
      <c r="EA1675">
        <f>Tabel1[[#This Row],[ns1:value74]]+DY1674</f>
        <v>0.11927681</v>
      </c>
    </row>
    <row r="1676" spans="1:131" x14ac:dyDescent="0.25">
      <c r="A1676" s="1" t="s">
        <v>131</v>
      </c>
      <c r="C1676" s="1"/>
      <c r="D1676" s="1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X1676" s="1"/>
      <c r="Y1676" s="1"/>
      <c r="Z1676" s="1"/>
      <c r="AA1676" s="1"/>
      <c r="AF1676" s="1"/>
      <c r="AG1676" s="1"/>
      <c r="AJ1676" s="1"/>
      <c r="AK1676" s="1"/>
      <c r="AL1676" s="1"/>
      <c r="AM1676" s="1"/>
      <c r="AO1676" s="1"/>
      <c r="AQ1676" s="1"/>
      <c r="AR1676" s="1"/>
      <c r="AT1676" s="1"/>
      <c r="AU1676" s="1"/>
      <c r="AV1676" s="1"/>
      <c r="AY1676" s="1"/>
      <c r="AZ1676" s="1"/>
      <c r="BA1676" s="1"/>
      <c r="BB1676" s="1"/>
      <c r="BF1676" s="1"/>
      <c r="BG1676" s="1"/>
      <c r="BH1676" s="1"/>
      <c r="BI1676" s="1"/>
      <c r="BJ1676" s="1"/>
      <c r="BM1676" s="1"/>
      <c r="BN1676" s="1"/>
      <c r="BO1676" s="1"/>
      <c r="BP1676" s="1"/>
      <c r="BQ1676" s="1"/>
      <c r="BR1676" s="1"/>
      <c r="BS1676" s="1"/>
      <c r="BT1676" s="1"/>
      <c r="BV1676" s="1"/>
      <c r="BW1676" s="1"/>
      <c r="CA1676" s="1"/>
      <c r="CB1676" s="1"/>
      <c r="CD1676" s="1"/>
      <c r="CE1676" s="1"/>
      <c r="CF1676" s="1"/>
      <c r="CG1676" s="1"/>
      <c r="CK1676" s="1"/>
      <c r="CL1676" s="1"/>
      <c r="CM1676" s="1"/>
      <c r="CN1676" s="1"/>
      <c r="CP1676" s="1"/>
      <c r="CR1676" s="1"/>
      <c r="CV1676" s="1"/>
      <c r="CW1676" s="1"/>
      <c r="CX1676" s="1"/>
      <c r="CZ1676" s="1"/>
      <c r="DA1676" s="1"/>
      <c r="DB1676" s="1"/>
      <c r="DC1676" s="1"/>
      <c r="DD1676" s="1"/>
      <c r="DE1676" s="1"/>
      <c r="DF1676" s="1"/>
      <c r="DG1676" s="1"/>
      <c r="DJ1676" s="1"/>
      <c r="DL1676" s="1"/>
      <c r="DM1676">
        <v>4242730</v>
      </c>
      <c r="DN1676" s="1" t="s">
        <v>1045</v>
      </c>
      <c r="DO1676" s="1" t="s">
        <v>163</v>
      </c>
      <c r="DP1676" s="1" t="s">
        <v>1045</v>
      </c>
      <c r="DQ1676" s="1" t="s">
        <v>173</v>
      </c>
      <c r="DR1676" s="1" t="s">
        <v>2113</v>
      </c>
      <c r="DS1676" s="1" t="s">
        <v>3181</v>
      </c>
      <c r="DT1676" s="1" t="s">
        <v>173</v>
      </c>
      <c r="DU1676" s="1" t="s">
        <v>4249</v>
      </c>
      <c r="DV1676" s="1" t="s">
        <v>5317</v>
      </c>
      <c r="DW1676" s="1" t="s">
        <v>144</v>
      </c>
      <c r="DX1676" s="1" t="s">
        <v>141</v>
      </c>
      <c r="DY1676">
        <v>8.0085539999999997E-2</v>
      </c>
      <c r="DZ1676" t="b">
        <v>0</v>
      </c>
    </row>
    <row r="1677" spans="1:131" x14ac:dyDescent="0.25">
      <c r="A1677" s="1" t="s">
        <v>131</v>
      </c>
      <c r="C1677" s="1"/>
      <c r="D1677" s="1"/>
      <c r="E1677" s="1"/>
      <c r="F1677" s="1"/>
      <c r="G1677" s="1"/>
      <c r="H1677" s="1"/>
      <c r="I1677" s="1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X1677" s="1"/>
      <c r="Y1677" s="1"/>
      <c r="Z1677" s="1"/>
      <c r="AA1677" s="1"/>
      <c r="AF1677" s="1"/>
      <c r="AG1677" s="1"/>
      <c r="AJ1677" s="1"/>
      <c r="AK1677" s="1"/>
      <c r="AL1677" s="1"/>
      <c r="AM1677" s="1"/>
      <c r="AO1677" s="1"/>
      <c r="AQ1677" s="1"/>
      <c r="AR1677" s="1"/>
      <c r="AT1677" s="1"/>
      <c r="AU1677" s="1"/>
      <c r="AV1677" s="1"/>
      <c r="AY1677" s="1"/>
      <c r="AZ1677" s="1"/>
      <c r="BA1677" s="1"/>
      <c r="BB1677" s="1"/>
      <c r="BF1677" s="1"/>
      <c r="BG1677" s="1"/>
      <c r="BH1677" s="1"/>
      <c r="BI1677" s="1"/>
      <c r="BJ1677" s="1"/>
      <c r="BM1677" s="1"/>
      <c r="BN1677" s="1"/>
      <c r="BO1677" s="1"/>
      <c r="BP1677" s="1"/>
      <c r="BQ1677" s="1"/>
      <c r="BR1677" s="1"/>
      <c r="BS1677" s="1"/>
      <c r="BT1677" s="1"/>
      <c r="BV1677" s="1"/>
      <c r="BW1677" s="1"/>
      <c r="CA1677" s="1"/>
      <c r="CB1677" s="1"/>
      <c r="CD1677" s="1"/>
      <c r="CE1677" s="1"/>
      <c r="CF1677" s="1"/>
      <c r="CG1677" s="1"/>
      <c r="CK1677" s="1"/>
      <c r="CL1677" s="1"/>
      <c r="CM1677" s="1"/>
      <c r="CN1677" s="1"/>
      <c r="CP1677" s="1"/>
      <c r="CR1677" s="1"/>
      <c r="CV1677" s="1"/>
      <c r="CW1677" s="1"/>
      <c r="CX1677" s="1"/>
      <c r="CZ1677" s="1"/>
      <c r="DA1677" s="1"/>
      <c r="DB1677" s="1"/>
      <c r="DC1677" s="1"/>
      <c r="DD1677" s="1"/>
      <c r="DE1677" s="1"/>
      <c r="DF1677" s="1"/>
      <c r="DG1677" s="1"/>
      <c r="DJ1677" s="1"/>
      <c r="DL1677" s="1"/>
      <c r="DM1677">
        <v>4242730</v>
      </c>
      <c r="DN1677" s="1" t="s">
        <v>1045</v>
      </c>
      <c r="DO1677" s="1" t="s">
        <v>163</v>
      </c>
      <c r="DP1677" s="1" t="s">
        <v>1045</v>
      </c>
      <c r="DQ1677" s="1" t="s">
        <v>173</v>
      </c>
      <c r="DR1677" s="1" t="s">
        <v>2113</v>
      </c>
      <c r="DS1677" s="1" t="s">
        <v>3181</v>
      </c>
      <c r="DT1677" s="1" t="s">
        <v>173</v>
      </c>
      <c r="DU1677" s="1" t="s">
        <v>4249</v>
      </c>
      <c r="DV1677" s="1" t="s">
        <v>5317</v>
      </c>
      <c r="DW1677" s="1" t="s">
        <v>144</v>
      </c>
      <c r="DX1677" s="1" t="s">
        <v>142</v>
      </c>
      <c r="DY1677">
        <v>9.9202199999999996E-4</v>
      </c>
      <c r="DZ1677" t="b">
        <v>0</v>
      </c>
      <c r="EA1677">
        <f>Tabel1[[#This Row],[ns1:value74]]+DY1676</f>
        <v>8.1077561999999992E-2</v>
      </c>
    </row>
    <row r="1678" spans="1:131" x14ac:dyDescent="0.25">
      <c r="A1678" s="1" t="s">
        <v>131</v>
      </c>
      <c r="C1678" s="1"/>
      <c r="D1678" s="1"/>
      <c r="E1678" s="1"/>
      <c r="F1678" s="1"/>
      <c r="G1678" s="1"/>
      <c r="H1678" s="1"/>
      <c r="I1678" s="1"/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X1678" s="1"/>
      <c r="Y1678" s="1"/>
      <c r="Z1678" s="1"/>
      <c r="AA1678" s="1"/>
      <c r="AF1678" s="1"/>
      <c r="AG1678" s="1"/>
      <c r="AJ1678" s="1"/>
      <c r="AK1678" s="1"/>
      <c r="AL1678" s="1"/>
      <c r="AM1678" s="1"/>
      <c r="AO1678" s="1"/>
      <c r="AQ1678" s="1"/>
      <c r="AR1678" s="1"/>
      <c r="AT1678" s="1"/>
      <c r="AU1678" s="1"/>
      <c r="AV1678" s="1"/>
      <c r="AY1678" s="1"/>
      <c r="AZ1678" s="1"/>
      <c r="BA1678" s="1"/>
      <c r="BB1678" s="1"/>
      <c r="BF1678" s="1"/>
      <c r="BG1678" s="1"/>
      <c r="BH1678" s="1"/>
      <c r="BI1678" s="1"/>
      <c r="BJ1678" s="1"/>
      <c r="BM1678" s="1"/>
      <c r="BN1678" s="1"/>
      <c r="BO1678" s="1"/>
      <c r="BP1678" s="1"/>
      <c r="BQ1678" s="1"/>
      <c r="BR1678" s="1"/>
      <c r="BS1678" s="1"/>
      <c r="BT1678" s="1"/>
      <c r="BV1678" s="1"/>
      <c r="BW1678" s="1"/>
      <c r="CA1678" s="1"/>
      <c r="CB1678" s="1"/>
      <c r="CD1678" s="1"/>
      <c r="CE1678" s="1"/>
      <c r="CF1678" s="1"/>
      <c r="CG1678" s="1"/>
      <c r="CK1678" s="1"/>
      <c r="CL1678" s="1"/>
      <c r="CM1678" s="1"/>
      <c r="CN1678" s="1"/>
      <c r="CP1678" s="1"/>
      <c r="CR1678" s="1"/>
      <c r="CV1678" s="1"/>
      <c r="CW1678" s="1"/>
      <c r="CX1678" s="1"/>
      <c r="CZ1678" s="1"/>
      <c r="DA1678" s="1"/>
      <c r="DB1678" s="1"/>
      <c r="DC1678" s="1"/>
      <c r="DD1678" s="1"/>
      <c r="DE1678" s="1"/>
      <c r="DF1678" s="1"/>
      <c r="DG1678" s="1"/>
      <c r="DJ1678" s="1"/>
      <c r="DL1678" s="1"/>
      <c r="DM1678">
        <v>4242731</v>
      </c>
      <c r="DN1678" s="1" t="s">
        <v>1046</v>
      </c>
      <c r="DO1678" s="1" t="s">
        <v>163</v>
      </c>
      <c r="DP1678" s="1" t="s">
        <v>1046</v>
      </c>
      <c r="DQ1678" s="1" t="s">
        <v>173</v>
      </c>
      <c r="DR1678" s="1" t="s">
        <v>2114</v>
      </c>
      <c r="DS1678" s="1" t="s">
        <v>3182</v>
      </c>
      <c r="DT1678" s="1" t="s">
        <v>173</v>
      </c>
      <c r="DU1678" s="1" t="s">
        <v>4250</v>
      </c>
      <c r="DV1678" s="1" t="s">
        <v>5318</v>
      </c>
      <c r="DW1678" s="1" t="s">
        <v>144</v>
      </c>
      <c r="DX1678" s="1" t="s">
        <v>141</v>
      </c>
      <c r="DY1678">
        <v>8.020737E-2</v>
      </c>
      <c r="DZ1678" t="b">
        <v>0</v>
      </c>
    </row>
    <row r="1679" spans="1:131" x14ac:dyDescent="0.25">
      <c r="A1679" s="1" t="s">
        <v>131</v>
      </c>
      <c r="C1679" s="1"/>
      <c r="D1679" s="1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X1679" s="1"/>
      <c r="Y1679" s="1"/>
      <c r="Z1679" s="1"/>
      <c r="AA1679" s="1"/>
      <c r="AF1679" s="1"/>
      <c r="AG1679" s="1"/>
      <c r="AJ1679" s="1"/>
      <c r="AK1679" s="1"/>
      <c r="AL1679" s="1"/>
      <c r="AM1679" s="1"/>
      <c r="AO1679" s="1"/>
      <c r="AQ1679" s="1"/>
      <c r="AR1679" s="1"/>
      <c r="AT1679" s="1"/>
      <c r="AU1679" s="1"/>
      <c r="AV1679" s="1"/>
      <c r="AY1679" s="1"/>
      <c r="AZ1679" s="1"/>
      <c r="BA1679" s="1"/>
      <c r="BB1679" s="1"/>
      <c r="BF1679" s="1"/>
      <c r="BG1679" s="1"/>
      <c r="BH1679" s="1"/>
      <c r="BI1679" s="1"/>
      <c r="BJ1679" s="1"/>
      <c r="BM1679" s="1"/>
      <c r="BN1679" s="1"/>
      <c r="BO1679" s="1"/>
      <c r="BP1679" s="1"/>
      <c r="BQ1679" s="1"/>
      <c r="BR1679" s="1"/>
      <c r="BS1679" s="1"/>
      <c r="BT1679" s="1"/>
      <c r="BV1679" s="1"/>
      <c r="BW1679" s="1"/>
      <c r="CA1679" s="1"/>
      <c r="CB1679" s="1"/>
      <c r="CD1679" s="1"/>
      <c r="CE1679" s="1"/>
      <c r="CF1679" s="1"/>
      <c r="CG1679" s="1"/>
      <c r="CK1679" s="1"/>
      <c r="CL1679" s="1"/>
      <c r="CM1679" s="1"/>
      <c r="CN1679" s="1"/>
      <c r="CP1679" s="1"/>
      <c r="CR1679" s="1"/>
      <c r="CV1679" s="1"/>
      <c r="CW1679" s="1"/>
      <c r="CX1679" s="1"/>
      <c r="CZ1679" s="1"/>
      <c r="DA1679" s="1"/>
      <c r="DB1679" s="1"/>
      <c r="DC1679" s="1"/>
      <c r="DD1679" s="1"/>
      <c r="DE1679" s="1"/>
      <c r="DF1679" s="1"/>
      <c r="DG1679" s="1"/>
      <c r="DJ1679" s="1"/>
      <c r="DL1679" s="1"/>
      <c r="DM1679">
        <v>4242731</v>
      </c>
      <c r="DN1679" s="1" t="s">
        <v>1046</v>
      </c>
      <c r="DO1679" s="1" t="s">
        <v>163</v>
      </c>
      <c r="DP1679" s="1" t="s">
        <v>1046</v>
      </c>
      <c r="DQ1679" s="1" t="s">
        <v>173</v>
      </c>
      <c r="DR1679" s="1" t="s">
        <v>2114</v>
      </c>
      <c r="DS1679" s="1" t="s">
        <v>3182</v>
      </c>
      <c r="DT1679" s="1" t="s">
        <v>173</v>
      </c>
      <c r="DU1679" s="1" t="s">
        <v>4250</v>
      </c>
      <c r="DV1679" s="1" t="s">
        <v>5318</v>
      </c>
      <c r="DW1679" s="1" t="s">
        <v>144</v>
      </c>
      <c r="DX1679" s="1" t="s">
        <v>142</v>
      </c>
      <c r="DY1679">
        <v>9.8722799999999993E-4</v>
      </c>
      <c r="DZ1679" t="b">
        <v>0</v>
      </c>
      <c r="EA1679">
        <f>Tabel1[[#This Row],[ns1:value74]]+DY1678</f>
        <v>8.1194598000000007E-2</v>
      </c>
    </row>
    <row r="1680" spans="1:131" x14ac:dyDescent="0.25">
      <c r="A1680" s="1" t="s">
        <v>131</v>
      </c>
      <c r="C1680" s="1"/>
      <c r="D1680" s="1"/>
      <c r="E1680" s="1"/>
      <c r="F1680" s="1"/>
      <c r="G1680" s="1"/>
      <c r="H1680" s="1"/>
      <c r="I1680" s="1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X1680" s="1"/>
      <c r="Y1680" s="1"/>
      <c r="Z1680" s="1"/>
      <c r="AA1680" s="1"/>
      <c r="AF1680" s="1"/>
      <c r="AG1680" s="1"/>
      <c r="AJ1680" s="1"/>
      <c r="AK1680" s="1"/>
      <c r="AL1680" s="1"/>
      <c r="AM1680" s="1"/>
      <c r="AO1680" s="1"/>
      <c r="AQ1680" s="1"/>
      <c r="AR1680" s="1"/>
      <c r="AT1680" s="1"/>
      <c r="AU1680" s="1"/>
      <c r="AV1680" s="1"/>
      <c r="AY1680" s="1"/>
      <c r="AZ1680" s="1"/>
      <c r="BA1680" s="1"/>
      <c r="BB1680" s="1"/>
      <c r="BF1680" s="1"/>
      <c r="BG1680" s="1"/>
      <c r="BH1680" s="1"/>
      <c r="BI1680" s="1"/>
      <c r="BJ1680" s="1"/>
      <c r="BM1680" s="1"/>
      <c r="BN1680" s="1"/>
      <c r="BO1680" s="1"/>
      <c r="BP1680" s="1"/>
      <c r="BQ1680" s="1"/>
      <c r="BR1680" s="1"/>
      <c r="BS1680" s="1"/>
      <c r="BT1680" s="1"/>
      <c r="BV1680" s="1"/>
      <c r="BW1680" s="1"/>
      <c r="CA1680" s="1"/>
      <c r="CB1680" s="1"/>
      <c r="CD1680" s="1"/>
      <c r="CE1680" s="1"/>
      <c r="CF1680" s="1"/>
      <c r="CG1680" s="1"/>
      <c r="CK1680" s="1"/>
      <c r="CL1680" s="1"/>
      <c r="CM1680" s="1"/>
      <c r="CN1680" s="1"/>
      <c r="CP1680" s="1"/>
      <c r="CR1680" s="1"/>
      <c r="CV1680" s="1"/>
      <c r="CW1680" s="1"/>
      <c r="CX1680" s="1"/>
      <c r="CZ1680" s="1"/>
      <c r="DA1680" s="1"/>
      <c r="DB1680" s="1"/>
      <c r="DC1680" s="1"/>
      <c r="DD1680" s="1"/>
      <c r="DE1680" s="1"/>
      <c r="DF1680" s="1"/>
      <c r="DG1680" s="1"/>
      <c r="DJ1680" s="1"/>
      <c r="DL1680" s="1"/>
      <c r="DM1680">
        <v>3849558</v>
      </c>
      <c r="DN1680" s="1" t="s">
        <v>1047</v>
      </c>
      <c r="DO1680" s="1" t="s">
        <v>163</v>
      </c>
      <c r="DP1680" s="1" t="s">
        <v>1047</v>
      </c>
      <c r="DQ1680" s="1" t="s">
        <v>173</v>
      </c>
      <c r="DR1680" s="1" t="s">
        <v>2115</v>
      </c>
      <c r="DS1680" s="1" t="s">
        <v>3183</v>
      </c>
      <c r="DT1680" s="1" t="s">
        <v>173</v>
      </c>
      <c r="DU1680" s="1" t="s">
        <v>4251</v>
      </c>
      <c r="DV1680" s="1" t="s">
        <v>5319</v>
      </c>
      <c r="DW1680" s="1" t="s">
        <v>144</v>
      </c>
      <c r="DX1680" s="1" t="s">
        <v>141</v>
      </c>
      <c r="DY1680">
        <v>1.5352526E-2</v>
      </c>
      <c r="DZ1680" t="b">
        <v>0</v>
      </c>
    </row>
    <row r="1681" spans="1:131" x14ac:dyDescent="0.25">
      <c r="A1681" s="1" t="s">
        <v>131</v>
      </c>
      <c r="C1681" s="1"/>
      <c r="D1681" s="1"/>
      <c r="E1681" s="1"/>
      <c r="F1681" s="1"/>
      <c r="G1681" s="1"/>
      <c r="H1681" s="1"/>
      <c r="I1681" s="1"/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X1681" s="1"/>
      <c r="Y1681" s="1"/>
      <c r="Z1681" s="1"/>
      <c r="AA1681" s="1"/>
      <c r="AF1681" s="1"/>
      <c r="AG1681" s="1"/>
      <c r="AJ1681" s="1"/>
      <c r="AK1681" s="1"/>
      <c r="AL1681" s="1"/>
      <c r="AM1681" s="1"/>
      <c r="AO1681" s="1"/>
      <c r="AQ1681" s="1"/>
      <c r="AR1681" s="1"/>
      <c r="AT1681" s="1"/>
      <c r="AU1681" s="1"/>
      <c r="AV1681" s="1"/>
      <c r="AY1681" s="1"/>
      <c r="AZ1681" s="1"/>
      <c r="BA1681" s="1"/>
      <c r="BB1681" s="1"/>
      <c r="BF1681" s="1"/>
      <c r="BG1681" s="1"/>
      <c r="BH1681" s="1"/>
      <c r="BI1681" s="1"/>
      <c r="BJ1681" s="1"/>
      <c r="BM1681" s="1"/>
      <c r="BN1681" s="1"/>
      <c r="BO1681" s="1"/>
      <c r="BP1681" s="1"/>
      <c r="BQ1681" s="1"/>
      <c r="BR1681" s="1"/>
      <c r="BS1681" s="1"/>
      <c r="BT1681" s="1"/>
      <c r="BV1681" s="1"/>
      <c r="BW1681" s="1"/>
      <c r="CA1681" s="1"/>
      <c r="CB1681" s="1"/>
      <c r="CD1681" s="1"/>
      <c r="CE1681" s="1"/>
      <c r="CF1681" s="1"/>
      <c r="CG1681" s="1"/>
      <c r="CK1681" s="1"/>
      <c r="CL1681" s="1"/>
      <c r="CM1681" s="1"/>
      <c r="CN1681" s="1"/>
      <c r="CP1681" s="1"/>
      <c r="CR1681" s="1"/>
      <c r="CV1681" s="1"/>
      <c r="CW1681" s="1"/>
      <c r="CX1681" s="1"/>
      <c r="CZ1681" s="1"/>
      <c r="DA1681" s="1"/>
      <c r="DB1681" s="1"/>
      <c r="DC1681" s="1"/>
      <c r="DD1681" s="1"/>
      <c r="DE1681" s="1"/>
      <c r="DF1681" s="1"/>
      <c r="DG1681" s="1"/>
      <c r="DJ1681" s="1"/>
      <c r="DL1681" s="1"/>
      <c r="DM1681">
        <v>3849558</v>
      </c>
      <c r="DN1681" s="1" t="s">
        <v>1047</v>
      </c>
      <c r="DO1681" s="1" t="s">
        <v>163</v>
      </c>
      <c r="DP1681" s="1" t="s">
        <v>1047</v>
      </c>
      <c r="DQ1681" s="1" t="s">
        <v>173</v>
      </c>
      <c r="DR1681" s="1" t="s">
        <v>2115</v>
      </c>
      <c r="DS1681" s="1" t="s">
        <v>3183</v>
      </c>
      <c r="DT1681" s="1" t="s">
        <v>173</v>
      </c>
      <c r="DU1681" s="1" t="s">
        <v>4251</v>
      </c>
      <c r="DV1681" s="1" t="s">
        <v>5319</v>
      </c>
      <c r="DW1681" s="1" t="s">
        <v>144</v>
      </c>
      <c r="DX1681" s="1" t="s">
        <v>142</v>
      </c>
      <c r="DY1681">
        <v>3.3964599999999998E-4</v>
      </c>
      <c r="DZ1681" t="b">
        <v>0</v>
      </c>
      <c r="EA1681">
        <f>Tabel1[[#This Row],[ns1:value74]]+DY1680</f>
        <v>1.5692172000000001E-2</v>
      </c>
    </row>
    <row r="1682" spans="1:131" x14ac:dyDescent="0.25">
      <c r="A1682" s="1" t="s">
        <v>131</v>
      </c>
      <c r="C1682" s="1"/>
      <c r="D1682" s="1"/>
      <c r="E1682" s="1"/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X1682" s="1"/>
      <c r="Y1682" s="1"/>
      <c r="Z1682" s="1"/>
      <c r="AA1682" s="1"/>
      <c r="AF1682" s="1"/>
      <c r="AG1682" s="1"/>
      <c r="AJ1682" s="1"/>
      <c r="AK1682" s="1"/>
      <c r="AL1682" s="1"/>
      <c r="AM1682" s="1"/>
      <c r="AO1682" s="1"/>
      <c r="AQ1682" s="1"/>
      <c r="AR1682" s="1"/>
      <c r="AT1682" s="1"/>
      <c r="AU1682" s="1"/>
      <c r="AV1682" s="1"/>
      <c r="AY1682" s="1"/>
      <c r="AZ1682" s="1"/>
      <c r="BA1682" s="1"/>
      <c r="BB1682" s="1"/>
      <c r="BF1682" s="1"/>
      <c r="BG1682" s="1"/>
      <c r="BH1682" s="1"/>
      <c r="BI1682" s="1"/>
      <c r="BJ1682" s="1"/>
      <c r="BM1682" s="1"/>
      <c r="BN1682" s="1"/>
      <c r="BO1682" s="1"/>
      <c r="BP1682" s="1"/>
      <c r="BQ1682" s="1"/>
      <c r="BR1682" s="1"/>
      <c r="BS1682" s="1"/>
      <c r="BT1682" s="1"/>
      <c r="BV1682" s="1"/>
      <c r="BW1682" s="1"/>
      <c r="CA1682" s="1"/>
      <c r="CB1682" s="1"/>
      <c r="CD1682" s="1"/>
      <c r="CE1682" s="1"/>
      <c r="CF1682" s="1"/>
      <c r="CG1682" s="1"/>
      <c r="CK1682" s="1"/>
      <c r="CL1682" s="1"/>
      <c r="CM1682" s="1"/>
      <c r="CN1682" s="1"/>
      <c r="CP1682" s="1"/>
      <c r="CR1682" s="1"/>
      <c r="CV1682" s="1"/>
      <c r="CW1682" s="1"/>
      <c r="CX1682" s="1"/>
      <c r="CZ1682" s="1"/>
      <c r="DA1682" s="1"/>
      <c r="DB1682" s="1"/>
      <c r="DC1682" s="1"/>
      <c r="DD1682" s="1"/>
      <c r="DE1682" s="1"/>
      <c r="DF1682" s="1"/>
      <c r="DG1682" s="1"/>
      <c r="DJ1682" s="1"/>
      <c r="DL1682" s="1"/>
      <c r="DM1682">
        <v>4242732</v>
      </c>
      <c r="DN1682" s="1" t="s">
        <v>1048</v>
      </c>
      <c r="DO1682" s="1" t="s">
        <v>163</v>
      </c>
      <c r="DP1682" s="1" t="s">
        <v>1048</v>
      </c>
      <c r="DQ1682" s="1" t="s">
        <v>173</v>
      </c>
      <c r="DR1682" s="1" t="s">
        <v>2116</v>
      </c>
      <c r="DS1682" s="1" t="s">
        <v>3184</v>
      </c>
      <c r="DT1682" s="1" t="s">
        <v>173</v>
      </c>
      <c r="DU1682" s="1" t="s">
        <v>4252</v>
      </c>
      <c r="DV1682" s="1" t="s">
        <v>5320</v>
      </c>
      <c r="DW1682" s="1" t="s">
        <v>144</v>
      </c>
      <c r="DX1682" s="1" t="s">
        <v>141</v>
      </c>
      <c r="DY1682">
        <v>7.0298840000000001E-2</v>
      </c>
      <c r="DZ1682" t="b">
        <v>0</v>
      </c>
    </row>
    <row r="1683" spans="1:131" x14ac:dyDescent="0.25">
      <c r="A1683" s="1" t="s">
        <v>131</v>
      </c>
      <c r="C1683" s="1"/>
      <c r="D1683" s="1"/>
      <c r="E1683" s="1"/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X1683" s="1"/>
      <c r="Y1683" s="1"/>
      <c r="Z1683" s="1"/>
      <c r="AA1683" s="1"/>
      <c r="AF1683" s="1"/>
      <c r="AG1683" s="1"/>
      <c r="AJ1683" s="1"/>
      <c r="AK1683" s="1"/>
      <c r="AL1683" s="1"/>
      <c r="AM1683" s="1"/>
      <c r="AO1683" s="1"/>
      <c r="AQ1683" s="1"/>
      <c r="AR1683" s="1"/>
      <c r="AT1683" s="1"/>
      <c r="AU1683" s="1"/>
      <c r="AV1683" s="1"/>
      <c r="AY1683" s="1"/>
      <c r="AZ1683" s="1"/>
      <c r="BA1683" s="1"/>
      <c r="BB1683" s="1"/>
      <c r="BF1683" s="1"/>
      <c r="BG1683" s="1"/>
      <c r="BH1683" s="1"/>
      <c r="BI1683" s="1"/>
      <c r="BJ1683" s="1"/>
      <c r="BM1683" s="1"/>
      <c r="BN1683" s="1"/>
      <c r="BO1683" s="1"/>
      <c r="BP1683" s="1"/>
      <c r="BQ1683" s="1"/>
      <c r="BR1683" s="1"/>
      <c r="BS1683" s="1"/>
      <c r="BT1683" s="1"/>
      <c r="BV1683" s="1"/>
      <c r="BW1683" s="1"/>
      <c r="CA1683" s="1"/>
      <c r="CB1683" s="1"/>
      <c r="CD1683" s="1"/>
      <c r="CE1683" s="1"/>
      <c r="CF1683" s="1"/>
      <c r="CG1683" s="1"/>
      <c r="CK1683" s="1"/>
      <c r="CL1683" s="1"/>
      <c r="CM1683" s="1"/>
      <c r="CN1683" s="1"/>
      <c r="CP1683" s="1"/>
      <c r="CR1683" s="1"/>
      <c r="CV1683" s="1"/>
      <c r="CW1683" s="1"/>
      <c r="CX1683" s="1"/>
      <c r="CZ1683" s="1"/>
      <c r="DA1683" s="1"/>
      <c r="DB1683" s="1"/>
      <c r="DC1683" s="1"/>
      <c r="DD1683" s="1"/>
      <c r="DE1683" s="1"/>
      <c r="DF1683" s="1"/>
      <c r="DG1683" s="1"/>
      <c r="DJ1683" s="1"/>
      <c r="DL1683" s="1"/>
      <c r="DM1683">
        <v>4242732</v>
      </c>
      <c r="DN1683" s="1" t="s">
        <v>1048</v>
      </c>
      <c r="DO1683" s="1" t="s">
        <v>163</v>
      </c>
      <c r="DP1683" s="1" t="s">
        <v>1048</v>
      </c>
      <c r="DQ1683" s="1" t="s">
        <v>173</v>
      </c>
      <c r="DR1683" s="1" t="s">
        <v>2116</v>
      </c>
      <c r="DS1683" s="1" t="s">
        <v>3184</v>
      </c>
      <c r="DT1683" s="1" t="s">
        <v>173</v>
      </c>
      <c r="DU1683" s="1" t="s">
        <v>4252</v>
      </c>
      <c r="DV1683" s="1" t="s">
        <v>5320</v>
      </c>
      <c r="DW1683" s="1" t="s">
        <v>144</v>
      </c>
      <c r="DX1683" s="1" t="s">
        <v>142</v>
      </c>
      <c r="DY1683">
        <v>9.0712900000000001E-4</v>
      </c>
      <c r="DZ1683" t="b">
        <v>0</v>
      </c>
      <c r="EA1683">
        <f>Tabel1[[#This Row],[ns1:value74]]+DY1682</f>
        <v>7.1205969000000008E-2</v>
      </c>
    </row>
    <row r="1684" spans="1:131" x14ac:dyDescent="0.25">
      <c r="A1684" s="1" t="s">
        <v>131</v>
      </c>
      <c r="C1684" s="1"/>
      <c r="D1684" s="1"/>
      <c r="E1684" s="1"/>
      <c r="F1684" s="1"/>
      <c r="G1684" s="1"/>
      <c r="H1684" s="1"/>
      <c r="I1684" s="1"/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X1684" s="1"/>
      <c r="Y1684" s="1"/>
      <c r="Z1684" s="1"/>
      <c r="AA1684" s="1"/>
      <c r="AF1684" s="1"/>
      <c r="AG1684" s="1"/>
      <c r="AJ1684" s="1"/>
      <c r="AK1684" s="1"/>
      <c r="AL1684" s="1"/>
      <c r="AM1684" s="1"/>
      <c r="AO1684" s="1"/>
      <c r="AQ1684" s="1"/>
      <c r="AR1684" s="1"/>
      <c r="AT1684" s="1"/>
      <c r="AU1684" s="1"/>
      <c r="AV1684" s="1"/>
      <c r="AY1684" s="1"/>
      <c r="AZ1684" s="1"/>
      <c r="BA1684" s="1"/>
      <c r="BB1684" s="1"/>
      <c r="BF1684" s="1"/>
      <c r="BG1684" s="1"/>
      <c r="BH1684" s="1"/>
      <c r="BI1684" s="1"/>
      <c r="BJ1684" s="1"/>
      <c r="BM1684" s="1"/>
      <c r="BN1684" s="1"/>
      <c r="BO1684" s="1"/>
      <c r="BP1684" s="1"/>
      <c r="BQ1684" s="1"/>
      <c r="BR1684" s="1"/>
      <c r="BS1684" s="1"/>
      <c r="BT1684" s="1"/>
      <c r="BV1684" s="1"/>
      <c r="BW1684" s="1"/>
      <c r="CA1684" s="1"/>
      <c r="CB1684" s="1"/>
      <c r="CD1684" s="1"/>
      <c r="CE1684" s="1"/>
      <c r="CF1684" s="1"/>
      <c r="CG1684" s="1"/>
      <c r="CK1684" s="1"/>
      <c r="CL1684" s="1"/>
      <c r="CM1684" s="1"/>
      <c r="CN1684" s="1"/>
      <c r="CP1684" s="1"/>
      <c r="CR1684" s="1"/>
      <c r="CV1684" s="1"/>
      <c r="CW1684" s="1"/>
      <c r="CX1684" s="1"/>
      <c r="CZ1684" s="1"/>
      <c r="DA1684" s="1"/>
      <c r="DB1684" s="1"/>
      <c r="DC1684" s="1"/>
      <c r="DD1684" s="1"/>
      <c r="DE1684" s="1"/>
      <c r="DF1684" s="1"/>
      <c r="DG1684" s="1"/>
      <c r="DJ1684" s="1"/>
      <c r="DL1684" s="1"/>
      <c r="DM1684">
        <v>3849559</v>
      </c>
      <c r="DN1684" s="1" t="s">
        <v>1049</v>
      </c>
      <c r="DO1684" s="1" t="s">
        <v>163</v>
      </c>
      <c r="DP1684" s="1" t="s">
        <v>1049</v>
      </c>
      <c r="DQ1684" s="1" t="s">
        <v>173</v>
      </c>
      <c r="DR1684" s="1" t="s">
        <v>2117</v>
      </c>
      <c r="DS1684" s="1" t="s">
        <v>3185</v>
      </c>
      <c r="DT1684" s="1" t="s">
        <v>173</v>
      </c>
      <c r="DU1684" s="1" t="s">
        <v>4253</v>
      </c>
      <c r="DV1684" s="1" t="s">
        <v>5321</v>
      </c>
      <c r="DW1684" s="1" t="s">
        <v>144</v>
      </c>
      <c r="DX1684" s="1" t="s">
        <v>141</v>
      </c>
      <c r="DY1684">
        <v>1.7546095000000001E-2</v>
      </c>
      <c r="DZ1684" t="b">
        <v>0</v>
      </c>
    </row>
    <row r="1685" spans="1:131" x14ac:dyDescent="0.25">
      <c r="A1685" s="1" t="s">
        <v>131</v>
      </c>
      <c r="C1685" s="1"/>
      <c r="D1685" s="1"/>
      <c r="E1685" s="1"/>
      <c r="F1685" s="1"/>
      <c r="G1685" s="1"/>
      <c r="H1685" s="1"/>
      <c r="I1685" s="1"/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X1685" s="1"/>
      <c r="Y1685" s="1"/>
      <c r="Z1685" s="1"/>
      <c r="AA1685" s="1"/>
      <c r="AF1685" s="1"/>
      <c r="AG1685" s="1"/>
      <c r="AJ1685" s="1"/>
      <c r="AK1685" s="1"/>
      <c r="AL1685" s="1"/>
      <c r="AM1685" s="1"/>
      <c r="AO1685" s="1"/>
      <c r="AQ1685" s="1"/>
      <c r="AR1685" s="1"/>
      <c r="AT1685" s="1"/>
      <c r="AU1685" s="1"/>
      <c r="AV1685" s="1"/>
      <c r="AY1685" s="1"/>
      <c r="AZ1685" s="1"/>
      <c r="BA1685" s="1"/>
      <c r="BB1685" s="1"/>
      <c r="BF1685" s="1"/>
      <c r="BG1685" s="1"/>
      <c r="BH1685" s="1"/>
      <c r="BI1685" s="1"/>
      <c r="BJ1685" s="1"/>
      <c r="BM1685" s="1"/>
      <c r="BN1685" s="1"/>
      <c r="BO1685" s="1"/>
      <c r="BP1685" s="1"/>
      <c r="BQ1685" s="1"/>
      <c r="BR1685" s="1"/>
      <c r="BS1685" s="1"/>
      <c r="BT1685" s="1"/>
      <c r="BV1685" s="1"/>
      <c r="BW1685" s="1"/>
      <c r="CA1685" s="1"/>
      <c r="CB1685" s="1"/>
      <c r="CD1685" s="1"/>
      <c r="CE1685" s="1"/>
      <c r="CF1685" s="1"/>
      <c r="CG1685" s="1"/>
      <c r="CK1685" s="1"/>
      <c r="CL1685" s="1"/>
      <c r="CM1685" s="1"/>
      <c r="CN1685" s="1"/>
      <c r="CP1685" s="1"/>
      <c r="CR1685" s="1"/>
      <c r="CV1685" s="1"/>
      <c r="CW1685" s="1"/>
      <c r="CX1685" s="1"/>
      <c r="CZ1685" s="1"/>
      <c r="DA1685" s="1"/>
      <c r="DB1685" s="1"/>
      <c r="DC1685" s="1"/>
      <c r="DD1685" s="1"/>
      <c r="DE1685" s="1"/>
      <c r="DF1685" s="1"/>
      <c r="DG1685" s="1"/>
      <c r="DJ1685" s="1"/>
      <c r="DL1685" s="1"/>
      <c r="DM1685">
        <v>3849559</v>
      </c>
      <c r="DN1685" s="1" t="s">
        <v>1049</v>
      </c>
      <c r="DO1685" s="1" t="s">
        <v>163</v>
      </c>
      <c r="DP1685" s="1" t="s">
        <v>1049</v>
      </c>
      <c r="DQ1685" s="1" t="s">
        <v>173</v>
      </c>
      <c r="DR1685" s="1" t="s">
        <v>2117</v>
      </c>
      <c r="DS1685" s="1" t="s">
        <v>3185</v>
      </c>
      <c r="DT1685" s="1" t="s">
        <v>173</v>
      </c>
      <c r="DU1685" s="1" t="s">
        <v>4253</v>
      </c>
      <c r="DV1685" s="1" t="s">
        <v>5321</v>
      </c>
      <c r="DW1685" s="1" t="s">
        <v>144</v>
      </c>
      <c r="DX1685" s="1" t="s">
        <v>142</v>
      </c>
      <c r="DY1685">
        <v>3.5663900000000001E-4</v>
      </c>
      <c r="DZ1685" t="b">
        <v>0</v>
      </c>
      <c r="EA1685">
        <f>Tabel1[[#This Row],[ns1:value74]]+DY1684</f>
        <v>1.7902734E-2</v>
      </c>
    </row>
    <row r="1686" spans="1:131" x14ac:dyDescent="0.25">
      <c r="A1686" s="1" t="s">
        <v>131</v>
      </c>
      <c r="C1686" s="1"/>
      <c r="D1686" s="1"/>
      <c r="E1686" s="1"/>
      <c r="F1686" s="1"/>
      <c r="G1686" s="1"/>
      <c r="H1686" s="1"/>
      <c r="I1686" s="1"/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X1686" s="1"/>
      <c r="Y1686" s="1"/>
      <c r="Z1686" s="1"/>
      <c r="AA1686" s="1"/>
      <c r="AF1686" s="1"/>
      <c r="AG1686" s="1"/>
      <c r="AJ1686" s="1"/>
      <c r="AK1686" s="1"/>
      <c r="AL1686" s="1"/>
      <c r="AM1686" s="1"/>
      <c r="AO1686" s="1"/>
      <c r="AQ1686" s="1"/>
      <c r="AR1686" s="1"/>
      <c r="AT1686" s="1"/>
      <c r="AU1686" s="1"/>
      <c r="AV1686" s="1"/>
      <c r="AY1686" s="1"/>
      <c r="AZ1686" s="1"/>
      <c r="BA1686" s="1"/>
      <c r="BB1686" s="1"/>
      <c r="BF1686" s="1"/>
      <c r="BG1686" s="1"/>
      <c r="BH1686" s="1"/>
      <c r="BI1686" s="1"/>
      <c r="BJ1686" s="1"/>
      <c r="BM1686" s="1"/>
      <c r="BN1686" s="1"/>
      <c r="BO1686" s="1"/>
      <c r="BP1686" s="1"/>
      <c r="BQ1686" s="1"/>
      <c r="BR1686" s="1"/>
      <c r="BS1686" s="1"/>
      <c r="BT1686" s="1"/>
      <c r="BV1686" s="1"/>
      <c r="BW1686" s="1"/>
      <c r="CA1686" s="1"/>
      <c r="CB1686" s="1"/>
      <c r="CD1686" s="1"/>
      <c r="CE1686" s="1"/>
      <c r="CF1686" s="1"/>
      <c r="CG1686" s="1"/>
      <c r="CK1686" s="1"/>
      <c r="CL1686" s="1"/>
      <c r="CM1686" s="1"/>
      <c r="CN1686" s="1"/>
      <c r="CP1686" s="1"/>
      <c r="CR1686" s="1"/>
      <c r="CV1686" s="1"/>
      <c r="CW1686" s="1"/>
      <c r="CX1686" s="1"/>
      <c r="CZ1686" s="1"/>
      <c r="DA1686" s="1"/>
      <c r="DB1686" s="1"/>
      <c r="DC1686" s="1"/>
      <c r="DD1686" s="1"/>
      <c r="DE1686" s="1"/>
      <c r="DF1686" s="1"/>
      <c r="DG1686" s="1"/>
      <c r="DJ1686" s="1"/>
      <c r="DL1686" s="1"/>
      <c r="DM1686">
        <v>4242733</v>
      </c>
      <c r="DN1686" s="1" t="s">
        <v>1050</v>
      </c>
      <c r="DO1686" s="1" t="s">
        <v>163</v>
      </c>
      <c r="DP1686" s="1" t="s">
        <v>1050</v>
      </c>
      <c r="DQ1686" s="1" t="s">
        <v>173</v>
      </c>
      <c r="DR1686" s="1" t="s">
        <v>2118</v>
      </c>
      <c r="DS1686" s="1" t="s">
        <v>3186</v>
      </c>
      <c r="DT1686" s="1" t="s">
        <v>173</v>
      </c>
      <c r="DU1686" s="1" t="s">
        <v>4254</v>
      </c>
      <c r="DV1686" s="1" t="s">
        <v>5322</v>
      </c>
      <c r="DW1686" s="1" t="s">
        <v>144</v>
      </c>
      <c r="DX1686" s="1" t="s">
        <v>141</v>
      </c>
      <c r="DY1686">
        <v>6.5380800000000003E-2</v>
      </c>
      <c r="DZ1686" t="b">
        <v>0</v>
      </c>
    </row>
    <row r="1687" spans="1:131" x14ac:dyDescent="0.25">
      <c r="A1687" s="1" t="s">
        <v>131</v>
      </c>
      <c r="C1687" s="1"/>
      <c r="D1687" s="1"/>
      <c r="E1687" s="1"/>
      <c r="F1687" s="1"/>
      <c r="G1687" s="1"/>
      <c r="H1687" s="1"/>
      <c r="I1687" s="1"/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X1687" s="1"/>
      <c r="Y1687" s="1"/>
      <c r="Z1687" s="1"/>
      <c r="AA1687" s="1"/>
      <c r="AF1687" s="1"/>
      <c r="AG1687" s="1"/>
      <c r="AJ1687" s="1"/>
      <c r="AK1687" s="1"/>
      <c r="AL1687" s="1"/>
      <c r="AM1687" s="1"/>
      <c r="AO1687" s="1"/>
      <c r="AQ1687" s="1"/>
      <c r="AR1687" s="1"/>
      <c r="AT1687" s="1"/>
      <c r="AU1687" s="1"/>
      <c r="AV1687" s="1"/>
      <c r="AY1687" s="1"/>
      <c r="AZ1687" s="1"/>
      <c r="BA1687" s="1"/>
      <c r="BB1687" s="1"/>
      <c r="BF1687" s="1"/>
      <c r="BG1687" s="1"/>
      <c r="BH1687" s="1"/>
      <c r="BI1687" s="1"/>
      <c r="BJ1687" s="1"/>
      <c r="BM1687" s="1"/>
      <c r="BN1687" s="1"/>
      <c r="BO1687" s="1"/>
      <c r="BP1687" s="1"/>
      <c r="BQ1687" s="1"/>
      <c r="BR1687" s="1"/>
      <c r="BS1687" s="1"/>
      <c r="BT1687" s="1"/>
      <c r="BV1687" s="1"/>
      <c r="BW1687" s="1"/>
      <c r="CA1687" s="1"/>
      <c r="CB1687" s="1"/>
      <c r="CD1687" s="1"/>
      <c r="CE1687" s="1"/>
      <c r="CF1687" s="1"/>
      <c r="CG1687" s="1"/>
      <c r="CK1687" s="1"/>
      <c r="CL1687" s="1"/>
      <c r="CM1687" s="1"/>
      <c r="CN1687" s="1"/>
      <c r="CP1687" s="1"/>
      <c r="CR1687" s="1"/>
      <c r="CV1687" s="1"/>
      <c r="CW1687" s="1"/>
      <c r="CX1687" s="1"/>
      <c r="CZ1687" s="1"/>
      <c r="DA1687" s="1"/>
      <c r="DB1687" s="1"/>
      <c r="DC1687" s="1"/>
      <c r="DD1687" s="1"/>
      <c r="DE1687" s="1"/>
      <c r="DF1687" s="1"/>
      <c r="DG1687" s="1"/>
      <c r="DJ1687" s="1"/>
      <c r="DL1687" s="1"/>
      <c r="DM1687">
        <v>4242733</v>
      </c>
      <c r="DN1687" s="1" t="s">
        <v>1050</v>
      </c>
      <c r="DO1687" s="1" t="s">
        <v>163</v>
      </c>
      <c r="DP1687" s="1" t="s">
        <v>1050</v>
      </c>
      <c r="DQ1687" s="1" t="s">
        <v>173</v>
      </c>
      <c r="DR1687" s="1" t="s">
        <v>2118</v>
      </c>
      <c r="DS1687" s="1" t="s">
        <v>3186</v>
      </c>
      <c r="DT1687" s="1" t="s">
        <v>173</v>
      </c>
      <c r="DU1687" s="1" t="s">
        <v>4254</v>
      </c>
      <c r="DV1687" s="1" t="s">
        <v>5322</v>
      </c>
      <c r="DW1687" s="1" t="s">
        <v>144</v>
      </c>
      <c r="DX1687" s="1" t="s">
        <v>142</v>
      </c>
      <c r="DY1687">
        <v>8.8322499999999996E-4</v>
      </c>
      <c r="DZ1687" t="b">
        <v>0</v>
      </c>
      <c r="EA1687">
        <f>Tabel1[[#This Row],[ns1:value74]]+DY1686</f>
        <v>6.6264025000000004E-2</v>
      </c>
    </row>
    <row r="1688" spans="1:131" x14ac:dyDescent="0.25">
      <c r="A1688" s="1" t="s">
        <v>131</v>
      </c>
      <c r="C1688" s="1"/>
      <c r="D1688" s="1"/>
      <c r="E1688" s="1"/>
      <c r="F1688" s="1"/>
      <c r="G1688" s="1"/>
      <c r="H1688" s="1"/>
      <c r="I1688" s="1"/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X1688" s="1"/>
      <c r="Y1688" s="1"/>
      <c r="Z1688" s="1"/>
      <c r="AA1688" s="1"/>
      <c r="AF1688" s="1"/>
      <c r="AG1688" s="1"/>
      <c r="AJ1688" s="1"/>
      <c r="AK1688" s="1"/>
      <c r="AL1688" s="1"/>
      <c r="AM1688" s="1"/>
      <c r="AO1688" s="1"/>
      <c r="AQ1688" s="1"/>
      <c r="AR1688" s="1"/>
      <c r="AT1688" s="1"/>
      <c r="AU1688" s="1"/>
      <c r="AV1688" s="1"/>
      <c r="AY1688" s="1"/>
      <c r="AZ1688" s="1"/>
      <c r="BA1688" s="1"/>
      <c r="BB1688" s="1"/>
      <c r="BF1688" s="1"/>
      <c r="BG1688" s="1"/>
      <c r="BH1688" s="1"/>
      <c r="BI1688" s="1"/>
      <c r="BJ1688" s="1"/>
      <c r="BM1688" s="1"/>
      <c r="BN1688" s="1"/>
      <c r="BO1688" s="1"/>
      <c r="BP1688" s="1"/>
      <c r="BQ1688" s="1"/>
      <c r="BR1688" s="1"/>
      <c r="BS1688" s="1"/>
      <c r="BT1688" s="1"/>
      <c r="BV1688" s="1"/>
      <c r="BW1688" s="1"/>
      <c r="CA1688" s="1"/>
      <c r="CB1688" s="1"/>
      <c r="CD1688" s="1"/>
      <c r="CE1688" s="1"/>
      <c r="CF1688" s="1"/>
      <c r="CG1688" s="1"/>
      <c r="CK1688" s="1"/>
      <c r="CL1688" s="1"/>
      <c r="CM1688" s="1"/>
      <c r="CN1688" s="1"/>
      <c r="CP1688" s="1"/>
      <c r="CR1688" s="1"/>
      <c r="CV1688" s="1"/>
      <c r="CW1688" s="1"/>
      <c r="CX1688" s="1"/>
      <c r="CZ1688" s="1"/>
      <c r="DA1688" s="1"/>
      <c r="DB1688" s="1"/>
      <c r="DC1688" s="1"/>
      <c r="DD1688" s="1"/>
      <c r="DE1688" s="1"/>
      <c r="DF1688" s="1"/>
      <c r="DG1688" s="1"/>
      <c r="DJ1688" s="1"/>
      <c r="DL1688" s="1"/>
      <c r="DM1688">
        <v>3855700</v>
      </c>
      <c r="DN1688" s="1" t="s">
        <v>1051</v>
      </c>
      <c r="DO1688" s="1" t="s">
        <v>163</v>
      </c>
      <c r="DP1688" s="1" t="s">
        <v>1051</v>
      </c>
      <c r="DQ1688" s="1" t="s">
        <v>173</v>
      </c>
      <c r="DR1688" s="1" t="s">
        <v>2119</v>
      </c>
      <c r="DS1688" s="1" t="s">
        <v>3187</v>
      </c>
      <c r="DT1688" s="1" t="s">
        <v>173</v>
      </c>
      <c r="DU1688" s="1" t="s">
        <v>4255</v>
      </c>
      <c r="DV1688" s="1" t="s">
        <v>5323</v>
      </c>
      <c r="DW1688" s="1" t="s">
        <v>144</v>
      </c>
      <c r="DX1688" s="1" t="s">
        <v>141</v>
      </c>
      <c r="DY1688">
        <v>1.7404797999999999E-2</v>
      </c>
      <c r="DZ1688" t="b">
        <v>0</v>
      </c>
    </row>
    <row r="1689" spans="1:131" x14ac:dyDescent="0.25">
      <c r="A1689" s="1" t="s">
        <v>131</v>
      </c>
      <c r="C1689" s="1"/>
      <c r="D1689" s="1"/>
      <c r="E1689" s="1"/>
      <c r="F1689" s="1"/>
      <c r="G1689" s="1"/>
      <c r="H1689" s="1"/>
      <c r="I1689" s="1"/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X1689" s="1"/>
      <c r="Y1689" s="1"/>
      <c r="Z1689" s="1"/>
      <c r="AA1689" s="1"/>
      <c r="AF1689" s="1"/>
      <c r="AG1689" s="1"/>
      <c r="AJ1689" s="1"/>
      <c r="AK1689" s="1"/>
      <c r="AL1689" s="1"/>
      <c r="AM1689" s="1"/>
      <c r="AO1689" s="1"/>
      <c r="AQ1689" s="1"/>
      <c r="AR1689" s="1"/>
      <c r="AT1689" s="1"/>
      <c r="AU1689" s="1"/>
      <c r="AV1689" s="1"/>
      <c r="AY1689" s="1"/>
      <c r="AZ1689" s="1"/>
      <c r="BA1689" s="1"/>
      <c r="BB1689" s="1"/>
      <c r="BF1689" s="1"/>
      <c r="BG1689" s="1"/>
      <c r="BH1689" s="1"/>
      <c r="BI1689" s="1"/>
      <c r="BJ1689" s="1"/>
      <c r="BM1689" s="1"/>
      <c r="BN1689" s="1"/>
      <c r="BO1689" s="1"/>
      <c r="BP1689" s="1"/>
      <c r="BQ1689" s="1"/>
      <c r="BR1689" s="1"/>
      <c r="BS1689" s="1"/>
      <c r="BT1689" s="1"/>
      <c r="BV1689" s="1"/>
      <c r="BW1689" s="1"/>
      <c r="CA1689" s="1"/>
      <c r="CB1689" s="1"/>
      <c r="CD1689" s="1"/>
      <c r="CE1689" s="1"/>
      <c r="CF1689" s="1"/>
      <c r="CG1689" s="1"/>
      <c r="CK1689" s="1"/>
      <c r="CL1689" s="1"/>
      <c r="CM1689" s="1"/>
      <c r="CN1689" s="1"/>
      <c r="CP1689" s="1"/>
      <c r="CR1689" s="1"/>
      <c r="CV1689" s="1"/>
      <c r="CW1689" s="1"/>
      <c r="CX1689" s="1"/>
      <c r="CZ1689" s="1"/>
      <c r="DA1689" s="1"/>
      <c r="DB1689" s="1"/>
      <c r="DC1689" s="1"/>
      <c r="DD1689" s="1"/>
      <c r="DE1689" s="1"/>
      <c r="DF1689" s="1"/>
      <c r="DG1689" s="1"/>
      <c r="DJ1689" s="1"/>
      <c r="DL1689" s="1"/>
      <c r="DM1689">
        <v>3855700</v>
      </c>
      <c r="DN1689" s="1" t="s">
        <v>1051</v>
      </c>
      <c r="DO1689" s="1" t="s">
        <v>163</v>
      </c>
      <c r="DP1689" s="1" t="s">
        <v>1051</v>
      </c>
      <c r="DQ1689" s="1" t="s">
        <v>173</v>
      </c>
      <c r="DR1689" s="1" t="s">
        <v>2119</v>
      </c>
      <c r="DS1689" s="1" t="s">
        <v>3187</v>
      </c>
      <c r="DT1689" s="1" t="s">
        <v>173</v>
      </c>
      <c r="DU1689" s="1" t="s">
        <v>4255</v>
      </c>
      <c r="DV1689" s="1" t="s">
        <v>5323</v>
      </c>
      <c r="DW1689" s="1" t="s">
        <v>144</v>
      </c>
      <c r="DX1689" s="1" t="s">
        <v>142</v>
      </c>
      <c r="DY1689">
        <v>4.2017399999999999E-4</v>
      </c>
      <c r="DZ1689" t="b">
        <v>0</v>
      </c>
      <c r="EA1689">
        <f>Tabel1[[#This Row],[ns1:value74]]+DY1688</f>
        <v>1.7824971999999998E-2</v>
      </c>
    </row>
    <row r="1690" spans="1:131" x14ac:dyDescent="0.25">
      <c r="A1690" s="1" t="s">
        <v>131</v>
      </c>
      <c r="C1690" s="1"/>
      <c r="D1690" s="1"/>
      <c r="E1690" s="1"/>
      <c r="F1690" s="1"/>
      <c r="G1690" s="1"/>
      <c r="H1690" s="1"/>
      <c r="I1690" s="1"/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X1690" s="1"/>
      <c r="Y1690" s="1"/>
      <c r="Z1690" s="1"/>
      <c r="AA1690" s="1"/>
      <c r="AF1690" s="1"/>
      <c r="AG1690" s="1"/>
      <c r="AJ1690" s="1"/>
      <c r="AK1690" s="1"/>
      <c r="AL1690" s="1"/>
      <c r="AM1690" s="1"/>
      <c r="AO1690" s="1"/>
      <c r="AQ1690" s="1"/>
      <c r="AR1690" s="1"/>
      <c r="AT1690" s="1"/>
      <c r="AU1690" s="1"/>
      <c r="AV1690" s="1"/>
      <c r="AY1690" s="1"/>
      <c r="AZ1690" s="1"/>
      <c r="BA1690" s="1"/>
      <c r="BB1690" s="1"/>
      <c r="BF1690" s="1"/>
      <c r="BG1690" s="1"/>
      <c r="BH1690" s="1"/>
      <c r="BI1690" s="1"/>
      <c r="BJ1690" s="1"/>
      <c r="BM1690" s="1"/>
      <c r="BN1690" s="1"/>
      <c r="BO1690" s="1"/>
      <c r="BP1690" s="1"/>
      <c r="BQ1690" s="1"/>
      <c r="BR1690" s="1"/>
      <c r="BS1690" s="1"/>
      <c r="BT1690" s="1"/>
      <c r="BV1690" s="1"/>
      <c r="BW1690" s="1"/>
      <c r="CA1690" s="1"/>
      <c r="CB1690" s="1"/>
      <c r="CD1690" s="1"/>
      <c r="CE1690" s="1"/>
      <c r="CF1690" s="1"/>
      <c r="CG1690" s="1"/>
      <c r="CK1690" s="1"/>
      <c r="CL1690" s="1"/>
      <c r="CM1690" s="1"/>
      <c r="CN1690" s="1"/>
      <c r="CP1690" s="1"/>
      <c r="CR1690" s="1"/>
      <c r="CV1690" s="1"/>
      <c r="CW1690" s="1"/>
      <c r="CX1690" s="1"/>
      <c r="CZ1690" s="1"/>
      <c r="DA1690" s="1"/>
      <c r="DB1690" s="1"/>
      <c r="DC1690" s="1"/>
      <c r="DD1690" s="1"/>
      <c r="DE1690" s="1"/>
      <c r="DF1690" s="1"/>
      <c r="DG1690" s="1"/>
      <c r="DJ1690" s="1"/>
      <c r="DL1690" s="1"/>
      <c r="DM1690">
        <v>3855701</v>
      </c>
      <c r="DN1690" s="1" t="s">
        <v>1052</v>
      </c>
      <c r="DO1690" s="1" t="s">
        <v>163</v>
      </c>
      <c r="DP1690" s="1" t="s">
        <v>1052</v>
      </c>
      <c r="DQ1690" s="1" t="s">
        <v>173</v>
      </c>
      <c r="DR1690" s="1" t="s">
        <v>2120</v>
      </c>
      <c r="DS1690" s="1" t="s">
        <v>3188</v>
      </c>
      <c r="DT1690" s="1" t="s">
        <v>173</v>
      </c>
      <c r="DU1690" s="1" t="s">
        <v>4256</v>
      </c>
      <c r="DV1690" s="1" t="s">
        <v>5324</v>
      </c>
      <c r="DW1690" s="1" t="s">
        <v>144</v>
      </c>
      <c r="DX1690" s="1" t="s">
        <v>141</v>
      </c>
      <c r="DY1690">
        <v>1.42162265E-2</v>
      </c>
      <c r="DZ1690" t="b">
        <v>0</v>
      </c>
    </row>
    <row r="1691" spans="1:131" x14ac:dyDescent="0.25">
      <c r="A1691" s="1" t="s">
        <v>131</v>
      </c>
      <c r="C1691" s="1"/>
      <c r="D1691" s="1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X1691" s="1"/>
      <c r="Y1691" s="1"/>
      <c r="Z1691" s="1"/>
      <c r="AA1691" s="1"/>
      <c r="AF1691" s="1"/>
      <c r="AG1691" s="1"/>
      <c r="AJ1691" s="1"/>
      <c r="AK1691" s="1"/>
      <c r="AL1691" s="1"/>
      <c r="AM1691" s="1"/>
      <c r="AO1691" s="1"/>
      <c r="AQ1691" s="1"/>
      <c r="AR1691" s="1"/>
      <c r="AT1691" s="1"/>
      <c r="AU1691" s="1"/>
      <c r="AV1691" s="1"/>
      <c r="AY1691" s="1"/>
      <c r="AZ1691" s="1"/>
      <c r="BA1691" s="1"/>
      <c r="BB1691" s="1"/>
      <c r="BF1691" s="1"/>
      <c r="BG1691" s="1"/>
      <c r="BH1691" s="1"/>
      <c r="BI1691" s="1"/>
      <c r="BJ1691" s="1"/>
      <c r="BM1691" s="1"/>
      <c r="BN1691" s="1"/>
      <c r="BO1691" s="1"/>
      <c r="BP1691" s="1"/>
      <c r="BQ1691" s="1"/>
      <c r="BR1691" s="1"/>
      <c r="BS1691" s="1"/>
      <c r="BT1691" s="1"/>
      <c r="BV1691" s="1"/>
      <c r="BW1691" s="1"/>
      <c r="CA1691" s="1"/>
      <c r="CB1691" s="1"/>
      <c r="CD1691" s="1"/>
      <c r="CE1691" s="1"/>
      <c r="CF1691" s="1"/>
      <c r="CG1691" s="1"/>
      <c r="CK1691" s="1"/>
      <c r="CL1691" s="1"/>
      <c r="CM1691" s="1"/>
      <c r="CN1691" s="1"/>
      <c r="CP1691" s="1"/>
      <c r="CR1691" s="1"/>
      <c r="CV1691" s="1"/>
      <c r="CW1691" s="1"/>
      <c r="CX1691" s="1"/>
      <c r="CZ1691" s="1"/>
      <c r="DA1691" s="1"/>
      <c r="DB1691" s="1"/>
      <c r="DC1691" s="1"/>
      <c r="DD1691" s="1"/>
      <c r="DE1691" s="1"/>
      <c r="DF1691" s="1"/>
      <c r="DG1691" s="1"/>
      <c r="DJ1691" s="1"/>
      <c r="DL1691" s="1"/>
      <c r="DM1691">
        <v>3855701</v>
      </c>
      <c r="DN1691" s="1" t="s">
        <v>1052</v>
      </c>
      <c r="DO1691" s="1" t="s">
        <v>163</v>
      </c>
      <c r="DP1691" s="1" t="s">
        <v>1052</v>
      </c>
      <c r="DQ1691" s="1" t="s">
        <v>173</v>
      </c>
      <c r="DR1691" s="1" t="s">
        <v>2120</v>
      </c>
      <c r="DS1691" s="1" t="s">
        <v>3188</v>
      </c>
      <c r="DT1691" s="1" t="s">
        <v>173</v>
      </c>
      <c r="DU1691" s="1" t="s">
        <v>4256</v>
      </c>
      <c r="DV1691" s="1" t="s">
        <v>5324</v>
      </c>
      <c r="DW1691" s="1" t="s">
        <v>144</v>
      </c>
      <c r="DX1691" s="1" t="s">
        <v>142</v>
      </c>
      <c r="DY1691">
        <v>3.8871799999999997E-4</v>
      </c>
      <c r="DZ1691" t="b">
        <v>0</v>
      </c>
      <c r="EA1691">
        <f>Tabel1[[#This Row],[ns1:value74]]+DY1690</f>
        <v>1.46049445E-2</v>
      </c>
    </row>
    <row r="1692" spans="1:131" x14ac:dyDescent="0.25">
      <c r="A1692" s="1" t="s">
        <v>131</v>
      </c>
      <c r="C1692" s="1"/>
      <c r="D1692" s="1"/>
      <c r="E1692" s="1"/>
      <c r="F1692" s="1"/>
      <c r="G1692" s="1"/>
      <c r="H1692" s="1"/>
      <c r="I1692" s="1"/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X1692" s="1"/>
      <c r="Y1692" s="1"/>
      <c r="Z1692" s="1"/>
      <c r="AA1692" s="1"/>
      <c r="AF1692" s="1"/>
      <c r="AG1692" s="1"/>
      <c r="AJ1692" s="1"/>
      <c r="AK1692" s="1"/>
      <c r="AL1692" s="1"/>
      <c r="AM1692" s="1"/>
      <c r="AO1692" s="1"/>
      <c r="AQ1692" s="1"/>
      <c r="AR1692" s="1"/>
      <c r="AT1692" s="1"/>
      <c r="AU1692" s="1"/>
      <c r="AV1692" s="1"/>
      <c r="AY1692" s="1"/>
      <c r="AZ1692" s="1"/>
      <c r="BA1692" s="1"/>
      <c r="BB1692" s="1"/>
      <c r="BF1692" s="1"/>
      <c r="BG1692" s="1"/>
      <c r="BH1692" s="1"/>
      <c r="BI1692" s="1"/>
      <c r="BJ1692" s="1"/>
      <c r="BM1692" s="1"/>
      <c r="BN1692" s="1"/>
      <c r="BO1692" s="1"/>
      <c r="BP1692" s="1"/>
      <c r="BQ1692" s="1"/>
      <c r="BR1692" s="1"/>
      <c r="BS1692" s="1"/>
      <c r="BT1692" s="1"/>
      <c r="BV1692" s="1"/>
      <c r="BW1692" s="1"/>
      <c r="CA1692" s="1"/>
      <c r="CB1692" s="1"/>
      <c r="CD1692" s="1"/>
      <c r="CE1692" s="1"/>
      <c r="CF1692" s="1"/>
      <c r="CG1692" s="1"/>
      <c r="CK1692" s="1"/>
      <c r="CL1692" s="1"/>
      <c r="CM1692" s="1"/>
      <c r="CN1692" s="1"/>
      <c r="CP1692" s="1"/>
      <c r="CR1692" s="1"/>
      <c r="CV1692" s="1"/>
      <c r="CW1692" s="1"/>
      <c r="CX1692" s="1"/>
      <c r="CZ1692" s="1"/>
      <c r="DA1692" s="1"/>
      <c r="DB1692" s="1"/>
      <c r="DC1692" s="1"/>
      <c r="DD1692" s="1"/>
      <c r="DE1692" s="1"/>
      <c r="DF1692" s="1"/>
      <c r="DG1692" s="1"/>
      <c r="DJ1692" s="1"/>
      <c r="DL1692" s="1"/>
      <c r="DM1692">
        <v>3964232</v>
      </c>
      <c r="DN1692" s="1" t="s">
        <v>1053</v>
      </c>
      <c r="DO1692" s="1" t="s">
        <v>163</v>
      </c>
      <c r="DP1692" s="1" t="s">
        <v>1053</v>
      </c>
      <c r="DQ1692" s="1" t="s">
        <v>173</v>
      </c>
      <c r="DR1692" s="1" t="s">
        <v>2121</v>
      </c>
      <c r="DS1692" s="1" t="s">
        <v>3189</v>
      </c>
      <c r="DT1692" s="1" t="s">
        <v>173</v>
      </c>
      <c r="DU1692" s="1" t="s">
        <v>4257</v>
      </c>
      <c r="DV1692" s="1" t="s">
        <v>5325</v>
      </c>
      <c r="DW1692" s="1" t="s">
        <v>144</v>
      </c>
      <c r="DX1692" s="1" t="s">
        <v>141</v>
      </c>
      <c r="DY1692">
        <v>8.5560000000000006E-8</v>
      </c>
      <c r="DZ1692" t="b">
        <v>1</v>
      </c>
    </row>
    <row r="1693" spans="1:131" x14ac:dyDescent="0.25">
      <c r="A1693" s="1" t="s">
        <v>131</v>
      </c>
      <c r="C1693" s="1"/>
      <c r="D1693" s="1"/>
      <c r="E1693" s="1"/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X1693" s="1"/>
      <c r="Y1693" s="1"/>
      <c r="Z1693" s="1"/>
      <c r="AA1693" s="1"/>
      <c r="AF1693" s="1"/>
      <c r="AG1693" s="1"/>
      <c r="AJ1693" s="1"/>
      <c r="AK1693" s="1"/>
      <c r="AL1693" s="1"/>
      <c r="AM1693" s="1"/>
      <c r="AO1693" s="1"/>
      <c r="AQ1693" s="1"/>
      <c r="AR1693" s="1"/>
      <c r="AT1693" s="1"/>
      <c r="AU1693" s="1"/>
      <c r="AV1693" s="1"/>
      <c r="AY1693" s="1"/>
      <c r="AZ1693" s="1"/>
      <c r="BA1693" s="1"/>
      <c r="BB1693" s="1"/>
      <c r="BF1693" s="1"/>
      <c r="BG1693" s="1"/>
      <c r="BH1693" s="1"/>
      <c r="BI1693" s="1"/>
      <c r="BJ1693" s="1"/>
      <c r="BM1693" s="1"/>
      <c r="BN1693" s="1"/>
      <c r="BO1693" s="1"/>
      <c r="BP1693" s="1"/>
      <c r="BQ1693" s="1"/>
      <c r="BR1693" s="1"/>
      <c r="BS1693" s="1"/>
      <c r="BT1693" s="1"/>
      <c r="BV1693" s="1"/>
      <c r="BW1693" s="1"/>
      <c r="CA1693" s="1"/>
      <c r="CB1693" s="1"/>
      <c r="CD1693" s="1"/>
      <c r="CE1693" s="1"/>
      <c r="CF1693" s="1"/>
      <c r="CG1693" s="1"/>
      <c r="CK1693" s="1"/>
      <c r="CL1693" s="1"/>
      <c r="CM1693" s="1"/>
      <c r="CN1693" s="1"/>
      <c r="CP1693" s="1"/>
      <c r="CR1693" s="1"/>
      <c r="CV1693" s="1"/>
      <c r="CW1693" s="1"/>
      <c r="CX1693" s="1"/>
      <c r="CZ1693" s="1"/>
      <c r="DA1693" s="1"/>
      <c r="DB1693" s="1"/>
      <c r="DC1693" s="1"/>
      <c r="DD1693" s="1"/>
      <c r="DE1693" s="1"/>
      <c r="DF1693" s="1"/>
      <c r="DG1693" s="1"/>
      <c r="DJ1693" s="1"/>
      <c r="DL1693" s="1"/>
      <c r="DM1693">
        <v>3964232</v>
      </c>
      <c r="DN1693" s="1" t="s">
        <v>1053</v>
      </c>
      <c r="DO1693" s="1" t="s">
        <v>163</v>
      </c>
      <c r="DP1693" s="1" t="s">
        <v>1053</v>
      </c>
      <c r="DQ1693" s="1" t="s">
        <v>173</v>
      </c>
      <c r="DR1693" s="1" t="s">
        <v>2121</v>
      </c>
      <c r="DS1693" s="1" t="s">
        <v>3189</v>
      </c>
      <c r="DT1693" s="1" t="s">
        <v>173</v>
      </c>
      <c r="DU1693" s="1" t="s">
        <v>4257</v>
      </c>
      <c r="DV1693" s="1" t="s">
        <v>5325</v>
      </c>
      <c r="DW1693" s="1" t="s">
        <v>144</v>
      </c>
      <c r="DX1693" s="1" t="s">
        <v>142</v>
      </c>
      <c r="DY1693">
        <v>2.7640000000000001E-7</v>
      </c>
      <c r="DZ1693" t="b">
        <v>1</v>
      </c>
      <c r="EA1693">
        <f>Tabel1[[#This Row],[ns1:value74]]+DY1692</f>
        <v>3.6196000000000005E-7</v>
      </c>
    </row>
    <row r="1694" spans="1:131" x14ac:dyDescent="0.25">
      <c r="A1694" s="1" t="s">
        <v>131</v>
      </c>
      <c r="C1694" s="1"/>
      <c r="D1694" s="1"/>
      <c r="E1694" s="1"/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X1694" s="1"/>
      <c r="Y1694" s="1"/>
      <c r="Z1694" s="1"/>
      <c r="AA1694" s="1"/>
      <c r="AF1694" s="1"/>
      <c r="AG1694" s="1"/>
      <c r="AJ1694" s="1"/>
      <c r="AK1694" s="1"/>
      <c r="AL1694" s="1"/>
      <c r="AM1694" s="1"/>
      <c r="AO1694" s="1"/>
      <c r="AQ1694" s="1"/>
      <c r="AR1694" s="1"/>
      <c r="AT1694" s="1"/>
      <c r="AU1694" s="1"/>
      <c r="AV1694" s="1"/>
      <c r="AY1694" s="1"/>
      <c r="AZ1694" s="1"/>
      <c r="BA1694" s="1"/>
      <c r="BB1694" s="1"/>
      <c r="BF1694" s="1"/>
      <c r="BG1694" s="1"/>
      <c r="BH1694" s="1"/>
      <c r="BI1694" s="1"/>
      <c r="BJ1694" s="1"/>
      <c r="BM1694" s="1"/>
      <c r="BN1694" s="1"/>
      <c r="BO1694" s="1"/>
      <c r="BP1694" s="1"/>
      <c r="BQ1694" s="1"/>
      <c r="BR1694" s="1"/>
      <c r="BS1694" s="1"/>
      <c r="BT1694" s="1"/>
      <c r="BV1694" s="1"/>
      <c r="BW1694" s="1"/>
      <c r="CA1694" s="1"/>
      <c r="CB1694" s="1"/>
      <c r="CD1694" s="1"/>
      <c r="CE1694" s="1"/>
      <c r="CF1694" s="1"/>
      <c r="CG1694" s="1"/>
      <c r="CK1694" s="1"/>
      <c r="CL1694" s="1"/>
      <c r="CM1694" s="1"/>
      <c r="CN1694" s="1"/>
      <c r="CP1694" s="1"/>
      <c r="CR1694" s="1"/>
      <c r="CV1694" s="1"/>
      <c r="CW1694" s="1"/>
      <c r="CX1694" s="1"/>
      <c r="CZ1694" s="1"/>
      <c r="DA1694" s="1"/>
      <c r="DB1694" s="1"/>
      <c r="DC1694" s="1"/>
      <c r="DD1694" s="1"/>
      <c r="DE1694" s="1"/>
      <c r="DF1694" s="1"/>
      <c r="DG1694" s="1"/>
      <c r="DJ1694" s="1"/>
      <c r="DL1694" s="1"/>
      <c r="DM1694">
        <v>3855683</v>
      </c>
      <c r="DN1694" s="1" t="s">
        <v>1054</v>
      </c>
      <c r="DO1694" s="1" t="s">
        <v>163</v>
      </c>
      <c r="DP1694" s="1" t="s">
        <v>1054</v>
      </c>
      <c r="DQ1694" s="1" t="s">
        <v>173</v>
      </c>
      <c r="DR1694" s="1" t="s">
        <v>2122</v>
      </c>
      <c r="DS1694" s="1" t="s">
        <v>3190</v>
      </c>
      <c r="DT1694" s="1" t="s">
        <v>173</v>
      </c>
      <c r="DU1694" s="1" t="s">
        <v>4258</v>
      </c>
      <c r="DV1694" s="1" t="s">
        <v>5326</v>
      </c>
      <c r="DW1694" s="1" t="s">
        <v>144</v>
      </c>
      <c r="DX1694" s="1" t="s">
        <v>141</v>
      </c>
      <c r="DY1694">
        <v>1.0080054999999999E-2</v>
      </c>
      <c r="DZ1694" t="b">
        <v>0</v>
      </c>
    </row>
    <row r="1695" spans="1:131" x14ac:dyDescent="0.25">
      <c r="A1695" s="1" t="s">
        <v>131</v>
      </c>
      <c r="C1695" s="1"/>
      <c r="D1695" s="1"/>
      <c r="E1695" s="1"/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X1695" s="1"/>
      <c r="Y1695" s="1"/>
      <c r="Z1695" s="1"/>
      <c r="AA1695" s="1"/>
      <c r="AF1695" s="1"/>
      <c r="AG1695" s="1"/>
      <c r="AJ1695" s="1"/>
      <c r="AK1695" s="1"/>
      <c r="AL1695" s="1"/>
      <c r="AM1695" s="1"/>
      <c r="AO1695" s="1"/>
      <c r="AQ1695" s="1"/>
      <c r="AR1695" s="1"/>
      <c r="AT1695" s="1"/>
      <c r="AU1695" s="1"/>
      <c r="AV1695" s="1"/>
      <c r="AY1695" s="1"/>
      <c r="AZ1695" s="1"/>
      <c r="BA1695" s="1"/>
      <c r="BB1695" s="1"/>
      <c r="BF1695" s="1"/>
      <c r="BG1695" s="1"/>
      <c r="BH1695" s="1"/>
      <c r="BI1695" s="1"/>
      <c r="BJ1695" s="1"/>
      <c r="BM1695" s="1"/>
      <c r="BN1695" s="1"/>
      <c r="BO1695" s="1"/>
      <c r="BP1695" s="1"/>
      <c r="BQ1695" s="1"/>
      <c r="BR1695" s="1"/>
      <c r="BS1695" s="1"/>
      <c r="BT1695" s="1"/>
      <c r="BV1695" s="1"/>
      <c r="BW1695" s="1"/>
      <c r="CA1695" s="1"/>
      <c r="CB1695" s="1"/>
      <c r="CD1695" s="1"/>
      <c r="CE1695" s="1"/>
      <c r="CF1695" s="1"/>
      <c r="CG1695" s="1"/>
      <c r="CK1695" s="1"/>
      <c r="CL1695" s="1"/>
      <c r="CM1695" s="1"/>
      <c r="CN1695" s="1"/>
      <c r="CP1695" s="1"/>
      <c r="CR1695" s="1"/>
      <c r="CV1695" s="1"/>
      <c r="CW1695" s="1"/>
      <c r="CX1695" s="1"/>
      <c r="CZ1695" s="1"/>
      <c r="DA1695" s="1"/>
      <c r="DB1695" s="1"/>
      <c r="DC1695" s="1"/>
      <c r="DD1695" s="1"/>
      <c r="DE1695" s="1"/>
      <c r="DF1695" s="1"/>
      <c r="DG1695" s="1"/>
      <c r="DJ1695" s="1"/>
      <c r="DL1695" s="1"/>
      <c r="DM1695">
        <v>3855683</v>
      </c>
      <c r="DN1695" s="1" t="s">
        <v>1054</v>
      </c>
      <c r="DO1695" s="1" t="s">
        <v>163</v>
      </c>
      <c r="DP1695" s="1" t="s">
        <v>1054</v>
      </c>
      <c r="DQ1695" s="1" t="s">
        <v>173</v>
      </c>
      <c r="DR1695" s="1" t="s">
        <v>2122</v>
      </c>
      <c r="DS1695" s="1" t="s">
        <v>3190</v>
      </c>
      <c r="DT1695" s="1" t="s">
        <v>173</v>
      </c>
      <c r="DU1695" s="1" t="s">
        <v>4258</v>
      </c>
      <c r="DV1695" s="1" t="s">
        <v>5326</v>
      </c>
      <c r="DW1695" s="1" t="s">
        <v>144</v>
      </c>
      <c r="DX1695" s="1" t="s">
        <v>142</v>
      </c>
      <c r="DY1695">
        <v>3.04157E-4</v>
      </c>
      <c r="DZ1695" t="b">
        <v>0</v>
      </c>
      <c r="EA1695">
        <f>Tabel1[[#This Row],[ns1:value74]]+DY1694</f>
        <v>1.0384211999999999E-2</v>
      </c>
    </row>
    <row r="1696" spans="1:131" x14ac:dyDescent="0.25">
      <c r="A1696" s="1" t="s">
        <v>131</v>
      </c>
      <c r="C1696" s="1"/>
      <c r="D1696" s="1"/>
      <c r="E1696" s="1"/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X1696" s="1"/>
      <c r="Y1696" s="1"/>
      <c r="Z1696" s="1"/>
      <c r="AA1696" s="1"/>
      <c r="AF1696" s="1"/>
      <c r="AG1696" s="1"/>
      <c r="AJ1696" s="1"/>
      <c r="AK1696" s="1"/>
      <c r="AL1696" s="1"/>
      <c r="AM1696" s="1"/>
      <c r="AO1696" s="1"/>
      <c r="AQ1696" s="1"/>
      <c r="AR1696" s="1"/>
      <c r="AT1696" s="1"/>
      <c r="AU1696" s="1"/>
      <c r="AV1696" s="1"/>
      <c r="AY1696" s="1"/>
      <c r="AZ1696" s="1"/>
      <c r="BA1696" s="1"/>
      <c r="BB1696" s="1"/>
      <c r="BF1696" s="1"/>
      <c r="BG1696" s="1"/>
      <c r="BH1696" s="1"/>
      <c r="BI1696" s="1"/>
      <c r="BJ1696" s="1"/>
      <c r="BM1696" s="1"/>
      <c r="BN1696" s="1"/>
      <c r="BO1696" s="1"/>
      <c r="BP1696" s="1"/>
      <c r="BQ1696" s="1"/>
      <c r="BR1696" s="1"/>
      <c r="BS1696" s="1"/>
      <c r="BT1696" s="1"/>
      <c r="BV1696" s="1"/>
      <c r="BW1696" s="1"/>
      <c r="CA1696" s="1"/>
      <c r="CB1696" s="1"/>
      <c r="CD1696" s="1"/>
      <c r="CE1696" s="1"/>
      <c r="CF1696" s="1"/>
      <c r="CG1696" s="1"/>
      <c r="CK1696" s="1"/>
      <c r="CL1696" s="1"/>
      <c r="CM1696" s="1"/>
      <c r="CN1696" s="1"/>
      <c r="CP1696" s="1"/>
      <c r="CR1696" s="1"/>
      <c r="CV1696" s="1"/>
      <c r="CW1696" s="1"/>
      <c r="CX1696" s="1"/>
      <c r="CZ1696" s="1"/>
      <c r="DA1696" s="1"/>
      <c r="DB1696" s="1"/>
      <c r="DC1696" s="1"/>
      <c r="DD1696" s="1"/>
      <c r="DE1696" s="1"/>
      <c r="DF1696" s="1"/>
      <c r="DG1696" s="1"/>
      <c r="DJ1696" s="1"/>
      <c r="DL1696" s="1"/>
      <c r="DM1696">
        <v>3855686</v>
      </c>
      <c r="DN1696" s="1" t="s">
        <v>1055</v>
      </c>
      <c r="DO1696" s="1" t="s">
        <v>163</v>
      </c>
      <c r="DP1696" s="1" t="s">
        <v>1055</v>
      </c>
      <c r="DQ1696" s="1" t="s">
        <v>173</v>
      </c>
      <c r="DR1696" s="1" t="s">
        <v>2123</v>
      </c>
      <c r="DS1696" s="1" t="s">
        <v>3191</v>
      </c>
      <c r="DT1696" s="1" t="s">
        <v>173</v>
      </c>
      <c r="DU1696" s="1" t="s">
        <v>4259</v>
      </c>
      <c r="DV1696" s="1" t="s">
        <v>5327</v>
      </c>
      <c r="DW1696" s="1" t="s">
        <v>144</v>
      </c>
      <c r="DX1696" s="1" t="s">
        <v>141</v>
      </c>
      <c r="DY1696">
        <v>1.1313035000000001E-2</v>
      </c>
      <c r="DZ1696" t="b">
        <v>0</v>
      </c>
    </row>
    <row r="1697" spans="1:131" x14ac:dyDescent="0.25">
      <c r="A1697" s="1" t="s">
        <v>131</v>
      </c>
      <c r="C1697" s="1"/>
      <c r="D1697" s="1"/>
      <c r="E1697" s="1"/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X1697" s="1"/>
      <c r="Y1697" s="1"/>
      <c r="Z1697" s="1"/>
      <c r="AA1697" s="1"/>
      <c r="AF1697" s="1"/>
      <c r="AG1697" s="1"/>
      <c r="AJ1697" s="1"/>
      <c r="AK1697" s="1"/>
      <c r="AL1697" s="1"/>
      <c r="AM1697" s="1"/>
      <c r="AO1697" s="1"/>
      <c r="AQ1697" s="1"/>
      <c r="AR1697" s="1"/>
      <c r="AT1697" s="1"/>
      <c r="AU1697" s="1"/>
      <c r="AV1697" s="1"/>
      <c r="AY1697" s="1"/>
      <c r="AZ1697" s="1"/>
      <c r="BA1697" s="1"/>
      <c r="BB1697" s="1"/>
      <c r="BF1697" s="1"/>
      <c r="BG1697" s="1"/>
      <c r="BH1697" s="1"/>
      <c r="BI1697" s="1"/>
      <c r="BJ1697" s="1"/>
      <c r="BM1697" s="1"/>
      <c r="BN1697" s="1"/>
      <c r="BO1697" s="1"/>
      <c r="BP1697" s="1"/>
      <c r="BQ1697" s="1"/>
      <c r="BR1697" s="1"/>
      <c r="BS1697" s="1"/>
      <c r="BT1697" s="1"/>
      <c r="BV1697" s="1"/>
      <c r="BW1697" s="1"/>
      <c r="CA1697" s="1"/>
      <c r="CB1697" s="1"/>
      <c r="CD1697" s="1"/>
      <c r="CE1697" s="1"/>
      <c r="CF1697" s="1"/>
      <c r="CG1697" s="1"/>
      <c r="CK1697" s="1"/>
      <c r="CL1697" s="1"/>
      <c r="CM1697" s="1"/>
      <c r="CN1697" s="1"/>
      <c r="CP1697" s="1"/>
      <c r="CR1697" s="1"/>
      <c r="CV1697" s="1"/>
      <c r="CW1697" s="1"/>
      <c r="CX1697" s="1"/>
      <c r="CZ1697" s="1"/>
      <c r="DA1697" s="1"/>
      <c r="DB1697" s="1"/>
      <c r="DC1697" s="1"/>
      <c r="DD1697" s="1"/>
      <c r="DE1697" s="1"/>
      <c r="DF1697" s="1"/>
      <c r="DG1697" s="1"/>
      <c r="DJ1697" s="1"/>
      <c r="DL1697" s="1"/>
      <c r="DM1697">
        <v>3855686</v>
      </c>
      <c r="DN1697" s="1" t="s">
        <v>1055</v>
      </c>
      <c r="DO1697" s="1" t="s">
        <v>163</v>
      </c>
      <c r="DP1697" s="1" t="s">
        <v>1055</v>
      </c>
      <c r="DQ1697" s="1" t="s">
        <v>173</v>
      </c>
      <c r="DR1697" s="1" t="s">
        <v>2123</v>
      </c>
      <c r="DS1697" s="1" t="s">
        <v>3191</v>
      </c>
      <c r="DT1697" s="1" t="s">
        <v>173</v>
      </c>
      <c r="DU1697" s="1" t="s">
        <v>4259</v>
      </c>
      <c r="DV1697" s="1" t="s">
        <v>5327</v>
      </c>
      <c r="DW1697" s="1" t="s">
        <v>144</v>
      </c>
      <c r="DX1697" s="1" t="s">
        <v>142</v>
      </c>
      <c r="DY1697">
        <v>3.2778000000000001E-4</v>
      </c>
      <c r="DZ1697" t="b">
        <v>0</v>
      </c>
      <c r="EA1697">
        <f>Tabel1[[#This Row],[ns1:value74]]+DY1696</f>
        <v>1.1640815000000001E-2</v>
      </c>
    </row>
    <row r="1698" spans="1:131" x14ac:dyDescent="0.25">
      <c r="A1698" s="1" t="s">
        <v>131</v>
      </c>
      <c r="C1698" s="1"/>
      <c r="D1698" s="1"/>
      <c r="E1698" s="1"/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X1698" s="1"/>
      <c r="Y1698" s="1"/>
      <c r="Z1698" s="1"/>
      <c r="AA1698" s="1"/>
      <c r="AF1698" s="1"/>
      <c r="AG1698" s="1"/>
      <c r="AJ1698" s="1"/>
      <c r="AK1698" s="1"/>
      <c r="AL1698" s="1"/>
      <c r="AM1698" s="1"/>
      <c r="AO1698" s="1"/>
      <c r="AQ1698" s="1"/>
      <c r="AR1698" s="1"/>
      <c r="AT1698" s="1"/>
      <c r="AU1698" s="1"/>
      <c r="AV1698" s="1"/>
      <c r="AY1698" s="1"/>
      <c r="AZ1698" s="1"/>
      <c r="BA1698" s="1"/>
      <c r="BB1698" s="1"/>
      <c r="BF1698" s="1"/>
      <c r="BG1698" s="1"/>
      <c r="BH1698" s="1"/>
      <c r="BI1698" s="1"/>
      <c r="BJ1698" s="1"/>
      <c r="BM1698" s="1"/>
      <c r="BN1698" s="1"/>
      <c r="BO1698" s="1"/>
      <c r="BP1698" s="1"/>
      <c r="BQ1698" s="1"/>
      <c r="BR1698" s="1"/>
      <c r="BS1698" s="1"/>
      <c r="BT1698" s="1"/>
      <c r="BV1698" s="1"/>
      <c r="BW1698" s="1"/>
      <c r="CA1698" s="1"/>
      <c r="CB1698" s="1"/>
      <c r="CD1698" s="1"/>
      <c r="CE1698" s="1"/>
      <c r="CF1698" s="1"/>
      <c r="CG1698" s="1"/>
      <c r="CK1698" s="1"/>
      <c r="CL1698" s="1"/>
      <c r="CM1698" s="1"/>
      <c r="CN1698" s="1"/>
      <c r="CP1698" s="1"/>
      <c r="CR1698" s="1"/>
      <c r="CV1698" s="1"/>
      <c r="CW1698" s="1"/>
      <c r="CX1698" s="1"/>
      <c r="CZ1698" s="1"/>
      <c r="DA1698" s="1"/>
      <c r="DB1698" s="1"/>
      <c r="DC1698" s="1"/>
      <c r="DD1698" s="1"/>
      <c r="DE1698" s="1"/>
      <c r="DF1698" s="1"/>
      <c r="DG1698" s="1"/>
      <c r="DJ1698" s="1"/>
      <c r="DL1698" s="1"/>
      <c r="DM1698">
        <v>3855685</v>
      </c>
      <c r="DN1698" s="1" t="s">
        <v>1056</v>
      </c>
      <c r="DO1698" s="1" t="s">
        <v>163</v>
      </c>
      <c r="DP1698" s="1" t="s">
        <v>1056</v>
      </c>
      <c r="DQ1698" s="1" t="s">
        <v>173</v>
      </c>
      <c r="DR1698" s="1" t="s">
        <v>2124</v>
      </c>
      <c r="DS1698" s="1" t="s">
        <v>3192</v>
      </c>
      <c r="DT1698" s="1" t="s">
        <v>173</v>
      </c>
      <c r="DU1698" s="1" t="s">
        <v>4260</v>
      </c>
      <c r="DV1698" s="1" t="s">
        <v>5328</v>
      </c>
      <c r="DW1698" s="1" t="s">
        <v>144</v>
      </c>
      <c r="DX1698" s="1" t="s">
        <v>141</v>
      </c>
      <c r="DY1698">
        <v>1.2313101999999999E-2</v>
      </c>
      <c r="DZ1698" t="b">
        <v>0</v>
      </c>
    </row>
    <row r="1699" spans="1:131" x14ac:dyDescent="0.25">
      <c r="A1699" s="1" t="s">
        <v>131</v>
      </c>
      <c r="C1699" s="1"/>
      <c r="D1699" s="1"/>
      <c r="E1699" s="1"/>
      <c r="F1699" s="1"/>
      <c r="G1699" s="1"/>
      <c r="H1699" s="1"/>
      <c r="I1699" s="1"/>
      <c r="J1699" s="1"/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X1699" s="1"/>
      <c r="Y1699" s="1"/>
      <c r="Z1699" s="1"/>
      <c r="AA1699" s="1"/>
      <c r="AF1699" s="1"/>
      <c r="AG1699" s="1"/>
      <c r="AJ1699" s="1"/>
      <c r="AK1699" s="1"/>
      <c r="AL1699" s="1"/>
      <c r="AM1699" s="1"/>
      <c r="AO1699" s="1"/>
      <c r="AQ1699" s="1"/>
      <c r="AR1699" s="1"/>
      <c r="AT1699" s="1"/>
      <c r="AU1699" s="1"/>
      <c r="AV1699" s="1"/>
      <c r="AY1699" s="1"/>
      <c r="AZ1699" s="1"/>
      <c r="BA1699" s="1"/>
      <c r="BB1699" s="1"/>
      <c r="BF1699" s="1"/>
      <c r="BG1699" s="1"/>
      <c r="BH1699" s="1"/>
      <c r="BI1699" s="1"/>
      <c r="BJ1699" s="1"/>
      <c r="BM1699" s="1"/>
      <c r="BN1699" s="1"/>
      <c r="BO1699" s="1"/>
      <c r="BP1699" s="1"/>
      <c r="BQ1699" s="1"/>
      <c r="BR1699" s="1"/>
      <c r="BS1699" s="1"/>
      <c r="BT1699" s="1"/>
      <c r="BV1699" s="1"/>
      <c r="BW1699" s="1"/>
      <c r="CA1699" s="1"/>
      <c r="CB1699" s="1"/>
      <c r="CD1699" s="1"/>
      <c r="CE1699" s="1"/>
      <c r="CF1699" s="1"/>
      <c r="CG1699" s="1"/>
      <c r="CK1699" s="1"/>
      <c r="CL1699" s="1"/>
      <c r="CM1699" s="1"/>
      <c r="CN1699" s="1"/>
      <c r="CP1699" s="1"/>
      <c r="CR1699" s="1"/>
      <c r="CV1699" s="1"/>
      <c r="CW1699" s="1"/>
      <c r="CX1699" s="1"/>
      <c r="CZ1699" s="1"/>
      <c r="DA1699" s="1"/>
      <c r="DB1699" s="1"/>
      <c r="DC1699" s="1"/>
      <c r="DD1699" s="1"/>
      <c r="DE1699" s="1"/>
      <c r="DF1699" s="1"/>
      <c r="DG1699" s="1"/>
      <c r="DJ1699" s="1"/>
      <c r="DL1699" s="1"/>
      <c r="DM1699">
        <v>3855685</v>
      </c>
      <c r="DN1699" s="1" t="s">
        <v>1056</v>
      </c>
      <c r="DO1699" s="1" t="s">
        <v>163</v>
      </c>
      <c r="DP1699" s="1" t="s">
        <v>1056</v>
      </c>
      <c r="DQ1699" s="1" t="s">
        <v>173</v>
      </c>
      <c r="DR1699" s="1" t="s">
        <v>2124</v>
      </c>
      <c r="DS1699" s="1" t="s">
        <v>3192</v>
      </c>
      <c r="DT1699" s="1" t="s">
        <v>173</v>
      </c>
      <c r="DU1699" s="1" t="s">
        <v>4260</v>
      </c>
      <c r="DV1699" s="1" t="s">
        <v>5328</v>
      </c>
      <c r="DW1699" s="1" t="s">
        <v>144</v>
      </c>
      <c r="DX1699" s="1" t="s">
        <v>142</v>
      </c>
      <c r="DY1699">
        <v>3.2336499999999999E-4</v>
      </c>
      <c r="DZ1699" t="b">
        <v>0</v>
      </c>
      <c r="EA1699">
        <f>Tabel1[[#This Row],[ns1:value74]]+DY1698</f>
        <v>1.2636467E-2</v>
      </c>
    </row>
    <row r="1700" spans="1:131" x14ac:dyDescent="0.25">
      <c r="A1700" s="1" t="s">
        <v>131</v>
      </c>
      <c r="C1700" s="1"/>
      <c r="D1700" s="1"/>
      <c r="E1700" s="1"/>
      <c r="F1700" s="1"/>
      <c r="G1700" s="1"/>
      <c r="H1700" s="1"/>
      <c r="I1700" s="1"/>
      <c r="J1700" s="1"/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X1700" s="1"/>
      <c r="Y1700" s="1"/>
      <c r="Z1700" s="1"/>
      <c r="AA1700" s="1"/>
      <c r="AF1700" s="1"/>
      <c r="AG1700" s="1"/>
      <c r="AJ1700" s="1"/>
      <c r="AK1700" s="1"/>
      <c r="AL1700" s="1"/>
      <c r="AM1700" s="1"/>
      <c r="AO1700" s="1"/>
      <c r="AQ1700" s="1"/>
      <c r="AR1700" s="1"/>
      <c r="AT1700" s="1"/>
      <c r="AU1700" s="1"/>
      <c r="AV1700" s="1"/>
      <c r="AY1700" s="1"/>
      <c r="AZ1700" s="1"/>
      <c r="BA1700" s="1"/>
      <c r="BB1700" s="1"/>
      <c r="BF1700" s="1"/>
      <c r="BG1700" s="1"/>
      <c r="BH1700" s="1"/>
      <c r="BI1700" s="1"/>
      <c r="BJ1700" s="1"/>
      <c r="BM1700" s="1"/>
      <c r="BN1700" s="1"/>
      <c r="BO1700" s="1"/>
      <c r="BP1700" s="1"/>
      <c r="BQ1700" s="1"/>
      <c r="BR1700" s="1"/>
      <c r="BS1700" s="1"/>
      <c r="BT1700" s="1"/>
      <c r="BV1700" s="1"/>
      <c r="BW1700" s="1"/>
      <c r="CA1700" s="1"/>
      <c r="CB1700" s="1"/>
      <c r="CD1700" s="1"/>
      <c r="CE1700" s="1"/>
      <c r="CF1700" s="1"/>
      <c r="CG1700" s="1"/>
      <c r="CK1700" s="1"/>
      <c r="CL1700" s="1"/>
      <c r="CM1700" s="1"/>
      <c r="CN1700" s="1"/>
      <c r="CP1700" s="1"/>
      <c r="CR1700" s="1"/>
      <c r="CV1700" s="1"/>
      <c r="CW1700" s="1"/>
      <c r="CX1700" s="1"/>
      <c r="CZ1700" s="1"/>
      <c r="DA1700" s="1"/>
      <c r="DB1700" s="1"/>
      <c r="DC1700" s="1"/>
      <c r="DD1700" s="1"/>
      <c r="DE1700" s="1"/>
      <c r="DF1700" s="1"/>
      <c r="DG1700" s="1"/>
      <c r="DJ1700" s="1"/>
      <c r="DL1700" s="1"/>
      <c r="DM1700">
        <v>3939772</v>
      </c>
      <c r="DN1700" s="1" t="s">
        <v>1057</v>
      </c>
      <c r="DO1700" s="1" t="s">
        <v>163</v>
      </c>
      <c r="DP1700" s="1" t="s">
        <v>1057</v>
      </c>
      <c r="DQ1700" s="1" t="s">
        <v>173</v>
      </c>
      <c r="DR1700" s="1" t="s">
        <v>2125</v>
      </c>
      <c r="DS1700" s="1" t="s">
        <v>3193</v>
      </c>
      <c r="DT1700" s="1" t="s">
        <v>173</v>
      </c>
      <c r="DU1700" s="1" t="s">
        <v>4261</v>
      </c>
      <c r="DV1700" s="1" t="s">
        <v>5329</v>
      </c>
      <c r="DW1700" s="1" t="s">
        <v>144</v>
      </c>
      <c r="DX1700" s="1" t="s">
        <v>141</v>
      </c>
      <c r="DY1700">
        <v>1.0449572000000001E-2</v>
      </c>
      <c r="DZ1700" t="b">
        <v>0</v>
      </c>
    </row>
    <row r="1701" spans="1:131" x14ac:dyDescent="0.25">
      <c r="A1701" s="1" t="s">
        <v>131</v>
      </c>
      <c r="C1701" s="1"/>
      <c r="D1701" s="1"/>
      <c r="E1701" s="1"/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X1701" s="1"/>
      <c r="Y1701" s="1"/>
      <c r="Z1701" s="1"/>
      <c r="AA1701" s="1"/>
      <c r="AF1701" s="1"/>
      <c r="AG1701" s="1"/>
      <c r="AJ1701" s="1"/>
      <c r="AK1701" s="1"/>
      <c r="AL1701" s="1"/>
      <c r="AM1701" s="1"/>
      <c r="AO1701" s="1"/>
      <c r="AQ1701" s="1"/>
      <c r="AR1701" s="1"/>
      <c r="AT1701" s="1"/>
      <c r="AU1701" s="1"/>
      <c r="AV1701" s="1"/>
      <c r="AY1701" s="1"/>
      <c r="AZ1701" s="1"/>
      <c r="BA1701" s="1"/>
      <c r="BB1701" s="1"/>
      <c r="BF1701" s="1"/>
      <c r="BG1701" s="1"/>
      <c r="BH1701" s="1"/>
      <c r="BI1701" s="1"/>
      <c r="BJ1701" s="1"/>
      <c r="BM1701" s="1"/>
      <c r="BN1701" s="1"/>
      <c r="BO1701" s="1"/>
      <c r="BP1701" s="1"/>
      <c r="BQ1701" s="1"/>
      <c r="BR1701" s="1"/>
      <c r="BS1701" s="1"/>
      <c r="BT1701" s="1"/>
      <c r="BV1701" s="1"/>
      <c r="BW1701" s="1"/>
      <c r="CA1701" s="1"/>
      <c r="CB1701" s="1"/>
      <c r="CD1701" s="1"/>
      <c r="CE1701" s="1"/>
      <c r="CF1701" s="1"/>
      <c r="CG1701" s="1"/>
      <c r="CK1701" s="1"/>
      <c r="CL1701" s="1"/>
      <c r="CM1701" s="1"/>
      <c r="CN1701" s="1"/>
      <c r="CP1701" s="1"/>
      <c r="CR1701" s="1"/>
      <c r="CV1701" s="1"/>
      <c r="CW1701" s="1"/>
      <c r="CX1701" s="1"/>
      <c r="CZ1701" s="1"/>
      <c r="DA1701" s="1"/>
      <c r="DB1701" s="1"/>
      <c r="DC1701" s="1"/>
      <c r="DD1701" s="1"/>
      <c r="DE1701" s="1"/>
      <c r="DF1701" s="1"/>
      <c r="DG1701" s="1"/>
      <c r="DJ1701" s="1"/>
      <c r="DL1701" s="1"/>
      <c r="DM1701">
        <v>3939772</v>
      </c>
      <c r="DN1701" s="1" t="s">
        <v>1057</v>
      </c>
      <c r="DO1701" s="1" t="s">
        <v>163</v>
      </c>
      <c r="DP1701" s="1" t="s">
        <v>1057</v>
      </c>
      <c r="DQ1701" s="1" t="s">
        <v>173</v>
      </c>
      <c r="DR1701" s="1" t="s">
        <v>2125</v>
      </c>
      <c r="DS1701" s="1" t="s">
        <v>3193</v>
      </c>
      <c r="DT1701" s="1" t="s">
        <v>173</v>
      </c>
      <c r="DU1701" s="1" t="s">
        <v>4261</v>
      </c>
      <c r="DV1701" s="1" t="s">
        <v>5329</v>
      </c>
      <c r="DW1701" s="1" t="s">
        <v>144</v>
      </c>
      <c r="DX1701" s="1" t="s">
        <v>142</v>
      </c>
      <c r="DY1701">
        <v>2.8552500000000001E-4</v>
      </c>
      <c r="DZ1701" t="b">
        <v>0</v>
      </c>
      <c r="EA1701">
        <f>Tabel1[[#This Row],[ns1:value74]]+DY1700</f>
        <v>1.0735097000000001E-2</v>
      </c>
    </row>
    <row r="1702" spans="1:131" x14ac:dyDescent="0.25">
      <c r="A1702" s="1" t="s">
        <v>131</v>
      </c>
      <c r="C1702" s="1"/>
      <c r="D1702" s="1"/>
      <c r="E1702" s="1"/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X1702" s="1"/>
      <c r="Y1702" s="1"/>
      <c r="Z1702" s="1"/>
      <c r="AA1702" s="1"/>
      <c r="AF1702" s="1"/>
      <c r="AG1702" s="1"/>
      <c r="AJ1702" s="1"/>
      <c r="AK1702" s="1"/>
      <c r="AL1702" s="1"/>
      <c r="AM1702" s="1"/>
      <c r="AO1702" s="1"/>
      <c r="AQ1702" s="1"/>
      <c r="AR1702" s="1"/>
      <c r="AT1702" s="1"/>
      <c r="AU1702" s="1"/>
      <c r="AV1702" s="1"/>
      <c r="AY1702" s="1"/>
      <c r="AZ1702" s="1"/>
      <c r="BA1702" s="1"/>
      <c r="BB1702" s="1"/>
      <c r="BF1702" s="1"/>
      <c r="BG1702" s="1"/>
      <c r="BH1702" s="1"/>
      <c r="BI1702" s="1"/>
      <c r="BJ1702" s="1"/>
      <c r="BM1702" s="1"/>
      <c r="BN1702" s="1"/>
      <c r="BO1702" s="1"/>
      <c r="BP1702" s="1"/>
      <c r="BQ1702" s="1"/>
      <c r="BR1702" s="1"/>
      <c r="BS1702" s="1"/>
      <c r="BT1702" s="1"/>
      <c r="BV1702" s="1"/>
      <c r="BW1702" s="1"/>
      <c r="CA1702" s="1"/>
      <c r="CB1702" s="1"/>
      <c r="CD1702" s="1"/>
      <c r="CE1702" s="1"/>
      <c r="CF1702" s="1"/>
      <c r="CG1702" s="1"/>
      <c r="CK1702" s="1"/>
      <c r="CL1702" s="1"/>
      <c r="CM1702" s="1"/>
      <c r="CN1702" s="1"/>
      <c r="CP1702" s="1"/>
      <c r="CR1702" s="1"/>
      <c r="CV1702" s="1"/>
      <c r="CW1702" s="1"/>
      <c r="CX1702" s="1"/>
      <c r="CZ1702" s="1"/>
      <c r="DA1702" s="1"/>
      <c r="DB1702" s="1"/>
      <c r="DC1702" s="1"/>
      <c r="DD1702" s="1"/>
      <c r="DE1702" s="1"/>
      <c r="DF1702" s="1"/>
      <c r="DG1702" s="1"/>
      <c r="DJ1702" s="1"/>
      <c r="DL1702" s="1"/>
      <c r="DM1702">
        <v>3939773</v>
      </c>
      <c r="DN1702" s="1" t="s">
        <v>1058</v>
      </c>
      <c r="DO1702" s="1" t="s">
        <v>163</v>
      </c>
      <c r="DP1702" s="1" t="s">
        <v>1058</v>
      </c>
      <c r="DQ1702" s="1" t="s">
        <v>173</v>
      </c>
      <c r="DR1702" s="1" t="s">
        <v>2126</v>
      </c>
      <c r="DS1702" s="1" t="s">
        <v>3194</v>
      </c>
      <c r="DT1702" s="1" t="s">
        <v>173</v>
      </c>
      <c r="DU1702" s="1" t="s">
        <v>4262</v>
      </c>
      <c r="DV1702" s="1" t="s">
        <v>5330</v>
      </c>
      <c r="DW1702" s="1" t="s">
        <v>144</v>
      </c>
      <c r="DX1702" s="1" t="s">
        <v>141</v>
      </c>
      <c r="DY1702">
        <v>1.0014026000000001E-2</v>
      </c>
      <c r="DZ1702" t="b">
        <v>0</v>
      </c>
    </row>
    <row r="1703" spans="1:131" x14ac:dyDescent="0.25">
      <c r="A1703" s="1" t="s">
        <v>131</v>
      </c>
      <c r="C1703" s="1"/>
      <c r="D1703" s="1"/>
      <c r="E1703" s="1"/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X1703" s="1"/>
      <c r="Y1703" s="1"/>
      <c r="Z1703" s="1"/>
      <c r="AA1703" s="1"/>
      <c r="AF1703" s="1"/>
      <c r="AG1703" s="1"/>
      <c r="AJ1703" s="1"/>
      <c r="AK1703" s="1"/>
      <c r="AL1703" s="1"/>
      <c r="AM1703" s="1"/>
      <c r="AO1703" s="1"/>
      <c r="AQ1703" s="1"/>
      <c r="AR1703" s="1"/>
      <c r="AT1703" s="1"/>
      <c r="AU1703" s="1"/>
      <c r="AV1703" s="1"/>
      <c r="AY1703" s="1"/>
      <c r="AZ1703" s="1"/>
      <c r="BA1703" s="1"/>
      <c r="BB1703" s="1"/>
      <c r="BF1703" s="1"/>
      <c r="BG1703" s="1"/>
      <c r="BH1703" s="1"/>
      <c r="BI1703" s="1"/>
      <c r="BJ1703" s="1"/>
      <c r="BM1703" s="1"/>
      <c r="BN1703" s="1"/>
      <c r="BO1703" s="1"/>
      <c r="BP1703" s="1"/>
      <c r="BQ1703" s="1"/>
      <c r="BR1703" s="1"/>
      <c r="BS1703" s="1"/>
      <c r="BT1703" s="1"/>
      <c r="BV1703" s="1"/>
      <c r="BW1703" s="1"/>
      <c r="CA1703" s="1"/>
      <c r="CB1703" s="1"/>
      <c r="CD1703" s="1"/>
      <c r="CE1703" s="1"/>
      <c r="CF1703" s="1"/>
      <c r="CG1703" s="1"/>
      <c r="CK1703" s="1"/>
      <c r="CL1703" s="1"/>
      <c r="CM1703" s="1"/>
      <c r="CN1703" s="1"/>
      <c r="CP1703" s="1"/>
      <c r="CR1703" s="1"/>
      <c r="CV1703" s="1"/>
      <c r="CW1703" s="1"/>
      <c r="CX1703" s="1"/>
      <c r="CZ1703" s="1"/>
      <c r="DA1703" s="1"/>
      <c r="DB1703" s="1"/>
      <c r="DC1703" s="1"/>
      <c r="DD1703" s="1"/>
      <c r="DE1703" s="1"/>
      <c r="DF1703" s="1"/>
      <c r="DG1703" s="1"/>
      <c r="DJ1703" s="1"/>
      <c r="DL1703" s="1"/>
      <c r="DM1703">
        <v>3939773</v>
      </c>
      <c r="DN1703" s="1" t="s">
        <v>1058</v>
      </c>
      <c r="DO1703" s="1" t="s">
        <v>163</v>
      </c>
      <c r="DP1703" s="1" t="s">
        <v>1058</v>
      </c>
      <c r="DQ1703" s="1" t="s">
        <v>173</v>
      </c>
      <c r="DR1703" s="1" t="s">
        <v>2126</v>
      </c>
      <c r="DS1703" s="1" t="s">
        <v>3194</v>
      </c>
      <c r="DT1703" s="1" t="s">
        <v>173</v>
      </c>
      <c r="DU1703" s="1" t="s">
        <v>4262</v>
      </c>
      <c r="DV1703" s="1" t="s">
        <v>5330</v>
      </c>
      <c r="DW1703" s="1" t="s">
        <v>144</v>
      </c>
      <c r="DX1703" s="1" t="s">
        <v>142</v>
      </c>
      <c r="DY1703">
        <v>2.8037400000000001E-4</v>
      </c>
      <c r="DZ1703" t="b">
        <v>0</v>
      </c>
      <c r="EA1703">
        <f>Tabel1[[#This Row],[ns1:value74]]+DY1702</f>
        <v>1.02944E-2</v>
      </c>
    </row>
    <row r="1704" spans="1:131" x14ac:dyDescent="0.25">
      <c r="A1704" s="1" t="s">
        <v>131</v>
      </c>
      <c r="C1704" s="1"/>
      <c r="D1704" s="1"/>
      <c r="E1704" s="1"/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X1704" s="1"/>
      <c r="Y1704" s="1"/>
      <c r="Z1704" s="1"/>
      <c r="AA1704" s="1"/>
      <c r="AF1704" s="1"/>
      <c r="AG1704" s="1"/>
      <c r="AJ1704" s="1"/>
      <c r="AK1704" s="1"/>
      <c r="AL1704" s="1"/>
      <c r="AM1704" s="1"/>
      <c r="AO1704" s="1"/>
      <c r="AQ1704" s="1"/>
      <c r="AR1704" s="1"/>
      <c r="AT1704" s="1"/>
      <c r="AU1704" s="1"/>
      <c r="AV1704" s="1"/>
      <c r="AY1704" s="1"/>
      <c r="AZ1704" s="1"/>
      <c r="BA1704" s="1"/>
      <c r="BB1704" s="1"/>
      <c r="BF1704" s="1"/>
      <c r="BG1704" s="1"/>
      <c r="BH1704" s="1"/>
      <c r="BI1704" s="1"/>
      <c r="BJ1704" s="1"/>
      <c r="BM1704" s="1"/>
      <c r="BN1704" s="1"/>
      <c r="BO1704" s="1"/>
      <c r="BP1704" s="1"/>
      <c r="BQ1704" s="1"/>
      <c r="BR1704" s="1"/>
      <c r="BS1704" s="1"/>
      <c r="BT1704" s="1"/>
      <c r="BV1704" s="1"/>
      <c r="BW1704" s="1"/>
      <c r="CA1704" s="1"/>
      <c r="CB1704" s="1"/>
      <c r="CD1704" s="1"/>
      <c r="CE1704" s="1"/>
      <c r="CF1704" s="1"/>
      <c r="CG1704" s="1"/>
      <c r="CK1704" s="1"/>
      <c r="CL1704" s="1"/>
      <c r="CM1704" s="1"/>
      <c r="CN1704" s="1"/>
      <c r="CP1704" s="1"/>
      <c r="CR1704" s="1"/>
      <c r="CV1704" s="1"/>
      <c r="CW1704" s="1"/>
      <c r="CX1704" s="1"/>
      <c r="CZ1704" s="1"/>
      <c r="DA1704" s="1"/>
      <c r="DB1704" s="1"/>
      <c r="DC1704" s="1"/>
      <c r="DD1704" s="1"/>
      <c r="DE1704" s="1"/>
      <c r="DF1704" s="1"/>
      <c r="DG1704" s="1"/>
      <c r="DJ1704" s="1"/>
      <c r="DL1704" s="1"/>
      <c r="DM1704">
        <v>3939768</v>
      </c>
      <c r="DN1704" s="1" t="s">
        <v>1059</v>
      </c>
      <c r="DO1704" s="1" t="s">
        <v>163</v>
      </c>
      <c r="DP1704" s="1" t="s">
        <v>1059</v>
      </c>
      <c r="DQ1704" s="1" t="s">
        <v>173</v>
      </c>
      <c r="DR1704" s="1" t="s">
        <v>2127</v>
      </c>
      <c r="DS1704" s="1" t="s">
        <v>3195</v>
      </c>
      <c r="DT1704" s="1" t="s">
        <v>173</v>
      </c>
      <c r="DU1704" s="1" t="s">
        <v>4263</v>
      </c>
      <c r="DV1704" s="1" t="s">
        <v>5331</v>
      </c>
      <c r="DW1704" s="1" t="s">
        <v>144</v>
      </c>
      <c r="DX1704" s="1" t="s">
        <v>141</v>
      </c>
      <c r="DY1704">
        <v>1.6780000000000001E-7</v>
      </c>
      <c r="DZ1704" t="b">
        <v>1</v>
      </c>
    </row>
    <row r="1705" spans="1:131" x14ac:dyDescent="0.25">
      <c r="A1705" s="1" t="s">
        <v>131</v>
      </c>
      <c r="C1705" s="1"/>
      <c r="D1705" s="1"/>
      <c r="E1705" s="1"/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X1705" s="1"/>
      <c r="Y1705" s="1"/>
      <c r="Z1705" s="1"/>
      <c r="AA1705" s="1"/>
      <c r="AF1705" s="1"/>
      <c r="AG1705" s="1"/>
      <c r="AJ1705" s="1"/>
      <c r="AK1705" s="1"/>
      <c r="AL1705" s="1"/>
      <c r="AM1705" s="1"/>
      <c r="AO1705" s="1"/>
      <c r="AQ1705" s="1"/>
      <c r="AR1705" s="1"/>
      <c r="AT1705" s="1"/>
      <c r="AU1705" s="1"/>
      <c r="AV1705" s="1"/>
      <c r="AY1705" s="1"/>
      <c r="AZ1705" s="1"/>
      <c r="BA1705" s="1"/>
      <c r="BB1705" s="1"/>
      <c r="BF1705" s="1"/>
      <c r="BG1705" s="1"/>
      <c r="BH1705" s="1"/>
      <c r="BI1705" s="1"/>
      <c r="BJ1705" s="1"/>
      <c r="BM1705" s="1"/>
      <c r="BN1705" s="1"/>
      <c r="BO1705" s="1"/>
      <c r="BP1705" s="1"/>
      <c r="BQ1705" s="1"/>
      <c r="BR1705" s="1"/>
      <c r="BS1705" s="1"/>
      <c r="BT1705" s="1"/>
      <c r="BV1705" s="1"/>
      <c r="BW1705" s="1"/>
      <c r="CA1705" s="1"/>
      <c r="CB1705" s="1"/>
      <c r="CD1705" s="1"/>
      <c r="CE1705" s="1"/>
      <c r="CF1705" s="1"/>
      <c r="CG1705" s="1"/>
      <c r="CK1705" s="1"/>
      <c r="CL1705" s="1"/>
      <c r="CM1705" s="1"/>
      <c r="CN1705" s="1"/>
      <c r="CP1705" s="1"/>
      <c r="CR1705" s="1"/>
      <c r="CV1705" s="1"/>
      <c r="CW1705" s="1"/>
      <c r="CX1705" s="1"/>
      <c r="CZ1705" s="1"/>
      <c r="DA1705" s="1"/>
      <c r="DB1705" s="1"/>
      <c r="DC1705" s="1"/>
      <c r="DD1705" s="1"/>
      <c r="DE1705" s="1"/>
      <c r="DF1705" s="1"/>
      <c r="DG1705" s="1"/>
      <c r="DJ1705" s="1"/>
      <c r="DL1705" s="1"/>
      <c r="DM1705">
        <v>3939768</v>
      </c>
      <c r="DN1705" s="1" t="s">
        <v>1059</v>
      </c>
      <c r="DO1705" s="1" t="s">
        <v>163</v>
      </c>
      <c r="DP1705" s="1" t="s">
        <v>1059</v>
      </c>
      <c r="DQ1705" s="1" t="s">
        <v>173</v>
      </c>
      <c r="DR1705" s="1" t="s">
        <v>2127</v>
      </c>
      <c r="DS1705" s="1" t="s">
        <v>3195</v>
      </c>
      <c r="DT1705" s="1" t="s">
        <v>173</v>
      </c>
      <c r="DU1705" s="1" t="s">
        <v>4263</v>
      </c>
      <c r="DV1705" s="1" t="s">
        <v>5331</v>
      </c>
      <c r="DW1705" s="1" t="s">
        <v>144</v>
      </c>
      <c r="DX1705" s="1" t="s">
        <v>142</v>
      </c>
      <c r="DY1705">
        <v>4.7030000000000002E-7</v>
      </c>
      <c r="DZ1705" t="b">
        <v>1</v>
      </c>
      <c r="EA1705">
        <f>Tabel1[[#This Row],[ns1:value74]]+DY1704</f>
        <v>6.3810000000000008E-7</v>
      </c>
    </row>
    <row r="1706" spans="1:131" x14ac:dyDescent="0.25">
      <c r="A1706" s="1" t="s">
        <v>131</v>
      </c>
      <c r="C1706" s="1"/>
      <c r="D1706" s="1"/>
      <c r="E1706" s="1"/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X1706" s="1"/>
      <c r="Y1706" s="1"/>
      <c r="Z1706" s="1"/>
      <c r="AA1706" s="1"/>
      <c r="AF1706" s="1"/>
      <c r="AG1706" s="1"/>
      <c r="AJ1706" s="1"/>
      <c r="AK1706" s="1"/>
      <c r="AL1706" s="1"/>
      <c r="AM1706" s="1"/>
      <c r="AO1706" s="1"/>
      <c r="AQ1706" s="1"/>
      <c r="AR1706" s="1"/>
      <c r="AT1706" s="1"/>
      <c r="AU1706" s="1"/>
      <c r="AV1706" s="1"/>
      <c r="AY1706" s="1"/>
      <c r="AZ1706" s="1"/>
      <c r="BA1706" s="1"/>
      <c r="BB1706" s="1"/>
      <c r="BF1706" s="1"/>
      <c r="BG1706" s="1"/>
      <c r="BH1706" s="1"/>
      <c r="BI1706" s="1"/>
      <c r="BJ1706" s="1"/>
      <c r="BM1706" s="1"/>
      <c r="BN1706" s="1"/>
      <c r="BO1706" s="1"/>
      <c r="BP1706" s="1"/>
      <c r="BQ1706" s="1"/>
      <c r="BR1706" s="1"/>
      <c r="BS1706" s="1"/>
      <c r="BT1706" s="1"/>
      <c r="BV1706" s="1"/>
      <c r="BW1706" s="1"/>
      <c r="CA1706" s="1"/>
      <c r="CB1706" s="1"/>
      <c r="CD1706" s="1"/>
      <c r="CE1706" s="1"/>
      <c r="CF1706" s="1"/>
      <c r="CG1706" s="1"/>
      <c r="CK1706" s="1"/>
      <c r="CL1706" s="1"/>
      <c r="CM1706" s="1"/>
      <c r="CN1706" s="1"/>
      <c r="CP1706" s="1"/>
      <c r="CR1706" s="1"/>
      <c r="CV1706" s="1"/>
      <c r="CW1706" s="1"/>
      <c r="CX1706" s="1"/>
      <c r="CZ1706" s="1"/>
      <c r="DA1706" s="1"/>
      <c r="DB1706" s="1"/>
      <c r="DC1706" s="1"/>
      <c r="DD1706" s="1"/>
      <c r="DE1706" s="1"/>
      <c r="DF1706" s="1"/>
      <c r="DG1706" s="1"/>
      <c r="DJ1706" s="1"/>
      <c r="DL1706" s="1"/>
      <c r="DM1706">
        <v>3939769</v>
      </c>
      <c r="DN1706" s="1" t="s">
        <v>1060</v>
      </c>
      <c r="DO1706" s="1" t="s">
        <v>163</v>
      </c>
      <c r="DP1706" s="1" t="s">
        <v>1060</v>
      </c>
      <c r="DQ1706" s="1" t="s">
        <v>173</v>
      </c>
      <c r="DR1706" s="1" t="s">
        <v>2128</v>
      </c>
      <c r="DS1706" s="1" t="s">
        <v>3196</v>
      </c>
      <c r="DT1706" s="1" t="s">
        <v>173</v>
      </c>
      <c r="DU1706" s="1" t="s">
        <v>4264</v>
      </c>
      <c r="DV1706" s="1" t="s">
        <v>5332</v>
      </c>
      <c r="DW1706" s="1" t="s">
        <v>144</v>
      </c>
      <c r="DX1706" s="1" t="s">
        <v>141</v>
      </c>
      <c r="DY1706">
        <v>8.5395295000000003E-3</v>
      </c>
      <c r="DZ1706" t="b">
        <v>1</v>
      </c>
    </row>
    <row r="1707" spans="1:131" x14ac:dyDescent="0.25">
      <c r="A1707" s="1" t="s">
        <v>131</v>
      </c>
      <c r="C1707" s="1"/>
      <c r="D1707" s="1"/>
      <c r="E1707" s="1"/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X1707" s="1"/>
      <c r="Y1707" s="1"/>
      <c r="Z1707" s="1"/>
      <c r="AA1707" s="1"/>
      <c r="AF1707" s="1"/>
      <c r="AG1707" s="1"/>
      <c r="AJ1707" s="1"/>
      <c r="AK1707" s="1"/>
      <c r="AL1707" s="1"/>
      <c r="AM1707" s="1"/>
      <c r="AO1707" s="1"/>
      <c r="AQ1707" s="1"/>
      <c r="AR1707" s="1"/>
      <c r="AT1707" s="1"/>
      <c r="AU1707" s="1"/>
      <c r="AV1707" s="1"/>
      <c r="AY1707" s="1"/>
      <c r="AZ1707" s="1"/>
      <c r="BA1707" s="1"/>
      <c r="BB1707" s="1"/>
      <c r="BF1707" s="1"/>
      <c r="BG1707" s="1"/>
      <c r="BH1707" s="1"/>
      <c r="BI1707" s="1"/>
      <c r="BJ1707" s="1"/>
      <c r="BM1707" s="1"/>
      <c r="BN1707" s="1"/>
      <c r="BO1707" s="1"/>
      <c r="BP1707" s="1"/>
      <c r="BQ1707" s="1"/>
      <c r="BR1707" s="1"/>
      <c r="BS1707" s="1"/>
      <c r="BT1707" s="1"/>
      <c r="BV1707" s="1"/>
      <c r="BW1707" s="1"/>
      <c r="CA1707" s="1"/>
      <c r="CB1707" s="1"/>
      <c r="CD1707" s="1"/>
      <c r="CE1707" s="1"/>
      <c r="CF1707" s="1"/>
      <c r="CG1707" s="1"/>
      <c r="CK1707" s="1"/>
      <c r="CL1707" s="1"/>
      <c r="CM1707" s="1"/>
      <c r="CN1707" s="1"/>
      <c r="CP1707" s="1"/>
      <c r="CR1707" s="1"/>
      <c r="CV1707" s="1"/>
      <c r="CW1707" s="1"/>
      <c r="CX1707" s="1"/>
      <c r="CZ1707" s="1"/>
      <c r="DA1707" s="1"/>
      <c r="DB1707" s="1"/>
      <c r="DC1707" s="1"/>
      <c r="DD1707" s="1"/>
      <c r="DE1707" s="1"/>
      <c r="DF1707" s="1"/>
      <c r="DG1707" s="1"/>
      <c r="DJ1707" s="1"/>
      <c r="DL1707" s="1"/>
      <c r="DM1707">
        <v>3939769</v>
      </c>
      <c r="DN1707" s="1" t="s">
        <v>1060</v>
      </c>
      <c r="DO1707" s="1" t="s">
        <v>163</v>
      </c>
      <c r="DP1707" s="1" t="s">
        <v>1060</v>
      </c>
      <c r="DQ1707" s="1" t="s">
        <v>173</v>
      </c>
      <c r="DR1707" s="1" t="s">
        <v>2128</v>
      </c>
      <c r="DS1707" s="1" t="s">
        <v>3196</v>
      </c>
      <c r="DT1707" s="1" t="s">
        <v>173</v>
      </c>
      <c r="DU1707" s="1" t="s">
        <v>4264</v>
      </c>
      <c r="DV1707" s="1" t="s">
        <v>5332</v>
      </c>
      <c r="DW1707" s="1" t="s">
        <v>144</v>
      </c>
      <c r="DX1707" s="1" t="s">
        <v>142</v>
      </c>
      <c r="DY1707">
        <v>2.4696400000000002E-4</v>
      </c>
      <c r="DZ1707" t="b">
        <v>1</v>
      </c>
      <c r="EA1707">
        <f>Tabel1[[#This Row],[ns1:value74]]+DY1706</f>
        <v>8.7864935000000009E-3</v>
      </c>
    </row>
    <row r="1708" spans="1:131" x14ac:dyDescent="0.25">
      <c r="A1708" s="1" t="s">
        <v>131</v>
      </c>
      <c r="C1708" s="1"/>
      <c r="D1708" s="1"/>
      <c r="E1708" s="1"/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X1708" s="1"/>
      <c r="Y1708" s="1"/>
      <c r="Z1708" s="1"/>
      <c r="AA1708" s="1"/>
      <c r="AF1708" s="1"/>
      <c r="AG1708" s="1"/>
      <c r="AJ1708" s="1"/>
      <c r="AK1708" s="1"/>
      <c r="AL1708" s="1"/>
      <c r="AM1708" s="1"/>
      <c r="AO1708" s="1"/>
      <c r="AQ1708" s="1"/>
      <c r="AR1708" s="1"/>
      <c r="AT1708" s="1"/>
      <c r="AU1708" s="1"/>
      <c r="AV1708" s="1"/>
      <c r="AY1708" s="1"/>
      <c r="AZ1708" s="1"/>
      <c r="BA1708" s="1"/>
      <c r="BB1708" s="1"/>
      <c r="BF1708" s="1"/>
      <c r="BG1708" s="1"/>
      <c r="BH1708" s="1"/>
      <c r="BI1708" s="1"/>
      <c r="BJ1708" s="1"/>
      <c r="BM1708" s="1"/>
      <c r="BN1708" s="1"/>
      <c r="BO1708" s="1"/>
      <c r="BP1708" s="1"/>
      <c r="BQ1708" s="1"/>
      <c r="BR1708" s="1"/>
      <c r="BS1708" s="1"/>
      <c r="BT1708" s="1"/>
      <c r="BV1708" s="1"/>
      <c r="BW1708" s="1"/>
      <c r="CA1708" s="1"/>
      <c r="CB1708" s="1"/>
      <c r="CD1708" s="1"/>
      <c r="CE1708" s="1"/>
      <c r="CF1708" s="1"/>
      <c r="CG1708" s="1"/>
      <c r="CK1708" s="1"/>
      <c r="CL1708" s="1"/>
      <c r="CM1708" s="1"/>
      <c r="CN1708" s="1"/>
      <c r="CP1708" s="1"/>
      <c r="CR1708" s="1"/>
      <c r="CV1708" s="1"/>
      <c r="CW1708" s="1"/>
      <c r="CX1708" s="1"/>
      <c r="CZ1708" s="1"/>
      <c r="DA1708" s="1"/>
      <c r="DB1708" s="1"/>
      <c r="DC1708" s="1"/>
      <c r="DD1708" s="1"/>
      <c r="DE1708" s="1"/>
      <c r="DF1708" s="1"/>
      <c r="DG1708" s="1"/>
      <c r="DJ1708" s="1"/>
      <c r="DL1708" s="1"/>
      <c r="DM1708">
        <v>3939770</v>
      </c>
      <c r="DN1708" s="1" t="s">
        <v>1061</v>
      </c>
      <c r="DO1708" s="1" t="s">
        <v>163</v>
      </c>
      <c r="DP1708" s="1" t="s">
        <v>1061</v>
      </c>
      <c r="DQ1708" s="1" t="s">
        <v>173</v>
      </c>
      <c r="DR1708" s="1" t="s">
        <v>2129</v>
      </c>
      <c r="DS1708" s="1" t="s">
        <v>3197</v>
      </c>
      <c r="DT1708" s="1" t="s">
        <v>173</v>
      </c>
      <c r="DU1708" s="1" t="s">
        <v>4265</v>
      </c>
      <c r="DV1708" s="1" t="s">
        <v>5333</v>
      </c>
      <c r="DW1708" s="1" t="s">
        <v>144</v>
      </c>
      <c r="DX1708" s="1" t="s">
        <v>141</v>
      </c>
      <c r="DY1708">
        <v>1.0026912000000001E-2</v>
      </c>
      <c r="DZ1708" t="b">
        <v>0</v>
      </c>
    </row>
    <row r="1709" spans="1:131" x14ac:dyDescent="0.25">
      <c r="A1709" s="1" t="s">
        <v>131</v>
      </c>
      <c r="C1709" s="1"/>
      <c r="D1709" s="1"/>
      <c r="E1709" s="1"/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X1709" s="1"/>
      <c r="Y1709" s="1"/>
      <c r="Z1709" s="1"/>
      <c r="AA1709" s="1"/>
      <c r="AF1709" s="1"/>
      <c r="AG1709" s="1"/>
      <c r="AJ1709" s="1"/>
      <c r="AK1709" s="1"/>
      <c r="AL1709" s="1"/>
      <c r="AM1709" s="1"/>
      <c r="AO1709" s="1"/>
      <c r="AQ1709" s="1"/>
      <c r="AR1709" s="1"/>
      <c r="AT1709" s="1"/>
      <c r="AU1709" s="1"/>
      <c r="AV1709" s="1"/>
      <c r="AY1709" s="1"/>
      <c r="AZ1709" s="1"/>
      <c r="BA1709" s="1"/>
      <c r="BB1709" s="1"/>
      <c r="BF1709" s="1"/>
      <c r="BG1709" s="1"/>
      <c r="BH1709" s="1"/>
      <c r="BI1709" s="1"/>
      <c r="BJ1709" s="1"/>
      <c r="BM1709" s="1"/>
      <c r="BN1709" s="1"/>
      <c r="BO1709" s="1"/>
      <c r="BP1709" s="1"/>
      <c r="BQ1709" s="1"/>
      <c r="BR1709" s="1"/>
      <c r="BS1709" s="1"/>
      <c r="BT1709" s="1"/>
      <c r="BV1709" s="1"/>
      <c r="BW1709" s="1"/>
      <c r="CA1709" s="1"/>
      <c r="CB1709" s="1"/>
      <c r="CD1709" s="1"/>
      <c r="CE1709" s="1"/>
      <c r="CF1709" s="1"/>
      <c r="CG1709" s="1"/>
      <c r="CK1709" s="1"/>
      <c r="CL1709" s="1"/>
      <c r="CM1709" s="1"/>
      <c r="CN1709" s="1"/>
      <c r="CP1709" s="1"/>
      <c r="CR1709" s="1"/>
      <c r="CV1709" s="1"/>
      <c r="CW1709" s="1"/>
      <c r="CX1709" s="1"/>
      <c r="CZ1709" s="1"/>
      <c r="DA1709" s="1"/>
      <c r="DB1709" s="1"/>
      <c r="DC1709" s="1"/>
      <c r="DD1709" s="1"/>
      <c r="DE1709" s="1"/>
      <c r="DF1709" s="1"/>
      <c r="DG1709" s="1"/>
      <c r="DJ1709" s="1"/>
      <c r="DL1709" s="1"/>
      <c r="DM1709">
        <v>3939770</v>
      </c>
      <c r="DN1709" s="1" t="s">
        <v>1061</v>
      </c>
      <c r="DO1709" s="1" t="s">
        <v>163</v>
      </c>
      <c r="DP1709" s="1" t="s">
        <v>1061</v>
      </c>
      <c r="DQ1709" s="1" t="s">
        <v>173</v>
      </c>
      <c r="DR1709" s="1" t="s">
        <v>2129</v>
      </c>
      <c r="DS1709" s="1" t="s">
        <v>3197</v>
      </c>
      <c r="DT1709" s="1" t="s">
        <v>173</v>
      </c>
      <c r="DU1709" s="1" t="s">
        <v>4265</v>
      </c>
      <c r="DV1709" s="1" t="s">
        <v>5333</v>
      </c>
      <c r="DW1709" s="1" t="s">
        <v>144</v>
      </c>
      <c r="DX1709" s="1" t="s">
        <v>142</v>
      </c>
      <c r="DY1709">
        <v>2.6978899999999999E-4</v>
      </c>
      <c r="DZ1709" t="b">
        <v>0</v>
      </c>
      <c r="EA1709">
        <f>Tabel1[[#This Row],[ns1:value74]]+DY1708</f>
        <v>1.0296701E-2</v>
      </c>
    </row>
    <row r="1710" spans="1:131" x14ac:dyDescent="0.25">
      <c r="A1710" s="1" t="s">
        <v>131</v>
      </c>
      <c r="C1710" s="1"/>
      <c r="D1710" s="1"/>
      <c r="E1710" s="1"/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X1710" s="1"/>
      <c r="Y1710" s="1"/>
      <c r="Z1710" s="1"/>
      <c r="AA1710" s="1"/>
      <c r="AF1710" s="1"/>
      <c r="AG1710" s="1"/>
      <c r="AJ1710" s="1"/>
      <c r="AK1710" s="1"/>
      <c r="AL1710" s="1"/>
      <c r="AM1710" s="1"/>
      <c r="AO1710" s="1"/>
      <c r="AQ1710" s="1"/>
      <c r="AR1710" s="1"/>
      <c r="AT1710" s="1"/>
      <c r="AU1710" s="1"/>
      <c r="AV1710" s="1"/>
      <c r="AY1710" s="1"/>
      <c r="AZ1710" s="1"/>
      <c r="BA1710" s="1"/>
      <c r="BB1710" s="1"/>
      <c r="BF1710" s="1"/>
      <c r="BG1710" s="1"/>
      <c r="BH1710" s="1"/>
      <c r="BI1710" s="1"/>
      <c r="BJ1710" s="1"/>
      <c r="BM1710" s="1"/>
      <c r="BN1710" s="1"/>
      <c r="BO1710" s="1"/>
      <c r="BP1710" s="1"/>
      <c r="BQ1710" s="1"/>
      <c r="BR1710" s="1"/>
      <c r="BS1710" s="1"/>
      <c r="BT1710" s="1"/>
      <c r="BV1710" s="1"/>
      <c r="BW1710" s="1"/>
      <c r="CA1710" s="1"/>
      <c r="CB1710" s="1"/>
      <c r="CD1710" s="1"/>
      <c r="CE1710" s="1"/>
      <c r="CF1710" s="1"/>
      <c r="CG1710" s="1"/>
      <c r="CK1710" s="1"/>
      <c r="CL1710" s="1"/>
      <c r="CM1710" s="1"/>
      <c r="CN1710" s="1"/>
      <c r="CP1710" s="1"/>
      <c r="CR1710" s="1"/>
      <c r="CV1710" s="1"/>
      <c r="CW1710" s="1"/>
      <c r="CX1710" s="1"/>
      <c r="CZ1710" s="1"/>
      <c r="DA1710" s="1"/>
      <c r="DB1710" s="1"/>
      <c r="DC1710" s="1"/>
      <c r="DD1710" s="1"/>
      <c r="DE1710" s="1"/>
      <c r="DF1710" s="1"/>
      <c r="DG1710" s="1"/>
      <c r="DJ1710" s="1"/>
      <c r="DL1710" s="1"/>
      <c r="DM1710">
        <v>4206029</v>
      </c>
      <c r="DN1710" s="1" t="s">
        <v>1062</v>
      </c>
      <c r="DO1710" s="1" t="s">
        <v>163</v>
      </c>
      <c r="DP1710" s="1" t="s">
        <v>1062</v>
      </c>
      <c r="DQ1710" s="1" t="s">
        <v>173</v>
      </c>
      <c r="DR1710" s="1" t="s">
        <v>2130</v>
      </c>
      <c r="DS1710" s="1" t="s">
        <v>3198</v>
      </c>
      <c r="DT1710" s="1" t="s">
        <v>173</v>
      </c>
      <c r="DU1710" s="1" t="s">
        <v>4266</v>
      </c>
      <c r="DV1710" s="1" t="s">
        <v>5334</v>
      </c>
      <c r="DW1710" s="1" t="s">
        <v>144</v>
      </c>
      <c r="DX1710" s="1" t="s">
        <v>141</v>
      </c>
      <c r="DY1710">
        <v>9.7959060000000001E-2</v>
      </c>
      <c r="DZ1710" t="b">
        <v>0</v>
      </c>
    </row>
    <row r="1711" spans="1:131" x14ac:dyDescent="0.25">
      <c r="A1711" s="1" t="s">
        <v>131</v>
      </c>
      <c r="C1711" s="1"/>
      <c r="D1711" s="1"/>
      <c r="E1711" s="1"/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X1711" s="1"/>
      <c r="Y1711" s="1"/>
      <c r="Z1711" s="1"/>
      <c r="AA1711" s="1"/>
      <c r="AF1711" s="1"/>
      <c r="AG1711" s="1"/>
      <c r="AJ1711" s="1"/>
      <c r="AK1711" s="1"/>
      <c r="AL1711" s="1"/>
      <c r="AM1711" s="1"/>
      <c r="AO1711" s="1"/>
      <c r="AQ1711" s="1"/>
      <c r="AR1711" s="1"/>
      <c r="AT1711" s="1"/>
      <c r="AU1711" s="1"/>
      <c r="AV1711" s="1"/>
      <c r="AY1711" s="1"/>
      <c r="AZ1711" s="1"/>
      <c r="BA1711" s="1"/>
      <c r="BB1711" s="1"/>
      <c r="BF1711" s="1"/>
      <c r="BG1711" s="1"/>
      <c r="BH1711" s="1"/>
      <c r="BI1711" s="1"/>
      <c r="BJ1711" s="1"/>
      <c r="BM1711" s="1"/>
      <c r="BN1711" s="1"/>
      <c r="BO1711" s="1"/>
      <c r="BP1711" s="1"/>
      <c r="BQ1711" s="1"/>
      <c r="BR1711" s="1"/>
      <c r="BS1711" s="1"/>
      <c r="BT1711" s="1"/>
      <c r="BV1711" s="1"/>
      <c r="BW1711" s="1"/>
      <c r="CA1711" s="1"/>
      <c r="CB1711" s="1"/>
      <c r="CD1711" s="1"/>
      <c r="CE1711" s="1"/>
      <c r="CF1711" s="1"/>
      <c r="CG1711" s="1"/>
      <c r="CK1711" s="1"/>
      <c r="CL1711" s="1"/>
      <c r="CM1711" s="1"/>
      <c r="CN1711" s="1"/>
      <c r="CP1711" s="1"/>
      <c r="CR1711" s="1"/>
      <c r="CV1711" s="1"/>
      <c r="CW1711" s="1"/>
      <c r="CX1711" s="1"/>
      <c r="CZ1711" s="1"/>
      <c r="DA1711" s="1"/>
      <c r="DB1711" s="1"/>
      <c r="DC1711" s="1"/>
      <c r="DD1711" s="1"/>
      <c r="DE1711" s="1"/>
      <c r="DF1711" s="1"/>
      <c r="DG1711" s="1"/>
      <c r="DJ1711" s="1"/>
      <c r="DL1711" s="1"/>
      <c r="DM1711">
        <v>4206029</v>
      </c>
      <c r="DN1711" s="1" t="s">
        <v>1062</v>
      </c>
      <c r="DO1711" s="1" t="s">
        <v>163</v>
      </c>
      <c r="DP1711" s="1" t="s">
        <v>1062</v>
      </c>
      <c r="DQ1711" s="1" t="s">
        <v>173</v>
      </c>
      <c r="DR1711" s="1" t="s">
        <v>2130</v>
      </c>
      <c r="DS1711" s="1" t="s">
        <v>3198</v>
      </c>
      <c r="DT1711" s="1" t="s">
        <v>173</v>
      </c>
      <c r="DU1711" s="1" t="s">
        <v>4266</v>
      </c>
      <c r="DV1711" s="1" t="s">
        <v>5334</v>
      </c>
      <c r="DW1711" s="1" t="s">
        <v>144</v>
      </c>
      <c r="DX1711" s="1" t="s">
        <v>142</v>
      </c>
      <c r="DY1711">
        <v>1.16708E-3</v>
      </c>
      <c r="DZ1711" t="b">
        <v>0</v>
      </c>
      <c r="EA1711">
        <f>Tabel1[[#This Row],[ns1:value74]]+DY1710</f>
        <v>9.9126140000000001E-2</v>
      </c>
    </row>
    <row r="1712" spans="1:131" x14ac:dyDescent="0.25">
      <c r="A1712" s="1" t="s">
        <v>131</v>
      </c>
      <c r="C1712" s="1"/>
      <c r="D1712" s="1"/>
      <c r="E1712" s="1"/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X1712" s="1"/>
      <c r="Y1712" s="1"/>
      <c r="Z1712" s="1"/>
      <c r="AA1712" s="1"/>
      <c r="AF1712" s="1"/>
      <c r="AG1712" s="1"/>
      <c r="AJ1712" s="1"/>
      <c r="AK1712" s="1"/>
      <c r="AL1712" s="1"/>
      <c r="AM1712" s="1"/>
      <c r="AO1712" s="1"/>
      <c r="AQ1712" s="1"/>
      <c r="AR1712" s="1"/>
      <c r="AT1712" s="1"/>
      <c r="AU1712" s="1"/>
      <c r="AV1712" s="1"/>
      <c r="AY1712" s="1"/>
      <c r="AZ1712" s="1"/>
      <c r="BA1712" s="1"/>
      <c r="BB1712" s="1"/>
      <c r="BF1712" s="1"/>
      <c r="BG1712" s="1"/>
      <c r="BH1712" s="1"/>
      <c r="BI1712" s="1"/>
      <c r="BJ1712" s="1"/>
      <c r="BM1712" s="1"/>
      <c r="BN1712" s="1"/>
      <c r="BO1712" s="1"/>
      <c r="BP1712" s="1"/>
      <c r="BQ1712" s="1"/>
      <c r="BR1712" s="1"/>
      <c r="BS1712" s="1"/>
      <c r="BT1712" s="1"/>
      <c r="BV1712" s="1"/>
      <c r="BW1712" s="1"/>
      <c r="CA1712" s="1"/>
      <c r="CB1712" s="1"/>
      <c r="CD1712" s="1"/>
      <c r="CE1712" s="1"/>
      <c r="CF1712" s="1"/>
      <c r="CG1712" s="1"/>
      <c r="CK1712" s="1"/>
      <c r="CL1712" s="1"/>
      <c r="CM1712" s="1"/>
      <c r="CN1712" s="1"/>
      <c r="CP1712" s="1"/>
      <c r="CR1712" s="1"/>
      <c r="CV1712" s="1"/>
      <c r="CW1712" s="1"/>
      <c r="CX1712" s="1"/>
      <c r="CZ1712" s="1"/>
      <c r="DA1712" s="1"/>
      <c r="DB1712" s="1"/>
      <c r="DC1712" s="1"/>
      <c r="DD1712" s="1"/>
      <c r="DE1712" s="1"/>
      <c r="DF1712" s="1"/>
      <c r="DG1712" s="1"/>
      <c r="DJ1712" s="1"/>
      <c r="DL1712" s="1"/>
      <c r="DM1712">
        <v>4206030</v>
      </c>
      <c r="DN1712" s="1" t="s">
        <v>1063</v>
      </c>
      <c r="DO1712" s="1" t="s">
        <v>163</v>
      </c>
      <c r="DP1712" s="1" t="s">
        <v>1063</v>
      </c>
      <c r="DQ1712" s="1" t="s">
        <v>173</v>
      </c>
      <c r="DR1712" s="1" t="s">
        <v>2131</v>
      </c>
      <c r="DS1712" s="1" t="s">
        <v>3199</v>
      </c>
      <c r="DT1712" s="1" t="s">
        <v>173</v>
      </c>
      <c r="DU1712" s="1" t="s">
        <v>4267</v>
      </c>
      <c r="DV1712" s="1" t="s">
        <v>5335</v>
      </c>
      <c r="DW1712" s="1" t="s">
        <v>144</v>
      </c>
      <c r="DX1712" s="1" t="s">
        <v>141</v>
      </c>
      <c r="DY1712">
        <v>6.8851195000000004E-2</v>
      </c>
      <c r="DZ1712" t="b">
        <v>0</v>
      </c>
    </row>
    <row r="1713" spans="1:131" x14ac:dyDescent="0.25">
      <c r="A1713" s="1" t="s">
        <v>131</v>
      </c>
      <c r="C1713" s="1"/>
      <c r="D1713" s="1"/>
      <c r="E1713" s="1"/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X1713" s="1"/>
      <c r="Y1713" s="1"/>
      <c r="Z1713" s="1"/>
      <c r="AA1713" s="1"/>
      <c r="AF1713" s="1"/>
      <c r="AG1713" s="1"/>
      <c r="AJ1713" s="1"/>
      <c r="AK1713" s="1"/>
      <c r="AL1713" s="1"/>
      <c r="AM1713" s="1"/>
      <c r="AO1713" s="1"/>
      <c r="AQ1713" s="1"/>
      <c r="AR1713" s="1"/>
      <c r="AT1713" s="1"/>
      <c r="AU1713" s="1"/>
      <c r="AV1713" s="1"/>
      <c r="AY1713" s="1"/>
      <c r="AZ1713" s="1"/>
      <c r="BA1713" s="1"/>
      <c r="BB1713" s="1"/>
      <c r="BF1713" s="1"/>
      <c r="BG1713" s="1"/>
      <c r="BH1713" s="1"/>
      <c r="BI1713" s="1"/>
      <c r="BJ1713" s="1"/>
      <c r="BM1713" s="1"/>
      <c r="BN1713" s="1"/>
      <c r="BO1713" s="1"/>
      <c r="BP1713" s="1"/>
      <c r="BQ1713" s="1"/>
      <c r="BR1713" s="1"/>
      <c r="BS1713" s="1"/>
      <c r="BT1713" s="1"/>
      <c r="BV1713" s="1"/>
      <c r="BW1713" s="1"/>
      <c r="CA1713" s="1"/>
      <c r="CB1713" s="1"/>
      <c r="CD1713" s="1"/>
      <c r="CE1713" s="1"/>
      <c r="CF1713" s="1"/>
      <c r="CG1713" s="1"/>
      <c r="CK1713" s="1"/>
      <c r="CL1713" s="1"/>
      <c r="CM1713" s="1"/>
      <c r="CN1713" s="1"/>
      <c r="CP1713" s="1"/>
      <c r="CR1713" s="1"/>
      <c r="CV1713" s="1"/>
      <c r="CW1713" s="1"/>
      <c r="CX1713" s="1"/>
      <c r="CZ1713" s="1"/>
      <c r="DA1713" s="1"/>
      <c r="DB1713" s="1"/>
      <c r="DC1713" s="1"/>
      <c r="DD1713" s="1"/>
      <c r="DE1713" s="1"/>
      <c r="DF1713" s="1"/>
      <c r="DG1713" s="1"/>
      <c r="DJ1713" s="1"/>
      <c r="DL1713" s="1"/>
      <c r="DM1713">
        <v>4206030</v>
      </c>
      <c r="DN1713" s="1" t="s">
        <v>1063</v>
      </c>
      <c r="DO1713" s="1" t="s">
        <v>163</v>
      </c>
      <c r="DP1713" s="1" t="s">
        <v>1063</v>
      </c>
      <c r="DQ1713" s="1" t="s">
        <v>173</v>
      </c>
      <c r="DR1713" s="1" t="s">
        <v>2131</v>
      </c>
      <c r="DS1713" s="1" t="s">
        <v>3199</v>
      </c>
      <c r="DT1713" s="1" t="s">
        <v>173</v>
      </c>
      <c r="DU1713" s="1" t="s">
        <v>4267</v>
      </c>
      <c r="DV1713" s="1" t="s">
        <v>5335</v>
      </c>
      <c r="DW1713" s="1" t="s">
        <v>144</v>
      </c>
      <c r="DX1713" s="1" t="s">
        <v>142</v>
      </c>
      <c r="DY1713">
        <v>1.004062E-3</v>
      </c>
      <c r="DZ1713" t="b">
        <v>0</v>
      </c>
      <c r="EA1713">
        <f>Tabel1[[#This Row],[ns1:value74]]+DY1712</f>
        <v>6.9855257000000004E-2</v>
      </c>
    </row>
    <row r="1714" spans="1:131" x14ac:dyDescent="0.25">
      <c r="A1714" s="1" t="s">
        <v>131</v>
      </c>
      <c r="C1714" s="1"/>
      <c r="D1714" s="1"/>
      <c r="E1714" s="1"/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X1714" s="1"/>
      <c r="Y1714" s="1"/>
      <c r="Z1714" s="1"/>
      <c r="AA1714" s="1"/>
      <c r="AF1714" s="1"/>
      <c r="AG1714" s="1"/>
      <c r="AJ1714" s="1"/>
      <c r="AK1714" s="1"/>
      <c r="AL1714" s="1"/>
      <c r="AM1714" s="1"/>
      <c r="AO1714" s="1"/>
      <c r="AQ1714" s="1"/>
      <c r="AR1714" s="1"/>
      <c r="AT1714" s="1"/>
      <c r="AU1714" s="1"/>
      <c r="AV1714" s="1"/>
      <c r="AY1714" s="1"/>
      <c r="AZ1714" s="1"/>
      <c r="BA1714" s="1"/>
      <c r="BB1714" s="1"/>
      <c r="BF1714" s="1"/>
      <c r="BG1714" s="1"/>
      <c r="BH1714" s="1"/>
      <c r="BI1714" s="1"/>
      <c r="BJ1714" s="1"/>
      <c r="BM1714" s="1"/>
      <c r="BN1714" s="1"/>
      <c r="BO1714" s="1"/>
      <c r="BP1714" s="1"/>
      <c r="BQ1714" s="1"/>
      <c r="BR1714" s="1"/>
      <c r="BS1714" s="1"/>
      <c r="BT1714" s="1"/>
      <c r="BV1714" s="1"/>
      <c r="BW1714" s="1"/>
      <c r="CA1714" s="1"/>
      <c r="CB1714" s="1"/>
      <c r="CD1714" s="1"/>
      <c r="CE1714" s="1"/>
      <c r="CF1714" s="1"/>
      <c r="CG1714" s="1"/>
      <c r="CK1714" s="1"/>
      <c r="CL1714" s="1"/>
      <c r="CM1714" s="1"/>
      <c r="CN1714" s="1"/>
      <c r="CP1714" s="1"/>
      <c r="CR1714" s="1"/>
      <c r="CV1714" s="1"/>
      <c r="CW1714" s="1"/>
      <c r="CX1714" s="1"/>
      <c r="CZ1714" s="1"/>
      <c r="DA1714" s="1"/>
      <c r="DB1714" s="1"/>
      <c r="DC1714" s="1"/>
      <c r="DD1714" s="1"/>
      <c r="DE1714" s="1"/>
      <c r="DF1714" s="1"/>
      <c r="DG1714" s="1"/>
      <c r="DJ1714" s="1"/>
      <c r="DL1714" s="1"/>
      <c r="DM1714">
        <v>4206031</v>
      </c>
      <c r="DN1714" s="1" t="s">
        <v>1064</v>
      </c>
      <c r="DO1714" s="1" t="s">
        <v>163</v>
      </c>
      <c r="DP1714" s="1" t="s">
        <v>1064</v>
      </c>
      <c r="DQ1714" s="1" t="s">
        <v>173</v>
      </c>
      <c r="DR1714" s="1" t="s">
        <v>2132</v>
      </c>
      <c r="DS1714" s="1" t="s">
        <v>3200</v>
      </c>
      <c r="DT1714" s="1" t="s">
        <v>173</v>
      </c>
      <c r="DU1714" s="1" t="s">
        <v>4268</v>
      </c>
      <c r="DV1714" s="1" t="s">
        <v>5336</v>
      </c>
      <c r="DW1714" s="1" t="s">
        <v>144</v>
      </c>
      <c r="DX1714" s="1" t="s">
        <v>141</v>
      </c>
      <c r="DY1714">
        <v>0.1067519</v>
      </c>
      <c r="DZ1714" t="b">
        <v>0</v>
      </c>
    </row>
    <row r="1715" spans="1:131" x14ac:dyDescent="0.25">
      <c r="A1715" s="1" t="s">
        <v>131</v>
      </c>
      <c r="C1715" s="1"/>
      <c r="D1715" s="1"/>
      <c r="E1715" s="1"/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X1715" s="1"/>
      <c r="Y1715" s="1"/>
      <c r="Z1715" s="1"/>
      <c r="AA1715" s="1"/>
      <c r="AF1715" s="1"/>
      <c r="AG1715" s="1"/>
      <c r="AJ1715" s="1"/>
      <c r="AK1715" s="1"/>
      <c r="AL1715" s="1"/>
      <c r="AM1715" s="1"/>
      <c r="AO1715" s="1"/>
      <c r="AQ1715" s="1"/>
      <c r="AR1715" s="1"/>
      <c r="AT1715" s="1"/>
      <c r="AU1715" s="1"/>
      <c r="AV1715" s="1"/>
      <c r="AY1715" s="1"/>
      <c r="AZ1715" s="1"/>
      <c r="BA1715" s="1"/>
      <c r="BB1715" s="1"/>
      <c r="BF1715" s="1"/>
      <c r="BG1715" s="1"/>
      <c r="BH1715" s="1"/>
      <c r="BI1715" s="1"/>
      <c r="BJ1715" s="1"/>
      <c r="BM1715" s="1"/>
      <c r="BN1715" s="1"/>
      <c r="BO1715" s="1"/>
      <c r="BP1715" s="1"/>
      <c r="BQ1715" s="1"/>
      <c r="BR1715" s="1"/>
      <c r="BS1715" s="1"/>
      <c r="BT1715" s="1"/>
      <c r="BV1715" s="1"/>
      <c r="BW1715" s="1"/>
      <c r="CA1715" s="1"/>
      <c r="CB1715" s="1"/>
      <c r="CD1715" s="1"/>
      <c r="CE1715" s="1"/>
      <c r="CF1715" s="1"/>
      <c r="CG1715" s="1"/>
      <c r="CK1715" s="1"/>
      <c r="CL1715" s="1"/>
      <c r="CM1715" s="1"/>
      <c r="CN1715" s="1"/>
      <c r="CP1715" s="1"/>
      <c r="CR1715" s="1"/>
      <c r="CV1715" s="1"/>
      <c r="CW1715" s="1"/>
      <c r="CX1715" s="1"/>
      <c r="CZ1715" s="1"/>
      <c r="DA1715" s="1"/>
      <c r="DB1715" s="1"/>
      <c r="DC1715" s="1"/>
      <c r="DD1715" s="1"/>
      <c r="DE1715" s="1"/>
      <c r="DF1715" s="1"/>
      <c r="DG1715" s="1"/>
      <c r="DJ1715" s="1"/>
      <c r="DL1715" s="1"/>
      <c r="DM1715">
        <v>4206031</v>
      </c>
      <c r="DN1715" s="1" t="s">
        <v>1064</v>
      </c>
      <c r="DO1715" s="1" t="s">
        <v>163</v>
      </c>
      <c r="DP1715" s="1" t="s">
        <v>1064</v>
      </c>
      <c r="DQ1715" s="1" t="s">
        <v>173</v>
      </c>
      <c r="DR1715" s="1" t="s">
        <v>2132</v>
      </c>
      <c r="DS1715" s="1" t="s">
        <v>3200</v>
      </c>
      <c r="DT1715" s="1" t="s">
        <v>173</v>
      </c>
      <c r="DU1715" s="1" t="s">
        <v>4268</v>
      </c>
      <c r="DV1715" s="1" t="s">
        <v>5336</v>
      </c>
      <c r="DW1715" s="1" t="s">
        <v>144</v>
      </c>
      <c r="DX1715" s="1" t="s">
        <v>142</v>
      </c>
      <c r="DY1715">
        <v>1.2844239999999999E-3</v>
      </c>
      <c r="DZ1715" t="b">
        <v>0</v>
      </c>
      <c r="EA1715">
        <f>Tabel1[[#This Row],[ns1:value74]]+DY1714</f>
        <v>0.108036324</v>
      </c>
    </row>
    <row r="1716" spans="1:131" x14ac:dyDescent="0.25">
      <c r="A1716" s="1" t="s">
        <v>131</v>
      </c>
      <c r="C1716" s="1"/>
      <c r="D1716" s="1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X1716" s="1"/>
      <c r="Y1716" s="1"/>
      <c r="Z1716" s="1"/>
      <c r="AA1716" s="1"/>
      <c r="AF1716" s="1"/>
      <c r="AG1716" s="1"/>
      <c r="AJ1716" s="1"/>
      <c r="AK1716" s="1"/>
      <c r="AL1716" s="1"/>
      <c r="AM1716" s="1"/>
      <c r="AO1716" s="1"/>
      <c r="AQ1716" s="1"/>
      <c r="AR1716" s="1"/>
      <c r="AT1716" s="1"/>
      <c r="AU1716" s="1"/>
      <c r="AV1716" s="1"/>
      <c r="AY1716" s="1"/>
      <c r="AZ1716" s="1"/>
      <c r="BA1716" s="1"/>
      <c r="BB1716" s="1"/>
      <c r="BF1716" s="1"/>
      <c r="BG1716" s="1"/>
      <c r="BH1716" s="1"/>
      <c r="BI1716" s="1"/>
      <c r="BJ1716" s="1"/>
      <c r="BM1716" s="1"/>
      <c r="BN1716" s="1"/>
      <c r="BO1716" s="1"/>
      <c r="BP1716" s="1"/>
      <c r="BQ1716" s="1"/>
      <c r="BR1716" s="1"/>
      <c r="BS1716" s="1"/>
      <c r="BT1716" s="1"/>
      <c r="BV1716" s="1"/>
      <c r="BW1716" s="1"/>
      <c r="CA1716" s="1"/>
      <c r="CB1716" s="1"/>
      <c r="CD1716" s="1"/>
      <c r="CE1716" s="1"/>
      <c r="CF1716" s="1"/>
      <c r="CG1716" s="1"/>
      <c r="CK1716" s="1"/>
      <c r="CL1716" s="1"/>
      <c r="CM1716" s="1"/>
      <c r="CN1716" s="1"/>
      <c r="CP1716" s="1"/>
      <c r="CR1716" s="1"/>
      <c r="CV1716" s="1"/>
      <c r="CW1716" s="1"/>
      <c r="CX1716" s="1"/>
      <c r="CZ1716" s="1"/>
      <c r="DA1716" s="1"/>
      <c r="DB1716" s="1"/>
      <c r="DC1716" s="1"/>
      <c r="DD1716" s="1"/>
      <c r="DE1716" s="1"/>
      <c r="DF1716" s="1"/>
      <c r="DG1716" s="1"/>
      <c r="DJ1716" s="1"/>
      <c r="DL1716" s="1"/>
      <c r="DM1716">
        <v>4206032</v>
      </c>
      <c r="DN1716" s="1" t="s">
        <v>1065</v>
      </c>
      <c r="DO1716" s="1" t="s">
        <v>163</v>
      </c>
      <c r="DP1716" s="1" t="s">
        <v>1065</v>
      </c>
      <c r="DQ1716" s="1" t="s">
        <v>173</v>
      </c>
      <c r="DR1716" s="1" t="s">
        <v>2133</v>
      </c>
      <c r="DS1716" s="1" t="s">
        <v>3201</v>
      </c>
      <c r="DT1716" s="1" t="s">
        <v>173</v>
      </c>
      <c r="DU1716" s="1" t="s">
        <v>4269</v>
      </c>
      <c r="DV1716" s="1" t="s">
        <v>5337</v>
      </c>
      <c r="DW1716" s="1" t="s">
        <v>144</v>
      </c>
      <c r="DX1716" s="1" t="s">
        <v>141</v>
      </c>
      <c r="DY1716">
        <v>0.12678661999999999</v>
      </c>
      <c r="DZ1716" t="b">
        <v>0</v>
      </c>
    </row>
    <row r="1717" spans="1:131" x14ac:dyDescent="0.25">
      <c r="A1717" s="1" t="s">
        <v>131</v>
      </c>
      <c r="C1717" s="1"/>
      <c r="D1717" s="1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X1717" s="1"/>
      <c r="Y1717" s="1"/>
      <c r="Z1717" s="1"/>
      <c r="AA1717" s="1"/>
      <c r="AF1717" s="1"/>
      <c r="AG1717" s="1"/>
      <c r="AJ1717" s="1"/>
      <c r="AK1717" s="1"/>
      <c r="AL1717" s="1"/>
      <c r="AM1717" s="1"/>
      <c r="AO1717" s="1"/>
      <c r="AQ1717" s="1"/>
      <c r="AR1717" s="1"/>
      <c r="AT1717" s="1"/>
      <c r="AU1717" s="1"/>
      <c r="AV1717" s="1"/>
      <c r="AY1717" s="1"/>
      <c r="AZ1717" s="1"/>
      <c r="BA1717" s="1"/>
      <c r="BB1717" s="1"/>
      <c r="BF1717" s="1"/>
      <c r="BG1717" s="1"/>
      <c r="BH1717" s="1"/>
      <c r="BI1717" s="1"/>
      <c r="BJ1717" s="1"/>
      <c r="BM1717" s="1"/>
      <c r="BN1717" s="1"/>
      <c r="BO1717" s="1"/>
      <c r="BP1717" s="1"/>
      <c r="BQ1717" s="1"/>
      <c r="BR1717" s="1"/>
      <c r="BS1717" s="1"/>
      <c r="BT1717" s="1"/>
      <c r="BV1717" s="1"/>
      <c r="BW1717" s="1"/>
      <c r="CA1717" s="1"/>
      <c r="CB1717" s="1"/>
      <c r="CD1717" s="1"/>
      <c r="CE1717" s="1"/>
      <c r="CF1717" s="1"/>
      <c r="CG1717" s="1"/>
      <c r="CK1717" s="1"/>
      <c r="CL1717" s="1"/>
      <c r="CM1717" s="1"/>
      <c r="CN1717" s="1"/>
      <c r="CP1717" s="1"/>
      <c r="CR1717" s="1"/>
      <c r="CV1717" s="1"/>
      <c r="CW1717" s="1"/>
      <c r="CX1717" s="1"/>
      <c r="CZ1717" s="1"/>
      <c r="DA1717" s="1"/>
      <c r="DB1717" s="1"/>
      <c r="DC1717" s="1"/>
      <c r="DD1717" s="1"/>
      <c r="DE1717" s="1"/>
      <c r="DF1717" s="1"/>
      <c r="DG1717" s="1"/>
      <c r="DJ1717" s="1"/>
      <c r="DL1717" s="1"/>
      <c r="DM1717">
        <v>4206032</v>
      </c>
      <c r="DN1717" s="1" t="s">
        <v>1065</v>
      </c>
      <c r="DO1717" s="1" t="s">
        <v>163</v>
      </c>
      <c r="DP1717" s="1" t="s">
        <v>1065</v>
      </c>
      <c r="DQ1717" s="1" t="s">
        <v>173</v>
      </c>
      <c r="DR1717" s="1" t="s">
        <v>2133</v>
      </c>
      <c r="DS1717" s="1" t="s">
        <v>3201</v>
      </c>
      <c r="DT1717" s="1" t="s">
        <v>173</v>
      </c>
      <c r="DU1717" s="1" t="s">
        <v>4269</v>
      </c>
      <c r="DV1717" s="1" t="s">
        <v>5337</v>
      </c>
      <c r="DW1717" s="1" t="s">
        <v>144</v>
      </c>
      <c r="DX1717" s="1" t="s">
        <v>142</v>
      </c>
      <c r="DY1717">
        <v>1.56233E-3</v>
      </c>
      <c r="DZ1717" t="b">
        <v>0</v>
      </c>
      <c r="EA1717">
        <f>Tabel1[[#This Row],[ns1:value74]]+DY1716</f>
        <v>0.12834894999999999</v>
      </c>
    </row>
    <row r="1718" spans="1:131" x14ac:dyDescent="0.25">
      <c r="A1718" s="1" t="s">
        <v>131</v>
      </c>
      <c r="C1718" s="1"/>
      <c r="D1718" s="1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X1718" s="1"/>
      <c r="Y1718" s="1"/>
      <c r="Z1718" s="1"/>
      <c r="AA1718" s="1"/>
      <c r="AF1718" s="1"/>
      <c r="AG1718" s="1"/>
      <c r="AJ1718" s="1"/>
      <c r="AK1718" s="1"/>
      <c r="AL1718" s="1"/>
      <c r="AM1718" s="1"/>
      <c r="AO1718" s="1"/>
      <c r="AQ1718" s="1"/>
      <c r="AR1718" s="1"/>
      <c r="AT1718" s="1"/>
      <c r="AU1718" s="1"/>
      <c r="AV1718" s="1"/>
      <c r="AY1718" s="1"/>
      <c r="AZ1718" s="1"/>
      <c r="BA1718" s="1"/>
      <c r="BB1718" s="1"/>
      <c r="BF1718" s="1"/>
      <c r="BG1718" s="1"/>
      <c r="BH1718" s="1"/>
      <c r="BI1718" s="1"/>
      <c r="BJ1718" s="1"/>
      <c r="BM1718" s="1"/>
      <c r="BN1718" s="1"/>
      <c r="BO1718" s="1"/>
      <c r="BP1718" s="1"/>
      <c r="BQ1718" s="1"/>
      <c r="BR1718" s="1"/>
      <c r="BS1718" s="1"/>
      <c r="BT1718" s="1"/>
      <c r="BV1718" s="1"/>
      <c r="BW1718" s="1"/>
      <c r="CA1718" s="1"/>
      <c r="CB1718" s="1"/>
      <c r="CD1718" s="1"/>
      <c r="CE1718" s="1"/>
      <c r="CF1718" s="1"/>
      <c r="CG1718" s="1"/>
      <c r="CK1718" s="1"/>
      <c r="CL1718" s="1"/>
      <c r="CM1718" s="1"/>
      <c r="CN1718" s="1"/>
      <c r="CP1718" s="1"/>
      <c r="CR1718" s="1"/>
      <c r="CV1718" s="1"/>
      <c r="CW1718" s="1"/>
      <c r="CX1718" s="1"/>
      <c r="CZ1718" s="1"/>
      <c r="DA1718" s="1"/>
      <c r="DB1718" s="1"/>
      <c r="DC1718" s="1"/>
      <c r="DD1718" s="1"/>
      <c r="DE1718" s="1"/>
      <c r="DF1718" s="1"/>
      <c r="DG1718" s="1"/>
      <c r="DJ1718" s="1"/>
      <c r="DL1718" s="1"/>
      <c r="DM1718">
        <v>3837355</v>
      </c>
      <c r="DN1718" s="1" t="s">
        <v>1066</v>
      </c>
      <c r="DO1718" s="1" t="s">
        <v>163</v>
      </c>
      <c r="DP1718" s="1" t="s">
        <v>1066</v>
      </c>
      <c r="DQ1718" s="1" t="s">
        <v>173</v>
      </c>
      <c r="DR1718" s="1" t="s">
        <v>2134</v>
      </c>
      <c r="DS1718" s="1" t="s">
        <v>3202</v>
      </c>
      <c r="DT1718" s="1" t="s">
        <v>173</v>
      </c>
      <c r="DU1718" s="1" t="s">
        <v>4270</v>
      </c>
      <c r="DV1718" s="1" t="s">
        <v>5338</v>
      </c>
      <c r="DW1718" s="1" t="s">
        <v>144</v>
      </c>
      <c r="DX1718" s="1" t="s">
        <v>141</v>
      </c>
      <c r="DY1718">
        <v>1.784643E-2</v>
      </c>
      <c r="DZ1718" t="b">
        <v>0</v>
      </c>
    </row>
    <row r="1719" spans="1:131" x14ac:dyDescent="0.25">
      <c r="A1719" s="1" t="s">
        <v>131</v>
      </c>
      <c r="C1719" s="1"/>
      <c r="D1719" s="1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X1719" s="1"/>
      <c r="Y1719" s="1"/>
      <c r="Z1719" s="1"/>
      <c r="AA1719" s="1"/>
      <c r="AF1719" s="1"/>
      <c r="AG1719" s="1"/>
      <c r="AJ1719" s="1"/>
      <c r="AK1719" s="1"/>
      <c r="AL1719" s="1"/>
      <c r="AM1719" s="1"/>
      <c r="AO1719" s="1"/>
      <c r="AQ1719" s="1"/>
      <c r="AR1719" s="1"/>
      <c r="AT1719" s="1"/>
      <c r="AU1719" s="1"/>
      <c r="AV1719" s="1"/>
      <c r="AY1719" s="1"/>
      <c r="AZ1719" s="1"/>
      <c r="BA1719" s="1"/>
      <c r="BB1719" s="1"/>
      <c r="BF1719" s="1"/>
      <c r="BG1719" s="1"/>
      <c r="BH1719" s="1"/>
      <c r="BI1719" s="1"/>
      <c r="BJ1719" s="1"/>
      <c r="BM1719" s="1"/>
      <c r="BN1719" s="1"/>
      <c r="BO1719" s="1"/>
      <c r="BP1719" s="1"/>
      <c r="BQ1719" s="1"/>
      <c r="BR1719" s="1"/>
      <c r="BS1719" s="1"/>
      <c r="BT1719" s="1"/>
      <c r="BV1719" s="1"/>
      <c r="BW1719" s="1"/>
      <c r="CA1719" s="1"/>
      <c r="CB1719" s="1"/>
      <c r="CD1719" s="1"/>
      <c r="CE1719" s="1"/>
      <c r="CF1719" s="1"/>
      <c r="CG1719" s="1"/>
      <c r="CK1719" s="1"/>
      <c r="CL1719" s="1"/>
      <c r="CM1719" s="1"/>
      <c r="CN1719" s="1"/>
      <c r="CP1719" s="1"/>
      <c r="CR1719" s="1"/>
      <c r="CV1719" s="1"/>
      <c r="CW1719" s="1"/>
      <c r="CX1719" s="1"/>
      <c r="CZ1719" s="1"/>
      <c r="DA1719" s="1"/>
      <c r="DB1719" s="1"/>
      <c r="DC1719" s="1"/>
      <c r="DD1719" s="1"/>
      <c r="DE1719" s="1"/>
      <c r="DF1719" s="1"/>
      <c r="DG1719" s="1"/>
      <c r="DJ1719" s="1"/>
      <c r="DL1719" s="1"/>
      <c r="DM1719">
        <v>3837355</v>
      </c>
      <c r="DN1719" s="1" t="s">
        <v>1066</v>
      </c>
      <c r="DO1719" s="1" t="s">
        <v>163</v>
      </c>
      <c r="DP1719" s="1" t="s">
        <v>1066</v>
      </c>
      <c r="DQ1719" s="1" t="s">
        <v>173</v>
      </c>
      <c r="DR1719" s="1" t="s">
        <v>2134</v>
      </c>
      <c r="DS1719" s="1" t="s">
        <v>3202</v>
      </c>
      <c r="DT1719" s="1" t="s">
        <v>173</v>
      </c>
      <c r="DU1719" s="1" t="s">
        <v>4270</v>
      </c>
      <c r="DV1719" s="1" t="s">
        <v>5338</v>
      </c>
      <c r="DW1719" s="1" t="s">
        <v>144</v>
      </c>
      <c r="DX1719" s="1" t="s">
        <v>142</v>
      </c>
      <c r="DY1719">
        <v>4.5400900000000001E-4</v>
      </c>
      <c r="DZ1719" t="b">
        <v>0</v>
      </c>
      <c r="EA1719">
        <f>Tabel1[[#This Row],[ns1:value74]]+DY1718</f>
        <v>1.8300439000000002E-2</v>
      </c>
    </row>
    <row r="1720" spans="1:131" x14ac:dyDescent="0.25">
      <c r="A1720" s="1" t="s">
        <v>131</v>
      </c>
      <c r="C1720" s="1"/>
      <c r="D1720" s="1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X1720" s="1"/>
      <c r="Y1720" s="1"/>
      <c r="Z1720" s="1"/>
      <c r="AA1720" s="1"/>
      <c r="AF1720" s="1"/>
      <c r="AG1720" s="1"/>
      <c r="AJ1720" s="1"/>
      <c r="AK1720" s="1"/>
      <c r="AL1720" s="1"/>
      <c r="AM1720" s="1"/>
      <c r="AO1720" s="1"/>
      <c r="AQ1720" s="1"/>
      <c r="AR1720" s="1"/>
      <c r="AT1720" s="1"/>
      <c r="AU1720" s="1"/>
      <c r="AV1720" s="1"/>
      <c r="AY1720" s="1"/>
      <c r="AZ1720" s="1"/>
      <c r="BA1720" s="1"/>
      <c r="BB1720" s="1"/>
      <c r="BF1720" s="1"/>
      <c r="BG1720" s="1"/>
      <c r="BH1720" s="1"/>
      <c r="BI1720" s="1"/>
      <c r="BJ1720" s="1"/>
      <c r="BM1720" s="1"/>
      <c r="BN1720" s="1"/>
      <c r="BO1720" s="1"/>
      <c r="BP1720" s="1"/>
      <c r="BQ1720" s="1"/>
      <c r="BR1720" s="1"/>
      <c r="BS1720" s="1"/>
      <c r="BT1720" s="1"/>
      <c r="BV1720" s="1"/>
      <c r="BW1720" s="1"/>
      <c r="CA1720" s="1"/>
      <c r="CB1720" s="1"/>
      <c r="CD1720" s="1"/>
      <c r="CE1720" s="1"/>
      <c r="CF1720" s="1"/>
      <c r="CG1720" s="1"/>
      <c r="CK1720" s="1"/>
      <c r="CL1720" s="1"/>
      <c r="CM1720" s="1"/>
      <c r="CN1720" s="1"/>
      <c r="CP1720" s="1"/>
      <c r="CR1720" s="1"/>
      <c r="CV1720" s="1"/>
      <c r="CW1720" s="1"/>
      <c r="CX1720" s="1"/>
      <c r="CZ1720" s="1"/>
      <c r="DA1720" s="1"/>
      <c r="DB1720" s="1"/>
      <c r="DC1720" s="1"/>
      <c r="DD1720" s="1"/>
      <c r="DE1720" s="1"/>
      <c r="DF1720" s="1"/>
      <c r="DG1720" s="1"/>
      <c r="DJ1720" s="1"/>
      <c r="DL1720" s="1"/>
      <c r="DM1720">
        <v>4206033</v>
      </c>
      <c r="DN1720" s="1" t="s">
        <v>1067</v>
      </c>
      <c r="DO1720" s="1" t="s">
        <v>163</v>
      </c>
      <c r="DP1720" s="1" t="s">
        <v>1067</v>
      </c>
      <c r="DQ1720" s="1" t="s">
        <v>173</v>
      </c>
      <c r="DR1720" s="1" t="s">
        <v>2135</v>
      </c>
      <c r="DS1720" s="1" t="s">
        <v>3203</v>
      </c>
      <c r="DT1720" s="1" t="s">
        <v>173</v>
      </c>
      <c r="DU1720" s="1" t="s">
        <v>4271</v>
      </c>
      <c r="DV1720" s="1" t="s">
        <v>5339</v>
      </c>
      <c r="DW1720" s="1" t="s">
        <v>144</v>
      </c>
      <c r="DX1720" s="1" t="s">
        <v>141</v>
      </c>
      <c r="DY1720">
        <v>9.1965549999999993E-2</v>
      </c>
      <c r="DZ1720" t="b">
        <v>0</v>
      </c>
    </row>
    <row r="1721" spans="1:131" x14ac:dyDescent="0.25">
      <c r="A1721" s="1" t="s">
        <v>131</v>
      </c>
      <c r="C1721" s="1"/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X1721" s="1"/>
      <c r="Y1721" s="1"/>
      <c r="Z1721" s="1"/>
      <c r="AA1721" s="1"/>
      <c r="AF1721" s="1"/>
      <c r="AG1721" s="1"/>
      <c r="AJ1721" s="1"/>
      <c r="AK1721" s="1"/>
      <c r="AL1721" s="1"/>
      <c r="AM1721" s="1"/>
      <c r="AO1721" s="1"/>
      <c r="AQ1721" s="1"/>
      <c r="AR1721" s="1"/>
      <c r="AT1721" s="1"/>
      <c r="AU1721" s="1"/>
      <c r="AV1721" s="1"/>
      <c r="AY1721" s="1"/>
      <c r="AZ1721" s="1"/>
      <c r="BA1721" s="1"/>
      <c r="BB1721" s="1"/>
      <c r="BF1721" s="1"/>
      <c r="BG1721" s="1"/>
      <c r="BH1721" s="1"/>
      <c r="BI1721" s="1"/>
      <c r="BJ1721" s="1"/>
      <c r="BM1721" s="1"/>
      <c r="BN1721" s="1"/>
      <c r="BO1721" s="1"/>
      <c r="BP1721" s="1"/>
      <c r="BQ1721" s="1"/>
      <c r="BR1721" s="1"/>
      <c r="BS1721" s="1"/>
      <c r="BT1721" s="1"/>
      <c r="BV1721" s="1"/>
      <c r="BW1721" s="1"/>
      <c r="CA1721" s="1"/>
      <c r="CB1721" s="1"/>
      <c r="CD1721" s="1"/>
      <c r="CE1721" s="1"/>
      <c r="CF1721" s="1"/>
      <c r="CG1721" s="1"/>
      <c r="CK1721" s="1"/>
      <c r="CL1721" s="1"/>
      <c r="CM1721" s="1"/>
      <c r="CN1721" s="1"/>
      <c r="CP1721" s="1"/>
      <c r="CR1721" s="1"/>
      <c r="CV1721" s="1"/>
      <c r="CW1721" s="1"/>
      <c r="CX1721" s="1"/>
      <c r="CZ1721" s="1"/>
      <c r="DA1721" s="1"/>
      <c r="DB1721" s="1"/>
      <c r="DC1721" s="1"/>
      <c r="DD1721" s="1"/>
      <c r="DE1721" s="1"/>
      <c r="DF1721" s="1"/>
      <c r="DG1721" s="1"/>
      <c r="DJ1721" s="1"/>
      <c r="DL1721" s="1"/>
      <c r="DM1721">
        <v>4206033</v>
      </c>
      <c r="DN1721" s="1" t="s">
        <v>1067</v>
      </c>
      <c r="DO1721" s="1" t="s">
        <v>163</v>
      </c>
      <c r="DP1721" s="1" t="s">
        <v>1067</v>
      </c>
      <c r="DQ1721" s="1" t="s">
        <v>173</v>
      </c>
      <c r="DR1721" s="1" t="s">
        <v>2135</v>
      </c>
      <c r="DS1721" s="1" t="s">
        <v>3203</v>
      </c>
      <c r="DT1721" s="1" t="s">
        <v>173</v>
      </c>
      <c r="DU1721" s="1" t="s">
        <v>4271</v>
      </c>
      <c r="DV1721" s="1" t="s">
        <v>5339</v>
      </c>
      <c r="DW1721" s="1" t="s">
        <v>144</v>
      </c>
      <c r="DX1721" s="1" t="s">
        <v>142</v>
      </c>
      <c r="DY1721">
        <v>1.083608E-3</v>
      </c>
      <c r="DZ1721" t="b">
        <v>0</v>
      </c>
      <c r="EA1721">
        <f>Tabel1[[#This Row],[ns1:value74]]+DY1720</f>
        <v>9.3049157999999993E-2</v>
      </c>
    </row>
    <row r="1722" spans="1:131" x14ac:dyDescent="0.25">
      <c r="A1722" s="1" t="s">
        <v>131</v>
      </c>
      <c r="C1722" s="1"/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X1722" s="1"/>
      <c r="Y1722" s="1"/>
      <c r="Z1722" s="1"/>
      <c r="AA1722" s="1"/>
      <c r="AF1722" s="1"/>
      <c r="AG1722" s="1"/>
      <c r="AJ1722" s="1"/>
      <c r="AK1722" s="1"/>
      <c r="AL1722" s="1"/>
      <c r="AM1722" s="1"/>
      <c r="AO1722" s="1"/>
      <c r="AQ1722" s="1"/>
      <c r="AR1722" s="1"/>
      <c r="AT1722" s="1"/>
      <c r="AU1722" s="1"/>
      <c r="AV1722" s="1"/>
      <c r="AY1722" s="1"/>
      <c r="AZ1722" s="1"/>
      <c r="BA1722" s="1"/>
      <c r="BB1722" s="1"/>
      <c r="BF1722" s="1"/>
      <c r="BG1722" s="1"/>
      <c r="BH1722" s="1"/>
      <c r="BI1722" s="1"/>
      <c r="BJ1722" s="1"/>
      <c r="BM1722" s="1"/>
      <c r="BN1722" s="1"/>
      <c r="BO1722" s="1"/>
      <c r="BP1722" s="1"/>
      <c r="BQ1722" s="1"/>
      <c r="BR1722" s="1"/>
      <c r="BS1722" s="1"/>
      <c r="BT1722" s="1"/>
      <c r="BV1722" s="1"/>
      <c r="BW1722" s="1"/>
      <c r="CA1722" s="1"/>
      <c r="CB1722" s="1"/>
      <c r="CD1722" s="1"/>
      <c r="CE1722" s="1"/>
      <c r="CF1722" s="1"/>
      <c r="CG1722" s="1"/>
      <c r="CK1722" s="1"/>
      <c r="CL1722" s="1"/>
      <c r="CM1722" s="1"/>
      <c r="CN1722" s="1"/>
      <c r="CP1722" s="1"/>
      <c r="CR1722" s="1"/>
      <c r="CV1722" s="1"/>
      <c r="CW1722" s="1"/>
      <c r="CX1722" s="1"/>
      <c r="CZ1722" s="1"/>
      <c r="DA1722" s="1"/>
      <c r="DB1722" s="1"/>
      <c r="DC1722" s="1"/>
      <c r="DD1722" s="1"/>
      <c r="DE1722" s="1"/>
      <c r="DF1722" s="1"/>
      <c r="DG1722" s="1"/>
      <c r="DJ1722" s="1"/>
      <c r="DL1722" s="1"/>
      <c r="DM1722">
        <v>4206034</v>
      </c>
      <c r="DN1722" s="1" t="s">
        <v>1068</v>
      </c>
      <c r="DO1722" s="1" t="s">
        <v>163</v>
      </c>
      <c r="DP1722" s="1" t="s">
        <v>1068</v>
      </c>
      <c r="DQ1722" s="1" t="s">
        <v>173</v>
      </c>
      <c r="DR1722" s="1" t="s">
        <v>2136</v>
      </c>
      <c r="DS1722" s="1" t="s">
        <v>3204</v>
      </c>
      <c r="DT1722" s="1" t="s">
        <v>173</v>
      </c>
      <c r="DU1722" s="1" t="s">
        <v>4272</v>
      </c>
      <c r="DV1722" s="1" t="s">
        <v>5340</v>
      </c>
      <c r="DW1722" s="1" t="s">
        <v>144</v>
      </c>
      <c r="DX1722" s="1" t="s">
        <v>141</v>
      </c>
      <c r="DY1722">
        <v>8.5401333999999995E-2</v>
      </c>
      <c r="DZ1722" t="b">
        <v>0</v>
      </c>
    </row>
    <row r="1723" spans="1:131" x14ac:dyDescent="0.25">
      <c r="A1723" s="1" t="s">
        <v>131</v>
      </c>
      <c r="C1723" s="1"/>
      <c r="D1723" s="1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X1723" s="1"/>
      <c r="Y1723" s="1"/>
      <c r="Z1723" s="1"/>
      <c r="AA1723" s="1"/>
      <c r="AF1723" s="1"/>
      <c r="AG1723" s="1"/>
      <c r="AJ1723" s="1"/>
      <c r="AK1723" s="1"/>
      <c r="AL1723" s="1"/>
      <c r="AM1723" s="1"/>
      <c r="AO1723" s="1"/>
      <c r="AQ1723" s="1"/>
      <c r="AR1723" s="1"/>
      <c r="AT1723" s="1"/>
      <c r="AU1723" s="1"/>
      <c r="AV1723" s="1"/>
      <c r="AY1723" s="1"/>
      <c r="AZ1723" s="1"/>
      <c r="BA1723" s="1"/>
      <c r="BB1723" s="1"/>
      <c r="BF1723" s="1"/>
      <c r="BG1723" s="1"/>
      <c r="BH1723" s="1"/>
      <c r="BI1723" s="1"/>
      <c r="BJ1723" s="1"/>
      <c r="BM1723" s="1"/>
      <c r="BN1723" s="1"/>
      <c r="BO1723" s="1"/>
      <c r="BP1723" s="1"/>
      <c r="BQ1723" s="1"/>
      <c r="BR1723" s="1"/>
      <c r="BS1723" s="1"/>
      <c r="BT1723" s="1"/>
      <c r="BV1723" s="1"/>
      <c r="BW1723" s="1"/>
      <c r="CA1723" s="1"/>
      <c r="CB1723" s="1"/>
      <c r="CD1723" s="1"/>
      <c r="CE1723" s="1"/>
      <c r="CF1723" s="1"/>
      <c r="CG1723" s="1"/>
      <c r="CK1723" s="1"/>
      <c r="CL1723" s="1"/>
      <c r="CM1723" s="1"/>
      <c r="CN1723" s="1"/>
      <c r="CP1723" s="1"/>
      <c r="CR1723" s="1"/>
      <c r="CV1723" s="1"/>
      <c r="CW1723" s="1"/>
      <c r="CX1723" s="1"/>
      <c r="CZ1723" s="1"/>
      <c r="DA1723" s="1"/>
      <c r="DB1723" s="1"/>
      <c r="DC1723" s="1"/>
      <c r="DD1723" s="1"/>
      <c r="DE1723" s="1"/>
      <c r="DF1723" s="1"/>
      <c r="DG1723" s="1"/>
      <c r="DJ1723" s="1"/>
      <c r="DL1723" s="1"/>
      <c r="DM1723">
        <v>4206034</v>
      </c>
      <c r="DN1723" s="1" t="s">
        <v>1068</v>
      </c>
      <c r="DO1723" s="1" t="s">
        <v>163</v>
      </c>
      <c r="DP1723" s="1" t="s">
        <v>1068</v>
      </c>
      <c r="DQ1723" s="1" t="s">
        <v>173</v>
      </c>
      <c r="DR1723" s="1" t="s">
        <v>2136</v>
      </c>
      <c r="DS1723" s="1" t="s">
        <v>3204</v>
      </c>
      <c r="DT1723" s="1" t="s">
        <v>173</v>
      </c>
      <c r="DU1723" s="1" t="s">
        <v>4272</v>
      </c>
      <c r="DV1723" s="1" t="s">
        <v>5340</v>
      </c>
      <c r="DW1723" s="1" t="s">
        <v>144</v>
      </c>
      <c r="DX1723" s="1" t="s">
        <v>142</v>
      </c>
      <c r="DY1723">
        <v>1.020097E-3</v>
      </c>
      <c r="DZ1723" t="b">
        <v>0</v>
      </c>
      <c r="EA1723">
        <f>Tabel1[[#This Row],[ns1:value74]]+DY1722</f>
        <v>8.6421430999999993E-2</v>
      </c>
    </row>
    <row r="1724" spans="1:131" x14ac:dyDescent="0.25">
      <c r="A1724" s="1" t="s">
        <v>131</v>
      </c>
      <c r="C1724" s="1"/>
      <c r="D1724" s="1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X1724" s="1"/>
      <c r="Y1724" s="1"/>
      <c r="Z1724" s="1"/>
      <c r="AA1724" s="1"/>
      <c r="AF1724" s="1"/>
      <c r="AG1724" s="1"/>
      <c r="AJ1724" s="1"/>
      <c r="AK1724" s="1"/>
      <c r="AL1724" s="1"/>
      <c r="AM1724" s="1"/>
      <c r="AO1724" s="1"/>
      <c r="AQ1724" s="1"/>
      <c r="AR1724" s="1"/>
      <c r="AT1724" s="1"/>
      <c r="AU1724" s="1"/>
      <c r="AV1724" s="1"/>
      <c r="AY1724" s="1"/>
      <c r="AZ1724" s="1"/>
      <c r="BA1724" s="1"/>
      <c r="BB1724" s="1"/>
      <c r="BF1724" s="1"/>
      <c r="BG1724" s="1"/>
      <c r="BH1724" s="1"/>
      <c r="BI1724" s="1"/>
      <c r="BJ1724" s="1"/>
      <c r="BM1724" s="1"/>
      <c r="BN1724" s="1"/>
      <c r="BO1724" s="1"/>
      <c r="BP1724" s="1"/>
      <c r="BQ1724" s="1"/>
      <c r="BR1724" s="1"/>
      <c r="BS1724" s="1"/>
      <c r="BT1724" s="1"/>
      <c r="BV1724" s="1"/>
      <c r="BW1724" s="1"/>
      <c r="CA1724" s="1"/>
      <c r="CB1724" s="1"/>
      <c r="CD1724" s="1"/>
      <c r="CE1724" s="1"/>
      <c r="CF1724" s="1"/>
      <c r="CG1724" s="1"/>
      <c r="CK1724" s="1"/>
      <c r="CL1724" s="1"/>
      <c r="CM1724" s="1"/>
      <c r="CN1724" s="1"/>
      <c r="CP1724" s="1"/>
      <c r="CR1724" s="1"/>
      <c r="CV1724" s="1"/>
      <c r="CW1724" s="1"/>
      <c r="CX1724" s="1"/>
      <c r="CZ1724" s="1"/>
      <c r="DA1724" s="1"/>
      <c r="DB1724" s="1"/>
      <c r="DC1724" s="1"/>
      <c r="DD1724" s="1"/>
      <c r="DE1724" s="1"/>
      <c r="DF1724" s="1"/>
      <c r="DG1724" s="1"/>
      <c r="DJ1724" s="1"/>
      <c r="DL1724" s="1"/>
      <c r="DM1724">
        <v>4206035</v>
      </c>
      <c r="DN1724" s="1" t="s">
        <v>1069</v>
      </c>
      <c r="DO1724" s="1" t="s">
        <v>163</v>
      </c>
      <c r="DP1724" s="1" t="s">
        <v>1069</v>
      </c>
      <c r="DQ1724" s="1" t="s">
        <v>173</v>
      </c>
      <c r="DR1724" s="1" t="s">
        <v>2137</v>
      </c>
      <c r="DS1724" s="1" t="s">
        <v>3205</v>
      </c>
      <c r="DT1724" s="1" t="s">
        <v>173</v>
      </c>
      <c r="DU1724" s="1" t="s">
        <v>4273</v>
      </c>
      <c r="DV1724" s="1" t="s">
        <v>5341</v>
      </c>
      <c r="DW1724" s="1" t="s">
        <v>144</v>
      </c>
      <c r="DX1724" s="1" t="s">
        <v>141</v>
      </c>
      <c r="DY1724">
        <v>0.11300027</v>
      </c>
      <c r="DZ1724" t="b">
        <v>0</v>
      </c>
    </row>
    <row r="1725" spans="1:131" x14ac:dyDescent="0.25">
      <c r="A1725" s="1" t="s">
        <v>131</v>
      </c>
      <c r="C1725" s="1"/>
      <c r="D1725" s="1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X1725" s="1"/>
      <c r="Y1725" s="1"/>
      <c r="Z1725" s="1"/>
      <c r="AA1725" s="1"/>
      <c r="AF1725" s="1"/>
      <c r="AG1725" s="1"/>
      <c r="AJ1725" s="1"/>
      <c r="AK1725" s="1"/>
      <c r="AL1725" s="1"/>
      <c r="AM1725" s="1"/>
      <c r="AO1725" s="1"/>
      <c r="AQ1725" s="1"/>
      <c r="AR1725" s="1"/>
      <c r="AT1725" s="1"/>
      <c r="AU1725" s="1"/>
      <c r="AV1725" s="1"/>
      <c r="AY1725" s="1"/>
      <c r="AZ1725" s="1"/>
      <c r="BA1725" s="1"/>
      <c r="BB1725" s="1"/>
      <c r="BF1725" s="1"/>
      <c r="BG1725" s="1"/>
      <c r="BH1725" s="1"/>
      <c r="BI1725" s="1"/>
      <c r="BJ1725" s="1"/>
      <c r="BM1725" s="1"/>
      <c r="BN1725" s="1"/>
      <c r="BO1725" s="1"/>
      <c r="BP1725" s="1"/>
      <c r="BQ1725" s="1"/>
      <c r="BR1725" s="1"/>
      <c r="BS1725" s="1"/>
      <c r="BT1725" s="1"/>
      <c r="BV1725" s="1"/>
      <c r="BW1725" s="1"/>
      <c r="CA1725" s="1"/>
      <c r="CB1725" s="1"/>
      <c r="CD1725" s="1"/>
      <c r="CE1725" s="1"/>
      <c r="CF1725" s="1"/>
      <c r="CG1725" s="1"/>
      <c r="CK1725" s="1"/>
      <c r="CL1725" s="1"/>
      <c r="CM1725" s="1"/>
      <c r="CN1725" s="1"/>
      <c r="CP1725" s="1"/>
      <c r="CR1725" s="1"/>
      <c r="CV1725" s="1"/>
      <c r="CW1725" s="1"/>
      <c r="CX1725" s="1"/>
      <c r="CZ1725" s="1"/>
      <c r="DA1725" s="1"/>
      <c r="DB1725" s="1"/>
      <c r="DC1725" s="1"/>
      <c r="DD1725" s="1"/>
      <c r="DE1725" s="1"/>
      <c r="DF1725" s="1"/>
      <c r="DG1725" s="1"/>
      <c r="DJ1725" s="1"/>
      <c r="DL1725" s="1"/>
      <c r="DM1725">
        <v>4206035</v>
      </c>
      <c r="DN1725" s="1" t="s">
        <v>1069</v>
      </c>
      <c r="DO1725" s="1" t="s">
        <v>163</v>
      </c>
      <c r="DP1725" s="1" t="s">
        <v>1069</v>
      </c>
      <c r="DQ1725" s="1" t="s">
        <v>173</v>
      </c>
      <c r="DR1725" s="1" t="s">
        <v>2137</v>
      </c>
      <c r="DS1725" s="1" t="s">
        <v>3205</v>
      </c>
      <c r="DT1725" s="1" t="s">
        <v>173</v>
      </c>
      <c r="DU1725" s="1" t="s">
        <v>4273</v>
      </c>
      <c r="DV1725" s="1" t="s">
        <v>5341</v>
      </c>
      <c r="DW1725" s="1" t="s">
        <v>144</v>
      </c>
      <c r="DX1725" s="1" t="s">
        <v>142</v>
      </c>
      <c r="DY1725">
        <v>1.4598499999999999E-3</v>
      </c>
      <c r="DZ1725" t="b">
        <v>0</v>
      </c>
      <c r="EA1725">
        <f>Tabel1[[#This Row],[ns1:value74]]+DY1724</f>
        <v>0.11446012</v>
      </c>
    </row>
    <row r="1726" spans="1:131" x14ac:dyDescent="0.25">
      <c r="A1726" s="1" t="s">
        <v>131</v>
      </c>
      <c r="C1726" s="1"/>
      <c r="D1726" s="1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X1726" s="1"/>
      <c r="Y1726" s="1"/>
      <c r="Z1726" s="1"/>
      <c r="AA1726" s="1"/>
      <c r="AF1726" s="1"/>
      <c r="AG1726" s="1"/>
      <c r="AJ1726" s="1"/>
      <c r="AK1726" s="1"/>
      <c r="AL1726" s="1"/>
      <c r="AM1726" s="1"/>
      <c r="AO1726" s="1"/>
      <c r="AQ1726" s="1"/>
      <c r="AR1726" s="1"/>
      <c r="AT1726" s="1"/>
      <c r="AU1726" s="1"/>
      <c r="AV1726" s="1"/>
      <c r="AY1726" s="1"/>
      <c r="AZ1726" s="1"/>
      <c r="BA1726" s="1"/>
      <c r="BB1726" s="1"/>
      <c r="BF1726" s="1"/>
      <c r="BG1726" s="1"/>
      <c r="BH1726" s="1"/>
      <c r="BI1726" s="1"/>
      <c r="BJ1726" s="1"/>
      <c r="BM1726" s="1"/>
      <c r="BN1726" s="1"/>
      <c r="BO1726" s="1"/>
      <c r="BP1726" s="1"/>
      <c r="BQ1726" s="1"/>
      <c r="BR1726" s="1"/>
      <c r="BS1726" s="1"/>
      <c r="BT1726" s="1"/>
      <c r="BV1726" s="1"/>
      <c r="BW1726" s="1"/>
      <c r="CA1726" s="1"/>
      <c r="CB1726" s="1"/>
      <c r="CD1726" s="1"/>
      <c r="CE1726" s="1"/>
      <c r="CF1726" s="1"/>
      <c r="CG1726" s="1"/>
      <c r="CK1726" s="1"/>
      <c r="CL1726" s="1"/>
      <c r="CM1726" s="1"/>
      <c r="CN1726" s="1"/>
      <c r="CP1726" s="1"/>
      <c r="CR1726" s="1"/>
      <c r="CV1726" s="1"/>
      <c r="CW1726" s="1"/>
      <c r="CX1726" s="1"/>
      <c r="CZ1726" s="1"/>
      <c r="DA1726" s="1"/>
      <c r="DB1726" s="1"/>
      <c r="DC1726" s="1"/>
      <c r="DD1726" s="1"/>
      <c r="DE1726" s="1"/>
      <c r="DF1726" s="1"/>
      <c r="DG1726" s="1"/>
      <c r="DJ1726" s="1"/>
      <c r="DL1726" s="1"/>
      <c r="DM1726">
        <v>4206036</v>
      </c>
      <c r="DN1726" s="1" t="s">
        <v>1070</v>
      </c>
      <c r="DO1726" s="1" t="s">
        <v>163</v>
      </c>
      <c r="DP1726" s="1" t="s">
        <v>1070</v>
      </c>
      <c r="DQ1726" s="1" t="s">
        <v>173</v>
      </c>
      <c r="DR1726" s="1" t="s">
        <v>2138</v>
      </c>
      <c r="DS1726" s="1" t="s">
        <v>3206</v>
      </c>
      <c r="DT1726" s="1" t="s">
        <v>173</v>
      </c>
      <c r="DU1726" s="1" t="s">
        <v>4274</v>
      </c>
      <c r="DV1726" s="1" t="s">
        <v>5342</v>
      </c>
      <c r="DW1726" s="1" t="s">
        <v>144</v>
      </c>
      <c r="DX1726" s="1" t="s">
        <v>141</v>
      </c>
      <c r="DY1726">
        <v>0.12185088500000001</v>
      </c>
      <c r="DZ1726" t="b">
        <v>0</v>
      </c>
    </row>
    <row r="1727" spans="1:131" x14ac:dyDescent="0.25">
      <c r="A1727" s="1" t="s">
        <v>131</v>
      </c>
      <c r="C1727" s="1"/>
      <c r="D1727" s="1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X1727" s="1"/>
      <c r="Y1727" s="1"/>
      <c r="Z1727" s="1"/>
      <c r="AA1727" s="1"/>
      <c r="AF1727" s="1"/>
      <c r="AG1727" s="1"/>
      <c r="AJ1727" s="1"/>
      <c r="AK1727" s="1"/>
      <c r="AL1727" s="1"/>
      <c r="AM1727" s="1"/>
      <c r="AO1727" s="1"/>
      <c r="AQ1727" s="1"/>
      <c r="AR1727" s="1"/>
      <c r="AT1727" s="1"/>
      <c r="AU1727" s="1"/>
      <c r="AV1727" s="1"/>
      <c r="AY1727" s="1"/>
      <c r="AZ1727" s="1"/>
      <c r="BA1727" s="1"/>
      <c r="BB1727" s="1"/>
      <c r="BF1727" s="1"/>
      <c r="BG1727" s="1"/>
      <c r="BH1727" s="1"/>
      <c r="BI1727" s="1"/>
      <c r="BJ1727" s="1"/>
      <c r="BM1727" s="1"/>
      <c r="BN1727" s="1"/>
      <c r="BO1727" s="1"/>
      <c r="BP1727" s="1"/>
      <c r="BQ1727" s="1"/>
      <c r="BR1727" s="1"/>
      <c r="BS1727" s="1"/>
      <c r="BT1727" s="1"/>
      <c r="BV1727" s="1"/>
      <c r="BW1727" s="1"/>
      <c r="CA1727" s="1"/>
      <c r="CB1727" s="1"/>
      <c r="CD1727" s="1"/>
      <c r="CE1727" s="1"/>
      <c r="CF1727" s="1"/>
      <c r="CG1727" s="1"/>
      <c r="CK1727" s="1"/>
      <c r="CL1727" s="1"/>
      <c r="CM1727" s="1"/>
      <c r="CN1727" s="1"/>
      <c r="CP1727" s="1"/>
      <c r="CR1727" s="1"/>
      <c r="CV1727" s="1"/>
      <c r="CW1727" s="1"/>
      <c r="CX1727" s="1"/>
      <c r="CZ1727" s="1"/>
      <c r="DA1727" s="1"/>
      <c r="DB1727" s="1"/>
      <c r="DC1727" s="1"/>
      <c r="DD1727" s="1"/>
      <c r="DE1727" s="1"/>
      <c r="DF1727" s="1"/>
      <c r="DG1727" s="1"/>
      <c r="DJ1727" s="1"/>
      <c r="DL1727" s="1"/>
      <c r="DM1727">
        <v>4206036</v>
      </c>
      <c r="DN1727" s="1" t="s">
        <v>1070</v>
      </c>
      <c r="DO1727" s="1" t="s">
        <v>163</v>
      </c>
      <c r="DP1727" s="1" t="s">
        <v>1070</v>
      </c>
      <c r="DQ1727" s="1" t="s">
        <v>173</v>
      </c>
      <c r="DR1727" s="1" t="s">
        <v>2138</v>
      </c>
      <c r="DS1727" s="1" t="s">
        <v>3206</v>
      </c>
      <c r="DT1727" s="1" t="s">
        <v>173</v>
      </c>
      <c r="DU1727" s="1" t="s">
        <v>4274</v>
      </c>
      <c r="DV1727" s="1" t="s">
        <v>5342</v>
      </c>
      <c r="DW1727" s="1" t="s">
        <v>144</v>
      </c>
      <c r="DX1727" s="1" t="s">
        <v>142</v>
      </c>
      <c r="DY1727">
        <v>1.55401E-3</v>
      </c>
      <c r="DZ1727" t="b">
        <v>0</v>
      </c>
      <c r="EA1727">
        <f>Tabel1[[#This Row],[ns1:value74]]+DY1726</f>
        <v>0.123404895</v>
      </c>
    </row>
    <row r="1728" spans="1:131" x14ac:dyDescent="0.25">
      <c r="A1728" s="1" t="s">
        <v>131</v>
      </c>
      <c r="C1728" s="1"/>
      <c r="D1728" s="1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X1728" s="1"/>
      <c r="Y1728" s="1"/>
      <c r="Z1728" s="1"/>
      <c r="AA1728" s="1"/>
      <c r="AF1728" s="1"/>
      <c r="AG1728" s="1"/>
      <c r="AJ1728" s="1"/>
      <c r="AK1728" s="1"/>
      <c r="AL1728" s="1"/>
      <c r="AM1728" s="1"/>
      <c r="AO1728" s="1"/>
      <c r="AQ1728" s="1"/>
      <c r="AR1728" s="1"/>
      <c r="AT1728" s="1"/>
      <c r="AU1728" s="1"/>
      <c r="AV1728" s="1"/>
      <c r="AY1728" s="1"/>
      <c r="AZ1728" s="1"/>
      <c r="BA1728" s="1"/>
      <c r="BB1728" s="1"/>
      <c r="BF1728" s="1"/>
      <c r="BG1728" s="1"/>
      <c r="BH1728" s="1"/>
      <c r="BI1728" s="1"/>
      <c r="BJ1728" s="1"/>
      <c r="BM1728" s="1"/>
      <c r="BN1728" s="1"/>
      <c r="BO1728" s="1"/>
      <c r="BP1728" s="1"/>
      <c r="BQ1728" s="1"/>
      <c r="BR1728" s="1"/>
      <c r="BS1728" s="1"/>
      <c r="BT1728" s="1"/>
      <c r="BV1728" s="1"/>
      <c r="BW1728" s="1"/>
      <c r="CA1728" s="1"/>
      <c r="CB1728" s="1"/>
      <c r="CD1728" s="1"/>
      <c r="CE1728" s="1"/>
      <c r="CF1728" s="1"/>
      <c r="CG1728" s="1"/>
      <c r="CK1728" s="1"/>
      <c r="CL1728" s="1"/>
      <c r="CM1728" s="1"/>
      <c r="CN1728" s="1"/>
      <c r="CP1728" s="1"/>
      <c r="CR1728" s="1"/>
      <c r="CV1728" s="1"/>
      <c r="CW1728" s="1"/>
      <c r="CX1728" s="1"/>
      <c r="CZ1728" s="1"/>
      <c r="DA1728" s="1"/>
      <c r="DB1728" s="1"/>
      <c r="DC1728" s="1"/>
      <c r="DD1728" s="1"/>
      <c r="DE1728" s="1"/>
      <c r="DF1728" s="1"/>
      <c r="DG1728" s="1"/>
      <c r="DJ1728" s="1"/>
      <c r="DL1728" s="1"/>
      <c r="DM1728">
        <v>4206037</v>
      </c>
      <c r="DN1728" s="1" t="s">
        <v>1071</v>
      </c>
      <c r="DO1728" s="1" t="s">
        <v>163</v>
      </c>
      <c r="DP1728" s="1" t="s">
        <v>1071</v>
      </c>
      <c r="DQ1728" s="1" t="s">
        <v>173</v>
      </c>
      <c r="DR1728" s="1" t="s">
        <v>2139</v>
      </c>
      <c r="DS1728" s="1" t="s">
        <v>3207</v>
      </c>
      <c r="DT1728" s="1" t="s">
        <v>173</v>
      </c>
      <c r="DU1728" s="1" t="s">
        <v>4275</v>
      </c>
      <c r="DV1728" s="1" t="s">
        <v>5343</v>
      </c>
      <c r="DW1728" s="1" t="s">
        <v>144</v>
      </c>
      <c r="DX1728" s="1" t="s">
        <v>141</v>
      </c>
      <c r="DY1728">
        <v>0.105514415</v>
      </c>
      <c r="DZ1728" t="b">
        <v>0</v>
      </c>
    </row>
    <row r="1729" spans="1:131" x14ac:dyDescent="0.25">
      <c r="A1729" s="1" t="s">
        <v>131</v>
      </c>
      <c r="C1729" s="1"/>
      <c r="D1729" s="1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X1729" s="1"/>
      <c r="Y1729" s="1"/>
      <c r="Z1729" s="1"/>
      <c r="AA1729" s="1"/>
      <c r="AF1729" s="1"/>
      <c r="AG1729" s="1"/>
      <c r="AJ1729" s="1"/>
      <c r="AK1729" s="1"/>
      <c r="AL1729" s="1"/>
      <c r="AM1729" s="1"/>
      <c r="AO1729" s="1"/>
      <c r="AQ1729" s="1"/>
      <c r="AR1729" s="1"/>
      <c r="AT1729" s="1"/>
      <c r="AU1729" s="1"/>
      <c r="AV1729" s="1"/>
      <c r="AY1729" s="1"/>
      <c r="AZ1729" s="1"/>
      <c r="BA1729" s="1"/>
      <c r="BB1729" s="1"/>
      <c r="BF1729" s="1"/>
      <c r="BG1729" s="1"/>
      <c r="BH1729" s="1"/>
      <c r="BI1729" s="1"/>
      <c r="BJ1729" s="1"/>
      <c r="BM1729" s="1"/>
      <c r="BN1729" s="1"/>
      <c r="BO1729" s="1"/>
      <c r="BP1729" s="1"/>
      <c r="BQ1729" s="1"/>
      <c r="BR1729" s="1"/>
      <c r="BS1729" s="1"/>
      <c r="BT1729" s="1"/>
      <c r="BV1729" s="1"/>
      <c r="BW1729" s="1"/>
      <c r="CA1729" s="1"/>
      <c r="CB1729" s="1"/>
      <c r="CD1729" s="1"/>
      <c r="CE1729" s="1"/>
      <c r="CF1729" s="1"/>
      <c r="CG1729" s="1"/>
      <c r="CK1729" s="1"/>
      <c r="CL1729" s="1"/>
      <c r="CM1729" s="1"/>
      <c r="CN1729" s="1"/>
      <c r="CP1729" s="1"/>
      <c r="CR1729" s="1"/>
      <c r="CV1729" s="1"/>
      <c r="CW1729" s="1"/>
      <c r="CX1729" s="1"/>
      <c r="CZ1729" s="1"/>
      <c r="DA1729" s="1"/>
      <c r="DB1729" s="1"/>
      <c r="DC1729" s="1"/>
      <c r="DD1729" s="1"/>
      <c r="DE1729" s="1"/>
      <c r="DF1729" s="1"/>
      <c r="DG1729" s="1"/>
      <c r="DJ1729" s="1"/>
      <c r="DL1729" s="1"/>
      <c r="DM1729">
        <v>4206037</v>
      </c>
      <c r="DN1729" s="1" t="s">
        <v>1071</v>
      </c>
      <c r="DO1729" s="1" t="s">
        <v>163</v>
      </c>
      <c r="DP1729" s="1" t="s">
        <v>1071</v>
      </c>
      <c r="DQ1729" s="1" t="s">
        <v>173</v>
      </c>
      <c r="DR1729" s="1" t="s">
        <v>2139</v>
      </c>
      <c r="DS1729" s="1" t="s">
        <v>3207</v>
      </c>
      <c r="DT1729" s="1" t="s">
        <v>173</v>
      </c>
      <c r="DU1729" s="1" t="s">
        <v>4275</v>
      </c>
      <c r="DV1729" s="1" t="s">
        <v>5343</v>
      </c>
      <c r="DW1729" s="1" t="s">
        <v>144</v>
      </c>
      <c r="DX1729" s="1" t="s">
        <v>142</v>
      </c>
      <c r="DY1729">
        <v>1.38635E-3</v>
      </c>
      <c r="DZ1729" t="b">
        <v>0</v>
      </c>
      <c r="EA1729">
        <f>Tabel1[[#This Row],[ns1:value74]]+DY1728</f>
        <v>0.10690076499999999</v>
      </c>
    </row>
    <row r="1730" spans="1:131" x14ac:dyDescent="0.25">
      <c r="A1730" s="1" t="s">
        <v>131</v>
      </c>
      <c r="C1730" s="1"/>
      <c r="D1730" s="1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X1730" s="1"/>
      <c r="Y1730" s="1"/>
      <c r="Z1730" s="1"/>
      <c r="AA1730" s="1"/>
      <c r="AF1730" s="1"/>
      <c r="AG1730" s="1"/>
      <c r="AJ1730" s="1"/>
      <c r="AK1730" s="1"/>
      <c r="AL1730" s="1"/>
      <c r="AM1730" s="1"/>
      <c r="AO1730" s="1"/>
      <c r="AQ1730" s="1"/>
      <c r="AR1730" s="1"/>
      <c r="AT1730" s="1"/>
      <c r="AU1730" s="1"/>
      <c r="AV1730" s="1"/>
      <c r="AY1730" s="1"/>
      <c r="AZ1730" s="1"/>
      <c r="BA1730" s="1"/>
      <c r="BB1730" s="1"/>
      <c r="BF1730" s="1"/>
      <c r="BG1730" s="1"/>
      <c r="BH1730" s="1"/>
      <c r="BI1730" s="1"/>
      <c r="BJ1730" s="1"/>
      <c r="BM1730" s="1"/>
      <c r="BN1730" s="1"/>
      <c r="BO1730" s="1"/>
      <c r="BP1730" s="1"/>
      <c r="BQ1730" s="1"/>
      <c r="BR1730" s="1"/>
      <c r="BS1730" s="1"/>
      <c r="BT1730" s="1"/>
      <c r="BV1730" s="1"/>
      <c r="BW1730" s="1"/>
      <c r="CA1730" s="1"/>
      <c r="CB1730" s="1"/>
      <c r="CD1730" s="1"/>
      <c r="CE1730" s="1"/>
      <c r="CF1730" s="1"/>
      <c r="CG1730" s="1"/>
      <c r="CK1730" s="1"/>
      <c r="CL1730" s="1"/>
      <c r="CM1730" s="1"/>
      <c r="CN1730" s="1"/>
      <c r="CP1730" s="1"/>
      <c r="CR1730" s="1"/>
      <c r="CV1730" s="1"/>
      <c r="CW1730" s="1"/>
      <c r="CX1730" s="1"/>
      <c r="CZ1730" s="1"/>
      <c r="DA1730" s="1"/>
      <c r="DB1730" s="1"/>
      <c r="DC1730" s="1"/>
      <c r="DD1730" s="1"/>
      <c r="DE1730" s="1"/>
      <c r="DF1730" s="1"/>
      <c r="DG1730" s="1"/>
      <c r="DJ1730" s="1"/>
      <c r="DL1730" s="1"/>
      <c r="DM1730">
        <v>4206038</v>
      </c>
      <c r="DN1730" s="1" t="s">
        <v>1072</v>
      </c>
      <c r="DO1730" s="1" t="s">
        <v>163</v>
      </c>
      <c r="DP1730" s="1" t="s">
        <v>1072</v>
      </c>
      <c r="DQ1730" s="1" t="s">
        <v>173</v>
      </c>
      <c r="DR1730" s="1" t="s">
        <v>2140</v>
      </c>
      <c r="DS1730" s="1" t="s">
        <v>3208</v>
      </c>
      <c r="DT1730" s="1" t="s">
        <v>173</v>
      </c>
      <c r="DU1730" s="1" t="s">
        <v>4276</v>
      </c>
      <c r="DV1730" s="1" t="s">
        <v>5344</v>
      </c>
      <c r="DW1730" s="1" t="s">
        <v>144</v>
      </c>
      <c r="DX1730" s="1" t="s">
        <v>141</v>
      </c>
      <c r="DY1730">
        <v>7.6632980000000003E-2</v>
      </c>
      <c r="DZ1730" t="b">
        <v>0</v>
      </c>
    </row>
    <row r="1731" spans="1:131" x14ac:dyDescent="0.25">
      <c r="A1731" s="1" t="s">
        <v>131</v>
      </c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X1731" s="1"/>
      <c r="Y1731" s="1"/>
      <c r="Z1731" s="1"/>
      <c r="AA1731" s="1"/>
      <c r="AF1731" s="1"/>
      <c r="AG1731" s="1"/>
      <c r="AJ1731" s="1"/>
      <c r="AK1731" s="1"/>
      <c r="AL1731" s="1"/>
      <c r="AM1731" s="1"/>
      <c r="AO1731" s="1"/>
      <c r="AQ1731" s="1"/>
      <c r="AR1731" s="1"/>
      <c r="AT1731" s="1"/>
      <c r="AU1731" s="1"/>
      <c r="AV1731" s="1"/>
      <c r="AY1731" s="1"/>
      <c r="AZ1731" s="1"/>
      <c r="BA1731" s="1"/>
      <c r="BB1731" s="1"/>
      <c r="BF1731" s="1"/>
      <c r="BG1731" s="1"/>
      <c r="BH1731" s="1"/>
      <c r="BI1731" s="1"/>
      <c r="BJ1731" s="1"/>
      <c r="BM1731" s="1"/>
      <c r="BN1731" s="1"/>
      <c r="BO1731" s="1"/>
      <c r="BP1731" s="1"/>
      <c r="BQ1731" s="1"/>
      <c r="BR1731" s="1"/>
      <c r="BS1731" s="1"/>
      <c r="BT1731" s="1"/>
      <c r="BV1731" s="1"/>
      <c r="BW1731" s="1"/>
      <c r="CA1731" s="1"/>
      <c r="CB1731" s="1"/>
      <c r="CD1731" s="1"/>
      <c r="CE1731" s="1"/>
      <c r="CF1731" s="1"/>
      <c r="CG1731" s="1"/>
      <c r="CK1731" s="1"/>
      <c r="CL1731" s="1"/>
      <c r="CM1731" s="1"/>
      <c r="CN1731" s="1"/>
      <c r="CP1731" s="1"/>
      <c r="CR1731" s="1"/>
      <c r="CV1731" s="1"/>
      <c r="CW1731" s="1"/>
      <c r="CX1731" s="1"/>
      <c r="CZ1731" s="1"/>
      <c r="DA1731" s="1"/>
      <c r="DB1731" s="1"/>
      <c r="DC1731" s="1"/>
      <c r="DD1731" s="1"/>
      <c r="DE1731" s="1"/>
      <c r="DF1731" s="1"/>
      <c r="DG1731" s="1"/>
      <c r="DJ1731" s="1"/>
      <c r="DL1731" s="1"/>
      <c r="DM1731">
        <v>4206038</v>
      </c>
      <c r="DN1731" s="1" t="s">
        <v>1072</v>
      </c>
      <c r="DO1731" s="1" t="s">
        <v>163</v>
      </c>
      <c r="DP1731" s="1" t="s">
        <v>1072</v>
      </c>
      <c r="DQ1731" s="1" t="s">
        <v>173</v>
      </c>
      <c r="DR1731" s="1" t="s">
        <v>2140</v>
      </c>
      <c r="DS1731" s="1" t="s">
        <v>3208</v>
      </c>
      <c r="DT1731" s="1" t="s">
        <v>173</v>
      </c>
      <c r="DU1731" s="1" t="s">
        <v>4276</v>
      </c>
      <c r="DV1731" s="1" t="s">
        <v>5344</v>
      </c>
      <c r="DW1731" s="1" t="s">
        <v>144</v>
      </c>
      <c r="DX1731" s="1" t="s">
        <v>142</v>
      </c>
      <c r="DY1731">
        <v>9.4866199999999996E-4</v>
      </c>
      <c r="DZ1731" t="b">
        <v>0</v>
      </c>
      <c r="EA1731">
        <f>Tabel1[[#This Row],[ns1:value74]]+DY1730</f>
        <v>7.7581642000000006E-2</v>
      </c>
    </row>
    <row r="1732" spans="1:131" x14ac:dyDescent="0.25">
      <c r="A1732" s="1" t="s">
        <v>131</v>
      </c>
      <c r="C1732" s="1"/>
      <c r="D1732" s="1"/>
      <c r="E1732" s="1"/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X1732" s="1"/>
      <c r="Y1732" s="1"/>
      <c r="Z1732" s="1"/>
      <c r="AA1732" s="1"/>
      <c r="AF1732" s="1"/>
      <c r="AG1732" s="1"/>
      <c r="AJ1732" s="1"/>
      <c r="AK1732" s="1"/>
      <c r="AL1732" s="1"/>
      <c r="AM1732" s="1"/>
      <c r="AO1732" s="1"/>
      <c r="AQ1732" s="1"/>
      <c r="AR1732" s="1"/>
      <c r="AT1732" s="1"/>
      <c r="AU1732" s="1"/>
      <c r="AV1732" s="1"/>
      <c r="AY1732" s="1"/>
      <c r="AZ1732" s="1"/>
      <c r="BA1732" s="1"/>
      <c r="BB1732" s="1"/>
      <c r="BF1732" s="1"/>
      <c r="BG1732" s="1"/>
      <c r="BH1732" s="1"/>
      <c r="BI1732" s="1"/>
      <c r="BJ1732" s="1"/>
      <c r="BM1732" s="1"/>
      <c r="BN1732" s="1"/>
      <c r="BO1732" s="1"/>
      <c r="BP1732" s="1"/>
      <c r="BQ1732" s="1"/>
      <c r="BR1732" s="1"/>
      <c r="BS1732" s="1"/>
      <c r="BT1732" s="1"/>
      <c r="BV1732" s="1"/>
      <c r="BW1732" s="1"/>
      <c r="CA1732" s="1"/>
      <c r="CB1732" s="1"/>
      <c r="CD1732" s="1"/>
      <c r="CE1732" s="1"/>
      <c r="CF1732" s="1"/>
      <c r="CG1732" s="1"/>
      <c r="CK1732" s="1"/>
      <c r="CL1732" s="1"/>
      <c r="CM1732" s="1"/>
      <c r="CN1732" s="1"/>
      <c r="CP1732" s="1"/>
      <c r="CR1732" s="1"/>
      <c r="CV1732" s="1"/>
      <c r="CW1732" s="1"/>
      <c r="CX1732" s="1"/>
      <c r="CZ1732" s="1"/>
      <c r="DA1732" s="1"/>
      <c r="DB1732" s="1"/>
      <c r="DC1732" s="1"/>
      <c r="DD1732" s="1"/>
      <c r="DE1732" s="1"/>
      <c r="DF1732" s="1"/>
      <c r="DG1732" s="1"/>
      <c r="DJ1732" s="1"/>
      <c r="DL1732" s="1"/>
      <c r="DM1732">
        <v>3945892</v>
      </c>
      <c r="DN1732" s="1" t="s">
        <v>1073</v>
      </c>
      <c r="DO1732" s="1" t="s">
        <v>163</v>
      </c>
      <c r="DP1732" s="1" t="s">
        <v>1073</v>
      </c>
      <c r="DQ1732" s="1" t="s">
        <v>173</v>
      </c>
      <c r="DR1732" s="1" t="s">
        <v>2141</v>
      </c>
      <c r="DS1732" s="1" t="s">
        <v>3209</v>
      </c>
      <c r="DT1732" s="1" t="s">
        <v>173</v>
      </c>
      <c r="DU1732" s="1" t="s">
        <v>4277</v>
      </c>
      <c r="DV1732" s="1" t="s">
        <v>5345</v>
      </c>
      <c r="DW1732" s="1" t="s">
        <v>144</v>
      </c>
      <c r="DX1732" s="1" t="s">
        <v>141</v>
      </c>
      <c r="DY1732">
        <v>1.05005875E-2</v>
      </c>
      <c r="DZ1732" t="b">
        <v>0</v>
      </c>
    </row>
    <row r="1733" spans="1:131" x14ac:dyDescent="0.25">
      <c r="A1733" s="1" t="s">
        <v>131</v>
      </c>
      <c r="C1733" s="1"/>
      <c r="D1733" s="1"/>
      <c r="E1733" s="1"/>
      <c r="F1733" s="1"/>
      <c r="G1733" s="1"/>
      <c r="H1733" s="1"/>
      <c r="I1733" s="1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X1733" s="1"/>
      <c r="Y1733" s="1"/>
      <c r="Z1733" s="1"/>
      <c r="AA1733" s="1"/>
      <c r="AF1733" s="1"/>
      <c r="AG1733" s="1"/>
      <c r="AJ1733" s="1"/>
      <c r="AK1733" s="1"/>
      <c r="AL1733" s="1"/>
      <c r="AM1733" s="1"/>
      <c r="AO1733" s="1"/>
      <c r="AQ1733" s="1"/>
      <c r="AR1733" s="1"/>
      <c r="AT1733" s="1"/>
      <c r="AU1733" s="1"/>
      <c r="AV1733" s="1"/>
      <c r="AY1733" s="1"/>
      <c r="AZ1733" s="1"/>
      <c r="BA1733" s="1"/>
      <c r="BB1733" s="1"/>
      <c r="BF1733" s="1"/>
      <c r="BG1733" s="1"/>
      <c r="BH1733" s="1"/>
      <c r="BI1733" s="1"/>
      <c r="BJ1733" s="1"/>
      <c r="BM1733" s="1"/>
      <c r="BN1733" s="1"/>
      <c r="BO1733" s="1"/>
      <c r="BP1733" s="1"/>
      <c r="BQ1733" s="1"/>
      <c r="BR1733" s="1"/>
      <c r="BS1733" s="1"/>
      <c r="BT1733" s="1"/>
      <c r="BV1733" s="1"/>
      <c r="BW1733" s="1"/>
      <c r="CA1733" s="1"/>
      <c r="CB1733" s="1"/>
      <c r="CD1733" s="1"/>
      <c r="CE1733" s="1"/>
      <c r="CF1733" s="1"/>
      <c r="CG1733" s="1"/>
      <c r="CK1733" s="1"/>
      <c r="CL1733" s="1"/>
      <c r="CM1733" s="1"/>
      <c r="CN1733" s="1"/>
      <c r="CP1733" s="1"/>
      <c r="CR1733" s="1"/>
      <c r="CV1733" s="1"/>
      <c r="CW1733" s="1"/>
      <c r="CX1733" s="1"/>
      <c r="CZ1733" s="1"/>
      <c r="DA1733" s="1"/>
      <c r="DB1733" s="1"/>
      <c r="DC1733" s="1"/>
      <c r="DD1733" s="1"/>
      <c r="DE1733" s="1"/>
      <c r="DF1733" s="1"/>
      <c r="DG1733" s="1"/>
      <c r="DJ1733" s="1"/>
      <c r="DL1733" s="1"/>
      <c r="DM1733">
        <v>3945892</v>
      </c>
      <c r="DN1733" s="1" t="s">
        <v>1073</v>
      </c>
      <c r="DO1733" s="1" t="s">
        <v>163</v>
      </c>
      <c r="DP1733" s="1" t="s">
        <v>1073</v>
      </c>
      <c r="DQ1733" s="1" t="s">
        <v>173</v>
      </c>
      <c r="DR1733" s="1" t="s">
        <v>2141</v>
      </c>
      <c r="DS1733" s="1" t="s">
        <v>3209</v>
      </c>
      <c r="DT1733" s="1" t="s">
        <v>173</v>
      </c>
      <c r="DU1733" s="1" t="s">
        <v>4277</v>
      </c>
      <c r="DV1733" s="1" t="s">
        <v>5345</v>
      </c>
      <c r="DW1733" s="1" t="s">
        <v>144</v>
      </c>
      <c r="DX1733" s="1" t="s">
        <v>142</v>
      </c>
      <c r="DY1733">
        <v>2.9612099999999999E-4</v>
      </c>
      <c r="DZ1733" t="b">
        <v>0</v>
      </c>
      <c r="EA1733">
        <f>Tabel1[[#This Row],[ns1:value74]]+DY1732</f>
        <v>1.07967085E-2</v>
      </c>
    </row>
    <row r="1734" spans="1:131" x14ac:dyDescent="0.25">
      <c r="A1734" s="1" t="s">
        <v>131</v>
      </c>
      <c r="C1734" s="1"/>
      <c r="D1734" s="1"/>
      <c r="E1734" s="1"/>
      <c r="F1734" s="1"/>
      <c r="G1734" s="1"/>
      <c r="H1734" s="1"/>
      <c r="I1734" s="1"/>
      <c r="J1734" s="1"/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X1734" s="1"/>
      <c r="Y1734" s="1"/>
      <c r="Z1734" s="1"/>
      <c r="AA1734" s="1"/>
      <c r="AF1734" s="1"/>
      <c r="AG1734" s="1"/>
      <c r="AJ1734" s="1"/>
      <c r="AK1734" s="1"/>
      <c r="AL1734" s="1"/>
      <c r="AM1734" s="1"/>
      <c r="AO1734" s="1"/>
      <c r="AQ1734" s="1"/>
      <c r="AR1734" s="1"/>
      <c r="AT1734" s="1"/>
      <c r="AU1734" s="1"/>
      <c r="AV1734" s="1"/>
      <c r="AY1734" s="1"/>
      <c r="AZ1734" s="1"/>
      <c r="BA1734" s="1"/>
      <c r="BB1734" s="1"/>
      <c r="BF1734" s="1"/>
      <c r="BG1734" s="1"/>
      <c r="BH1734" s="1"/>
      <c r="BI1734" s="1"/>
      <c r="BJ1734" s="1"/>
      <c r="BM1734" s="1"/>
      <c r="BN1734" s="1"/>
      <c r="BO1734" s="1"/>
      <c r="BP1734" s="1"/>
      <c r="BQ1734" s="1"/>
      <c r="BR1734" s="1"/>
      <c r="BS1734" s="1"/>
      <c r="BT1734" s="1"/>
      <c r="BV1734" s="1"/>
      <c r="BW1734" s="1"/>
      <c r="CA1734" s="1"/>
      <c r="CB1734" s="1"/>
      <c r="CD1734" s="1"/>
      <c r="CE1734" s="1"/>
      <c r="CF1734" s="1"/>
      <c r="CG1734" s="1"/>
      <c r="CK1734" s="1"/>
      <c r="CL1734" s="1"/>
      <c r="CM1734" s="1"/>
      <c r="CN1734" s="1"/>
      <c r="CP1734" s="1"/>
      <c r="CR1734" s="1"/>
      <c r="CV1734" s="1"/>
      <c r="CW1734" s="1"/>
      <c r="CX1734" s="1"/>
      <c r="CZ1734" s="1"/>
      <c r="DA1734" s="1"/>
      <c r="DB1734" s="1"/>
      <c r="DC1734" s="1"/>
      <c r="DD1734" s="1"/>
      <c r="DE1734" s="1"/>
      <c r="DF1734" s="1"/>
      <c r="DG1734" s="1"/>
      <c r="DJ1734" s="1"/>
      <c r="DL1734" s="1"/>
      <c r="DM1734">
        <v>3945891</v>
      </c>
      <c r="DN1734" s="1" t="s">
        <v>1074</v>
      </c>
      <c r="DO1734" s="1" t="s">
        <v>163</v>
      </c>
      <c r="DP1734" s="1" t="s">
        <v>1074</v>
      </c>
      <c r="DQ1734" s="1" t="s">
        <v>173</v>
      </c>
      <c r="DR1734" s="1" t="s">
        <v>2142</v>
      </c>
      <c r="DS1734" s="1" t="s">
        <v>3210</v>
      </c>
      <c r="DT1734" s="1" t="s">
        <v>173</v>
      </c>
      <c r="DU1734" s="1" t="s">
        <v>4278</v>
      </c>
      <c r="DV1734" s="1" t="s">
        <v>5346</v>
      </c>
      <c r="DW1734" s="1" t="s">
        <v>144</v>
      </c>
      <c r="DX1734" s="1" t="s">
        <v>141</v>
      </c>
      <c r="DY1734">
        <v>1.0679055E-2</v>
      </c>
      <c r="DZ1734" t="b">
        <v>0</v>
      </c>
    </row>
    <row r="1735" spans="1:131" x14ac:dyDescent="0.25">
      <c r="A1735" s="1" t="s">
        <v>131</v>
      </c>
      <c r="C1735" s="1"/>
      <c r="D1735" s="1"/>
      <c r="E1735" s="1"/>
      <c r="F1735" s="1"/>
      <c r="G1735" s="1"/>
      <c r="H1735" s="1"/>
      <c r="I1735" s="1"/>
      <c r="J1735" s="1"/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X1735" s="1"/>
      <c r="Y1735" s="1"/>
      <c r="Z1735" s="1"/>
      <c r="AA1735" s="1"/>
      <c r="AF1735" s="1"/>
      <c r="AG1735" s="1"/>
      <c r="AJ1735" s="1"/>
      <c r="AK1735" s="1"/>
      <c r="AL1735" s="1"/>
      <c r="AM1735" s="1"/>
      <c r="AO1735" s="1"/>
      <c r="AQ1735" s="1"/>
      <c r="AR1735" s="1"/>
      <c r="AT1735" s="1"/>
      <c r="AU1735" s="1"/>
      <c r="AV1735" s="1"/>
      <c r="AY1735" s="1"/>
      <c r="AZ1735" s="1"/>
      <c r="BA1735" s="1"/>
      <c r="BB1735" s="1"/>
      <c r="BF1735" s="1"/>
      <c r="BG1735" s="1"/>
      <c r="BH1735" s="1"/>
      <c r="BI1735" s="1"/>
      <c r="BJ1735" s="1"/>
      <c r="BM1735" s="1"/>
      <c r="BN1735" s="1"/>
      <c r="BO1735" s="1"/>
      <c r="BP1735" s="1"/>
      <c r="BQ1735" s="1"/>
      <c r="BR1735" s="1"/>
      <c r="BS1735" s="1"/>
      <c r="BT1735" s="1"/>
      <c r="BV1735" s="1"/>
      <c r="BW1735" s="1"/>
      <c r="CA1735" s="1"/>
      <c r="CB1735" s="1"/>
      <c r="CD1735" s="1"/>
      <c r="CE1735" s="1"/>
      <c r="CF1735" s="1"/>
      <c r="CG1735" s="1"/>
      <c r="CK1735" s="1"/>
      <c r="CL1735" s="1"/>
      <c r="CM1735" s="1"/>
      <c r="CN1735" s="1"/>
      <c r="CP1735" s="1"/>
      <c r="CR1735" s="1"/>
      <c r="CV1735" s="1"/>
      <c r="CW1735" s="1"/>
      <c r="CX1735" s="1"/>
      <c r="CZ1735" s="1"/>
      <c r="DA1735" s="1"/>
      <c r="DB1735" s="1"/>
      <c r="DC1735" s="1"/>
      <c r="DD1735" s="1"/>
      <c r="DE1735" s="1"/>
      <c r="DF1735" s="1"/>
      <c r="DG1735" s="1"/>
      <c r="DJ1735" s="1"/>
      <c r="DL1735" s="1"/>
      <c r="DM1735">
        <v>3945891</v>
      </c>
      <c r="DN1735" s="1" t="s">
        <v>1074</v>
      </c>
      <c r="DO1735" s="1" t="s">
        <v>163</v>
      </c>
      <c r="DP1735" s="1" t="s">
        <v>1074</v>
      </c>
      <c r="DQ1735" s="1" t="s">
        <v>173</v>
      </c>
      <c r="DR1735" s="1" t="s">
        <v>2142</v>
      </c>
      <c r="DS1735" s="1" t="s">
        <v>3210</v>
      </c>
      <c r="DT1735" s="1" t="s">
        <v>173</v>
      </c>
      <c r="DU1735" s="1" t="s">
        <v>4278</v>
      </c>
      <c r="DV1735" s="1" t="s">
        <v>5346</v>
      </c>
      <c r="DW1735" s="1" t="s">
        <v>144</v>
      </c>
      <c r="DX1735" s="1" t="s">
        <v>142</v>
      </c>
      <c r="DY1735">
        <v>2.8518700000000001E-4</v>
      </c>
      <c r="DZ1735" t="b">
        <v>0</v>
      </c>
      <c r="EA1735">
        <f>Tabel1[[#This Row],[ns1:value74]]+DY1734</f>
        <v>1.0964241999999999E-2</v>
      </c>
    </row>
    <row r="1736" spans="1:131" x14ac:dyDescent="0.25">
      <c r="A1736" s="1" t="s">
        <v>131</v>
      </c>
      <c r="C1736" s="1"/>
      <c r="D1736" s="1"/>
      <c r="E1736" s="1"/>
      <c r="F1736" s="1"/>
      <c r="G1736" s="1"/>
      <c r="H1736" s="1"/>
      <c r="I1736" s="1"/>
      <c r="J1736" s="1"/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X1736" s="1"/>
      <c r="Y1736" s="1"/>
      <c r="Z1736" s="1"/>
      <c r="AA1736" s="1"/>
      <c r="AF1736" s="1"/>
      <c r="AG1736" s="1"/>
      <c r="AJ1736" s="1"/>
      <c r="AK1736" s="1"/>
      <c r="AL1736" s="1"/>
      <c r="AM1736" s="1"/>
      <c r="AO1736" s="1"/>
      <c r="AQ1736" s="1"/>
      <c r="AR1736" s="1"/>
      <c r="AT1736" s="1"/>
      <c r="AU1736" s="1"/>
      <c r="AV1736" s="1"/>
      <c r="AY1736" s="1"/>
      <c r="AZ1736" s="1"/>
      <c r="BA1736" s="1"/>
      <c r="BB1736" s="1"/>
      <c r="BF1736" s="1"/>
      <c r="BG1736" s="1"/>
      <c r="BH1736" s="1"/>
      <c r="BI1736" s="1"/>
      <c r="BJ1736" s="1"/>
      <c r="BM1736" s="1"/>
      <c r="BN1736" s="1"/>
      <c r="BO1736" s="1"/>
      <c r="BP1736" s="1"/>
      <c r="BQ1736" s="1"/>
      <c r="BR1736" s="1"/>
      <c r="BS1736" s="1"/>
      <c r="BT1736" s="1"/>
      <c r="BV1736" s="1"/>
      <c r="BW1736" s="1"/>
      <c r="CA1736" s="1"/>
      <c r="CB1736" s="1"/>
      <c r="CD1736" s="1"/>
      <c r="CE1736" s="1"/>
      <c r="CF1736" s="1"/>
      <c r="CG1736" s="1"/>
      <c r="CK1736" s="1"/>
      <c r="CL1736" s="1"/>
      <c r="CM1736" s="1"/>
      <c r="CN1736" s="1"/>
      <c r="CP1736" s="1"/>
      <c r="CR1736" s="1"/>
      <c r="CV1736" s="1"/>
      <c r="CW1736" s="1"/>
      <c r="CX1736" s="1"/>
      <c r="CZ1736" s="1"/>
      <c r="DA1736" s="1"/>
      <c r="DB1736" s="1"/>
      <c r="DC1736" s="1"/>
      <c r="DD1736" s="1"/>
      <c r="DE1736" s="1"/>
      <c r="DF1736" s="1"/>
      <c r="DG1736" s="1"/>
      <c r="DJ1736" s="1"/>
      <c r="DL1736" s="1"/>
      <c r="DM1736">
        <v>3837330</v>
      </c>
      <c r="DN1736" s="1" t="s">
        <v>1075</v>
      </c>
      <c r="DO1736" s="1" t="s">
        <v>163</v>
      </c>
      <c r="DP1736" s="1" t="s">
        <v>1075</v>
      </c>
      <c r="DQ1736" s="1" t="s">
        <v>173</v>
      </c>
      <c r="DR1736" s="1" t="s">
        <v>2143</v>
      </c>
      <c r="DS1736" s="1" t="s">
        <v>3211</v>
      </c>
      <c r="DT1736" s="1" t="s">
        <v>173</v>
      </c>
      <c r="DU1736" s="1" t="s">
        <v>4279</v>
      </c>
      <c r="DV1736" s="1" t="s">
        <v>5347</v>
      </c>
      <c r="DW1736" s="1" t="s">
        <v>144</v>
      </c>
      <c r="DX1736" s="1" t="s">
        <v>141</v>
      </c>
      <c r="DY1736">
        <v>1.5279164E-2</v>
      </c>
      <c r="DZ1736" t="b">
        <v>0</v>
      </c>
    </row>
    <row r="1737" spans="1:131" x14ac:dyDescent="0.25">
      <c r="A1737" s="1" t="s">
        <v>131</v>
      </c>
      <c r="C1737" s="1"/>
      <c r="D1737" s="1"/>
      <c r="E1737" s="1"/>
      <c r="F1737" s="1"/>
      <c r="G1737" s="1"/>
      <c r="H1737" s="1"/>
      <c r="I1737" s="1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X1737" s="1"/>
      <c r="Y1737" s="1"/>
      <c r="Z1737" s="1"/>
      <c r="AA1737" s="1"/>
      <c r="AF1737" s="1"/>
      <c r="AG1737" s="1"/>
      <c r="AJ1737" s="1"/>
      <c r="AK1737" s="1"/>
      <c r="AL1737" s="1"/>
      <c r="AM1737" s="1"/>
      <c r="AO1737" s="1"/>
      <c r="AQ1737" s="1"/>
      <c r="AR1737" s="1"/>
      <c r="AT1737" s="1"/>
      <c r="AU1737" s="1"/>
      <c r="AV1737" s="1"/>
      <c r="AY1737" s="1"/>
      <c r="AZ1737" s="1"/>
      <c r="BA1737" s="1"/>
      <c r="BB1737" s="1"/>
      <c r="BF1737" s="1"/>
      <c r="BG1737" s="1"/>
      <c r="BH1737" s="1"/>
      <c r="BI1737" s="1"/>
      <c r="BJ1737" s="1"/>
      <c r="BM1737" s="1"/>
      <c r="BN1737" s="1"/>
      <c r="BO1737" s="1"/>
      <c r="BP1737" s="1"/>
      <c r="BQ1737" s="1"/>
      <c r="BR1737" s="1"/>
      <c r="BS1737" s="1"/>
      <c r="BT1737" s="1"/>
      <c r="BV1737" s="1"/>
      <c r="BW1737" s="1"/>
      <c r="CA1737" s="1"/>
      <c r="CB1737" s="1"/>
      <c r="CD1737" s="1"/>
      <c r="CE1737" s="1"/>
      <c r="CF1737" s="1"/>
      <c r="CG1737" s="1"/>
      <c r="CK1737" s="1"/>
      <c r="CL1737" s="1"/>
      <c r="CM1737" s="1"/>
      <c r="CN1737" s="1"/>
      <c r="CP1737" s="1"/>
      <c r="CR1737" s="1"/>
      <c r="CV1737" s="1"/>
      <c r="CW1737" s="1"/>
      <c r="CX1737" s="1"/>
      <c r="CZ1737" s="1"/>
      <c r="DA1737" s="1"/>
      <c r="DB1737" s="1"/>
      <c r="DC1737" s="1"/>
      <c r="DD1737" s="1"/>
      <c r="DE1737" s="1"/>
      <c r="DF1737" s="1"/>
      <c r="DG1737" s="1"/>
      <c r="DJ1737" s="1"/>
      <c r="DL1737" s="1"/>
      <c r="DM1737">
        <v>3837330</v>
      </c>
      <c r="DN1737" s="1" t="s">
        <v>1075</v>
      </c>
      <c r="DO1737" s="1" t="s">
        <v>163</v>
      </c>
      <c r="DP1737" s="1" t="s">
        <v>1075</v>
      </c>
      <c r="DQ1737" s="1" t="s">
        <v>173</v>
      </c>
      <c r="DR1737" s="1" t="s">
        <v>2143</v>
      </c>
      <c r="DS1737" s="1" t="s">
        <v>3211</v>
      </c>
      <c r="DT1737" s="1" t="s">
        <v>173</v>
      </c>
      <c r="DU1737" s="1" t="s">
        <v>4279</v>
      </c>
      <c r="DV1737" s="1" t="s">
        <v>5347</v>
      </c>
      <c r="DW1737" s="1" t="s">
        <v>144</v>
      </c>
      <c r="DX1737" s="1" t="s">
        <v>142</v>
      </c>
      <c r="DY1737">
        <v>3.2651000000000002E-4</v>
      </c>
      <c r="DZ1737" t="b">
        <v>0</v>
      </c>
      <c r="EA1737">
        <f>Tabel1[[#This Row],[ns1:value74]]+DY1736</f>
        <v>1.5605674E-2</v>
      </c>
    </row>
    <row r="1738" spans="1:131" x14ac:dyDescent="0.25">
      <c r="A1738" s="1" t="s">
        <v>131</v>
      </c>
      <c r="C1738" s="1"/>
      <c r="D1738" s="1"/>
      <c r="E1738" s="1"/>
      <c r="F1738" s="1"/>
      <c r="G1738" s="1"/>
      <c r="H1738" s="1"/>
      <c r="I1738" s="1"/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X1738" s="1"/>
      <c r="Y1738" s="1"/>
      <c r="Z1738" s="1"/>
      <c r="AA1738" s="1"/>
      <c r="AF1738" s="1"/>
      <c r="AG1738" s="1"/>
      <c r="AJ1738" s="1"/>
      <c r="AK1738" s="1"/>
      <c r="AL1738" s="1"/>
      <c r="AM1738" s="1"/>
      <c r="AO1738" s="1"/>
      <c r="AQ1738" s="1"/>
      <c r="AR1738" s="1"/>
      <c r="AT1738" s="1"/>
      <c r="AU1738" s="1"/>
      <c r="AV1738" s="1"/>
      <c r="AY1738" s="1"/>
      <c r="AZ1738" s="1"/>
      <c r="BA1738" s="1"/>
      <c r="BB1738" s="1"/>
      <c r="BF1738" s="1"/>
      <c r="BG1738" s="1"/>
      <c r="BH1738" s="1"/>
      <c r="BI1738" s="1"/>
      <c r="BJ1738" s="1"/>
      <c r="BM1738" s="1"/>
      <c r="BN1738" s="1"/>
      <c r="BO1738" s="1"/>
      <c r="BP1738" s="1"/>
      <c r="BQ1738" s="1"/>
      <c r="BR1738" s="1"/>
      <c r="BS1738" s="1"/>
      <c r="BT1738" s="1"/>
      <c r="BV1738" s="1"/>
      <c r="BW1738" s="1"/>
      <c r="CA1738" s="1"/>
      <c r="CB1738" s="1"/>
      <c r="CD1738" s="1"/>
      <c r="CE1738" s="1"/>
      <c r="CF1738" s="1"/>
      <c r="CG1738" s="1"/>
      <c r="CK1738" s="1"/>
      <c r="CL1738" s="1"/>
      <c r="CM1738" s="1"/>
      <c r="CN1738" s="1"/>
      <c r="CP1738" s="1"/>
      <c r="CR1738" s="1"/>
      <c r="CV1738" s="1"/>
      <c r="CW1738" s="1"/>
      <c r="CX1738" s="1"/>
      <c r="CZ1738" s="1"/>
      <c r="DA1738" s="1"/>
      <c r="DB1738" s="1"/>
      <c r="DC1738" s="1"/>
      <c r="DD1738" s="1"/>
      <c r="DE1738" s="1"/>
      <c r="DF1738" s="1"/>
      <c r="DG1738" s="1"/>
      <c r="DJ1738" s="1"/>
      <c r="DL1738" s="1"/>
      <c r="DM1738">
        <v>4199912</v>
      </c>
      <c r="DN1738" s="1" t="s">
        <v>1076</v>
      </c>
      <c r="DO1738" s="1" t="s">
        <v>163</v>
      </c>
      <c r="DP1738" s="1" t="s">
        <v>1076</v>
      </c>
      <c r="DQ1738" s="1" t="s">
        <v>173</v>
      </c>
      <c r="DR1738" s="1" t="s">
        <v>2144</v>
      </c>
      <c r="DS1738" s="1" t="s">
        <v>3212</v>
      </c>
      <c r="DT1738" s="1" t="s">
        <v>173</v>
      </c>
      <c r="DU1738" s="1" t="s">
        <v>4280</v>
      </c>
      <c r="DV1738" s="1" t="s">
        <v>5348</v>
      </c>
      <c r="DW1738" s="1" t="s">
        <v>144</v>
      </c>
      <c r="DX1738" s="1" t="s">
        <v>141</v>
      </c>
      <c r="DY1738">
        <v>8.5042729999999997E-2</v>
      </c>
      <c r="DZ1738" t="b">
        <v>0</v>
      </c>
    </row>
    <row r="1739" spans="1:131" x14ac:dyDescent="0.25">
      <c r="A1739" s="1" t="s">
        <v>131</v>
      </c>
      <c r="C1739" s="1"/>
      <c r="D1739" s="1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X1739" s="1"/>
      <c r="Y1739" s="1"/>
      <c r="Z1739" s="1"/>
      <c r="AA1739" s="1"/>
      <c r="AF1739" s="1"/>
      <c r="AG1739" s="1"/>
      <c r="AJ1739" s="1"/>
      <c r="AK1739" s="1"/>
      <c r="AL1739" s="1"/>
      <c r="AM1739" s="1"/>
      <c r="AO1739" s="1"/>
      <c r="AQ1739" s="1"/>
      <c r="AR1739" s="1"/>
      <c r="AT1739" s="1"/>
      <c r="AU1739" s="1"/>
      <c r="AV1739" s="1"/>
      <c r="AY1739" s="1"/>
      <c r="AZ1739" s="1"/>
      <c r="BA1739" s="1"/>
      <c r="BB1739" s="1"/>
      <c r="BF1739" s="1"/>
      <c r="BG1739" s="1"/>
      <c r="BH1739" s="1"/>
      <c r="BI1739" s="1"/>
      <c r="BJ1739" s="1"/>
      <c r="BM1739" s="1"/>
      <c r="BN1739" s="1"/>
      <c r="BO1739" s="1"/>
      <c r="BP1739" s="1"/>
      <c r="BQ1739" s="1"/>
      <c r="BR1739" s="1"/>
      <c r="BS1739" s="1"/>
      <c r="BT1739" s="1"/>
      <c r="BV1739" s="1"/>
      <c r="BW1739" s="1"/>
      <c r="CA1739" s="1"/>
      <c r="CB1739" s="1"/>
      <c r="CD1739" s="1"/>
      <c r="CE1739" s="1"/>
      <c r="CF1739" s="1"/>
      <c r="CG1739" s="1"/>
      <c r="CK1739" s="1"/>
      <c r="CL1739" s="1"/>
      <c r="CM1739" s="1"/>
      <c r="CN1739" s="1"/>
      <c r="CP1739" s="1"/>
      <c r="CR1739" s="1"/>
      <c r="CV1739" s="1"/>
      <c r="CW1739" s="1"/>
      <c r="CX1739" s="1"/>
      <c r="CZ1739" s="1"/>
      <c r="DA1739" s="1"/>
      <c r="DB1739" s="1"/>
      <c r="DC1739" s="1"/>
      <c r="DD1739" s="1"/>
      <c r="DE1739" s="1"/>
      <c r="DF1739" s="1"/>
      <c r="DG1739" s="1"/>
      <c r="DJ1739" s="1"/>
      <c r="DL1739" s="1"/>
      <c r="DM1739">
        <v>4199912</v>
      </c>
      <c r="DN1739" s="1" t="s">
        <v>1076</v>
      </c>
      <c r="DO1739" s="1" t="s">
        <v>163</v>
      </c>
      <c r="DP1739" s="1" t="s">
        <v>1076</v>
      </c>
      <c r="DQ1739" s="1" t="s">
        <v>173</v>
      </c>
      <c r="DR1739" s="1" t="s">
        <v>2144</v>
      </c>
      <c r="DS1739" s="1" t="s">
        <v>3212</v>
      </c>
      <c r="DT1739" s="1" t="s">
        <v>173</v>
      </c>
      <c r="DU1739" s="1" t="s">
        <v>4280</v>
      </c>
      <c r="DV1739" s="1" t="s">
        <v>5348</v>
      </c>
      <c r="DW1739" s="1" t="s">
        <v>144</v>
      </c>
      <c r="DX1739" s="1" t="s">
        <v>142</v>
      </c>
      <c r="DY1739">
        <v>1.0925679999999999E-3</v>
      </c>
      <c r="DZ1739" t="b">
        <v>0</v>
      </c>
      <c r="EA1739">
        <f>Tabel1[[#This Row],[ns1:value74]]+DY1738</f>
        <v>8.6135297999999999E-2</v>
      </c>
    </row>
    <row r="1740" spans="1:131" x14ac:dyDescent="0.25">
      <c r="A1740" s="1" t="s">
        <v>131</v>
      </c>
      <c r="C1740" s="1"/>
      <c r="D1740" s="1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X1740" s="1"/>
      <c r="Y1740" s="1"/>
      <c r="Z1740" s="1"/>
      <c r="AA1740" s="1"/>
      <c r="AF1740" s="1"/>
      <c r="AG1740" s="1"/>
      <c r="AJ1740" s="1"/>
      <c r="AK1740" s="1"/>
      <c r="AL1740" s="1"/>
      <c r="AM1740" s="1"/>
      <c r="AO1740" s="1"/>
      <c r="AQ1740" s="1"/>
      <c r="AR1740" s="1"/>
      <c r="AT1740" s="1"/>
      <c r="AU1740" s="1"/>
      <c r="AV1740" s="1"/>
      <c r="AY1740" s="1"/>
      <c r="AZ1740" s="1"/>
      <c r="BA1740" s="1"/>
      <c r="BB1740" s="1"/>
      <c r="BF1740" s="1"/>
      <c r="BG1740" s="1"/>
      <c r="BH1740" s="1"/>
      <c r="BI1740" s="1"/>
      <c r="BJ1740" s="1"/>
      <c r="BM1740" s="1"/>
      <c r="BN1740" s="1"/>
      <c r="BO1740" s="1"/>
      <c r="BP1740" s="1"/>
      <c r="BQ1740" s="1"/>
      <c r="BR1740" s="1"/>
      <c r="BS1740" s="1"/>
      <c r="BT1740" s="1"/>
      <c r="BV1740" s="1"/>
      <c r="BW1740" s="1"/>
      <c r="CA1740" s="1"/>
      <c r="CB1740" s="1"/>
      <c r="CD1740" s="1"/>
      <c r="CE1740" s="1"/>
      <c r="CF1740" s="1"/>
      <c r="CG1740" s="1"/>
      <c r="CK1740" s="1"/>
      <c r="CL1740" s="1"/>
      <c r="CM1740" s="1"/>
      <c r="CN1740" s="1"/>
      <c r="CP1740" s="1"/>
      <c r="CR1740" s="1"/>
      <c r="CV1740" s="1"/>
      <c r="CW1740" s="1"/>
      <c r="CX1740" s="1"/>
      <c r="CZ1740" s="1"/>
      <c r="DA1740" s="1"/>
      <c r="DB1740" s="1"/>
      <c r="DC1740" s="1"/>
      <c r="DD1740" s="1"/>
      <c r="DE1740" s="1"/>
      <c r="DF1740" s="1"/>
      <c r="DG1740" s="1"/>
      <c r="DJ1740" s="1"/>
      <c r="DL1740" s="1"/>
      <c r="DM1740">
        <v>4199913</v>
      </c>
      <c r="DN1740" s="1" t="s">
        <v>1077</v>
      </c>
      <c r="DO1740" s="1" t="s">
        <v>163</v>
      </c>
      <c r="DP1740" s="1" t="s">
        <v>1077</v>
      </c>
      <c r="DQ1740" s="1" t="s">
        <v>173</v>
      </c>
      <c r="DR1740" s="1" t="s">
        <v>2145</v>
      </c>
      <c r="DS1740" s="1" t="s">
        <v>3213</v>
      </c>
      <c r="DT1740" s="1" t="s">
        <v>173</v>
      </c>
      <c r="DU1740" s="1" t="s">
        <v>4281</v>
      </c>
      <c r="DV1740" s="1" t="s">
        <v>5349</v>
      </c>
      <c r="DW1740" s="1" t="s">
        <v>144</v>
      </c>
      <c r="DX1740" s="1" t="s">
        <v>141</v>
      </c>
      <c r="DY1740">
        <v>0.12549692000000001</v>
      </c>
      <c r="DZ1740" t="b">
        <v>0</v>
      </c>
    </row>
    <row r="1741" spans="1:131" x14ac:dyDescent="0.25">
      <c r="A1741" s="1" t="s">
        <v>131</v>
      </c>
      <c r="C1741" s="1"/>
      <c r="D1741" s="1"/>
      <c r="E1741" s="1"/>
      <c r="F1741" s="1"/>
      <c r="G1741" s="1"/>
      <c r="H1741" s="1"/>
      <c r="I1741" s="1"/>
      <c r="J1741" s="1"/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X1741" s="1"/>
      <c r="Y1741" s="1"/>
      <c r="Z1741" s="1"/>
      <c r="AA1741" s="1"/>
      <c r="AF1741" s="1"/>
      <c r="AG1741" s="1"/>
      <c r="AJ1741" s="1"/>
      <c r="AK1741" s="1"/>
      <c r="AL1741" s="1"/>
      <c r="AM1741" s="1"/>
      <c r="AO1741" s="1"/>
      <c r="AQ1741" s="1"/>
      <c r="AR1741" s="1"/>
      <c r="AT1741" s="1"/>
      <c r="AU1741" s="1"/>
      <c r="AV1741" s="1"/>
      <c r="AY1741" s="1"/>
      <c r="AZ1741" s="1"/>
      <c r="BA1741" s="1"/>
      <c r="BB1741" s="1"/>
      <c r="BF1741" s="1"/>
      <c r="BG1741" s="1"/>
      <c r="BH1741" s="1"/>
      <c r="BI1741" s="1"/>
      <c r="BJ1741" s="1"/>
      <c r="BM1741" s="1"/>
      <c r="BN1741" s="1"/>
      <c r="BO1741" s="1"/>
      <c r="BP1741" s="1"/>
      <c r="BQ1741" s="1"/>
      <c r="BR1741" s="1"/>
      <c r="BS1741" s="1"/>
      <c r="BT1741" s="1"/>
      <c r="BV1741" s="1"/>
      <c r="BW1741" s="1"/>
      <c r="CA1741" s="1"/>
      <c r="CB1741" s="1"/>
      <c r="CD1741" s="1"/>
      <c r="CE1741" s="1"/>
      <c r="CF1741" s="1"/>
      <c r="CG1741" s="1"/>
      <c r="CK1741" s="1"/>
      <c r="CL1741" s="1"/>
      <c r="CM1741" s="1"/>
      <c r="CN1741" s="1"/>
      <c r="CP1741" s="1"/>
      <c r="CR1741" s="1"/>
      <c r="CV1741" s="1"/>
      <c r="CW1741" s="1"/>
      <c r="CX1741" s="1"/>
      <c r="CZ1741" s="1"/>
      <c r="DA1741" s="1"/>
      <c r="DB1741" s="1"/>
      <c r="DC1741" s="1"/>
      <c r="DD1741" s="1"/>
      <c r="DE1741" s="1"/>
      <c r="DF1741" s="1"/>
      <c r="DG1741" s="1"/>
      <c r="DJ1741" s="1"/>
      <c r="DL1741" s="1"/>
      <c r="DM1741">
        <v>4199913</v>
      </c>
      <c r="DN1741" s="1" t="s">
        <v>1077</v>
      </c>
      <c r="DO1741" s="1" t="s">
        <v>163</v>
      </c>
      <c r="DP1741" s="1" t="s">
        <v>1077</v>
      </c>
      <c r="DQ1741" s="1" t="s">
        <v>173</v>
      </c>
      <c r="DR1741" s="1" t="s">
        <v>2145</v>
      </c>
      <c r="DS1741" s="1" t="s">
        <v>3213</v>
      </c>
      <c r="DT1741" s="1" t="s">
        <v>173</v>
      </c>
      <c r="DU1741" s="1" t="s">
        <v>4281</v>
      </c>
      <c r="DV1741" s="1" t="s">
        <v>5349</v>
      </c>
      <c r="DW1741" s="1" t="s">
        <v>144</v>
      </c>
      <c r="DX1741" s="1" t="s">
        <v>142</v>
      </c>
      <c r="DY1741">
        <v>1.6357500000000001E-3</v>
      </c>
      <c r="DZ1741" t="b">
        <v>0</v>
      </c>
      <c r="EA1741">
        <f>Tabel1[[#This Row],[ns1:value74]]+DY1740</f>
        <v>0.12713267</v>
      </c>
    </row>
    <row r="1742" spans="1:131" x14ac:dyDescent="0.25">
      <c r="A1742" s="1" t="s">
        <v>131</v>
      </c>
      <c r="C1742" s="1"/>
      <c r="D1742" s="1"/>
      <c r="E1742" s="1"/>
      <c r="F1742" s="1"/>
      <c r="G1742" s="1"/>
      <c r="H1742" s="1"/>
      <c r="I1742" s="1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X1742" s="1"/>
      <c r="Y1742" s="1"/>
      <c r="Z1742" s="1"/>
      <c r="AA1742" s="1"/>
      <c r="AF1742" s="1"/>
      <c r="AG1742" s="1"/>
      <c r="AJ1742" s="1"/>
      <c r="AK1742" s="1"/>
      <c r="AL1742" s="1"/>
      <c r="AM1742" s="1"/>
      <c r="AO1742" s="1"/>
      <c r="AQ1742" s="1"/>
      <c r="AR1742" s="1"/>
      <c r="AT1742" s="1"/>
      <c r="AU1742" s="1"/>
      <c r="AV1742" s="1"/>
      <c r="AY1742" s="1"/>
      <c r="AZ1742" s="1"/>
      <c r="BA1742" s="1"/>
      <c r="BB1742" s="1"/>
      <c r="BF1742" s="1"/>
      <c r="BG1742" s="1"/>
      <c r="BH1742" s="1"/>
      <c r="BI1742" s="1"/>
      <c r="BJ1742" s="1"/>
      <c r="BM1742" s="1"/>
      <c r="BN1742" s="1"/>
      <c r="BO1742" s="1"/>
      <c r="BP1742" s="1"/>
      <c r="BQ1742" s="1"/>
      <c r="BR1742" s="1"/>
      <c r="BS1742" s="1"/>
      <c r="BT1742" s="1"/>
      <c r="BV1742" s="1"/>
      <c r="BW1742" s="1"/>
      <c r="CA1742" s="1"/>
      <c r="CB1742" s="1"/>
      <c r="CD1742" s="1"/>
      <c r="CE1742" s="1"/>
      <c r="CF1742" s="1"/>
      <c r="CG1742" s="1"/>
      <c r="CK1742" s="1"/>
      <c r="CL1742" s="1"/>
      <c r="CM1742" s="1"/>
      <c r="CN1742" s="1"/>
      <c r="CP1742" s="1"/>
      <c r="CR1742" s="1"/>
      <c r="CV1742" s="1"/>
      <c r="CW1742" s="1"/>
      <c r="CX1742" s="1"/>
      <c r="CZ1742" s="1"/>
      <c r="DA1742" s="1"/>
      <c r="DB1742" s="1"/>
      <c r="DC1742" s="1"/>
      <c r="DD1742" s="1"/>
      <c r="DE1742" s="1"/>
      <c r="DF1742" s="1"/>
      <c r="DG1742" s="1"/>
      <c r="DJ1742" s="1"/>
      <c r="DL1742" s="1"/>
      <c r="DM1742">
        <v>4199914</v>
      </c>
      <c r="DN1742" s="1" t="s">
        <v>1078</v>
      </c>
      <c r="DO1742" s="1" t="s">
        <v>163</v>
      </c>
      <c r="DP1742" s="1" t="s">
        <v>1078</v>
      </c>
      <c r="DQ1742" s="1" t="s">
        <v>173</v>
      </c>
      <c r="DR1742" s="1" t="s">
        <v>2146</v>
      </c>
      <c r="DS1742" s="1" t="s">
        <v>3214</v>
      </c>
      <c r="DT1742" s="1" t="s">
        <v>173</v>
      </c>
      <c r="DU1742" s="1" t="s">
        <v>4282</v>
      </c>
      <c r="DV1742" s="1" t="s">
        <v>5350</v>
      </c>
      <c r="DW1742" s="1" t="s">
        <v>144</v>
      </c>
      <c r="DX1742" s="1" t="s">
        <v>141</v>
      </c>
      <c r="DY1742">
        <v>0.10394055000000001</v>
      </c>
      <c r="DZ1742" t="b">
        <v>0</v>
      </c>
    </row>
    <row r="1743" spans="1:131" x14ac:dyDescent="0.25">
      <c r="A1743" s="1" t="s">
        <v>131</v>
      </c>
      <c r="C1743" s="1"/>
      <c r="D1743" s="1"/>
      <c r="E1743" s="1"/>
      <c r="F1743" s="1"/>
      <c r="G1743" s="1"/>
      <c r="H1743" s="1"/>
      <c r="I1743" s="1"/>
      <c r="J1743" s="1"/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X1743" s="1"/>
      <c r="Y1743" s="1"/>
      <c r="Z1743" s="1"/>
      <c r="AA1743" s="1"/>
      <c r="AF1743" s="1"/>
      <c r="AG1743" s="1"/>
      <c r="AJ1743" s="1"/>
      <c r="AK1743" s="1"/>
      <c r="AL1743" s="1"/>
      <c r="AM1743" s="1"/>
      <c r="AO1743" s="1"/>
      <c r="AQ1743" s="1"/>
      <c r="AR1743" s="1"/>
      <c r="AT1743" s="1"/>
      <c r="AU1743" s="1"/>
      <c r="AV1743" s="1"/>
      <c r="AY1743" s="1"/>
      <c r="AZ1743" s="1"/>
      <c r="BA1743" s="1"/>
      <c r="BB1743" s="1"/>
      <c r="BF1743" s="1"/>
      <c r="BG1743" s="1"/>
      <c r="BH1743" s="1"/>
      <c r="BI1743" s="1"/>
      <c r="BJ1743" s="1"/>
      <c r="BM1743" s="1"/>
      <c r="BN1743" s="1"/>
      <c r="BO1743" s="1"/>
      <c r="BP1743" s="1"/>
      <c r="BQ1743" s="1"/>
      <c r="BR1743" s="1"/>
      <c r="BS1743" s="1"/>
      <c r="BT1743" s="1"/>
      <c r="BV1743" s="1"/>
      <c r="BW1743" s="1"/>
      <c r="CA1743" s="1"/>
      <c r="CB1743" s="1"/>
      <c r="CD1743" s="1"/>
      <c r="CE1743" s="1"/>
      <c r="CF1743" s="1"/>
      <c r="CG1743" s="1"/>
      <c r="CK1743" s="1"/>
      <c r="CL1743" s="1"/>
      <c r="CM1743" s="1"/>
      <c r="CN1743" s="1"/>
      <c r="CP1743" s="1"/>
      <c r="CR1743" s="1"/>
      <c r="CV1743" s="1"/>
      <c r="CW1743" s="1"/>
      <c r="CX1743" s="1"/>
      <c r="CZ1743" s="1"/>
      <c r="DA1743" s="1"/>
      <c r="DB1743" s="1"/>
      <c r="DC1743" s="1"/>
      <c r="DD1743" s="1"/>
      <c r="DE1743" s="1"/>
      <c r="DF1743" s="1"/>
      <c r="DG1743" s="1"/>
      <c r="DJ1743" s="1"/>
      <c r="DL1743" s="1"/>
      <c r="DM1743">
        <v>4199914</v>
      </c>
      <c r="DN1743" s="1" t="s">
        <v>1078</v>
      </c>
      <c r="DO1743" s="1" t="s">
        <v>163</v>
      </c>
      <c r="DP1743" s="1" t="s">
        <v>1078</v>
      </c>
      <c r="DQ1743" s="1" t="s">
        <v>173</v>
      </c>
      <c r="DR1743" s="1" t="s">
        <v>2146</v>
      </c>
      <c r="DS1743" s="1" t="s">
        <v>3214</v>
      </c>
      <c r="DT1743" s="1" t="s">
        <v>173</v>
      </c>
      <c r="DU1743" s="1" t="s">
        <v>4282</v>
      </c>
      <c r="DV1743" s="1" t="s">
        <v>5350</v>
      </c>
      <c r="DW1743" s="1" t="s">
        <v>144</v>
      </c>
      <c r="DX1743" s="1" t="s">
        <v>142</v>
      </c>
      <c r="DY1743">
        <v>1.298724E-3</v>
      </c>
      <c r="DZ1743" t="b">
        <v>0</v>
      </c>
      <c r="EA1743">
        <f>Tabel1[[#This Row],[ns1:value74]]+DY1742</f>
        <v>0.10523927400000001</v>
      </c>
    </row>
    <row r="1744" spans="1:131" x14ac:dyDescent="0.25">
      <c r="A1744" s="1" t="s">
        <v>131</v>
      </c>
      <c r="C1744" s="1"/>
      <c r="D1744" s="1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X1744" s="1"/>
      <c r="Y1744" s="1"/>
      <c r="Z1744" s="1"/>
      <c r="AA1744" s="1"/>
      <c r="AF1744" s="1"/>
      <c r="AG1744" s="1"/>
      <c r="AJ1744" s="1"/>
      <c r="AK1744" s="1"/>
      <c r="AL1744" s="1"/>
      <c r="AM1744" s="1"/>
      <c r="AO1744" s="1"/>
      <c r="AQ1744" s="1"/>
      <c r="AR1744" s="1"/>
      <c r="AT1744" s="1"/>
      <c r="AU1744" s="1"/>
      <c r="AV1744" s="1"/>
      <c r="AY1744" s="1"/>
      <c r="AZ1744" s="1"/>
      <c r="BA1744" s="1"/>
      <c r="BB1744" s="1"/>
      <c r="BF1744" s="1"/>
      <c r="BG1744" s="1"/>
      <c r="BH1744" s="1"/>
      <c r="BI1744" s="1"/>
      <c r="BJ1744" s="1"/>
      <c r="BM1744" s="1"/>
      <c r="BN1744" s="1"/>
      <c r="BO1744" s="1"/>
      <c r="BP1744" s="1"/>
      <c r="BQ1744" s="1"/>
      <c r="BR1744" s="1"/>
      <c r="BS1744" s="1"/>
      <c r="BT1744" s="1"/>
      <c r="BV1744" s="1"/>
      <c r="BW1744" s="1"/>
      <c r="CA1744" s="1"/>
      <c r="CB1744" s="1"/>
      <c r="CD1744" s="1"/>
      <c r="CE1744" s="1"/>
      <c r="CF1744" s="1"/>
      <c r="CG1744" s="1"/>
      <c r="CK1744" s="1"/>
      <c r="CL1744" s="1"/>
      <c r="CM1744" s="1"/>
      <c r="CN1744" s="1"/>
      <c r="CP1744" s="1"/>
      <c r="CR1744" s="1"/>
      <c r="CV1744" s="1"/>
      <c r="CW1744" s="1"/>
      <c r="CX1744" s="1"/>
      <c r="CZ1744" s="1"/>
      <c r="DA1744" s="1"/>
      <c r="DB1744" s="1"/>
      <c r="DC1744" s="1"/>
      <c r="DD1744" s="1"/>
      <c r="DE1744" s="1"/>
      <c r="DF1744" s="1"/>
      <c r="DG1744" s="1"/>
      <c r="DJ1744" s="1"/>
      <c r="DL1744" s="1"/>
      <c r="DM1744">
        <v>4199915</v>
      </c>
      <c r="DN1744" s="1" t="s">
        <v>1079</v>
      </c>
      <c r="DO1744" s="1" t="s">
        <v>163</v>
      </c>
      <c r="DP1744" s="1" t="s">
        <v>1079</v>
      </c>
      <c r="DQ1744" s="1" t="s">
        <v>173</v>
      </c>
      <c r="DR1744" s="1" t="s">
        <v>2147</v>
      </c>
      <c r="DS1744" s="1" t="s">
        <v>3215</v>
      </c>
      <c r="DT1744" s="1" t="s">
        <v>173</v>
      </c>
      <c r="DU1744" s="1" t="s">
        <v>4283</v>
      </c>
      <c r="DV1744" s="1" t="s">
        <v>5351</v>
      </c>
      <c r="DW1744" s="1" t="s">
        <v>144</v>
      </c>
      <c r="DX1744" s="1" t="s">
        <v>141</v>
      </c>
      <c r="DY1744">
        <v>0.115812525</v>
      </c>
      <c r="DZ1744" t="b">
        <v>0</v>
      </c>
    </row>
    <row r="1745" spans="1:131" x14ac:dyDescent="0.25">
      <c r="A1745" s="1" t="s">
        <v>131</v>
      </c>
      <c r="C1745" s="1"/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X1745" s="1"/>
      <c r="Y1745" s="1"/>
      <c r="Z1745" s="1"/>
      <c r="AA1745" s="1"/>
      <c r="AF1745" s="1"/>
      <c r="AG1745" s="1"/>
      <c r="AJ1745" s="1"/>
      <c r="AK1745" s="1"/>
      <c r="AL1745" s="1"/>
      <c r="AM1745" s="1"/>
      <c r="AO1745" s="1"/>
      <c r="AQ1745" s="1"/>
      <c r="AR1745" s="1"/>
      <c r="AT1745" s="1"/>
      <c r="AU1745" s="1"/>
      <c r="AV1745" s="1"/>
      <c r="AY1745" s="1"/>
      <c r="AZ1745" s="1"/>
      <c r="BA1745" s="1"/>
      <c r="BB1745" s="1"/>
      <c r="BF1745" s="1"/>
      <c r="BG1745" s="1"/>
      <c r="BH1745" s="1"/>
      <c r="BI1745" s="1"/>
      <c r="BJ1745" s="1"/>
      <c r="BM1745" s="1"/>
      <c r="BN1745" s="1"/>
      <c r="BO1745" s="1"/>
      <c r="BP1745" s="1"/>
      <c r="BQ1745" s="1"/>
      <c r="BR1745" s="1"/>
      <c r="BS1745" s="1"/>
      <c r="BT1745" s="1"/>
      <c r="BV1745" s="1"/>
      <c r="BW1745" s="1"/>
      <c r="CA1745" s="1"/>
      <c r="CB1745" s="1"/>
      <c r="CD1745" s="1"/>
      <c r="CE1745" s="1"/>
      <c r="CF1745" s="1"/>
      <c r="CG1745" s="1"/>
      <c r="CK1745" s="1"/>
      <c r="CL1745" s="1"/>
      <c r="CM1745" s="1"/>
      <c r="CN1745" s="1"/>
      <c r="CP1745" s="1"/>
      <c r="CR1745" s="1"/>
      <c r="CV1745" s="1"/>
      <c r="CW1745" s="1"/>
      <c r="CX1745" s="1"/>
      <c r="CZ1745" s="1"/>
      <c r="DA1745" s="1"/>
      <c r="DB1745" s="1"/>
      <c r="DC1745" s="1"/>
      <c r="DD1745" s="1"/>
      <c r="DE1745" s="1"/>
      <c r="DF1745" s="1"/>
      <c r="DG1745" s="1"/>
      <c r="DJ1745" s="1"/>
      <c r="DL1745" s="1"/>
      <c r="DM1745">
        <v>4199915</v>
      </c>
      <c r="DN1745" s="1" t="s">
        <v>1079</v>
      </c>
      <c r="DO1745" s="1" t="s">
        <v>163</v>
      </c>
      <c r="DP1745" s="1" t="s">
        <v>1079</v>
      </c>
      <c r="DQ1745" s="1" t="s">
        <v>173</v>
      </c>
      <c r="DR1745" s="1" t="s">
        <v>2147</v>
      </c>
      <c r="DS1745" s="1" t="s">
        <v>3215</v>
      </c>
      <c r="DT1745" s="1" t="s">
        <v>173</v>
      </c>
      <c r="DU1745" s="1" t="s">
        <v>4283</v>
      </c>
      <c r="DV1745" s="1" t="s">
        <v>5351</v>
      </c>
      <c r="DW1745" s="1" t="s">
        <v>144</v>
      </c>
      <c r="DX1745" s="1" t="s">
        <v>142</v>
      </c>
      <c r="DY1745">
        <v>1.44527E-3</v>
      </c>
      <c r="DZ1745" t="b">
        <v>0</v>
      </c>
      <c r="EA1745">
        <f>Tabel1[[#This Row],[ns1:value74]]+DY1744</f>
        <v>0.117257795</v>
      </c>
    </row>
    <row r="1746" spans="1:131" x14ac:dyDescent="0.25">
      <c r="A1746" s="1" t="s">
        <v>131</v>
      </c>
      <c r="C1746" s="1"/>
      <c r="D1746" s="1"/>
      <c r="E1746" s="1"/>
      <c r="F1746" s="1"/>
      <c r="G1746" s="1"/>
      <c r="H1746" s="1"/>
      <c r="I1746" s="1"/>
      <c r="J1746" s="1"/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X1746" s="1"/>
      <c r="Y1746" s="1"/>
      <c r="Z1746" s="1"/>
      <c r="AA1746" s="1"/>
      <c r="AF1746" s="1"/>
      <c r="AG1746" s="1"/>
      <c r="AJ1746" s="1"/>
      <c r="AK1746" s="1"/>
      <c r="AL1746" s="1"/>
      <c r="AM1746" s="1"/>
      <c r="AO1746" s="1"/>
      <c r="AQ1746" s="1"/>
      <c r="AR1746" s="1"/>
      <c r="AT1746" s="1"/>
      <c r="AU1746" s="1"/>
      <c r="AV1746" s="1"/>
      <c r="AY1746" s="1"/>
      <c r="AZ1746" s="1"/>
      <c r="BA1746" s="1"/>
      <c r="BB1746" s="1"/>
      <c r="BF1746" s="1"/>
      <c r="BG1746" s="1"/>
      <c r="BH1746" s="1"/>
      <c r="BI1746" s="1"/>
      <c r="BJ1746" s="1"/>
      <c r="BM1746" s="1"/>
      <c r="BN1746" s="1"/>
      <c r="BO1746" s="1"/>
      <c r="BP1746" s="1"/>
      <c r="BQ1746" s="1"/>
      <c r="BR1746" s="1"/>
      <c r="BS1746" s="1"/>
      <c r="BT1746" s="1"/>
      <c r="BV1746" s="1"/>
      <c r="BW1746" s="1"/>
      <c r="CA1746" s="1"/>
      <c r="CB1746" s="1"/>
      <c r="CD1746" s="1"/>
      <c r="CE1746" s="1"/>
      <c r="CF1746" s="1"/>
      <c r="CG1746" s="1"/>
      <c r="CK1746" s="1"/>
      <c r="CL1746" s="1"/>
      <c r="CM1746" s="1"/>
      <c r="CN1746" s="1"/>
      <c r="CP1746" s="1"/>
      <c r="CR1746" s="1"/>
      <c r="CV1746" s="1"/>
      <c r="CW1746" s="1"/>
      <c r="CX1746" s="1"/>
      <c r="CZ1746" s="1"/>
      <c r="DA1746" s="1"/>
      <c r="DB1746" s="1"/>
      <c r="DC1746" s="1"/>
      <c r="DD1746" s="1"/>
      <c r="DE1746" s="1"/>
      <c r="DF1746" s="1"/>
      <c r="DG1746" s="1"/>
      <c r="DJ1746" s="1"/>
      <c r="DL1746" s="1"/>
      <c r="DM1746">
        <v>4199916</v>
      </c>
      <c r="DN1746" s="1" t="s">
        <v>1080</v>
      </c>
      <c r="DO1746" s="1" t="s">
        <v>163</v>
      </c>
      <c r="DP1746" s="1" t="s">
        <v>1080</v>
      </c>
      <c r="DQ1746" s="1" t="s">
        <v>173</v>
      </c>
      <c r="DR1746" s="1" t="s">
        <v>2148</v>
      </c>
      <c r="DS1746" s="1" t="s">
        <v>3216</v>
      </c>
      <c r="DT1746" s="1" t="s">
        <v>173</v>
      </c>
      <c r="DU1746" s="1" t="s">
        <v>4284</v>
      </c>
      <c r="DV1746" s="1" t="s">
        <v>5352</v>
      </c>
      <c r="DW1746" s="1" t="s">
        <v>144</v>
      </c>
      <c r="DX1746" s="1" t="s">
        <v>141</v>
      </c>
      <c r="DY1746">
        <v>0.13033196</v>
      </c>
      <c r="DZ1746" t="b">
        <v>0</v>
      </c>
    </row>
    <row r="1747" spans="1:131" x14ac:dyDescent="0.25">
      <c r="A1747" s="1" t="s">
        <v>131</v>
      </c>
      <c r="C1747" s="1"/>
      <c r="D1747" s="1"/>
      <c r="E1747" s="1"/>
      <c r="F1747" s="1"/>
      <c r="G1747" s="1"/>
      <c r="H1747" s="1"/>
      <c r="I1747" s="1"/>
      <c r="J1747" s="1"/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X1747" s="1"/>
      <c r="Y1747" s="1"/>
      <c r="Z1747" s="1"/>
      <c r="AA1747" s="1"/>
      <c r="AF1747" s="1"/>
      <c r="AG1747" s="1"/>
      <c r="AJ1747" s="1"/>
      <c r="AK1747" s="1"/>
      <c r="AL1747" s="1"/>
      <c r="AM1747" s="1"/>
      <c r="AO1747" s="1"/>
      <c r="AQ1747" s="1"/>
      <c r="AR1747" s="1"/>
      <c r="AT1747" s="1"/>
      <c r="AU1747" s="1"/>
      <c r="AV1747" s="1"/>
      <c r="AY1747" s="1"/>
      <c r="AZ1747" s="1"/>
      <c r="BA1747" s="1"/>
      <c r="BB1747" s="1"/>
      <c r="BF1747" s="1"/>
      <c r="BG1747" s="1"/>
      <c r="BH1747" s="1"/>
      <c r="BI1747" s="1"/>
      <c r="BJ1747" s="1"/>
      <c r="BM1747" s="1"/>
      <c r="BN1747" s="1"/>
      <c r="BO1747" s="1"/>
      <c r="BP1747" s="1"/>
      <c r="BQ1747" s="1"/>
      <c r="BR1747" s="1"/>
      <c r="BS1747" s="1"/>
      <c r="BT1747" s="1"/>
      <c r="BV1747" s="1"/>
      <c r="BW1747" s="1"/>
      <c r="CA1747" s="1"/>
      <c r="CB1747" s="1"/>
      <c r="CD1747" s="1"/>
      <c r="CE1747" s="1"/>
      <c r="CF1747" s="1"/>
      <c r="CG1747" s="1"/>
      <c r="CK1747" s="1"/>
      <c r="CL1747" s="1"/>
      <c r="CM1747" s="1"/>
      <c r="CN1747" s="1"/>
      <c r="CP1747" s="1"/>
      <c r="CR1747" s="1"/>
      <c r="CV1747" s="1"/>
      <c r="CW1747" s="1"/>
      <c r="CX1747" s="1"/>
      <c r="CZ1747" s="1"/>
      <c r="DA1747" s="1"/>
      <c r="DB1747" s="1"/>
      <c r="DC1747" s="1"/>
      <c r="DD1747" s="1"/>
      <c r="DE1747" s="1"/>
      <c r="DF1747" s="1"/>
      <c r="DG1747" s="1"/>
      <c r="DJ1747" s="1"/>
      <c r="DL1747" s="1"/>
      <c r="DM1747">
        <v>4199916</v>
      </c>
      <c r="DN1747" s="1" t="s">
        <v>1080</v>
      </c>
      <c r="DO1747" s="1" t="s">
        <v>163</v>
      </c>
      <c r="DP1747" s="1" t="s">
        <v>1080</v>
      </c>
      <c r="DQ1747" s="1" t="s">
        <v>173</v>
      </c>
      <c r="DR1747" s="1" t="s">
        <v>2148</v>
      </c>
      <c r="DS1747" s="1" t="s">
        <v>3216</v>
      </c>
      <c r="DT1747" s="1" t="s">
        <v>173</v>
      </c>
      <c r="DU1747" s="1" t="s">
        <v>4284</v>
      </c>
      <c r="DV1747" s="1" t="s">
        <v>5352</v>
      </c>
      <c r="DW1747" s="1" t="s">
        <v>144</v>
      </c>
      <c r="DX1747" s="1" t="s">
        <v>142</v>
      </c>
      <c r="DY1747">
        <v>1.60516E-3</v>
      </c>
      <c r="DZ1747" t="b">
        <v>0</v>
      </c>
      <c r="EA1747">
        <f>Tabel1[[#This Row],[ns1:value74]]+DY1746</f>
        <v>0.13193711999999999</v>
      </c>
    </row>
    <row r="1748" spans="1:131" x14ac:dyDescent="0.25">
      <c r="A1748" s="1" t="s">
        <v>131</v>
      </c>
      <c r="C1748" s="1"/>
      <c r="D1748" s="1"/>
      <c r="E1748" s="1"/>
      <c r="F1748" s="1"/>
      <c r="G1748" s="1"/>
      <c r="H1748" s="1"/>
      <c r="I1748" s="1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X1748" s="1"/>
      <c r="Y1748" s="1"/>
      <c r="Z1748" s="1"/>
      <c r="AA1748" s="1"/>
      <c r="AF1748" s="1"/>
      <c r="AG1748" s="1"/>
      <c r="AJ1748" s="1"/>
      <c r="AK1748" s="1"/>
      <c r="AL1748" s="1"/>
      <c r="AM1748" s="1"/>
      <c r="AO1748" s="1"/>
      <c r="AQ1748" s="1"/>
      <c r="AR1748" s="1"/>
      <c r="AT1748" s="1"/>
      <c r="AU1748" s="1"/>
      <c r="AV1748" s="1"/>
      <c r="AY1748" s="1"/>
      <c r="AZ1748" s="1"/>
      <c r="BA1748" s="1"/>
      <c r="BB1748" s="1"/>
      <c r="BF1748" s="1"/>
      <c r="BG1748" s="1"/>
      <c r="BH1748" s="1"/>
      <c r="BI1748" s="1"/>
      <c r="BJ1748" s="1"/>
      <c r="BM1748" s="1"/>
      <c r="BN1748" s="1"/>
      <c r="BO1748" s="1"/>
      <c r="BP1748" s="1"/>
      <c r="BQ1748" s="1"/>
      <c r="BR1748" s="1"/>
      <c r="BS1748" s="1"/>
      <c r="BT1748" s="1"/>
      <c r="BV1748" s="1"/>
      <c r="BW1748" s="1"/>
      <c r="CA1748" s="1"/>
      <c r="CB1748" s="1"/>
      <c r="CD1748" s="1"/>
      <c r="CE1748" s="1"/>
      <c r="CF1748" s="1"/>
      <c r="CG1748" s="1"/>
      <c r="CK1748" s="1"/>
      <c r="CL1748" s="1"/>
      <c r="CM1748" s="1"/>
      <c r="CN1748" s="1"/>
      <c r="CP1748" s="1"/>
      <c r="CR1748" s="1"/>
      <c r="CV1748" s="1"/>
      <c r="CW1748" s="1"/>
      <c r="CX1748" s="1"/>
      <c r="CZ1748" s="1"/>
      <c r="DA1748" s="1"/>
      <c r="DB1748" s="1"/>
      <c r="DC1748" s="1"/>
      <c r="DD1748" s="1"/>
      <c r="DE1748" s="1"/>
      <c r="DF1748" s="1"/>
      <c r="DG1748" s="1"/>
      <c r="DJ1748" s="1"/>
      <c r="DL1748" s="1"/>
      <c r="DM1748">
        <v>4199917</v>
      </c>
      <c r="DN1748" s="1" t="s">
        <v>1081</v>
      </c>
      <c r="DO1748" s="1" t="s">
        <v>163</v>
      </c>
      <c r="DP1748" s="1" t="s">
        <v>1081</v>
      </c>
      <c r="DQ1748" s="1" t="s">
        <v>173</v>
      </c>
      <c r="DR1748" s="1" t="s">
        <v>2149</v>
      </c>
      <c r="DS1748" s="1" t="s">
        <v>3217</v>
      </c>
      <c r="DT1748" s="1" t="s">
        <v>173</v>
      </c>
      <c r="DU1748" s="1" t="s">
        <v>4285</v>
      </c>
      <c r="DV1748" s="1" t="s">
        <v>5353</v>
      </c>
      <c r="DW1748" s="1" t="s">
        <v>144</v>
      </c>
      <c r="DX1748" s="1" t="s">
        <v>141</v>
      </c>
      <c r="DY1748">
        <v>0.12628639999999999</v>
      </c>
      <c r="DZ1748" t="b">
        <v>0</v>
      </c>
    </row>
    <row r="1749" spans="1:131" x14ac:dyDescent="0.25">
      <c r="A1749" s="1" t="s">
        <v>131</v>
      </c>
      <c r="C1749" s="1"/>
      <c r="D1749" s="1"/>
      <c r="E1749" s="1"/>
      <c r="F1749" s="1"/>
      <c r="G1749" s="1"/>
      <c r="H1749" s="1"/>
      <c r="I1749" s="1"/>
      <c r="J1749" s="1"/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X1749" s="1"/>
      <c r="Y1749" s="1"/>
      <c r="Z1749" s="1"/>
      <c r="AA1749" s="1"/>
      <c r="AF1749" s="1"/>
      <c r="AG1749" s="1"/>
      <c r="AJ1749" s="1"/>
      <c r="AK1749" s="1"/>
      <c r="AL1749" s="1"/>
      <c r="AM1749" s="1"/>
      <c r="AO1749" s="1"/>
      <c r="AQ1749" s="1"/>
      <c r="AR1749" s="1"/>
      <c r="AT1749" s="1"/>
      <c r="AU1749" s="1"/>
      <c r="AV1749" s="1"/>
      <c r="AY1749" s="1"/>
      <c r="AZ1749" s="1"/>
      <c r="BA1749" s="1"/>
      <c r="BB1749" s="1"/>
      <c r="BF1749" s="1"/>
      <c r="BG1749" s="1"/>
      <c r="BH1749" s="1"/>
      <c r="BI1749" s="1"/>
      <c r="BJ1749" s="1"/>
      <c r="BM1749" s="1"/>
      <c r="BN1749" s="1"/>
      <c r="BO1749" s="1"/>
      <c r="BP1749" s="1"/>
      <c r="BQ1749" s="1"/>
      <c r="BR1749" s="1"/>
      <c r="BS1749" s="1"/>
      <c r="BT1749" s="1"/>
      <c r="BV1749" s="1"/>
      <c r="BW1749" s="1"/>
      <c r="CA1749" s="1"/>
      <c r="CB1749" s="1"/>
      <c r="CD1749" s="1"/>
      <c r="CE1749" s="1"/>
      <c r="CF1749" s="1"/>
      <c r="CG1749" s="1"/>
      <c r="CK1749" s="1"/>
      <c r="CL1749" s="1"/>
      <c r="CM1749" s="1"/>
      <c r="CN1749" s="1"/>
      <c r="CP1749" s="1"/>
      <c r="CR1749" s="1"/>
      <c r="CV1749" s="1"/>
      <c r="CW1749" s="1"/>
      <c r="CX1749" s="1"/>
      <c r="CZ1749" s="1"/>
      <c r="DA1749" s="1"/>
      <c r="DB1749" s="1"/>
      <c r="DC1749" s="1"/>
      <c r="DD1749" s="1"/>
      <c r="DE1749" s="1"/>
      <c r="DF1749" s="1"/>
      <c r="DG1749" s="1"/>
      <c r="DJ1749" s="1"/>
      <c r="DL1749" s="1"/>
      <c r="DM1749">
        <v>4199917</v>
      </c>
      <c r="DN1749" s="1" t="s">
        <v>1081</v>
      </c>
      <c r="DO1749" s="1" t="s">
        <v>163</v>
      </c>
      <c r="DP1749" s="1" t="s">
        <v>1081</v>
      </c>
      <c r="DQ1749" s="1" t="s">
        <v>173</v>
      </c>
      <c r="DR1749" s="1" t="s">
        <v>2149</v>
      </c>
      <c r="DS1749" s="1" t="s">
        <v>3217</v>
      </c>
      <c r="DT1749" s="1" t="s">
        <v>173</v>
      </c>
      <c r="DU1749" s="1" t="s">
        <v>4285</v>
      </c>
      <c r="DV1749" s="1" t="s">
        <v>5353</v>
      </c>
      <c r="DW1749" s="1" t="s">
        <v>144</v>
      </c>
      <c r="DX1749" s="1" t="s">
        <v>142</v>
      </c>
      <c r="DY1749">
        <v>1.5803099999999999E-3</v>
      </c>
      <c r="DZ1749" t="b">
        <v>0</v>
      </c>
      <c r="EA1749">
        <f>Tabel1[[#This Row],[ns1:value74]]+DY1748</f>
        <v>0.12786670999999999</v>
      </c>
    </row>
    <row r="1750" spans="1:131" x14ac:dyDescent="0.25">
      <c r="A1750" s="1" t="s">
        <v>131</v>
      </c>
      <c r="C1750" s="1"/>
      <c r="D1750" s="1"/>
      <c r="E1750" s="1"/>
      <c r="F1750" s="1"/>
      <c r="G1750" s="1"/>
      <c r="H1750" s="1"/>
      <c r="I1750" s="1"/>
      <c r="J1750" s="1"/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X1750" s="1"/>
      <c r="Y1750" s="1"/>
      <c r="Z1750" s="1"/>
      <c r="AA1750" s="1"/>
      <c r="AF1750" s="1"/>
      <c r="AG1750" s="1"/>
      <c r="AJ1750" s="1"/>
      <c r="AK1750" s="1"/>
      <c r="AL1750" s="1"/>
      <c r="AM1750" s="1"/>
      <c r="AO1750" s="1"/>
      <c r="AQ1750" s="1"/>
      <c r="AR1750" s="1"/>
      <c r="AT1750" s="1"/>
      <c r="AU1750" s="1"/>
      <c r="AV1750" s="1"/>
      <c r="AY1750" s="1"/>
      <c r="AZ1750" s="1"/>
      <c r="BA1750" s="1"/>
      <c r="BB1750" s="1"/>
      <c r="BF1750" s="1"/>
      <c r="BG1750" s="1"/>
      <c r="BH1750" s="1"/>
      <c r="BI1750" s="1"/>
      <c r="BJ1750" s="1"/>
      <c r="BM1750" s="1"/>
      <c r="BN1750" s="1"/>
      <c r="BO1750" s="1"/>
      <c r="BP1750" s="1"/>
      <c r="BQ1750" s="1"/>
      <c r="BR1750" s="1"/>
      <c r="BS1750" s="1"/>
      <c r="BT1750" s="1"/>
      <c r="BV1750" s="1"/>
      <c r="BW1750" s="1"/>
      <c r="CA1750" s="1"/>
      <c r="CB1750" s="1"/>
      <c r="CD1750" s="1"/>
      <c r="CE1750" s="1"/>
      <c r="CF1750" s="1"/>
      <c r="CG1750" s="1"/>
      <c r="CK1750" s="1"/>
      <c r="CL1750" s="1"/>
      <c r="CM1750" s="1"/>
      <c r="CN1750" s="1"/>
      <c r="CP1750" s="1"/>
      <c r="CR1750" s="1"/>
      <c r="CV1750" s="1"/>
      <c r="CW1750" s="1"/>
      <c r="CX1750" s="1"/>
      <c r="CZ1750" s="1"/>
      <c r="DA1750" s="1"/>
      <c r="DB1750" s="1"/>
      <c r="DC1750" s="1"/>
      <c r="DD1750" s="1"/>
      <c r="DE1750" s="1"/>
      <c r="DF1750" s="1"/>
      <c r="DG1750" s="1"/>
      <c r="DJ1750" s="1"/>
      <c r="DL1750" s="1"/>
      <c r="DM1750">
        <v>4199918</v>
      </c>
      <c r="DN1750" s="1" t="s">
        <v>1082</v>
      </c>
      <c r="DO1750" s="1" t="s">
        <v>163</v>
      </c>
      <c r="DP1750" s="1" t="s">
        <v>1082</v>
      </c>
      <c r="DQ1750" s="1" t="s">
        <v>173</v>
      </c>
      <c r="DR1750" s="1" t="s">
        <v>2150</v>
      </c>
      <c r="DS1750" s="1" t="s">
        <v>3218</v>
      </c>
      <c r="DT1750" s="1" t="s">
        <v>173</v>
      </c>
      <c r="DU1750" s="1" t="s">
        <v>4286</v>
      </c>
      <c r="DV1750" s="1" t="s">
        <v>5354</v>
      </c>
      <c r="DW1750" s="1" t="s">
        <v>144</v>
      </c>
      <c r="DX1750" s="1" t="s">
        <v>141</v>
      </c>
      <c r="DY1750">
        <v>0.1104642</v>
      </c>
      <c r="DZ1750" t="b">
        <v>0</v>
      </c>
    </row>
    <row r="1751" spans="1:131" x14ac:dyDescent="0.25">
      <c r="A1751" s="1" t="s">
        <v>131</v>
      </c>
      <c r="C1751" s="1"/>
      <c r="D1751" s="1"/>
      <c r="E1751" s="1"/>
      <c r="F1751" s="1"/>
      <c r="G1751" s="1"/>
      <c r="H1751" s="1"/>
      <c r="I1751" s="1"/>
      <c r="J1751" s="1"/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X1751" s="1"/>
      <c r="Y1751" s="1"/>
      <c r="Z1751" s="1"/>
      <c r="AA1751" s="1"/>
      <c r="AF1751" s="1"/>
      <c r="AG1751" s="1"/>
      <c r="AJ1751" s="1"/>
      <c r="AK1751" s="1"/>
      <c r="AL1751" s="1"/>
      <c r="AM1751" s="1"/>
      <c r="AO1751" s="1"/>
      <c r="AQ1751" s="1"/>
      <c r="AR1751" s="1"/>
      <c r="AT1751" s="1"/>
      <c r="AU1751" s="1"/>
      <c r="AV1751" s="1"/>
      <c r="AY1751" s="1"/>
      <c r="AZ1751" s="1"/>
      <c r="BA1751" s="1"/>
      <c r="BB1751" s="1"/>
      <c r="BF1751" s="1"/>
      <c r="BG1751" s="1"/>
      <c r="BH1751" s="1"/>
      <c r="BI1751" s="1"/>
      <c r="BJ1751" s="1"/>
      <c r="BM1751" s="1"/>
      <c r="BN1751" s="1"/>
      <c r="BO1751" s="1"/>
      <c r="BP1751" s="1"/>
      <c r="BQ1751" s="1"/>
      <c r="BR1751" s="1"/>
      <c r="BS1751" s="1"/>
      <c r="BT1751" s="1"/>
      <c r="BV1751" s="1"/>
      <c r="BW1751" s="1"/>
      <c r="CA1751" s="1"/>
      <c r="CB1751" s="1"/>
      <c r="CD1751" s="1"/>
      <c r="CE1751" s="1"/>
      <c r="CF1751" s="1"/>
      <c r="CG1751" s="1"/>
      <c r="CK1751" s="1"/>
      <c r="CL1751" s="1"/>
      <c r="CM1751" s="1"/>
      <c r="CN1751" s="1"/>
      <c r="CP1751" s="1"/>
      <c r="CR1751" s="1"/>
      <c r="CV1751" s="1"/>
      <c r="CW1751" s="1"/>
      <c r="CX1751" s="1"/>
      <c r="CZ1751" s="1"/>
      <c r="DA1751" s="1"/>
      <c r="DB1751" s="1"/>
      <c r="DC1751" s="1"/>
      <c r="DD1751" s="1"/>
      <c r="DE1751" s="1"/>
      <c r="DF1751" s="1"/>
      <c r="DG1751" s="1"/>
      <c r="DJ1751" s="1"/>
      <c r="DL1751" s="1"/>
      <c r="DM1751">
        <v>4199918</v>
      </c>
      <c r="DN1751" s="1" t="s">
        <v>1082</v>
      </c>
      <c r="DO1751" s="1" t="s">
        <v>163</v>
      </c>
      <c r="DP1751" s="1" t="s">
        <v>1082</v>
      </c>
      <c r="DQ1751" s="1" t="s">
        <v>173</v>
      </c>
      <c r="DR1751" s="1" t="s">
        <v>2150</v>
      </c>
      <c r="DS1751" s="1" t="s">
        <v>3218</v>
      </c>
      <c r="DT1751" s="1" t="s">
        <v>173</v>
      </c>
      <c r="DU1751" s="1" t="s">
        <v>4286</v>
      </c>
      <c r="DV1751" s="1" t="s">
        <v>5354</v>
      </c>
      <c r="DW1751" s="1" t="s">
        <v>144</v>
      </c>
      <c r="DX1751" s="1" t="s">
        <v>142</v>
      </c>
      <c r="DY1751">
        <v>1.3837999999999999E-3</v>
      </c>
      <c r="DZ1751" t="b">
        <v>0</v>
      </c>
      <c r="EA1751">
        <f>Tabel1[[#This Row],[ns1:value74]]+DY1750</f>
        <v>0.111848</v>
      </c>
    </row>
    <row r="1752" spans="1:131" x14ac:dyDescent="0.25">
      <c r="A1752" s="1" t="s">
        <v>131</v>
      </c>
      <c r="C1752" s="1"/>
      <c r="D1752" s="1"/>
      <c r="E1752" s="1"/>
      <c r="F1752" s="1"/>
      <c r="G1752" s="1"/>
      <c r="H1752" s="1"/>
      <c r="I1752" s="1"/>
      <c r="J1752" s="1"/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X1752" s="1"/>
      <c r="Y1752" s="1"/>
      <c r="Z1752" s="1"/>
      <c r="AA1752" s="1"/>
      <c r="AF1752" s="1"/>
      <c r="AG1752" s="1"/>
      <c r="AJ1752" s="1"/>
      <c r="AK1752" s="1"/>
      <c r="AL1752" s="1"/>
      <c r="AM1752" s="1"/>
      <c r="AO1752" s="1"/>
      <c r="AQ1752" s="1"/>
      <c r="AR1752" s="1"/>
      <c r="AT1752" s="1"/>
      <c r="AU1752" s="1"/>
      <c r="AV1752" s="1"/>
      <c r="AY1752" s="1"/>
      <c r="AZ1752" s="1"/>
      <c r="BA1752" s="1"/>
      <c r="BB1752" s="1"/>
      <c r="BF1752" s="1"/>
      <c r="BG1752" s="1"/>
      <c r="BH1752" s="1"/>
      <c r="BI1752" s="1"/>
      <c r="BJ1752" s="1"/>
      <c r="BM1752" s="1"/>
      <c r="BN1752" s="1"/>
      <c r="BO1752" s="1"/>
      <c r="BP1752" s="1"/>
      <c r="BQ1752" s="1"/>
      <c r="BR1752" s="1"/>
      <c r="BS1752" s="1"/>
      <c r="BT1752" s="1"/>
      <c r="BV1752" s="1"/>
      <c r="BW1752" s="1"/>
      <c r="CA1752" s="1"/>
      <c r="CB1752" s="1"/>
      <c r="CD1752" s="1"/>
      <c r="CE1752" s="1"/>
      <c r="CF1752" s="1"/>
      <c r="CG1752" s="1"/>
      <c r="CK1752" s="1"/>
      <c r="CL1752" s="1"/>
      <c r="CM1752" s="1"/>
      <c r="CN1752" s="1"/>
      <c r="CP1752" s="1"/>
      <c r="CR1752" s="1"/>
      <c r="CV1752" s="1"/>
      <c r="CW1752" s="1"/>
      <c r="CX1752" s="1"/>
      <c r="CZ1752" s="1"/>
      <c r="DA1752" s="1"/>
      <c r="DB1752" s="1"/>
      <c r="DC1752" s="1"/>
      <c r="DD1752" s="1"/>
      <c r="DE1752" s="1"/>
      <c r="DF1752" s="1"/>
      <c r="DG1752" s="1"/>
      <c r="DJ1752" s="1"/>
      <c r="DL1752" s="1"/>
      <c r="DM1752">
        <v>4199919</v>
      </c>
      <c r="DN1752" s="1" t="s">
        <v>1083</v>
      </c>
      <c r="DO1752" s="1" t="s">
        <v>163</v>
      </c>
      <c r="DP1752" s="1" t="s">
        <v>1083</v>
      </c>
      <c r="DQ1752" s="1" t="s">
        <v>173</v>
      </c>
      <c r="DR1752" s="1" t="s">
        <v>2151</v>
      </c>
      <c r="DS1752" s="1" t="s">
        <v>3219</v>
      </c>
      <c r="DT1752" s="1" t="s">
        <v>173</v>
      </c>
      <c r="DU1752" s="1" t="s">
        <v>4287</v>
      </c>
      <c r="DV1752" s="1" t="s">
        <v>5355</v>
      </c>
      <c r="DW1752" s="1" t="s">
        <v>144</v>
      </c>
      <c r="DX1752" s="1" t="s">
        <v>141</v>
      </c>
      <c r="DY1752">
        <v>8.3908930000000007E-2</v>
      </c>
      <c r="DZ1752" t="b">
        <v>0</v>
      </c>
    </row>
    <row r="1753" spans="1:131" x14ac:dyDescent="0.25">
      <c r="A1753" s="1" t="s">
        <v>131</v>
      </c>
      <c r="C1753" s="1"/>
      <c r="D1753" s="1"/>
      <c r="E1753" s="1"/>
      <c r="F1753" s="1"/>
      <c r="G1753" s="1"/>
      <c r="H1753" s="1"/>
      <c r="I1753" s="1"/>
      <c r="J1753" s="1"/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X1753" s="1"/>
      <c r="Y1753" s="1"/>
      <c r="Z1753" s="1"/>
      <c r="AA1753" s="1"/>
      <c r="AF1753" s="1"/>
      <c r="AG1753" s="1"/>
      <c r="AJ1753" s="1"/>
      <c r="AK1753" s="1"/>
      <c r="AL1753" s="1"/>
      <c r="AM1753" s="1"/>
      <c r="AO1753" s="1"/>
      <c r="AQ1753" s="1"/>
      <c r="AR1753" s="1"/>
      <c r="AT1753" s="1"/>
      <c r="AU1753" s="1"/>
      <c r="AV1753" s="1"/>
      <c r="AY1753" s="1"/>
      <c r="AZ1753" s="1"/>
      <c r="BA1753" s="1"/>
      <c r="BB1753" s="1"/>
      <c r="BF1753" s="1"/>
      <c r="BG1753" s="1"/>
      <c r="BH1753" s="1"/>
      <c r="BI1753" s="1"/>
      <c r="BJ1753" s="1"/>
      <c r="BM1753" s="1"/>
      <c r="BN1753" s="1"/>
      <c r="BO1753" s="1"/>
      <c r="BP1753" s="1"/>
      <c r="BQ1753" s="1"/>
      <c r="BR1753" s="1"/>
      <c r="BS1753" s="1"/>
      <c r="BT1753" s="1"/>
      <c r="BV1753" s="1"/>
      <c r="BW1753" s="1"/>
      <c r="CA1753" s="1"/>
      <c r="CB1753" s="1"/>
      <c r="CD1753" s="1"/>
      <c r="CE1753" s="1"/>
      <c r="CF1753" s="1"/>
      <c r="CG1753" s="1"/>
      <c r="CK1753" s="1"/>
      <c r="CL1753" s="1"/>
      <c r="CM1753" s="1"/>
      <c r="CN1753" s="1"/>
      <c r="CP1753" s="1"/>
      <c r="CR1753" s="1"/>
      <c r="CV1753" s="1"/>
      <c r="CW1753" s="1"/>
      <c r="CX1753" s="1"/>
      <c r="CZ1753" s="1"/>
      <c r="DA1753" s="1"/>
      <c r="DB1753" s="1"/>
      <c r="DC1753" s="1"/>
      <c r="DD1753" s="1"/>
      <c r="DE1753" s="1"/>
      <c r="DF1753" s="1"/>
      <c r="DG1753" s="1"/>
      <c r="DJ1753" s="1"/>
      <c r="DL1753" s="1"/>
      <c r="DM1753">
        <v>4199919</v>
      </c>
      <c r="DN1753" s="1" t="s">
        <v>1083</v>
      </c>
      <c r="DO1753" s="1" t="s">
        <v>163</v>
      </c>
      <c r="DP1753" s="1" t="s">
        <v>1083</v>
      </c>
      <c r="DQ1753" s="1" t="s">
        <v>173</v>
      </c>
      <c r="DR1753" s="1" t="s">
        <v>2151</v>
      </c>
      <c r="DS1753" s="1" t="s">
        <v>3219</v>
      </c>
      <c r="DT1753" s="1" t="s">
        <v>173</v>
      </c>
      <c r="DU1753" s="1" t="s">
        <v>4287</v>
      </c>
      <c r="DV1753" s="1" t="s">
        <v>5355</v>
      </c>
      <c r="DW1753" s="1" t="s">
        <v>144</v>
      </c>
      <c r="DX1753" s="1" t="s">
        <v>142</v>
      </c>
      <c r="DY1753">
        <v>1.0066579999999999E-3</v>
      </c>
      <c r="DZ1753" t="b">
        <v>0</v>
      </c>
      <c r="EA1753">
        <f>Tabel1[[#This Row],[ns1:value74]]+DY1752</f>
        <v>8.4915588E-2</v>
      </c>
    </row>
    <row r="1754" spans="1:131" x14ac:dyDescent="0.25">
      <c r="A1754" s="1" t="s">
        <v>131</v>
      </c>
      <c r="C1754" s="1"/>
      <c r="D1754" s="1"/>
      <c r="E1754" s="1"/>
      <c r="F1754" s="1"/>
      <c r="G1754" s="1"/>
      <c r="H1754" s="1"/>
      <c r="I1754" s="1"/>
      <c r="J1754" s="1"/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X1754" s="1"/>
      <c r="Y1754" s="1"/>
      <c r="Z1754" s="1"/>
      <c r="AA1754" s="1"/>
      <c r="AF1754" s="1"/>
      <c r="AG1754" s="1"/>
      <c r="AJ1754" s="1"/>
      <c r="AK1754" s="1"/>
      <c r="AL1754" s="1"/>
      <c r="AM1754" s="1"/>
      <c r="AO1754" s="1"/>
      <c r="AQ1754" s="1"/>
      <c r="AR1754" s="1"/>
      <c r="AT1754" s="1"/>
      <c r="AU1754" s="1"/>
      <c r="AV1754" s="1"/>
      <c r="AY1754" s="1"/>
      <c r="AZ1754" s="1"/>
      <c r="BA1754" s="1"/>
      <c r="BB1754" s="1"/>
      <c r="BF1754" s="1"/>
      <c r="BG1754" s="1"/>
      <c r="BH1754" s="1"/>
      <c r="BI1754" s="1"/>
      <c r="BJ1754" s="1"/>
      <c r="BM1754" s="1"/>
      <c r="BN1754" s="1"/>
      <c r="BO1754" s="1"/>
      <c r="BP1754" s="1"/>
      <c r="BQ1754" s="1"/>
      <c r="BR1754" s="1"/>
      <c r="BS1754" s="1"/>
      <c r="BT1754" s="1"/>
      <c r="BV1754" s="1"/>
      <c r="BW1754" s="1"/>
      <c r="CA1754" s="1"/>
      <c r="CB1754" s="1"/>
      <c r="CD1754" s="1"/>
      <c r="CE1754" s="1"/>
      <c r="CF1754" s="1"/>
      <c r="CG1754" s="1"/>
      <c r="CK1754" s="1"/>
      <c r="CL1754" s="1"/>
      <c r="CM1754" s="1"/>
      <c r="CN1754" s="1"/>
      <c r="CP1754" s="1"/>
      <c r="CR1754" s="1"/>
      <c r="CV1754" s="1"/>
      <c r="CW1754" s="1"/>
      <c r="CX1754" s="1"/>
      <c r="CZ1754" s="1"/>
      <c r="DA1754" s="1"/>
      <c r="DB1754" s="1"/>
      <c r="DC1754" s="1"/>
      <c r="DD1754" s="1"/>
      <c r="DE1754" s="1"/>
      <c r="DF1754" s="1"/>
      <c r="DG1754" s="1"/>
      <c r="DJ1754" s="1"/>
      <c r="DL1754" s="1"/>
      <c r="DM1754">
        <v>3843471</v>
      </c>
      <c r="DN1754" s="1" t="s">
        <v>1084</v>
      </c>
      <c r="DO1754" s="1" t="s">
        <v>163</v>
      </c>
      <c r="DP1754" s="1" t="s">
        <v>1084</v>
      </c>
      <c r="DQ1754" s="1" t="s">
        <v>173</v>
      </c>
      <c r="DR1754" s="1" t="s">
        <v>2152</v>
      </c>
      <c r="DS1754" s="1" t="s">
        <v>3220</v>
      </c>
      <c r="DT1754" s="1" t="s">
        <v>173</v>
      </c>
      <c r="DU1754" s="1" t="s">
        <v>4288</v>
      </c>
      <c r="DV1754" s="1" t="s">
        <v>5356</v>
      </c>
      <c r="DW1754" s="1" t="s">
        <v>144</v>
      </c>
      <c r="DX1754" s="1" t="s">
        <v>141</v>
      </c>
      <c r="DY1754">
        <v>1.6670694999999999E-2</v>
      </c>
      <c r="DZ1754" t="b">
        <v>0</v>
      </c>
    </row>
    <row r="1755" spans="1:131" x14ac:dyDescent="0.25">
      <c r="A1755" s="1" t="s">
        <v>131</v>
      </c>
      <c r="C1755" s="1"/>
      <c r="D1755" s="1"/>
      <c r="E1755" s="1"/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X1755" s="1"/>
      <c r="Y1755" s="1"/>
      <c r="Z1755" s="1"/>
      <c r="AA1755" s="1"/>
      <c r="AF1755" s="1"/>
      <c r="AG1755" s="1"/>
      <c r="AJ1755" s="1"/>
      <c r="AK1755" s="1"/>
      <c r="AL1755" s="1"/>
      <c r="AM1755" s="1"/>
      <c r="AO1755" s="1"/>
      <c r="AQ1755" s="1"/>
      <c r="AR1755" s="1"/>
      <c r="AT1755" s="1"/>
      <c r="AU1755" s="1"/>
      <c r="AV1755" s="1"/>
      <c r="AY1755" s="1"/>
      <c r="AZ1755" s="1"/>
      <c r="BA1755" s="1"/>
      <c r="BB1755" s="1"/>
      <c r="BF1755" s="1"/>
      <c r="BG1755" s="1"/>
      <c r="BH1755" s="1"/>
      <c r="BI1755" s="1"/>
      <c r="BJ1755" s="1"/>
      <c r="BM1755" s="1"/>
      <c r="BN1755" s="1"/>
      <c r="BO1755" s="1"/>
      <c r="BP1755" s="1"/>
      <c r="BQ1755" s="1"/>
      <c r="BR1755" s="1"/>
      <c r="BS1755" s="1"/>
      <c r="BT1755" s="1"/>
      <c r="BV1755" s="1"/>
      <c r="BW1755" s="1"/>
      <c r="CA1755" s="1"/>
      <c r="CB1755" s="1"/>
      <c r="CD1755" s="1"/>
      <c r="CE1755" s="1"/>
      <c r="CF1755" s="1"/>
      <c r="CG1755" s="1"/>
      <c r="CK1755" s="1"/>
      <c r="CL1755" s="1"/>
      <c r="CM1755" s="1"/>
      <c r="CN1755" s="1"/>
      <c r="CP1755" s="1"/>
      <c r="CR1755" s="1"/>
      <c r="CV1755" s="1"/>
      <c r="CW1755" s="1"/>
      <c r="CX1755" s="1"/>
      <c r="CZ1755" s="1"/>
      <c r="DA1755" s="1"/>
      <c r="DB1755" s="1"/>
      <c r="DC1755" s="1"/>
      <c r="DD1755" s="1"/>
      <c r="DE1755" s="1"/>
      <c r="DF1755" s="1"/>
      <c r="DG1755" s="1"/>
      <c r="DJ1755" s="1"/>
      <c r="DL1755" s="1"/>
      <c r="DM1755">
        <v>3843471</v>
      </c>
      <c r="DN1755" s="1" t="s">
        <v>1084</v>
      </c>
      <c r="DO1755" s="1" t="s">
        <v>163</v>
      </c>
      <c r="DP1755" s="1" t="s">
        <v>1084</v>
      </c>
      <c r="DQ1755" s="1" t="s">
        <v>173</v>
      </c>
      <c r="DR1755" s="1" t="s">
        <v>2152</v>
      </c>
      <c r="DS1755" s="1" t="s">
        <v>3220</v>
      </c>
      <c r="DT1755" s="1" t="s">
        <v>173</v>
      </c>
      <c r="DU1755" s="1" t="s">
        <v>4288</v>
      </c>
      <c r="DV1755" s="1" t="s">
        <v>5356</v>
      </c>
      <c r="DW1755" s="1" t="s">
        <v>144</v>
      </c>
      <c r="DX1755" s="1" t="s">
        <v>142</v>
      </c>
      <c r="DY1755">
        <v>4.3026799999999998E-4</v>
      </c>
      <c r="DZ1755" t="b">
        <v>0</v>
      </c>
      <c r="EA1755">
        <f>Tabel1[[#This Row],[ns1:value74]]+DY1754</f>
        <v>1.7100963E-2</v>
      </c>
    </row>
    <row r="1756" spans="1:131" x14ac:dyDescent="0.25">
      <c r="A1756" s="1" t="s">
        <v>131</v>
      </c>
      <c r="C1756" s="1"/>
      <c r="D1756" s="1"/>
      <c r="E1756" s="1"/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X1756" s="1"/>
      <c r="Y1756" s="1"/>
      <c r="Z1756" s="1"/>
      <c r="AA1756" s="1"/>
      <c r="AF1756" s="1"/>
      <c r="AG1756" s="1"/>
      <c r="AJ1756" s="1"/>
      <c r="AK1756" s="1"/>
      <c r="AL1756" s="1"/>
      <c r="AM1756" s="1"/>
      <c r="AO1756" s="1"/>
      <c r="AQ1756" s="1"/>
      <c r="AR1756" s="1"/>
      <c r="AT1756" s="1"/>
      <c r="AU1756" s="1"/>
      <c r="AV1756" s="1"/>
      <c r="AY1756" s="1"/>
      <c r="AZ1756" s="1"/>
      <c r="BA1756" s="1"/>
      <c r="BB1756" s="1"/>
      <c r="BF1756" s="1"/>
      <c r="BG1756" s="1"/>
      <c r="BH1756" s="1"/>
      <c r="BI1756" s="1"/>
      <c r="BJ1756" s="1"/>
      <c r="BM1756" s="1"/>
      <c r="BN1756" s="1"/>
      <c r="BO1756" s="1"/>
      <c r="BP1756" s="1"/>
      <c r="BQ1756" s="1"/>
      <c r="BR1756" s="1"/>
      <c r="BS1756" s="1"/>
      <c r="BT1756" s="1"/>
      <c r="BV1756" s="1"/>
      <c r="BW1756" s="1"/>
      <c r="CA1756" s="1"/>
      <c r="CB1756" s="1"/>
      <c r="CD1756" s="1"/>
      <c r="CE1756" s="1"/>
      <c r="CF1756" s="1"/>
      <c r="CG1756" s="1"/>
      <c r="CK1756" s="1"/>
      <c r="CL1756" s="1"/>
      <c r="CM1756" s="1"/>
      <c r="CN1756" s="1"/>
      <c r="CP1756" s="1"/>
      <c r="CR1756" s="1"/>
      <c r="CV1756" s="1"/>
      <c r="CW1756" s="1"/>
      <c r="CX1756" s="1"/>
      <c r="CZ1756" s="1"/>
      <c r="DA1756" s="1"/>
      <c r="DB1756" s="1"/>
      <c r="DC1756" s="1"/>
      <c r="DD1756" s="1"/>
      <c r="DE1756" s="1"/>
      <c r="DF1756" s="1"/>
      <c r="DG1756" s="1"/>
      <c r="DJ1756" s="1"/>
      <c r="DL1756" s="1"/>
      <c r="DM1756">
        <v>4380154</v>
      </c>
      <c r="DN1756" s="1" t="s">
        <v>1085</v>
      </c>
      <c r="DO1756" s="1" t="s">
        <v>163</v>
      </c>
      <c r="DP1756" s="1" t="s">
        <v>1085</v>
      </c>
      <c r="DQ1756" s="1" t="s">
        <v>173</v>
      </c>
      <c r="DR1756" s="1" t="s">
        <v>2153</v>
      </c>
      <c r="DS1756" s="1" t="s">
        <v>3221</v>
      </c>
      <c r="DT1756" s="1" t="s">
        <v>173</v>
      </c>
      <c r="DU1756" s="1" t="s">
        <v>4289</v>
      </c>
      <c r="DV1756" s="1" t="s">
        <v>5357</v>
      </c>
      <c r="DW1756" s="1" t="s">
        <v>144</v>
      </c>
      <c r="DX1756" s="1" t="s">
        <v>141</v>
      </c>
      <c r="DY1756">
        <v>3.0659999999999998E-8</v>
      </c>
      <c r="DZ1756" t="b">
        <v>1</v>
      </c>
    </row>
    <row r="1757" spans="1:131" x14ac:dyDescent="0.25">
      <c r="A1757" s="1" t="s">
        <v>131</v>
      </c>
      <c r="C1757" s="1"/>
      <c r="D1757" s="1"/>
      <c r="E1757" s="1"/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X1757" s="1"/>
      <c r="Y1757" s="1"/>
      <c r="Z1757" s="1"/>
      <c r="AA1757" s="1"/>
      <c r="AF1757" s="1"/>
      <c r="AG1757" s="1"/>
      <c r="AJ1757" s="1"/>
      <c r="AK1757" s="1"/>
      <c r="AL1757" s="1"/>
      <c r="AM1757" s="1"/>
      <c r="AO1757" s="1"/>
      <c r="AQ1757" s="1"/>
      <c r="AR1757" s="1"/>
      <c r="AT1757" s="1"/>
      <c r="AU1757" s="1"/>
      <c r="AV1757" s="1"/>
      <c r="AY1757" s="1"/>
      <c r="AZ1757" s="1"/>
      <c r="BA1757" s="1"/>
      <c r="BB1757" s="1"/>
      <c r="BF1757" s="1"/>
      <c r="BG1757" s="1"/>
      <c r="BH1757" s="1"/>
      <c r="BI1757" s="1"/>
      <c r="BJ1757" s="1"/>
      <c r="BM1757" s="1"/>
      <c r="BN1757" s="1"/>
      <c r="BO1757" s="1"/>
      <c r="BP1757" s="1"/>
      <c r="BQ1757" s="1"/>
      <c r="BR1757" s="1"/>
      <c r="BS1757" s="1"/>
      <c r="BT1757" s="1"/>
      <c r="BV1757" s="1"/>
      <c r="BW1757" s="1"/>
      <c r="CA1757" s="1"/>
      <c r="CB1757" s="1"/>
      <c r="CD1757" s="1"/>
      <c r="CE1757" s="1"/>
      <c r="CF1757" s="1"/>
      <c r="CG1757" s="1"/>
      <c r="CK1757" s="1"/>
      <c r="CL1757" s="1"/>
      <c r="CM1757" s="1"/>
      <c r="CN1757" s="1"/>
      <c r="CP1757" s="1"/>
      <c r="CR1757" s="1"/>
      <c r="CV1757" s="1"/>
      <c r="CW1757" s="1"/>
      <c r="CX1757" s="1"/>
      <c r="CZ1757" s="1"/>
      <c r="DA1757" s="1"/>
      <c r="DB1757" s="1"/>
      <c r="DC1757" s="1"/>
      <c r="DD1757" s="1"/>
      <c r="DE1757" s="1"/>
      <c r="DF1757" s="1"/>
      <c r="DG1757" s="1"/>
      <c r="DJ1757" s="1"/>
      <c r="DL1757" s="1"/>
      <c r="DM1757">
        <v>4380154</v>
      </c>
      <c r="DN1757" s="1" t="s">
        <v>1085</v>
      </c>
      <c r="DO1757" s="1" t="s">
        <v>163</v>
      </c>
      <c r="DP1757" s="1" t="s">
        <v>1085</v>
      </c>
      <c r="DQ1757" s="1" t="s">
        <v>173</v>
      </c>
      <c r="DR1757" s="1" t="s">
        <v>2153</v>
      </c>
      <c r="DS1757" s="1" t="s">
        <v>3221</v>
      </c>
      <c r="DT1757" s="1" t="s">
        <v>173</v>
      </c>
      <c r="DU1757" s="1" t="s">
        <v>4289</v>
      </c>
      <c r="DV1757" s="1" t="s">
        <v>5357</v>
      </c>
      <c r="DW1757" s="1" t="s">
        <v>144</v>
      </c>
      <c r="DX1757" s="1" t="s">
        <v>142</v>
      </c>
      <c r="DY1757">
        <v>1.085E-7</v>
      </c>
      <c r="DZ1757" t="b">
        <v>1</v>
      </c>
      <c r="EA1757">
        <f>Tabel1[[#This Row],[ns1:value74]]+DY1756</f>
        <v>1.3915999999999998E-7</v>
      </c>
    </row>
    <row r="1758" spans="1:131" x14ac:dyDescent="0.25">
      <c r="A1758" s="1" t="s">
        <v>131</v>
      </c>
      <c r="C1758" s="1"/>
      <c r="D1758" s="1"/>
      <c r="E1758" s="1"/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X1758" s="1"/>
      <c r="Y1758" s="1"/>
      <c r="Z1758" s="1"/>
      <c r="AA1758" s="1"/>
      <c r="AF1758" s="1"/>
      <c r="AG1758" s="1"/>
      <c r="AJ1758" s="1"/>
      <c r="AK1758" s="1"/>
      <c r="AL1758" s="1"/>
      <c r="AM1758" s="1"/>
      <c r="AO1758" s="1"/>
      <c r="AQ1758" s="1"/>
      <c r="AR1758" s="1"/>
      <c r="AT1758" s="1"/>
      <c r="AU1758" s="1"/>
      <c r="AV1758" s="1"/>
      <c r="AY1758" s="1"/>
      <c r="AZ1758" s="1"/>
      <c r="BA1758" s="1"/>
      <c r="BB1758" s="1"/>
      <c r="BF1758" s="1"/>
      <c r="BG1758" s="1"/>
      <c r="BH1758" s="1"/>
      <c r="BI1758" s="1"/>
      <c r="BJ1758" s="1"/>
      <c r="BM1758" s="1"/>
      <c r="BN1758" s="1"/>
      <c r="BO1758" s="1"/>
      <c r="BP1758" s="1"/>
      <c r="BQ1758" s="1"/>
      <c r="BR1758" s="1"/>
      <c r="BS1758" s="1"/>
      <c r="BT1758" s="1"/>
      <c r="BV1758" s="1"/>
      <c r="BW1758" s="1"/>
      <c r="CA1758" s="1"/>
      <c r="CB1758" s="1"/>
      <c r="CD1758" s="1"/>
      <c r="CE1758" s="1"/>
      <c r="CF1758" s="1"/>
      <c r="CG1758" s="1"/>
      <c r="CK1758" s="1"/>
      <c r="CL1758" s="1"/>
      <c r="CM1758" s="1"/>
      <c r="CN1758" s="1"/>
      <c r="CP1758" s="1"/>
      <c r="CR1758" s="1"/>
      <c r="CV1758" s="1"/>
      <c r="CW1758" s="1"/>
      <c r="CX1758" s="1"/>
      <c r="CZ1758" s="1"/>
      <c r="DA1758" s="1"/>
      <c r="DB1758" s="1"/>
      <c r="DC1758" s="1"/>
      <c r="DD1758" s="1"/>
      <c r="DE1758" s="1"/>
      <c r="DF1758" s="1"/>
      <c r="DG1758" s="1"/>
      <c r="DJ1758" s="1"/>
      <c r="DL1758" s="1"/>
      <c r="DM1758">
        <v>3952005</v>
      </c>
      <c r="DN1758" s="1" t="s">
        <v>1086</v>
      </c>
      <c r="DO1758" s="1" t="s">
        <v>163</v>
      </c>
      <c r="DP1758" s="1" t="s">
        <v>1086</v>
      </c>
      <c r="DQ1758" s="1" t="s">
        <v>173</v>
      </c>
      <c r="DR1758" s="1" t="s">
        <v>2154</v>
      </c>
      <c r="DS1758" s="1" t="s">
        <v>3222</v>
      </c>
      <c r="DT1758" s="1" t="s">
        <v>173</v>
      </c>
      <c r="DU1758" s="1" t="s">
        <v>4290</v>
      </c>
      <c r="DV1758" s="1" t="s">
        <v>5358</v>
      </c>
      <c r="DW1758" s="1" t="s">
        <v>144</v>
      </c>
      <c r="DX1758" s="1" t="s">
        <v>141</v>
      </c>
      <c r="DY1758">
        <v>1.2136027000000001E-2</v>
      </c>
      <c r="DZ1758" t="b">
        <v>0</v>
      </c>
    </row>
    <row r="1759" spans="1:131" x14ac:dyDescent="0.25">
      <c r="A1759" s="1" t="s">
        <v>131</v>
      </c>
      <c r="C1759" s="1"/>
      <c r="D1759" s="1"/>
      <c r="E1759" s="1"/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X1759" s="1"/>
      <c r="Y1759" s="1"/>
      <c r="Z1759" s="1"/>
      <c r="AA1759" s="1"/>
      <c r="AF1759" s="1"/>
      <c r="AG1759" s="1"/>
      <c r="AJ1759" s="1"/>
      <c r="AK1759" s="1"/>
      <c r="AL1759" s="1"/>
      <c r="AM1759" s="1"/>
      <c r="AO1759" s="1"/>
      <c r="AQ1759" s="1"/>
      <c r="AR1759" s="1"/>
      <c r="AT1759" s="1"/>
      <c r="AU1759" s="1"/>
      <c r="AV1759" s="1"/>
      <c r="AY1759" s="1"/>
      <c r="AZ1759" s="1"/>
      <c r="BA1759" s="1"/>
      <c r="BB1759" s="1"/>
      <c r="BF1759" s="1"/>
      <c r="BG1759" s="1"/>
      <c r="BH1759" s="1"/>
      <c r="BI1759" s="1"/>
      <c r="BJ1759" s="1"/>
      <c r="BM1759" s="1"/>
      <c r="BN1759" s="1"/>
      <c r="BO1759" s="1"/>
      <c r="BP1759" s="1"/>
      <c r="BQ1759" s="1"/>
      <c r="BR1759" s="1"/>
      <c r="BS1759" s="1"/>
      <c r="BT1759" s="1"/>
      <c r="BV1759" s="1"/>
      <c r="BW1759" s="1"/>
      <c r="CA1759" s="1"/>
      <c r="CB1759" s="1"/>
      <c r="CD1759" s="1"/>
      <c r="CE1759" s="1"/>
      <c r="CF1759" s="1"/>
      <c r="CG1759" s="1"/>
      <c r="CK1759" s="1"/>
      <c r="CL1759" s="1"/>
      <c r="CM1759" s="1"/>
      <c r="CN1759" s="1"/>
      <c r="CP1759" s="1"/>
      <c r="CR1759" s="1"/>
      <c r="CV1759" s="1"/>
      <c r="CW1759" s="1"/>
      <c r="CX1759" s="1"/>
      <c r="CZ1759" s="1"/>
      <c r="DA1759" s="1"/>
      <c r="DB1759" s="1"/>
      <c r="DC1759" s="1"/>
      <c r="DD1759" s="1"/>
      <c r="DE1759" s="1"/>
      <c r="DF1759" s="1"/>
      <c r="DG1759" s="1"/>
      <c r="DJ1759" s="1"/>
      <c r="DL1759" s="1"/>
      <c r="DM1759">
        <v>3952005</v>
      </c>
      <c r="DN1759" s="1" t="s">
        <v>1086</v>
      </c>
      <c r="DO1759" s="1" t="s">
        <v>163</v>
      </c>
      <c r="DP1759" s="1" t="s">
        <v>1086</v>
      </c>
      <c r="DQ1759" s="1" t="s">
        <v>173</v>
      </c>
      <c r="DR1759" s="1" t="s">
        <v>2154</v>
      </c>
      <c r="DS1759" s="1" t="s">
        <v>3222</v>
      </c>
      <c r="DT1759" s="1" t="s">
        <v>173</v>
      </c>
      <c r="DU1759" s="1" t="s">
        <v>4290</v>
      </c>
      <c r="DV1759" s="1" t="s">
        <v>5358</v>
      </c>
      <c r="DW1759" s="1" t="s">
        <v>144</v>
      </c>
      <c r="DX1759" s="1" t="s">
        <v>142</v>
      </c>
      <c r="DY1759">
        <v>3.10854E-4</v>
      </c>
      <c r="DZ1759" t="b">
        <v>0</v>
      </c>
      <c r="EA1759">
        <f>Tabel1[[#This Row],[ns1:value74]]+DY1758</f>
        <v>1.2446881E-2</v>
      </c>
    </row>
    <row r="1760" spans="1:131" x14ac:dyDescent="0.25">
      <c r="A1760" s="1" t="s">
        <v>131</v>
      </c>
      <c r="C1760" s="1"/>
      <c r="D1760" s="1"/>
      <c r="E1760" s="1"/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X1760" s="1"/>
      <c r="Y1760" s="1"/>
      <c r="Z1760" s="1"/>
      <c r="AA1760" s="1"/>
      <c r="AF1760" s="1"/>
      <c r="AG1760" s="1"/>
      <c r="AJ1760" s="1"/>
      <c r="AK1760" s="1"/>
      <c r="AL1760" s="1"/>
      <c r="AM1760" s="1"/>
      <c r="AO1760" s="1"/>
      <c r="AQ1760" s="1"/>
      <c r="AR1760" s="1"/>
      <c r="AT1760" s="1"/>
      <c r="AU1760" s="1"/>
      <c r="AV1760" s="1"/>
      <c r="AY1760" s="1"/>
      <c r="AZ1760" s="1"/>
      <c r="BA1760" s="1"/>
      <c r="BB1760" s="1"/>
      <c r="BF1760" s="1"/>
      <c r="BG1760" s="1"/>
      <c r="BH1760" s="1"/>
      <c r="BI1760" s="1"/>
      <c r="BJ1760" s="1"/>
      <c r="BM1760" s="1"/>
      <c r="BN1760" s="1"/>
      <c r="BO1760" s="1"/>
      <c r="BP1760" s="1"/>
      <c r="BQ1760" s="1"/>
      <c r="BR1760" s="1"/>
      <c r="BS1760" s="1"/>
      <c r="BT1760" s="1"/>
      <c r="BV1760" s="1"/>
      <c r="BW1760" s="1"/>
      <c r="CA1760" s="1"/>
      <c r="CB1760" s="1"/>
      <c r="CD1760" s="1"/>
      <c r="CE1760" s="1"/>
      <c r="CF1760" s="1"/>
      <c r="CG1760" s="1"/>
      <c r="CK1760" s="1"/>
      <c r="CL1760" s="1"/>
      <c r="CM1760" s="1"/>
      <c r="CN1760" s="1"/>
      <c r="CP1760" s="1"/>
      <c r="CR1760" s="1"/>
      <c r="CV1760" s="1"/>
      <c r="CW1760" s="1"/>
      <c r="CX1760" s="1"/>
      <c r="CZ1760" s="1"/>
      <c r="DA1760" s="1"/>
      <c r="DB1760" s="1"/>
      <c r="DC1760" s="1"/>
      <c r="DD1760" s="1"/>
      <c r="DE1760" s="1"/>
      <c r="DF1760" s="1"/>
      <c r="DG1760" s="1"/>
      <c r="DJ1760" s="1"/>
      <c r="DL1760" s="1"/>
      <c r="DM1760">
        <v>4224384</v>
      </c>
      <c r="DN1760" s="1" t="s">
        <v>1087</v>
      </c>
      <c r="DO1760" s="1" t="s">
        <v>163</v>
      </c>
      <c r="DP1760" s="1" t="s">
        <v>1087</v>
      </c>
      <c r="DQ1760" s="1" t="s">
        <v>173</v>
      </c>
      <c r="DR1760" s="1" t="s">
        <v>2155</v>
      </c>
      <c r="DS1760" s="1" t="s">
        <v>3223</v>
      </c>
      <c r="DT1760" s="1" t="s">
        <v>173</v>
      </c>
      <c r="DU1760" s="1" t="s">
        <v>4291</v>
      </c>
      <c r="DV1760" s="1" t="s">
        <v>5359</v>
      </c>
      <c r="DW1760" s="1" t="s">
        <v>144</v>
      </c>
      <c r="DX1760" s="1" t="s">
        <v>141</v>
      </c>
      <c r="DY1760">
        <v>8.0112559999999999E-2</v>
      </c>
      <c r="DZ1760" t="b">
        <v>0</v>
      </c>
    </row>
    <row r="1761" spans="1:131" x14ac:dyDescent="0.25">
      <c r="A1761" s="1" t="s">
        <v>131</v>
      </c>
      <c r="C1761" s="1"/>
      <c r="D1761" s="1"/>
      <c r="E1761" s="1"/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X1761" s="1"/>
      <c r="Y1761" s="1"/>
      <c r="Z1761" s="1"/>
      <c r="AA1761" s="1"/>
      <c r="AF1761" s="1"/>
      <c r="AG1761" s="1"/>
      <c r="AJ1761" s="1"/>
      <c r="AK1761" s="1"/>
      <c r="AL1761" s="1"/>
      <c r="AM1761" s="1"/>
      <c r="AO1761" s="1"/>
      <c r="AQ1761" s="1"/>
      <c r="AR1761" s="1"/>
      <c r="AT1761" s="1"/>
      <c r="AU1761" s="1"/>
      <c r="AV1761" s="1"/>
      <c r="AY1761" s="1"/>
      <c r="AZ1761" s="1"/>
      <c r="BA1761" s="1"/>
      <c r="BB1761" s="1"/>
      <c r="BF1761" s="1"/>
      <c r="BG1761" s="1"/>
      <c r="BH1761" s="1"/>
      <c r="BI1761" s="1"/>
      <c r="BJ1761" s="1"/>
      <c r="BM1761" s="1"/>
      <c r="BN1761" s="1"/>
      <c r="BO1761" s="1"/>
      <c r="BP1761" s="1"/>
      <c r="BQ1761" s="1"/>
      <c r="BR1761" s="1"/>
      <c r="BS1761" s="1"/>
      <c r="BT1761" s="1"/>
      <c r="BV1761" s="1"/>
      <c r="BW1761" s="1"/>
      <c r="CA1761" s="1"/>
      <c r="CB1761" s="1"/>
      <c r="CD1761" s="1"/>
      <c r="CE1761" s="1"/>
      <c r="CF1761" s="1"/>
      <c r="CG1761" s="1"/>
      <c r="CK1761" s="1"/>
      <c r="CL1761" s="1"/>
      <c r="CM1761" s="1"/>
      <c r="CN1761" s="1"/>
      <c r="CP1761" s="1"/>
      <c r="CR1761" s="1"/>
      <c r="CV1761" s="1"/>
      <c r="CW1761" s="1"/>
      <c r="CX1761" s="1"/>
      <c r="CZ1761" s="1"/>
      <c r="DA1761" s="1"/>
      <c r="DB1761" s="1"/>
      <c r="DC1761" s="1"/>
      <c r="DD1761" s="1"/>
      <c r="DE1761" s="1"/>
      <c r="DF1761" s="1"/>
      <c r="DG1761" s="1"/>
      <c r="DJ1761" s="1"/>
      <c r="DL1761" s="1"/>
      <c r="DM1761">
        <v>4224384</v>
      </c>
      <c r="DN1761" s="1" t="s">
        <v>1087</v>
      </c>
      <c r="DO1761" s="1" t="s">
        <v>163</v>
      </c>
      <c r="DP1761" s="1" t="s">
        <v>1087</v>
      </c>
      <c r="DQ1761" s="1" t="s">
        <v>173</v>
      </c>
      <c r="DR1761" s="1" t="s">
        <v>2155</v>
      </c>
      <c r="DS1761" s="1" t="s">
        <v>3223</v>
      </c>
      <c r="DT1761" s="1" t="s">
        <v>173</v>
      </c>
      <c r="DU1761" s="1" t="s">
        <v>4291</v>
      </c>
      <c r="DV1761" s="1" t="s">
        <v>5359</v>
      </c>
      <c r="DW1761" s="1" t="s">
        <v>144</v>
      </c>
      <c r="DX1761" s="1" t="s">
        <v>142</v>
      </c>
      <c r="DY1761">
        <v>9.4983000000000003E-4</v>
      </c>
      <c r="DZ1761" t="b">
        <v>0</v>
      </c>
      <c r="EA1761">
        <f>Tabel1[[#This Row],[ns1:value74]]+DY1760</f>
        <v>8.1062389999999998E-2</v>
      </c>
    </row>
    <row r="1762" spans="1:131" x14ac:dyDescent="0.25">
      <c r="A1762" s="1" t="s">
        <v>131</v>
      </c>
      <c r="C1762" s="1"/>
      <c r="D1762" s="1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X1762" s="1"/>
      <c r="Y1762" s="1"/>
      <c r="Z1762" s="1"/>
      <c r="AA1762" s="1"/>
      <c r="AF1762" s="1"/>
      <c r="AG1762" s="1"/>
      <c r="AJ1762" s="1"/>
      <c r="AK1762" s="1"/>
      <c r="AL1762" s="1"/>
      <c r="AM1762" s="1"/>
      <c r="AO1762" s="1"/>
      <c r="AQ1762" s="1"/>
      <c r="AR1762" s="1"/>
      <c r="AT1762" s="1"/>
      <c r="AU1762" s="1"/>
      <c r="AV1762" s="1"/>
      <c r="AY1762" s="1"/>
      <c r="AZ1762" s="1"/>
      <c r="BA1762" s="1"/>
      <c r="BB1762" s="1"/>
      <c r="BF1762" s="1"/>
      <c r="BG1762" s="1"/>
      <c r="BH1762" s="1"/>
      <c r="BI1762" s="1"/>
      <c r="BJ1762" s="1"/>
      <c r="BM1762" s="1"/>
      <c r="BN1762" s="1"/>
      <c r="BO1762" s="1"/>
      <c r="BP1762" s="1"/>
      <c r="BQ1762" s="1"/>
      <c r="BR1762" s="1"/>
      <c r="BS1762" s="1"/>
      <c r="BT1762" s="1"/>
      <c r="BV1762" s="1"/>
      <c r="BW1762" s="1"/>
      <c r="CA1762" s="1"/>
      <c r="CB1762" s="1"/>
      <c r="CD1762" s="1"/>
      <c r="CE1762" s="1"/>
      <c r="CF1762" s="1"/>
      <c r="CG1762" s="1"/>
      <c r="CK1762" s="1"/>
      <c r="CL1762" s="1"/>
      <c r="CM1762" s="1"/>
      <c r="CN1762" s="1"/>
      <c r="CP1762" s="1"/>
      <c r="CR1762" s="1"/>
      <c r="CV1762" s="1"/>
      <c r="CW1762" s="1"/>
      <c r="CX1762" s="1"/>
      <c r="CZ1762" s="1"/>
      <c r="DA1762" s="1"/>
      <c r="DB1762" s="1"/>
      <c r="DC1762" s="1"/>
      <c r="DD1762" s="1"/>
      <c r="DE1762" s="1"/>
      <c r="DF1762" s="1"/>
      <c r="DG1762" s="1"/>
      <c r="DJ1762" s="1"/>
      <c r="DL1762" s="1"/>
      <c r="DM1762">
        <v>4224385</v>
      </c>
      <c r="DN1762" s="1" t="s">
        <v>1088</v>
      </c>
      <c r="DO1762" s="1" t="s">
        <v>163</v>
      </c>
      <c r="DP1762" s="1" t="s">
        <v>1088</v>
      </c>
      <c r="DQ1762" s="1" t="s">
        <v>173</v>
      </c>
      <c r="DR1762" s="1" t="s">
        <v>2156</v>
      </c>
      <c r="DS1762" s="1" t="s">
        <v>3224</v>
      </c>
      <c r="DT1762" s="1" t="s">
        <v>173</v>
      </c>
      <c r="DU1762" s="1" t="s">
        <v>4292</v>
      </c>
      <c r="DV1762" s="1" t="s">
        <v>5360</v>
      </c>
      <c r="DW1762" s="1" t="s">
        <v>144</v>
      </c>
      <c r="DX1762" s="1" t="s">
        <v>141</v>
      </c>
      <c r="DY1762">
        <v>7.8768210000000005E-2</v>
      </c>
      <c r="DZ1762" t="b">
        <v>0</v>
      </c>
    </row>
    <row r="1763" spans="1:131" x14ac:dyDescent="0.25">
      <c r="A1763" s="1" t="s">
        <v>131</v>
      </c>
      <c r="C1763" s="1"/>
      <c r="D1763" s="1"/>
      <c r="E1763" s="1"/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X1763" s="1"/>
      <c r="Y1763" s="1"/>
      <c r="Z1763" s="1"/>
      <c r="AA1763" s="1"/>
      <c r="AF1763" s="1"/>
      <c r="AG1763" s="1"/>
      <c r="AJ1763" s="1"/>
      <c r="AK1763" s="1"/>
      <c r="AL1763" s="1"/>
      <c r="AM1763" s="1"/>
      <c r="AO1763" s="1"/>
      <c r="AQ1763" s="1"/>
      <c r="AR1763" s="1"/>
      <c r="AT1763" s="1"/>
      <c r="AU1763" s="1"/>
      <c r="AV1763" s="1"/>
      <c r="AY1763" s="1"/>
      <c r="AZ1763" s="1"/>
      <c r="BA1763" s="1"/>
      <c r="BB1763" s="1"/>
      <c r="BF1763" s="1"/>
      <c r="BG1763" s="1"/>
      <c r="BH1763" s="1"/>
      <c r="BI1763" s="1"/>
      <c r="BJ1763" s="1"/>
      <c r="BM1763" s="1"/>
      <c r="BN1763" s="1"/>
      <c r="BO1763" s="1"/>
      <c r="BP1763" s="1"/>
      <c r="BQ1763" s="1"/>
      <c r="BR1763" s="1"/>
      <c r="BS1763" s="1"/>
      <c r="BT1763" s="1"/>
      <c r="BV1763" s="1"/>
      <c r="BW1763" s="1"/>
      <c r="CA1763" s="1"/>
      <c r="CB1763" s="1"/>
      <c r="CD1763" s="1"/>
      <c r="CE1763" s="1"/>
      <c r="CF1763" s="1"/>
      <c r="CG1763" s="1"/>
      <c r="CK1763" s="1"/>
      <c r="CL1763" s="1"/>
      <c r="CM1763" s="1"/>
      <c r="CN1763" s="1"/>
      <c r="CP1763" s="1"/>
      <c r="CR1763" s="1"/>
      <c r="CV1763" s="1"/>
      <c r="CW1763" s="1"/>
      <c r="CX1763" s="1"/>
      <c r="CZ1763" s="1"/>
      <c r="DA1763" s="1"/>
      <c r="DB1763" s="1"/>
      <c r="DC1763" s="1"/>
      <c r="DD1763" s="1"/>
      <c r="DE1763" s="1"/>
      <c r="DF1763" s="1"/>
      <c r="DG1763" s="1"/>
      <c r="DJ1763" s="1"/>
      <c r="DL1763" s="1"/>
      <c r="DM1763">
        <v>4224385</v>
      </c>
      <c r="DN1763" s="1" t="s">
        <v>1088</v>
      </c>
      <c r="DO1763" s="1" t="s">
        <v>163</v>
      </c>
      <c r="DP1763" s="1" t="s">
        <v>1088</v>
      </c>
      <c r="DQ1763" s="1" t="s">
        <v>173</v>
      </c>
      <c r="DR1763" s="1" t="s">
        <v>2156</v>
      </c>
      <c r="DS1763" s="1" t="s">
        <v>3224</v>
      </c>
      <c r="DT1763" s="1" t="s">
        <v>173</v>
      </c>
      <c r="DU1763" s="1" t="s">
        <v>4292</v>
      </c>
      <c r="DV1763" s="1" t="s">
        <v>5360</v>
      </c>
      <c r="DW1763" s="1" t="s">
        <v>144</v>
      </c>
      <c r="DX1763" s="1" t="s">
        <v>142</v>
      </c>
      <c r="DY1763">
        <v>9.4202800000000003E-4</v>
      </c>
      <c r="DZ1763" t="b">
        <v>0</v>
      </c>
      <c r="EA1763">
        <f>Tabel1[[#This Row],[ns1:value74]]+DY1762</f>
        <v>7.9710238000000003E-2</v>
      </c>
    </row>
    <row r="1764" spans="1:131" x14ac:dyDescent="0.25">
      <c r="A1764" s="1" t="s">
        <v>131</v>
      </c>
      <c r="C1764" s="1"/>
      <c r="D1764" s="1"/>
      <c r="E1764" s="1"/>
      <c r="F1764" s="1"/>
      <c r="G1764" s="1"/>
      <c r="H1764" s="1"/>
      <c r="I1764" s="1"/>
      <c r="J1764" s="1"/>
      <c r="K1764" s="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X1764" s="1"/>
      <c r="Y1764" s="1"/>
      <c r="Z1764" s="1"/>
      <c r="AA1764" s="1"/>
      <c r="AF1764" s="1"/>
      <c r="AG1764" s="1"/>
      <c r="AJ1764" s="1"/>
      <c r="AK1764" s="1"/>
      <c r="AL1764" s="1"/>
      <c r="AM1764" s="1"/>
      <c r="AO1764" s="1"/>
      <c r="AQ1764" s="1"/>
      <c r="AR1764" s="1"/>
      <c r="AT1764" s="1"/>
      <c r="AU1764" s="1"/>
      <c r="AV1764" s="1"/>
      <c r="AY1764" s="1"/>
      <c r="AZ1764" s="1"/>
      <c r="BA1764" s="1"/>
      <c r="BB1764" s="1"/>
      <c r="BF1764" s="1"/>
      <c r="BG1764" s="1"/>
      <c r="BH1764" s="1"/>
      <c r="BI1764" s="1"/>
      <c r="BJ1764" s="1"/>
      <c r="BM1764" s="1"/>
      <c r="BN1764" s="1"/>
      <c r="BO1764" s="1"/>
      <c r="BP1764" s="1"/>
      <c r="BQ1764" s="1"/>
      <c r="BR1764" s="1"/>
      <c r="BS1764" s="1"/>
      <c r="BT1764" s="1"/>
      <c r="BV1764" s="1"/>
      <c r="BW1764" s="1"/>
      <c r="CA1764" s="1"/>
      <c r="CB1764" s="1"/>
      <c r="CD1764" s="1"/>
      <c r="CE1764" s="1"/>
      <c r="CF1764" s="1"/>
      <c r="CG1764" s="1"/>
      <c r="CK1764" s="1"/>
      <c r="CL1764" s="1"/>
      <c r="CM1764" s="1"/>
      <c r="CN1764" s="1"/>
      <c r="CP1764" s="1"/>
      <c r="CR1764" s="1"/>
      <c r="CV1764" s="1"/>
      <c r="CW1764" s="1"/>
      <c r="CX1764" s="1"/>
      <c r="CZ1764" s="1"/>
      <c r="DA1764" s="1"/>
      <c r="DB1764" s="1"/>
      <c r="DC1764" s="1"/>
      <c r="DD1764" s="1"/>
      <c r="DE1764" s="1"/>
      <c r="DF1764" s="1"/>
      <c r="DG1764" s="1"/>
      <c r="DJ1764" s="1"/>
      <c r="DL1764" s="1"/>
      <c r="DM1764">
        <v>4224387</v>
      </c>
      <c r="DN1764" s="1" t="s">
        <v>1089</v>
      </c>
      <c r="DO1764" s="1" t="s">
        <v>163</v>
      </c>
      <c r="DP1764" s="1" t="s">
        <v>1089</v>
      </c>
      <c r="DQ1764" s="1" t="s">
        <v>173</v>
      </c>
      <c r="DR1764" s="1" t="s">
        <v>2157</v>
      </c>
      <c r="DS1764" s="1" t="s">
        <v>3225</v>
      </c>
      <c r="DT1764" s="1" t="s">
        <v>173</v>
      </c>
      <c r="DU1764" s="1" t="s">
        <v>4293</v>
      </c>
      <c r="DV1764" s="1" t="s">
        <v>5361</v>
      </c>
      <c r="DW1764" s="1" t="s">
        <v>144</v>
      </c>
      <c r="DX1764" s="1" t="s">
        <v>141</v>
      </c>
      <c r="DY1764">
        <v>5.5720462999999998E-2</v>
      </c>
      <c r="DZ1764" t="b">
        <v>0</v>
      </c>
    </row>
    <row r="1765" spans="1:131" x14ac:dyDescent="0.25">
      <c r="A1765" s="1" t="s">
        <v>131</v>
      </c>
      <c r="C1765" s="1"/>
      <c r="D1765" s="1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X1765" s="1"/>
      <c r="Y1765" s="1"/>
      <c r="Z1765" s="1"/>
      <c r="AA1765" s="1"/>
      <c r="AF1765" s="1"/>
      <c r="AG1765" s="1"/>
      <c r="AJ1765" s="1"/>
      <c r="AK1765" s="1"/>
      <c r="AL1765" s="1"/>
      <c r="AM1765" s="1"/>
      <c r="AO1765" s="1"/>
      <c r="AQ1765" s="1"/>
      <c r="AR1765" s="1"/>
      <c r="AT1765" s="1"/>
      <c r="AU1765" s="1"/>
      <c r="AV1765" s="1"/>
      <c r="AY1765" s="1"/>
      <c r="AZ1765" s="1"/>
      <c r="BA1765" s="1"/>
      <c r="BB1765" s="1"/>
      <c r="BF1765" s="1"/>
      <c r="BG1765" s="1"/>
      <c r="BH1765" s="1"/>
      <c r="BI1765" s="1"/>
      <c r="BJ1765" s="1"/>
      <c r="BM1765" s="1"/>
      <c r="BN1765" s="1"/>
      <c r="BO1765" s="1"/>
      <c r="BP1765" s="1"/>
      <c r="BQ1765" s="1"/>
      <c r="BR1765" s="1"/>
      <c r="BS1765" s="1"/>
      <c r="BT1765" s="1"/>
      <c r="BV1765" s="1"/>
      <c r="BW1765" s="1"/>
      <c r="CA1765" s="1"/>
      <c r="CB1765" s="1"/>
      <c r="CD1765" s="1"/>
      <c r="CE1765" s="1"/>
      <c r="CF1765" s="1"/>
      <c r="CG1765" s="1"/>
      <c r="CK1765" s="1"/>
      <c r="CL1765" s="1"/>
      <c r="CM1765" s="1"/>
      <c r="CN1765" s="1"/>
      <c r="CP1765" s="1"/>
      <c r="CR1765" s="1"/>
      <c r="CV1765" s="1"/>
      <c r="CW1765" s="1"/>
      <c r="CX1765" s="1"/>
      <c r="CZ1765" s="1"/>
      <c r="DA1765" s="1"/>
      <c r="DB1765" s="1"/>
      <c r="DC1765" s="1"/>
      <c r="DD1765" s="1"/>
      <c r="DE1765" s="1"/>
      <c r="DF1765" s="1"/>
      <c r="DG1765" s="1"/>
      <c r="DJ1765" s="1"/>
      <c r="DL1765" s="1"/>
      <c r="DM1765">
        <v>4224387</v>
      </c>
      <c r="DN1765" s="1" t="s">
        <v>1089</v>
      </c>
      <c r="DO1765" s="1" t="s">
        <v>163</v>
      </c>
      <c r="DP1765" s="1" t="s">
        <v>1089</v>
      </c>
      <c r="DQ1765" s="1" t="s">
        <v>173</v>
      </c>
      <c r="DR1765" s="1" t="s">
        <v>2157</v>
      </c>
      <c r="DS1765" s="1" t="s">
        <v>3225</v>
      </c>
      <c r="DT1765" s="1" t="s">
        <v>173</v>
      </c>
      <c r="DU1765" s="1" t="s">
        <v>4293</v>
      </c>
      <c r="DV1765" s="1" t="s">
        <v>5361</v>
      </c>
      <c r="DW1765" s="1" t="s">
        <v>144</v>
      </c>
      <c r="DX1765" s="1" t="s">
        <v>142</v>
      </c>
      <c r="DY1765">
        <v>8.7959799999999999E-4</v>
      </c>
      <c r="DZ1765" t="b">
        <v>0</v>
      </c>
      <c r="EA1765">
        <f>Tabel1[[#This Row],[ns1:value74]]+DY1764</f>
        <v>5.6600061E-2</v>
      </c>
    </row>
    <row r="1766" spans="1:131" x14ac:dyDescent="0.25">
      <c r="A1766" s="1" t="s">
        <v>131</v>
      </c>
      <c r="C1766" s="1"/>
      <c r="D1766" s="1"/>
      <c r="E1766" s="1"/>
      <c r="F1766" s="1"/>
      <c r="G1766" s="1"/>
      <c r="H1766" s="1"/>
      <c r="I1766" s="1"/>
      <c r="J1766" s="1"/>
      <c r="K1766" s="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X1766" s="1"/>
      <c r="Y1766" s="1"/>
      <c r="Z1766" s="1"/>
      <c r="AA1766" s="1"/>
      <c r="AF1766" s="1"/>
      <c r="AG1766" s="1"/>
      <c r="AJ1766" s="1"/>
      <c r="AK1766" s="1"/>
      <c r="AL1766" s="1"/>
      <c r="AM1766" s="1"/>
      <c r="AO1766" s="1"/>
      <c r="AQ1766" s="1"/>
      <c r="AR1766" s="1"/>
      <c r="AT1766" s="1"/>
      <c r="AU1766" s="1"/>
      <c r="AV1766" s="1"/>
      <c r="AY1766" s="1"/>
      <c r="AZ1766" s="1"/>
      <c r="BA1766" s="1"/>
      <c r="BB1766" s="1"/>
      <c r="BF1766" s="1"/>
      <c r="BG1766" s="1"/>
      <c r="BH1766" s="1"/>
      <c r="BI1766" s="1"/>
      <c r="BJ1766" s="1"/>
      <c r="BM1766" s="1"/>
      <c r="BN1766" s="1"/>
      <c r="BO1766" s="1"/>
      <c r="BP1766" s="1"/>
      <c r="BQ1766" s="1"/>
      <c r="BR1766" s="1"/>
      <c r="BS1766" s="1"/>
      <c r="BT1766" s="1"/>
      <c r="BV1766" s="1"/>
      <c r="BW1766" s="1"/>
      <c r="CA1766" s="1"/>
      <c r="CB1766" s="1"/>
      <c r="CD1766" s="1"/>
      <c r="CE1766" s="1"/>
      <c r="CF1766" s="1"/>
      <c r="CG1766" s="1"/>
      <c r="CK1766" s="1"/>
      <c r="CL1766" s="1"/>
      <c r="CM1766" s="1"/>
      <c r="CN1766" s="1"/>
      <c r="CP1766" s="1"/>
      <c r="CR1766" s="1"/>
      <c r="CV1766" s="1"/>
      <c r="CW1766" s="1"/>
      <c r="CX1766" s="1"/>
      <c r="CZ1766" s="1"/>
      <c r="DA1766" s="1"/>
      <c r="DB1766" s="1"/>
      <c r="DC1766" s="1"/>
      <c r="DD1766" s="1"/>
      <c r="DE1766" s="1"/>
      <c r="DF1766" s="1"/>
      <c r="DG1766" s="1"/>
      <c r="DJ1766" s="1"/>
      <c r="DL1766" s="1"/>
      <c r="DM1766">
        <v>3927544</v>
      </c>
      <c r="DN1766" s="1" t="s">
        <v>1090</v>
      </c>
      <c r="DO1766" s="1" t="s">
        <v>163</v>
      </c>
      <c r="DP1766" s="1" t="s">
        <v>1090</v>
      </c>
      <c r="DQ1766" s="1" t="s">
        <v>173</v>
      </c>
      <c r="DR1766" s="1" t="s">
        <v>2158</v>
      </c>
      <c r="DS1766" s="1" t="s">
        <v>3226</v>
      </c>
      <c r="DT1766" s="1" t="s">
        <v>173</v>
      </c>
      <c r="DU1766" s="1" t="s">
        <v>4294</v>
      </c>
      <c r="DV1766" s="1" t="s">
        <v>5362</v>
      </c>
      <c r="DW1766" s="1" t="s">
        <v>144</v>
      </c>
      <c r="DX1766" s="1" t="s">
        <v>141</v>
      </c>
      <c r="DY1766">
        <v>1.0504092E-2</v>
      </c>
      <c r="DZ1766" t="b">
        <v>0</v>
      </c>
    </row>
    <row r="1767" spans="1:131" x14ac:dyDescent="0.25">
      <c r="A1767" s="1" t="s">
        <v>131</v>
      </c>
      <c r="C1767" s="1"/>
      <c r="D1767" s="1"/>
      <c r="E1767" s="1"/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X1767" s="1"/>
      <c r="Y1767" s="1"/>
      <c r="Z1767" s="1"/>
      <c r="AA1767" s="1"/>
      <c r="AF1767" s="1"/>
      <c r="AG1767" s="1"/>
      <c r="AJ1767" s="1"/>
      <c r="AK1767" s="1"/>
      <c r="AL1767" s="1"/>
      <c r="AM1767" s="1"/>
      <c r="AO1767" s="1"/>
      <c r="AQ1767" s="1"/>
      <c r="AR1767" s="1"/>
      <c r="AT1767" s="1"/>
      <c r="AU1767" s="1"/>
      <c r="AV1767" s="1"/>
      <c r="AY1767" s="1"/>
      <c r="AZ1767" s="1"/>
      <c r="BA1767" s="1"/>
      <c r="BB1767" s="1"/>
      <c r="BF1767" s="1"/>
      <c r="BG1767" s="1"/>
      <c r="BH1767" s="1"/>
      <c r="BI1767" s="1"/>
      <c r="BJ1767" s="1"/>
      <c r="BM1767" s="1"/>
      <c r="BN1767" s="1"/>
      <c r="BO1767" s="1"/>
      <c r="BP1767" s="1"/>
      <c r="BQ1767" s="1"/>
      <c r="BR1767" s="1"/>
      <c r="BS1767" s="1"/>
      <c r="BT1767" s="1"/>
      <c r="BV1767" s="1"/>
      <c r="BW1767" s="1"/>
      <c r="CA1767" s="1"/>
      <c r="CB1767" s="1"/>
      <c r="CD1767" s="1"/>
      <c r="CE1767" s="1"/>
      <c r="CF1767" s="1"/>
      <c r="CG1767" s="1"/>
      <c r="CK1767" s="1"/>
      <c r="CL1767" s="1"/>
      <c r="CM1767" s="1"/>
      <c r="CN1767" s="1"/>
      <c r="CP1767" s="1"/>
      <c r="CR1767" s="1"/>
      <c r="CV1767" s="1"/>
      <c r="CW1767" s="1"/>
      <c r="CX1767" s="1"/>
      <c r="CZ1767" s="1"/>
      <c r="DA1767" s="1"/>
      <c r="DB1767" s="1"/>
      <c r="DC1767" s="1"/>
      <c r="DD1767" s="1"/>
      <c r="DE1767" s="1"/>
      <c r="DF1767" s="1"/>
      <c r="DG1767" s="1"/>
      <c r="DJ1767" s="1"/>
      <c r="DL1767" s="1"/>
      <c r="DM1767">
        <v>3927544</v>
      </c>
      <c r="DN1767" s="1" t="s">
        <v>1090</v>
      </c>
      <c r="DO1767" s="1" t="s">
        <v>163</v>
      </c>
      <c r="DP1767" s="1" t="s">
        <v>1090</v>
      </c>
      <c r="DQ1767" s="1" t="s">
        <v>173</v>
      </c>
      <c r="DR1767" s="1" t="s">
        <v>2158</v>
      </c>
      <c r="DS1767" s="1" t="s">
        <v>3226</v>
      </c>
      <c r="DT1767" s="1" t="s">
        <v>173</v>
      </c>
      <c r="DU1767" s="1" t="s">
        <v>4294</v>
      </c>
      <c r="DV1767" s="1" t="s">
        <v>5362</v>
      </c>
      <c r="DW1767" s="1" t="s">
        <v>144</v>
      </c>
      <c r="DX1767" s="1" t="s">
        <v>142</v>
      </c>
      <c r="DY1767">
        <v>2.8782500000000002E-4</v>
      </c>
      <c r="DZ1767" t="b">
        <v>0</v>
      </c>
      <c r="EA1767">
        <f>Tabel1[[#This Row],[ns1:value74]]+DY1766</f>
        <v>1.0791917E-2</v>
      </c>
    </row>
    <row r="1768" spans="1:131" x14ac:dyDescent="0.25">
      <c r="A1768" s="1" t="s">
        <v>131</v>
      </c>
      <c r="C1768" s="1"/>
      <c r="D1768" s="1"/>
      <c r="E1768" s="1"/>
      <c r="F1768" s="1"/>
      <c r="G1768" s="1"/>
      <c r="H1768" s="1"/>
      <c r="I1768" s="1"/>
      <c r="J1768" s="1"/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X1768" s="1"/>
      <c r="Y1768" s="1"/>
      <c r="Z1768" s="1"/>
      <c r="AA1768" s="1"/>
      <c r="AF1768" s="1"/>
      <c r="AG1768" s="1"/>
      <c r="AJ1768" s="1"/>
      <c r="AK1768" s="1"/>
      <c r="AL1768" s="1"/>
      <c r="AM1768" s="1"/>
      <c r="AO1768" s="1"/>
      <c r="AQ1768" s="1"/>
      <c r="AR1768" s="1"/>
      <c r="AT1768" s="1"/>
      <c r="AU1768" s="1"/>
      <c r="AV1768" s="1"/>
      <c r="AY1768" s="1"/>
      <c r="AZ1768" s="1"/>
      <c r="BA1768" s="1"/>
      <c r="BB1768" s="1"/>
      <c r="BF1768" s="1"/>
      <c r="BG1768" s="1"/>
      <c r="BH1768" s="1"/>
      <c r="BI1768" s="1"/>
      <c r="BJ1768" s="1"/>
      <c r="BM1768" s="1"/>
      <c r="BN1768" s="1"/>
      <c r="BO1768" s="1"/>
      <c r="BP1768" s="1"/>
      <c r="BQ1768" s="1"/>
      <c r="BR1768" s="1"/>
      <c r="BS1768" s="1"/>
      <c r="BT1768" s="1"/>
      <c r="BV1768" s="1"/>
      <c r="BW1768" s="1"/>
      <c r="CA1768" s="1"/>
      <c r="CB1768" s="1"/>
      <c r="CD1768" s="1"/>
      <c r="CE1768" s="1"/>
      <c r="CF1768" s="1"/>
      <c r="CG1768" s="1"/>
      <c r="CK1768" s="1"/>
      <c r="CL1768" s="1"/>
      <c r="CM1768" s="1"/>
      <c r="CN1768" s="1"/>
      <c r="CP1768" s="1"/>
      <c r="CR1768" s="1"/>
      <c r="CV1768" s="1"/>
      <c r="CW1768" s="1"/>
      <c r="CX1768" s="1"/>
      <c r="CZ1768" s="1"/>
      <c r="DA1768" s="1"/>
      <c r="DB1768" s="1"/>
      <c r="DC1768" s="1"/>
      <c r="DD1768" s="1"/>
      <c r="DE1768" s="1"/>
      <c r="DF1768" s="1"/>
      <c r="DG1768" s="1"/>
      <c r="DJ1768" s="1"/>
      <c r="DL1768" s="1"/>
      <c r="DM1768">
        <v>3819006</v>
      </c>
      <c r="DN1768" s="1" t="s">
        <v>1091</v>
      </c>
      <c r="DO1768" s="1" t="s">
        <v>163</v>
      </c>
      <c r="DP1768" s="1" t="s">
        <v>1091</v>
      </c>
      <c r="DQ1768" s="1" t="s">
        <v>173</v>
      </c>
      <c r="DR1768" s="1" t="s">
        <v>2159</v>
      </c>
      <c r="DS1768" s="1" t="s">
        <v>3227</v>
      </c>
      <c r="DT1768" s="1" t="s">
        <v>173</v>
      </c>
      <c r="DU1768" s="1" t="s">
        <v>4295</v>
      </c>
      <c r="DV1768" s="1" t="s">
        <v>5363</v>
      </c>
      <c r="DW1768" s="1" t="s">
        <v>144</v>
      </c>
      <c r="DX1768" s="1" t="s">
        <v>141</v>
      </c>
      <c r="DY1768">
        <v>1.6651467999999999E-2</v>
      </c>
      <c r="DZ1768" t="b">
        <v>0</v>
      </c>
    </row>
    <row r="1769" spans="1:131" x14ac:dyDescent="0.25">
      <c r="A1769" s="1" t="s">
        <v>131</v>
      </c>
      <c r="C1769" s="1"/>
      <c r="D1769" s="1"/>
      <c r="E1769" s="1"/>
      <c r="F1769" s="1"/>
      <c r="G1769" s="1"/>
      <c r="H1769" s="1"/>
      <c r="I1769" s="1"/>
      <c r="J1769" s="1"/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X1769" s="1"/>
      <c r="Y1769" s="1"/>
      <c r="Z1769" s="1"/>
      <c r="AA1769" s="1"/>
      <c r="AF1769" s="1"/>
      <c r="AG1769" s="1"/>
      <c r="AJ1769" s="1"/>
      <c r="AK1769" s="1"/>
      <c r="AL1769" s="1"/>
      <c r="AM1769" s="1"/>
      <c r="AO1769" s="1"/>
      <c r="AQ1769" s="1"/>
      <c r="AR1769" s="1"/>
      <c r="AT1769" s="1"/>
      <c r="AU1769" s="1"/>
      <c r="AV1769" s="1"/>
      <c r="AY1769" s="1"/>
      <c r="AZ1769" s="1"/>
      <c r="BA1769" s="1"/>
      <c r="BB1769" s="1"/>
      <c r="BF1769" s="1"/>
      <c r="BG1769" s="1"/>
      <c r="BH1769" s="1"/>
      <c r="BI1769" s="1"/>
      <c r="BJ1769" s="1"/>
      <c r="BM1769" s="1"/>
      <c r="BN1769" s="1"/>
      <c r="BO1769" s="1"/>
      <c r="BP1769" s="1"/>
      <c r="BQ1769" s="1"/>
      <c r="BR1769" s="1"/>
      <c r="BS1769" s="1"/>
      <c r="BT1769" s="1"/>
      <c r="BV1769" s="1"/>
      <c r="BW1769" s="1"/>
      <c r="CA1769" s="1"/>
      <c r="CB1769" s="1"/>
      <c r="CD1769" s="1"/>
      <c r="CE1769" s="1"/>
      <c r="CF1769" s="1"/>
      <c r="CG1769" s="1"/>
      <c r="CK1769" s="1"/>
      <c r="CL1769" s="1"/>
      <c r="CM1769" s="1"/>
      <c r="CN1769" s="1"/>
      <c r="CP1769" s="1"/>
      <c r="CR1769" s="1"/>
      <c r="CV1769" s="1"/>
      <c r="CW1769" s="1"/>
      <c r="CX1769" s="1"/>
      <c r="CZ1769" s="1"/>
      <c r="DA1769" s="1"/>
      <c r="DB1769" s="1"/>
      <c r="DC1769" s="1"/>
      <c r="DD1769" s="1"/>
      <c r="DE1769" s="1"/>
      <c r="DF1769" s="1"/>
      <c r="DG1769" s="1"/>
      <c r="DJ1769" s="1"/>
      <c r="DL1769" s="1"/>
      <c r="DM1769">
        <v>3819006</v>
      </c>
      <c r="DN1769" s="1" t="s">
        <v>1091</v>
      </c>
      <c r="DO1769" s="1" t="s">
        <v>163</v>
      </c>
      <c r="DP1769" s="1" t="s">
        <v>1091</v>
      </c>
      <c r="DQ1769" s="1" t="s">
        <v>173</v>
      </c>
      <c r="DR1769" s="1" t="s">
        <v>2159</v>
      </c>
      <c r="DS1769" s="1" t="s">
        <v>3227</v>
      </c>
      <c r="DT1769" s="1" t="s">
        <v>173</v>
      </c>
      <c r="DU1769" s="1" t="s">
        <v>4295</v>
      </c>
      <c r="DV1769" s="1" t="s">
        <v>5363</v>
      </c>
      <c r="DW1769" s="1" t="s">
        <v>144</v>
      </c>
      <c r="DX1769" s="1" t="s">
        <v>142</v>
      </c>
      <c r="DY1769">
        <v>4.4338299999999999E-4</v>
      </c>
      <c r="DZ1769" t="b">
        <v>0</v>
      </c>
      <c r="EA1769">
        <f>Tabel1[[#This Row],[ns1:value74]]+DY1768</f>
        <v>1.7094850999999998E-2</v>
      </c>
    </row>
    <row r="1770" spans="1:131" x14ac:dyDescent="0.25">
      <c r="A1770" s="1" t="s">
        <v>131</v>
      </c>
      <c r="C1770" s="1"/>
      <c r="D1770" s="1"/>
      <c r="E1770" s="1"/>
      <c r="F1770" s="1"/>
      <c r="G1770" s="1"/>
      <c r="H1770" s="1"/>
      <c r="I1770" s="1"/>
      <c r="J1770" s="1"/>
      <c r="K1770" s="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X1770" s="1"/>
      <c r="Y1770" s="1"/>
      <c r="Z1770" s="1"/>
      <c r="AA1770" s="1"/>
      <c r="AF1770" s="1"/>
      <c r="AG1770" s="1"/>
      <c r="AJ1770" s="1"/>
      <c r="AK1770" s="1"/>
      <c r="AL1770" s="1"/>
      <c r="AM1770" s="1"/>
      <c r="AO1770" s="1"/>
      <c r="AQ1770" s="1"/>
      <c r="AR1770" s="1"/>
      <c r="AT1770" s="1"/>
      <c r="AU1770" s="1"/>
      <c r="AV1770" s="1"/>
      <c r="AY1770" s="1"/>
      <c r="AZ1770" s="1"/>
      <c r="BA1770" s="1"/>
      <c r="BB1770" s="1"/>
      <c r="BF1770" s="1"/>
      <c r="BG1770" s="1"/>
      <c r="BH1770" s="1"/>
      <c r="BI1770" s="1"/>
      <c r="BJ1770" s="1"/>
      <c r="BM1770" s="1"/>
      <c r="BN1770" s="1"/>
      <c r="BO1770" s="1"/>
      <c r="BP1770" s="1"/>
      <c r="BQ1770" s="1"/>
      <c r="BR1770" s="1"/>
      <c r="BS1770" s="1"/>
      <c r="BT1770" s="1"/>
      <c r="BV1770" s="1"/>
      <c r="BW1770" s="1"/>
      <c r="CA1770" s="1"/>
      <c r="CB1770" s="1"/>
      <c r="CD1770" s="1"/>
      <c r="CE1770" s="1"/>
      <c r="CF1770" s="1"/>
      <c r="CG1770" s="1"/>
      <c r="CK1770" s="1"/>
      <c r="CL1770" s="1"/>
      <c r="CM1770" s="1"/>
      <c r="CN1770" s="1"/>
      <c r="CP1770" s="1"/>
      <c r="CR1770" s="1"/>
      <c r="CV1770" s="1"/>
      <c r="CW1770" s="1"/>
      <c r="CX1770" s="1"/>
      <c r="CZ1770" s="1"/>
      <c r="DA1770" s="1"/>
      <c r="DB1770" s="1"/>
      <c r="DC1770" s="1"/>
      <c r="DD1770" s="1"/>
      <c r="DE1770" s="1"/>
      <c r="DF1770" s="1"/>
      <c r="DG1770" s="1"/>
      <c r="DJ1770" s="1"/>
      <c r="DL1770" s="1"/>
      <c r="DM1770">
        <v>3927539</v>
      </c>
      <c r="DN1770" s="1" t="s">
        <v>1092</v>
      </c>
      <c r="DO1770" s="1" t="s">
        <v>163</v>
      </c>
      <c r="DP1770" s="1" t="s">
        <v>1092</v>
      </c>
      <c r="DQ1770" s="1" t="s">
        <v>173</v>
      </c>
      <c r="DR1770" s="1" t="s">
        <v>2160</v>
      </c>
      <c r="DS1770" s="1" t="s">
        <v>3228</v>
      </c>
      <c r="DT1770" s="1" t="s">
        <v>173</v>
      </c>
      <c r="DU1770" s="1" t="s">
        <v>4296</v>
      </c>
      <c r="DV1770" s="1" t="s">
        <v>5364</v>
      </c>
      <c r="DW1770" s="1" t="s">
        <v>144</v>
      </c>
      <c r="DX1770" s="1" t="s">
        <v>141</v>
      </c>
      <c r="DY1770">
        <v>9.9491890000000006E-3</v>
      </c>
      <c r="DZ1770" t="b">
        <v>0</v>
      </c>
    </row>
    <row r="1771" spans="1:131" x14ac:dyDescent="0.25">
      <c r="A1771" s="1" t="s">
        <v>131</v>
      </c>
      <c r="C1771" s="1"/>
      <c r="D1771" s="1"/>
      <c r="E1771" s="1"/>
      <c r="F1771" s="1"/>
      <c r="G1771" s="1"/>
      <c r="H1771" s="1"/>
      <c r="I1771" s="1"/>
      <c r="J1771" s="1"/>
      <c r="K1771" s="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X1771" s="1"/>
      <c r="Y1771" s="1"/>
      <c r="Z1771" s="1"/>
      <c r="AA1771" s="1"/>
      <c r="AF1771" s="1"/>
      <c r="AG1771" s="1"/>
      <c r="AJ1771" s="1"/>
      <c r="AK1771" s="1"/>
      <c r="AL1771" s="1"/>
      <c r="AM1771" s="1"/>
      <c r="AO1771" s="1"/>
      <c r="AQ1771" s="1"/>
      <c r="AR1771" s="1"/>
      <c r="AT1771" s="1"/>
      <c r="AU1771" s="1"/>
      <c r="AV1771" s="1"/>
      <c r="AY1771" s="1"/>
      <c r="AZ1771" s="1"/>
      <c r="BA1771" s="1"/>
      <c r="BB1771" s="1"/>
      <c r="BF1771" s="1"/>
      <c r="BG1771" s="1"/>
      <c r="BH1771" s="1"/>
      <c r="BI1771" s="1"/>
      <c r="BJ1771" s="1"/>
      <c r="BM1771" s="1"/>
      <c r="BN1771" s="1"/>
      <c r="BO1771" s="1"/>
      <c r="BP1771" s="1"/>
      <c r="BQ1771" s="1"/>
      <c r="BR1771" s="1"/>
      <c r="BS1771" s="1"/>
      <c r="BT1771" s="1"/>
      <c r="BV1771" s="1"/>
      <c r="BW1771" s="1"/>
      <c r="CA1771" s="1"/>
      <c r="CB1771" s="1"/>
      <c r="CD1771" s="1"/>
      <c r="CE1771" s="1"/>
      <c r="CF1771" s="1"/>
      <c r="CG1771" s="1"/>
      <c r="CK1771" s="1"/>
      <c r="CL1771" s="1"/>
      <c r="CM1771" s="1"/>
      <c r="CN1771" s="1"/>
      <c r="CP1771" s="1"/>
      <c r="CR1771" s="1"/>
      <c r="CV1771" s="1"/>
      <c r="CW1771" s="1"/>
      <c r="CX1771" s="1"/>
      <c r="CZ1771" s="1"/>
      <c r="DA1771" s="1"/>
      <c r="DB1771" s="1"/>
      <c r="DC1771" s="1"/>
      <c r="DD1771" s="1"/>
      <c r="DE1771" s="1"/>
      <c r="DF1771" s="1"/>
      <c r="DG1771" s="1"/>
      <c r="DJ1771" s="1"/>
      <c r="DL1771" s="1"/>
      <c r="DM1771">
        <v>3927539</v>
      </c>
      <c r="DN1771" s="1" t="s">
        <v>1092</v>
      </c>
      <c r="DO1771" s="1" t="s">
        <v>163</v>
      </c>
      <c r="DP1771" s="1" t="s">
        <v>1092</v>
      </c>
      <c r="DQ1771" s="1" t="s">
        <v>173</v>
      </c>
      <c r="DR1771" s="1" t="s">
        <v>2160</v>
      </c>
      <c r="DS1771" s="1" t="s">
        <v>3228</v>
      </c>
      <c r="DT1771" s="1" t="s">
        <v>173</v>
      </c>
      <c r="DU1771" s="1" t="s">
        <v>4296</v>
      </c>
      <c r="DV1771" s="1" t="s">
        <v>5364</v>
      </c>
      <c r="DW1771" s="1" t="s">
        <v>144</v>
      </c>
      <c r="DX1771" s="1" t="s">
        <v>142</v>
      </c>
      <c r="DY1771">
        <v>2.9061400000000002E-4</v>
      </c>
      <c r="DZ1771" t="b">
        <v>0</v>
      </c>
      <c r="EA1771">
        <f>Tabel1[[#This Row],[ns1:value74]]+DY1770</f>
        <v>1.0239803E-2</v>
      </c>
    </row>
    <row r="1772" spans="1:131" x14ac:dyDescent="0.25">
      <c r="A1772" s="1" t="s">
        <v>131</v>
      </c>
      <c r="C1772" s="1"/>
      <c r="D1772" s="1"/>
      <c r="E1772" s="1"/>
      <c r="F1772" s="1"/>
      <c r="G1772" s="1"/>
      <c r="H1772" s="1"/>
      <c r="I1772" s="1"/>
      <c r="J1772" s="1"/>
      <c r="K1772" s="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X1772" s="1"/>
      <c r="Y1772" s="1"/>
      <c r="Z1772" s="1"/>
      <c r="AA1772" s="1"/>
      <c r="AF1772" s="1"/>
      <c r="AG1772" s="1"/>
      <c r="AJ1772" s="1"/>
      <c r="AK1772" s="1"/>
      <c r="AL1772" s="1"/>
      <c r="AM1772" s="1"/>
      <c r="AO1772" s="1"/>
      <c r="AQ1772" s="1"/>
      <c r="AR1772" s="1"/>
      <c r="AT1772" s="1"/>
      <c r="AU1772" s="1"/>
      <c r="AV1772" s="1"/>
      <c r="AY1772" s="1"/>
      <c r="AZ1772" s="1"/>
      <c r="BA1772" s="1"/>
      <c r="BB1772" s="1"/>
      <c r="BF1772" s="1"/>
      <c r="BG1772" s="1"/>
      <c r="BH1772" s="1"/>
      <c r="BI1772" s="1"/>
      <c r="BJ1772" s="1"/>
      <c r="BM1772" s="1"/>
      <c r="BN1772" s="1"/>
      <c r="BO1772" s="1"/>
      <c r="BP1772" s="1"/>
      <c r="BQ1772" s="1"/>
      <c r="BR1772" s="1"/>
      <c r="BS1772" s="1"/>
      <c r="BT1772" s="1"/>
      <c r="BV1772" s="1"/>
      <c r="BW1772" s="1"/>
      <c r="CA1772" s="1"/>
      <c r="CB1772" s="1"/>
      <c r="CD1772" s="1"/>
      <c r="CE1772" s="1"/>
      <c r="CF1772" s="1"/>
      <c r="CG1772" s="1"/>
      <c r="CK1772" s="1"/>
      <c r="CL1772" s="1"/>
      <c r="CM1772" s="1"/>
      <c r="CN1772" s="1"/>
      <c r="CP1772" s="1"/>
      <c r="CR1772" s="1"/>
      <c r="CV1772" s="1"/>
      <c r="CW1772" s="1"/>
      <c r="CX1772" s="1"/>
      <c r="CZ1772" s="1"/>
      <c r="DA1772" s="1"/>
      <c r="DB1772" s="1"/>
      <c r="DC1772" s="1"/>
      <c r="DD1772" s="1"/>
      <c r="DE1772" s="1"/>
      <c r="DF1772" s="1"/>
      <c r="DG1772" s="1"/>
      <c r="DJ1772" s="1"/>
      <c r="DL1772" s="1"/>
      <c r="DM1772">
        <v>3927538</v>
      </c>
      <c r="DN1772" s="1" t="s">
        <v>1093</v>
      </c>
      <c r="DO1772" s="1" t="s">
        <v>163</v>
      </c>
      <c r="DP1772" s="1" t="s">
        <v>1093</v>
      </c>
      <c r="DQ1772" s="1" t="s">
        <v>173</v>
      </c>
      <c r="DR1772" s="1" t="s">
        <v>2161</v>
      </c>
      <c r="DS1772" s="1" t="s">
        <v>3229</v>
      </c>
      <c r="DT1772" s="1" t="s">
        <v>173</v>
      </c>
      <c r="DU1772" s="1" t="s">
        <v>4297</v>
      </c>
      <c r="DV1772" s="1" t="s">
        <v>5365</v>
      </c>
      <c r="DW1772" s="1" t="s">
        <v>144</v>
      </c>
      <c r="DX1772" s="1" t="s">
        <v>141</v>
      </c>
      <c r="DY1772">
        <v>1.2519132000000001E-2</v>
      </c>
      <c r="DZ1772" t="b">
        <v>0</v>
      </c>
    </row>
    <row r="1773" spans="1:131" x14ac:dyDescent="0.25">
      <c r="A1773" s="1" t="s">
        <v>131</v>
      </c>
      <c r="C1773" s="1"/>
      <c r="D1773" s="1"/>
      <c r="E1773" s="1"/>
      <c r="F1773" s="1"/>
      <c r="G1773" s="1"/>
      <c r="H1773" s="1"/>
      <c r="I1773" s="1"/>
      <c r="J1773" s="1"/>
      <c r="K1773" s="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X1773" s="1"/>
      <c r="Y1773" s="1"/>
      <c r="Z1773" s="1"/>
      <c r="AA1773" s="1"/>
      <c r="AF1773" s="1"/>
      <c r="AG1773" s="1"/>
      <c r="AJ1773" s="1"/>
      <c r="AK1773" s="1"/>
      <c r="AL1773" s="1"/>
      <c r="AM1773" s="1"/>
      <c r="AO1773" s="1"/>
      <c r="AQ1773" s="1"/>
      <c r="AR1773" s="1"/>
      <c r="AT1773" s="1"/>
      <c r="AU1773" s="1"/>
      <c r="AV1773" s="1"/>
      <c r="AY1773" s="1"/>
      <c r="AZ1773" s="1"/>
      <c r="BA1773" s="1"/>
      <c r="BB1773" s="1"/>
      <c r="BF1773" s="1"/>
      <c r="BG1773" s="1"/>
      <c r="BH1773" s="1"/>
      <c r="BI1773" s="1"/>
      <c r="BJ1773" s="1"/>
      <c r="BM1773" s="1"/>
      <c r="BN1773" s="1"/>
      <c r="BO1773" s="1"/>
      <c r="BP1773" s="1"/>
      <c r="BQ1773" s="1"/>
      <c r="BR1773" s="1"/>
      <c r="BS1773" s="1"/>
      <c r="BT1773" s="1"/>
      <c r="BV1773" s="1"/>
      <c r="BW1773" s="1"/>
      <c r="CA1773" s="1"/>
      <c r="CB1773" s="1"/>
      <c r="CD1773" s="1"/>
      <c r="CE1773" s="1"/>
      <c r="CF1773" s="1"/>
      <c r="CG1773" s="1"/>
      <c r="CK1773" s="1"/>
      <c r="CL1773" s="1"/>
      <c r="CM1773" s="1"/>
      <c r="CN1773" s="1"/>
      <c r="CP1773" s="1"/>
      <c r="CR1773" s="1"/>
      <c r="CV1773" s="1"/>
      <c r="CW1773" s="1"/>
      <c r="CX1773" s="1"/>
      <c r="CZ1773" s="1"/>
      <c r="DA1773" s="1"/>
      <c r="DB1773" s="1"/>
      <c r="DC1773" s="1"/>
      <c r="DD1773" s="1"/>
      <c r="DE1773" s="1"/>
      <c r="DF1773" s="1"/>
      <c r="DG1773" s="1"/>
      <c r="DJ1773" s="1"/>
      <c r="DL1773" s="1"/>
      <c r="DM1773">
        <v>3927538</v>
      </c>
      <c r="DN1773" s="1" t="s">
        <v>1093</v>
      </c>
      <c r="DO1773" s="1" t="s">
        <v>163</v>
      </c>
      <c r="DP1773" s="1" t="s">
        <v>1093</v>
      </c>
      <c r="DQ1773" s="1" t="s">
        <v>173</v>
      </c>
      <c r="DR1773" s="1" t="s">
        <v>2161</v>
      </c>
      <c r="DS1773" s="1" t="s">
        <v>3229</v>
      </c>
      <c r="DT1773" s="1" t="s">
        <v>173</v>
      </c>
      <c r="DU1773" s="1" t="s">
        <v>4297</v>
      </c>
      <c r="DV1773" s="1" t="s">
        <v>5365</v>
      </c>
      <c r="DW1773" s="1" t="s">
        <v>144</v>
      </c>
      <c r="DX1773" s="1" t="s">
        <v>142</v>
      </c>
      <c r="DY1773">
        <v>3.0537099999999997E-4</v>
      </c>
      <c r="DZ1773" t="b">
        <v>0</v>
      </c>
      <c r="EA1773">
        <f>Tabel1[[#This Row],[ns1:value74]]+DY1772</f>
        <v>1.2824503000000001E-2</v>
      </c>
    </row>
    <row r="1774" spans="1:131" x14ac:dyDescent="0.25">
      <c r="A1774" s="1" t="s">
        <v>131</v>
      </c>
      <c r="C1774" s="1"/>
      <c r="D1774" s="1"/>
      <c r="E1774" s="1"/>
      <c r="F1774" s="1"/>
      <c r="G1774" s="1"/>
      <c r="H1774" s="1"/>
      <c r="I1774" s="1"/>
      <c r="J1774" s="1"/>
      <c r="K1774" s="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X1774" s="1"/>
      <c r="Y1774" s="1"/>
      <c r="Z1774" s="1"/>
      <c r="AA1774" s="1"/>
      <c r="AF1774" s="1"/>
      <c r="AG1774" s="1"/>
      <c r="AJ1774" s="1"/>
      <c r="AK1774" s="1"/>
      <c r="AL1774" s="1"/>
      <c r="AM1774" s="1"/>
      <c r="AO1774" s="1"/>
      <c r="AQ1774" s="1"/>
      <c r="AR1774" s="1"/>
      <c r="AT1774" s="1"/>
      <c r="AU1774" s="1"/>
      <c r="AV1774" s="1"/>
      <c r="AY1774" s="1"/>
      <c r="AZ1774" s="1"/>
      <c r="BA1774" s="1"/>
      <c r="BB1774" s="1"/>
      <c r="BF1774" s="1"/>
      <c r="BG1774" s="1"/>
      <c r="BH1774" s="1"/>
      <c r="BI1774" s="1"/>
      <c r="BJ1774" s="1"/>
      <c r="BM1774" s="1"/>
      <c r="BN1774" s="1"/>
      <c r="BO1774" s="1"/>
      <c r="BP1774" s="1"/>
      <c r="BQ1774" s="1"/>
      <c r="BR1774" s="1"/>
      <c r="BS1774" s="1"/>
      <c r="BT1774" s="1"/>
      <c r="BV1774" s="1"/>
      <c r="BW1774" s="1"/>
      <c r="CA1774" s="1"/>
      <c r="CB1774" s="1"/>
      <c r="CD1774" s="1"/>
      <c r="CE1774" s="1"/>
      <c r="CF1774" s="1"/>
      <c r="CG1774" s="1"/>
      <c r="CK1774" s="1"/>
      <c r="CL1774" s="1"/>
      <c r="CM1774" s="1"/>
      <c r="CN1774" s="1"/>
      <c r="CP1774" s="1"/>
      <c r="CR1774" s="1"/>
      <c r="CV1774" s="1"/>
      <c r="CW1774" s="1"/>
      <c r="CX1774" s="1"/>
      <c r="CZ1774" s="1"/>
      <c r="DA1774" s="1"/>
      <c r="DB1774" s="1"/>
      <c r="DC1774" s="1"/>
      <c r="DD1774" s="1"/>
      <c r="DE1774" s="1"/>
      <c r="DF1774" s="1"/>
      <c r="DG1774" s="1"/>
      <c r="DJ1774" s="1"/>
      <c r="DL1774" s="1"/>
      <c r="DM1774">
        <v>3927543</v>
      </c>
      <c r="DN1774" s="1" t="s">
        <v>1094</v>
      </c>
      <c r="DO1774" s="1" t="s">
        <v>163</v>
      </c>
      <c r="DP1774" s="1" t="s">
        <v>1094</v>
      </c>
      <c r="DQ1774" s="1" t="s">
        <v>173</v>
      </c>
      <c r="DR1774" s="1" t="s">
        <v>2162</v>
      </c>
      <c r="DS1774" s="1" t="s">
        <v>3230</v>
      </c>
      <c r="DT1774" s="1" t="s">
        <v>173</v>
      </c>
      <c r="DU1774" s="1" t="s">
        <v>4298</v>
      </c>
      <c r="DV1774" s="1" t="s">
        <v>5366</v>
      </c>
      <c r="DW1774" s="1" t="s">
        <v>144</v>
      </c>
      <c r="DX1774" s="1" t="s">
        <v>141</v>
      </c>
      <c r="DY1774">
        <v>9.7055539999999999E-3</v>
      </c>
      <c r="DZ1774" t="b">
        <v>0</v>
      </c>
    </row>
    <row r="1775" spans="1:131" x14ac:dyDescent="0.25">
      <c r="A1775" s="1" t="s">
        <v>131</v>
      </c>
      <c r="C1775" s="1"/>
      <c r="D1775" s="1"/>
      <c r="E1775" s="1"/>
      <c r="F1775" s="1"/>
      <c r="G1775" s="1"/>
      <c r="H1775" s="1"/>
      <c r="I1775" s="1"/>
      <c r="J1775" s="1"/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X1775" s="1"/>
      <c r="Y1775" s="1"/>
      <c r="Z1775" s="1"/>
      <c r="AA1775" s="1"/>
      <c r="AF1775" s="1"/>
      <c r="AG1775" s="1"/>
      <c r="AJ1775" s="1"/>
      <c r="AK1775" s="1"/>
      <c r="AL1775" s="1"/>
      <c r="AM1775" s="1"/>
      <c r="AO1775" s="1"/>
      <c r="AQ1775" s="1"/>
      <c r="AR1775" s="1"/>
      <c r="AT1775" s="1"/>
      <c r="AU1775" s="1"/>
      <c r="AV1775" s="1"/>
      <c r="AY1775" s="1"/>
      <c r="AZ1775" s="1"/>
      <c r="BA1775" s="1"/>
      <c r="BB1775" s="1"/>
      <c r="BF1775" s="1"/>
      <c r="BG1775" s="1"/>
      <c r="BH1775" s="1"/>
      <c r="BI1775" s="1"/>
      <c r="BJ1775" s="1"/>
      <c r="BM1775" s="1"/>
      <c r="BN1775" s="1"/>
      <c r="BO1775" s="1"/>
      <c r="BP1775" s="1"/>
      <c r="BQ1775" s="1"/>
      <c r="BR1775" s="1"/>
      <c r="BS1775" s="1"/>
      <c r="BT1775" s="1"/>
      <c r="BV1775" s="1"/>
      <c r="BW1775" s="1"/>
      <c r="CA1775" s="1"/>
      <c r="CB1775" s="1"/>
      <c r="CD1775" s="1"/>
      <c r="CE1775" s="1"/>
      <c r="CF1775" s="1"/>
      <c r="CG1775" s="1"/>
      <c r="CK1775" s="1"/>
      <c r="CL1775" s="1"/>
      <c r="CM1775" s="1"/>
      <c r="CN1775" s="1"/>
      <c r="CP1775" s="1"/>
      <c r="CR1775" s="1"/>
      <c r="CV1775" s="1"/>
      <c r="CW1775" s="1"/>
      <c r="CX1775" s="1"/>
      <c r="CZ1775" s="1"/>
      <c r="DA1775" s="1"/>
      <c r="DB1775" s="1"/>
      <c r="DC1775" s="1"/>
      <c r="DD1775" s="1"/>
      <c r="DE1775" s="1"/>
      <c r="DF1775" s="1"/>
      <c r="DG1775" s="1"/>
      <c r="DJ1775" s="1"/>
      <c r="DL1775" s="1"/>
      <c r="DM1775">
        <v>3927543</v>
      </c>
      <c r="DN1775" s="1" t="s">
        <v>1094</v>
      </c>
      <c r="DO1775" s="1" t="s">
        <v>163</v>
      </c>
      <c r="DP1775" s="1" t="s">
        <v>1094</v>
      </c>
      <c r="DQ1775" s="1" t="s">
        <v>173</v>
      </c>
      <c r="DR1775" s="1" t="s">
        <v>2162</v>
      </c>
      <c r="DS1775" s="1" t="s">
        <v>3230</v>
      </c>
      <c r="DT1775" s="1" t="s">
        <v>173</v>
      </c>
      <c r="DU1775" s="1" t="s">
        <v>4298</v>
      </c>
      <c r="DV1775" s="1" t="s">
        <v>5366</v>
      </c>
      <c r="DW1775" s="1" t="s">
        <v>144</v>
      </c>
      <c r="DX1775" s="1" t="s">
        <v>142</v>
      </c>
      <c r="DY1775">
        <v>2.88926E-4</v>
      </c>
      <c r="DZ1775" t="b">
        <v>0</v>
      </c>
      <c r="EA1775">
        <f>Tabel1[[#This Row],[ns1:value74]]+DY1774</f>
        <v>9.99448E-3</v>
      </c>
    </row>
    <row r="1776" spans="1:131" x14ac:dyDescent="0.25">
      <c r="A1776" s="1" t="s">
        <v>131</v>
      </c>
      <c r="C1776" s="1"/>
      <c r="D1776" s="1"/>
      <c r="E1776" s="1"/>
      <c r="F1776" s="1"/>
      <c r="G1776" s="1"/>
      <c r="H1776" s="1"/>
      <c r="I1776" s="1"/>
      <c r="J1776" s="1"/>
      <c r="K1776" s="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X1776" s="1"/>
      <c r="Y1776" s="1"/>
      <c r="Z1776" s="1"/>
      <c r="AA1776" s="1"/>
      <c r="AF1776" s="1"/>
      <c r="AG1776" s="1"/>
      <c r="AJ1776" s="1"/>
      <c r="AK1776" s="1"/>
      <c r="AL1776" s="1"/>
      <c r="AM1776" s="1"/>
      <c r="AO1776" s="1"/>
      <c r="AQ1776" s="1"/>
      <c r="AR1776" s="1"/>
      <c r="AT1776" s="1"/>
      <c r="AU1776" s="1"/>
      <c r="AV1776" s="1"/>
      <c r="AY1776" s="1"/>
      <c r="AZ1776" s="1"/>
      <c r="BA1776" s="1"/>
      <c r="BB1776" s="1"/>
      <c r="BF1776" s="1"/>
      <c r="BG1776" s="1"/>
      <c r="BH1776" s="1"/>
      <c r="BI1776" s="1"/>
      <c r="BJ1776" s="1"/>
      <c r="BM1776" s="1"/>
      <c r="BN1776" s="1"/>
      <c r="BO1776" s="1"/>
      <c r="BP1776" s="1"/>
      <c r="BQ1776" s="1"/>
      <c r="BR1776" s="1"/>
      <c r="BS1776" s="1"/>
      <c r="BT1776" s="1"/>
      <c r="BV1776" s="1"/>
      <c r="BW1776" s="1"/>
      <c r="CA1776" s="1"/>
      <c r="CB1776" s="1"/>
      <c r="CD1776" s="1"/>
      <c r="CE1776" s="1"/>
      <c r="CF1776" s="1"/>
      <c r="CG1776" s="1"/>
      <c r="CK1776" s="1"/>
      <c r="CL1776" s="1"/>
      <c r="CM1776" s="1"/>
      <c r="CN1776" s="1"/>
      <c r="CP1776" s="1"/>
      <c r="CR1776" s="1"/>
      <c r="CV1776" s="1"/>
      <c r="CW1776" s="1"/>
      <c r="CX1776" s="1"/>
      <c r="CZ1776" s="1"/>
      <c r="DA1776" s="1"/>
      <c r="DB1776" s="1"/>
      <c r="DC1776" s="1"/>
      <c r="DD1776" s="1"/>
      <c r="DE1776" s="1"/>
      <c r="DF1776" s="1"/>
      <c r="DG1776" s="1"/>
      <c r="DJ1776" s="1"/>
      <c r="DL1776" s="1"/>
      <c r="DM1776">
        <v>3982832</v>
      </c>
      <c r="DN1776" s="1" t="s">
        <v>1095</v>
      </c>
      <c r="DO1776" s="1" t="s">
        <v>163</v>
      </c>
      <c r="DP1776" s="1" t="s">
        <v>1095</v>
      </c>
      <c r="DQ1776" s="1" t="s">
        <v>173</v>
      </c>
      <c r="DR1776" s="1" t="s">
        <v>2163</v>
      </c>
      <c r="DS1776" s="1" t="s">
        <v>3231</v>
      </c>
      <c r="DT1776" s="1" t="s">
        <v>173</v>
      </c>
      <c r="DU1776" s="1" t="s">
        <v>4299</v>
      </c>
      <c r="DV1776" s="1" t="s">
        <v>5367</v>
      </c>
      <c r="DW1776" s="1" t="s">
        <v>144</v>
      </c>
      <c r="DX1776" s="1" t="s">
        <v>141</v>
      </c>
      <c r="DY1776">
        <v>4.5077840000000001E-2</v>
      </c>
      <c r="DZ1776" t="b">
        <v>0</v>
      </c>
    </row>
    <row r="1777" spans="1:131" x14ac:dyDescent="0.25">
      <c r="A1777" s="1" t="s">
        <v>131</v>
      </c>
      <c r="C1777" s="1"/>
      <c r="D1777" s="1"/>
      <c r="E1777" s="1"/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X1777" s="1"/>
      <c r="Y1777" s="1"/>
      <c r="Z1777" s="1"/>
      <c r="AA1777" s="1"/>
      <c r="AF1777" s="1"/>
      <c r="AG1777" s="1"/>
      <c r="AJ1777" s="1"/>
      <c r="AK1777" s="1"/>
      <c r="AL1777" s="1"/>
      <c r="AM1777" s="1"/>
      <c r="AO1777" s="1"/>
      <c r="AQ1777" s="1"/>
      <c r="AR1777" s="1"/>
      <c r="AT1777" s="1"/>
      <c r="AU1777" s="1"/>
      <c r="AV1777" s="1"/>
      <c r="AY1777" s="1"/>
      <c r="AZ1777" s="1"/>
      <c r="BA1777" s="1"/>
      <c r="BB1777" s="1"/>
      <c r="BF1777" s="1"/>
      <c r="BG1777" s="1"/>
      <c r="BH1777" s="1"/>
      <c r="BI1777" s="1"/>
      <c r="BJ1777" s="1"/>
      <c r="BM1777" s="1"/>
      <c r="BN1777" s="1"/>
      <c r="BO1777" s="1"/>
      <c r="BP1777" s="1"/>
      <c r="BQ1777" s="1"/>
      <c r="BR1777" s="1"/>
      <c r="BS1777" s="1"/>
      <c r="BT1777" s="1"/>
      <c r="BV1777" s="1"/>
      <c r="BW1777" s="1"/>
      <c r="CA1777" s="1"/>
      <c r="CB1777" s="1"/>
      <c r="CD1777" s="1"/>
      <c r="CE1777" s="1"/>
      <c r="CF1777" s="1"/>
      <c r="CG1777" s="1"/>
      <c r="CK1777" s="1"/>
      <c r="CL1777" s="1"/>
      <c r="CM1777" s="1"/>
      <c r="CN1777" s="1"/>
      <c r="CP1777" s="1"/>
      <c r="CR1777" s="1"/>
      <c r="CV1777" s="1"/>
      <c r="CW1777" s="1"/>
      <c r="CX1777" s="1"/>
      <c r="CZ1777" s="1"/>
      <c r="DA1777" s="1"/>
      <c r="DB1777" s="1"/>
      <c r="DC1777" s="1"/>
      <c r="DD1777" s="1"/>
      <c r="DE1777" s="1"/>
      <c r="DF1777" s="1"/>
      <c r="DG1777" s="1"/>
      <c r="DJ1777" s="1"/>
      <c r="DL1777" s="1"/>
      <c r="DM1777">
        <v>3982832</v>
      </c>
      <c r="DN1777" s="1" t="s">
        <v>1095</v>
      </c>
      <c r="DO1777" s="1" t="s">
        <v>163</v>
      </c>
      <c r="DP1777" s="1" t="s">
        <v>1095</v>
      </c>
      <c r="DQ1777" s="1" t="s">
        <v>173</v>
      </c>
      <c r="DR1777" s="1" t="s">
        <v>2163</v>
      </c>
      <c r="DS1777" s="1" t="s">
        <v>3231</v>
      </c>
      <c r="DT1777" s="1" t="s">
        <v>173</v>
      </c>
      <c r="DU1777" s="1" t="s">
        <v>4299</v>
      </c>
      <c r="DV1777" s="1" t="s">
        <v>5367</v>
      </c>
      <c r="DW1777" s="1" t="s">
        <v>144</v>
      </c>
      <c r="DX1777" s="1" t="s">
        <v>142</v>
      </c>
      <c r="DY1777">
        <v>6.4567200000000002E-4</v>
      </c>
      <c r="DZ1777" t="b">
        <v>0</v>
      </c>
      <c r="EA1777">
        <f>Tabel1[[#This Row],[ns1:value74]]+DY1776</f>
        <v>4.5723512000000001E-2</v>
      </c>
    </row>
    <row r="1778" spans="1:131" x14ac:dyDescent="0.25">
      <c r="A1778" s="1" t="s">
        <v>131</v>
      </c>
      <c r="C1778" s="1"/>
      <c r="D1778" s="1"/>
      <c r="E1778" s="1"/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X1778" s="1"/>
      <c r="Y1778" s="1"/>
      <c r="Z1778" s="1"/>
      <c r="AA1778" s="1"/>
      <c r="AF1778" s="1"/>
      <c r="AG1778" s="1"/>
      <c r="AJ1778" s="1"/>
      <c r="AK1778" s="1"/>
      <c r="AL1778" s="1"/>
      <c r="AM1778" s="1"/>
      <c r="AO1778" s="1"/>
      <c r="AQ1778" s="1"/>
      <c r="AR1778" s="1"/>
      <c r="AT1778" s="1"/>
      <c r="AU1778" s="1"/>
      <c r="AV1778" s="1"/>
      <c r="AY1778" s="1"/>
      <c r="AZ1778" s="1"/>
      <c r="BA1778" s="1"/>
      <c r="BB1778" s="1"/>
      <c r="BF1778" s="1"/>
      <c r="BG1778" s="1"/>
      <c r="BH1778" s="1"/>
      <c r="BI1778" s="1"/>
      <c r="BJ1778" s="1"/>
      <c r="BM1778" s="1"/>
      <c r="BN1778" s="1"/>
      <c r="BO1778" s="1"/>
      <c r="BP1778" s="1"/>
      <c r="BQ1778" s="1"/>
      <c r="BR1778" s="1"/>
      <c r="BS1778" s="1"/>
      <c r="BT1778" s="1"/>
      <c r="BV1778" s="1"/>
      <c r="BW1778" s="1"/>
      <c r="CA1778" s="1"/>
      <c r="CB1778" s="1"/>
      <c r="CD1778" s="1"/>
      <c r="CE1778" s="1"/>
      <c r="CF1778" s="1"/>
      <c r="CG1778" s="1"/>
      <c r="CK1778" s="1"/>
      <c r="CL1778" s="1"/>
      <c r="CM1778" s="1"/>
      <c r="CN1778" s="1"/>
      <c r="CP1778" s="1"/>
      <c r="CR1778" s="1"/>
      <c r="CV1778" s="1"/>
      <c r="CW1778" s="1"/>
      <c r="CX1778" s="1"/>
      <c r="CZ1778" s="1"/>
      <c r="DA1778" s="1"/>
      <c r="DB1778" s="1"/>
      <c r="DC1778" s="1"/>
      <c r="DD1778" s="1"/>
      <c r="DE1778" s="1"/>
      <c r="DF1778" s="1"/>
      <c r="DG1778" s="1"/>
      <c r="DJ1778" s="1"/>
      <c r="DL1778" s="1"/>
      <c r="DM1778">
        <v>3927542</v>
      </c>
      <c r="DN1778" s="1" t="s">
        <v>1096</v>
      </c>
      <c r="DO1778" s="1" t="s">
        <v>163</v>
      </c>
      <c r="DP1778" s="1" t="s">
        <v>1096</v>
      </c>
      <c r="DQ1778" s="1" t="s">
        <v>173</v>
      </c>
      <c r="DR1778" s="1" t="s">
        <v>2164</v>
      </c>
      <c r="DS1778" s="1" t="s">
        <v>3232</v>
      </c>
      <c r="DT1778" s="1" t="s">
        <v>173</v>
      </c>
      <c r="DU1778" s="1" t="s">
        <v>4300</v>
      </c>
      <c r="DV1778" s="1" t="s">
        <v>5368</v>
      </c>
      <c r="DW1778" s="1" t="s">
        <v>144</v>
      </c>
      <c r="DX1778" s="1" t="s">
        <v>141</v>
      </c>
      <c r="DY1778">
        <v>9.1861019999999998E-3</v>
      </c>
      <c r="DZ1778" t="b">
        <v>0</v>
      </c>
    </row>
    <row r="1779" spans="1:131" x14ac:dyDescent="0.25">
      <c r="A1779" s="1" t="s">
        <v>131</v>
      </c>
      <c r="C1779" s="1"/>
      <c r="D1779" s="1"/>
      <c r="E1779" s="1"/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X1779" s="1"/>
      <c r="Y1779" s="1"/>
      <c r="Z1779" s="1"/>
      <c r="AA1779" s="1"/>
      <c r="AF1779" s="1"/>
      <c r="AG1779" s="1"/>
      <c r="AJ1779" s="1"/>
      <c r="AK1779" s="1"/>
      <c r="AL1779" s="1"/>
      <c r="AM1779" s="1"/>
      <c r="AO1779" s="1"/>
      <c r="AQ1779" s="1"/>
      <c r="AR1779" s="1"/>
      <c r="AT1779" s="1"/>
      <c r="AU1779" s="1"/>
      <c r="AV1779" s="1"/>
      <c r="AY1779" s="1"/>
      <c r="AZ1779" s="1"/>
      <c r="BA1779" s="1"/>
      <c r="BB1779" s="1"/>
      <c r="BF1779" s="1"/>
      <c r="BG1779" s="1"/>
      <c r="BH1779" s="1"/>
      <c r="BI1779" s="1"/>
      <c r="BJ1779" s="1"/>
      <c r="BM1779" s="1"/>
      <c r="BN1779" s="1"/>
      <c r="BO1779" s="1"/>
      <c r="BP1779" s="1"/>
      <c r="BQ1779" s="1"/>
      <c r="BR1779" s="1"/>
      <c r="BS1779" s="1"/>
      <c r="BT1779" s="1"/>
      <c r="BV1779" s="1"/>
      <c r="BW1779" s="1"/>
      <c r="CA1779" s="1"/>
      <c r="CB1779" s="1"/>
      <c r="CD1779" s="1"/>
      <c r="CE1779" s="1"/>
      <c r="CF1779" s="1"/>
      <c r="CG1779" s="1"/>
      <c r="CK1779" s="1"/>
      <c r="CL1779" s="1"/>
      <c r="CM1779" s="1"/>
      <c r="CN1779" s="1"/>
      <c r="CP1779" s="1"/>
      <c r="CR1779" s="1"/>
      <c r="CV1779" s="1"/>
      <c r="CW1779" s="1"/>
      <c r="CX1779" s="1"/>
      <c r="CZ1779" s="1"/>
      <c r="DA1779" s="1"/>
      <c r="DB1779" s="1"/>
      <c r="DC1779" s="1"/>
      <c r="DD1779" s="1"/>
      <c r="DE1779" s="1"/>
      <c r="DF1779" s="1"/>
      <c r="DG1779" s="1"/>
      <c r="DJ1779" s="1"/>
      <c r="DL1779" s="1"/>
      <c r="DM1779">
        <v>3927542</v>
      </c>
      <c r="DN1779" s="1" t="s">
        <v>1096</v>
      </c>
      <c r="DO1779" s="1" t="s">
        <v>163</v>
      </c>
      <c r="DP1779" s="1" t="s">
        <v>1096</v>
      </c>
      <c r="DQ1779" s="1" t="s">
        <v>173</v>
      </c>
      <c r="DR1779" s="1" t="s">
        <v>2164</v>
      </c>
      <c r="DS1779" s="1" t="s">
        <v>3232</v>
      </c>
      <c r="DT1779" s="1" t="s">
        <v>173</v>
      </c>
      <c r="DU1779" s="1" t="s">
        <v>4300</v>
      </c>
      <c r="DV1779" s="1" t="s">
        <v>5368</v>
      </c>
      <c r="DW1779" s="1" t="s">
        <v>144</v>
      </c>
      <c r="DX1779" s="1" t="s">
        <v>142</v>
      </c>
      <c r="DY1779">
        <v>2.9288399999999998E-4</v>
      </c>
      <c r="DZ1779" t="b">
        <v>0</v>
      </c>
      <c r="EA1779">
        <f>Tabel1[[#This Row],[ns1:value74]]+DY1778</f>
        <v>9.478986E-3</v>
      </c>
    </row>
    <row r="1780" spans="1:131" x14ac:dyDescent="0.25">
      <c r="A1780" s="1" t="s">
        <v>131</v>
      </c>
      <c r="C1780" s="1"/>
      <c r="D1780" s="1"/>
      <c r="E1780" s="1"/>
      <c r="F1780" s="1"/>
      <c r="G1780" s="1"/>
      <c r="H1780" s="1"/>
      <c r="I1780" s="1"/>
      <c r="J1780" s="1"/>
      <c r="K1780" s="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X1780" s="1"/>
      <c r="Y1780" s="1"/>
      <c r="Z1780" s="1"/>
      <c r="AA1780" s="1"/>
      <c r="AF1780" s="1"/>
      <c r="AG1780" s="1"/>
      <c r="AJ1780" s="1"/>
      <c r="AK1780" s="1"/>
      <c r="AL1780" s="1"/>
      <c r="AM1780" s="1"/>
      <c r="AO1780" s="1"/>
      <c r="AQ1780" s="1"/>
      <c r="AR1780" s="1"/>
      <c r="AT1780" s="1"/>
      <c r="AU1780" s="1"/>
      <c r="AV1780" s="1"/>
      <c r="AY1780" s="1"/>
      <c r="AZ1780" s="1"/>
      <c r="BA1780" s="1"/>
      <c r="BB1780" s="1"/>
      <c r="BF1780" s="1"/>
      <c r="BG1780" s="1"/>
      <c r="BH1780" s="1"/>
      <c r="BI1780" s="1"/>
      <c r="BJ1780" s="1"/>
      <c r="BM1780" s="1"/>
      <c r="BN1780" s="1"/>
      <c r="BO1780" s="1"/>
      <c r="BP1780" s="1"/>
      <c r="BQ1780" s="1"/>
      <c r="BR1780" s="1"/>
      <c r="BS1780" s="1"/>
      <c r="BT1780" s="1"/>
      <c r="BV1780" s="1"/>
      <c r="BW1780" s="1"/>
      <c r="CA1780" s="1"/>
      <c r="CB1780" s="1"/>
      <c r="CD1780" s="1"/>
      <c r="CE1780" s="1"/>
      <c r="CF1780" s="1"/>
      <c r="CG1780" s="1"/>
      <c r="CK1780" s="1"/>
      <c r="CL1780" s="1"/>
      <c r="CM1780" s="1"/>
      <c r="CN1780" s="1"/>
      <c r="CP1780" s="1"/>
      <c r="CR1780" s="1"/>
      <c r="CV1780" s="1"/>
      <c r="CW1780" s="1"/>
      <c r="CX1780" s="1"/>
      <c r="CZ1780" s="1"/>
      <c r="DA1780" s="1"/>
      <c r="DB1780" s="1"/>
      <c r="DC1780" s="1"/>
      <c r="DD1780" s="1"/>
      <c r="DE1780" s="1"/>
      <c r="DF1780" s="1"/>
      <c r="DG1780" s="1"/>
      <c r="DJ1780" s="1"/>
      <c r="DL1780" s="1"/>
      <c r="DM1780">
        <v>3982833</v>
      </c>
      <c r="DN1780" s="1" t="s">
        <v>1097</v>
      </c>
      <c r="DO1780" s="1" t="s">
        <v>163</v>
      </c>
      <c r="DP1780" s="1" t="s">
        <v>1097</v>
      </c>
      <c r="DQ1780" s="1" t="s">
        <v>173</v>
      </c>
      <c r="DR1780" s="1" t="s">
        <v>2165</v>
      </c>
      <c r="DS1780" s="1" t="s">
        <v>3233</v>
      </c>
      <c r="DT1780" s="1" t="s">
        <v>173</v>
      </c>
      <c r="DU1780" s="1" t="s">
        <v>4301</v>
      </c>
      <c r="DV1780" s="1" t="s">
        <v>5369</v>
      </c>
      <c r="DW1780" s="1" t="s">
        <v>144</v>
      </c>
      <c r="DX1780" s="1" t="s">
        <v>141</v>
      </c>
      <c r="DY1780">
        <v>4.6992958000000001E-2</v>
      </c>
      <c r="DZ1780" t="b">
        <v>0</v>
      </c>
    </row>
    <row r="1781" spans="1:131" x14ac:dyDescent="0.25">
      <c r="A1781" s="1" t="s">
        <v>131</v>
      </c>
      <c r="C1781" s="1"/>
      <c r="D1781" s="1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X1781" s="1"/>
      <c r="Y1781" s="1"/>
      <c r="Z1781" s="1"/>
      <c r="AA1781" s="1"/>
      <c r="AF1781" s="1"/>
      <c r="AG1781" s="1"/>
      <c r="AJ1781" s="1"/>
      <c r="AK1781" s="1"/>
      <c r="AL1781" s="1"/>
      <c r="AM1781" s="1"/>
      <c r="AO1781" s="1"/>
      <c r="AQ1781" s="1"/>
      <c r="AR1781" s="1"/>
      <c r="AT1781" s="1"/>
      <c r="AU1781" s="1"/>
      <c r="AV1781" s="1"/>
      <c r="AY1781" s="1"/>
      <c r="AZ1781" s="1"/>
      <c r="BA1781" s="1"/>
      <c r="BB1781" s="1"/>
      <c r="BF1781" s="1"/>
      <c r="BG1781" s="1"/>
      <c r="BH1781" s="1"/>
      <c r="BI1781" s="1"/>
      <c r="BJ1781" s="1"/>
      <c r="BM1781" s="1"/>
      <c r="BN1781" s="1"/>
      <c r="BO1781" s="1"/>
      <c r="BP1781" s="1"/>
      <c r="BQ1781" s="1"/>
      <c r="BR1781" s="1"/>
      <c r="BS1781" s="1"/>
      <c r="BT1781" s="1"/>
      <c r="BV1781" s="1"/>
      <c r="BW1781" s="1"/>
      <c r="CA1781" s="1"/>
      <c r="CB1781" s="1"/>
      <c r="CD1781" s="1"/>
      <c r="CE1781" s="1"/>
      <c r="CF1781" s="1"/>
      <c r="CG1781" s="1"/>
      <c r="CK1781" s="1"/>
      <c r="CL1781" s="1"/>
      <c r="CM1781" s="1"/>
      <c r="CN1781" s="1"/>
      <c r="CP1781" s="1"/>
      <c r="CR1781" s="1"/>
      <c r="CV1781" s="1"/>
      <c r="CW1781" s="1"/>
      <c r="CX1781" s="1"/>
      <c r="CZ1781" s="1"/>
      <c r="DA1781" s="1"/>
      <c r="DB1781" s="1"/>
      <c r="DC1781" s="1"/>
      <c r="DD1781" s="1"/>
      <c r="DE1781" s="1"/>
      <c r="DF1781" s="1"/>
      <c r="DG1781" s="1"/>
      <c r="DJ1781" s="1"/>
      <c r="DL1781" s="1"/>
      <c r="DM1781">
        <v>3982833</v>
      </c>
      <c r="DN1781" s="1" t="s">
        <v>1097</v>
      </c>
      <c r="DO1781" s="1" t="s">
        <v>163</v>
      </c>
      <c r="DP1781" s="1" t="s">
        <v>1097</v>
      </c>
      <c r="DQ1781" s="1" t="s">
        <v>173</v>
      </c>
      <c r="DR1781" s="1" t="s">
        <v>2165</v>
      </c>
      <c r="DS1781" s="1" t="s">
        <v>3233</v>
      </c>
      <c r="DT1781" s="1" t="s">
        <v>173</v>
      </c>
      <c r="DU1781" s="1" t="s">
        <v>4301</v>
      </c>
      <c r="DV1781" s="1" t="s">
        <v>5369</v>
      </c>
      <c r="DW1781" s="1" t="s">
        <v>144</v>
      </c>
      <c r="DX1781" s="1" t="s">
        <v>142</v>
      </c>
      <c r="DY1781">
        <v>6.5227999999999998E-4</v>
      </c>
      <c r="DZ1781" t="b">
        <v>0</v>
      </c>
      <c r="EA1781">
        <f>Tabel1[[#This Row],[ns1:value74]]+DY1780</f>
        <v>4.7645237999999999E-2</v>
      </c>
    </row>
    <row r="1782" spans="1:131" x14ac:dyDescent="0.25">
      <c r="A1782" s="1" t="s">
        <v>131</v>
      </c>
      <c r="C1782" s="1"/>
      <c r="D1782" s="1"/>
      <c r="E1782" s="1"/>
      <c r="F1782" s="1"/>
      <c r="G1782" s="1"/>
      <c r="H1782" s="1"/>
      <c r="I1782" s="1"/>
      <c r="J1782" s="1"/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X1782" s="1"/>
      <c r="Y1782" s="1"/>
      <c r="Z1782" s="1"/>
      <c r="AA1782" s="1"/>
      <c r="AF1782" s="1"/>
      <c r="AG1782" s="1"/>
      <c r="AJ1782" s="1"/>
      <c r="AK1782" s="1"/>
      <c r="AL1782" s="1"/>
      <c r="AM1782" s="1"/>
      <c r="AO1782" s="1"/>
      <c r="AQ1782" s="1"/>
      <c r="AR1782" s="1"/>
      <c r="AT1782" s="1"/>
      <c r="AU1782" s="1"/>
      <c r="AV1782" s="1"/>
      <c r="AY1782" s="1"/>
      <c r="AZ1782" s="1"/>
      <c r="BA1782" s="1"/>
      <c r="BB1782" s="1"/>
      <c r="BF1782" s="1"/>
      <c r="BG1782" s="1"/>
      <c r="BH1782" s="1"/>
      <c r="BI1782" s="1"/>
      <c r="BJ1782" s="1"/>
      <c r="BM1782" s="1"/>
      <c r="BN1782" s="1"/>
      <c r="BO1782" s="1"/>
      <c r="BP1782" s="1"/>
      <c r="BQ1782" s="1"/>
      <c r="BR1782" s="1"/>
      <c r="BS1782" s="1"/>
      <c r="BT1782" s="1"/>
      <c r="BV1782" s="1"/>
      <c r="BW1782" s="1"/>
      <c r="CA1782" s="1"/>
      <c r="CB1782" s="1"/>
      <c r="CD1782" s="1"/>
      <c r="CE1782" s="1"/>
      <c r="CF1782" s="1"/>
      <c r="CG1782" s="1"/>
      <c r="CK1782" s="1"/>
      <c r="CL1782" s="1"/>
      <c r="CM1782" s="1"/>
      <c r="CN1782" s="1"/>
      <c r="CP1782" s="1"/>
      <c r="CR1782" s="1"/>
      <c r="CV1782" s="1"/>
      <c r="CW1782" s="1"/>
      <c r="CX1782" s="1"/>
      <c r="CZ1782" s="1"/>
      <c r="DA1782" s="1"/>
      <c r="DB1782" s="1"/>
      <c r="DC1782" s="1"/>
      <c r="DD1782" s="1"/>
      <c r="DE1782" s="1"/>
      <c r="DF1782" s="1"/>
      <c r="DG1782" s="1"/>
      <c r="DJ1782" s="1"/>
      <c r="DL1782" s="1"/>
      <c r="DM1782">
        <v>4091376</v>
      </c>
      <c r="DN1782" s="1" t="s">
        <v>1098</v>
      </c>
      <c r="DO1782" s="1" t="s">
        <v>163</v>
      </c>
      <c r="DP1782" s="1" t="s">
        <v>1098</v>
      </c>
      <c r="DQ1782" s="1" t="s">
        <v>173</v>
      </c>
      <c r="DR1782" s="1" t="s">
        <v>2166</v>
      </c>
      <c r="DS1782" s="1" t="s">
        <v>3234</v>
      </c>
      <c r="DT1782" s="1" t="s">
        <v>173</v>
      </c>
      <c r="DU1782" s="1" t="s">
        <v>4302</v>
      </c>
      <c r="DV1782" s="1" t="s">
        <v>5370</v>
      </c>
      <c r="DW1782" s="1" t="s">
        <v>144</v>
      </c>
      <c r="DX1782" s="1" t="s">
        <v>141</v>
      </c>
      <c r="DY1782">
        <v>7.0174239999999999E-2</v>
      </c>
      <c r="DZ1782" t="b">
        <v>0</v>
      </c>
    </row>
    <row r="1783" spans="1:131" x14ac:dyDescent="0.25">
      <c r="A1783" s="1" t="s">
        <v>131</v>
      </c>
      <c r="C1783" s="1"/>
      <c r="D1783" s="1"/>
      <c r="E1783" s="1"/>
      <c r="F1783" s="1"/>
      <c r="G1783" s="1"/>
      <c r="H1783" s="1"/>
      <c r="I1783" s="1"/>
      <c r="J1783" s="1"/>
      <c r="K1783" s="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X1783" s="1"/>
      <c r="Y1783" s="1"/>
      <c r="Z1783" s="1"/>
      <c r="AA1783" s="1"/>
      <c r="AF1783" s="1"/>
      <c r="AG1783" s="1"/>
      <c r="AJ1783" s="1"/>
      <c r="AK1783" s="1"/>
      <c r="AL1783" s="1"/>
      <c r="AM1783" s="1"/>
      <c r="AO1783" s="1"/>
      <c r="AQ1783" s="1"/>
      <c r="AR1783" s="1"/>
      <c r="AT1783" s="1"/>
      <c r="AU1783" s="1"/>
      <c r="AV1783" s="1"/>
      <c r="AY1783" s="1"/>
      <c r="AZ1783" s="1"/>
      <c r="BA1783" s="1"/>
      <c r="BB1783" s="1"/>
      <c r="BF1783" s="1"/>
      <c r="BG1783" s="1"/>
      <c r="BH1783" s="1"/>
      <c r="BI1783" s="1"/>
      <c r="BJ1783" s="1"/>
      <c r="BM1783" s="1"/>
      <c r="BN1783" s="1"/>
      <c r="BO1783" s="1"/>
      <c r="BP1783" s="1"/>
      <c r="BQ1783" s="1"/>
      <c r="BR1783" s="1"/>
      <c r="BS1783" s="1"/>
      <c r="BT1783" s="1"/>
      <c r="BV1783" s="1"/>
      <c r="BW1783" s="1"/>
      <c r="CA1783" s="1"/>
      <c r="CB1783" s="1"/>
      <c r="CD1783" s="1"/>
      <c r="CE1783" s="1"/>
      <c r="CF1783" s="1"/>
      <c r="CG1783" s="1"/>
      <c r="CK1783" s="1"/>
      <c r="CL1783" s="1"/>
      <c r="CM1783" s="1"/>
      <c r="CN1783" s="1"/>
      <c r="CP1783" s="1"/>
      <c r="CR1783" s="1"/>
      <c r="CV1783" s="1"/>
      <c r="CW1783" s="1"/>
      <c r="CX1783" s="1"/>
      <c r="CZ1783" s="1"/>
      <c r="DA1783" s="1"/>
      <c r="DB1783" s="1"/>
      <c r="DC1783" s="1"/>
      <c r="DD1783" s="1"/>
      <c r="DE1783" s="1"/>
      <c r="DF1783" s="1"/>
      <c r="DG1783" s="1"/>
      <c r="DJ1783" s="1"/>
      <c r="DL1783" s="1"/>
      <c r="DM1783">
        <v>4091376</v>
      </c>
      <c r="DN1783" s="1" t="s">
        <v>1098</v>
      </c>
      <c r="DO1783" s="1" t="s">
        <v>163</v>
      </c>
      <c r="DP1783" s="1" t="s">
        <v>1098</v>
      </c>
      <c r="DQ1783" s="1" t="s">
        <v>173</v>
      </c>
      <c r="DR1783" s="1" t="s">
        <v>2166</v>
      </c>
      <c r="DS1783" s="1" t="s">
        <v>3234</v>
      </c>
      <c r="DT1783" s="1" t="s">
        <v>173</v>
      </c>
      <c r="DU1783" s="1" t="s">
        <v>4302</v>
      </c>
      <c r="DV1783" s="1" t="s">
        <v>5370</v>
      </c>
      <c r="DW1783" s="1" t="s">
        <v>144</v>
      </c>
      <c r="DX1783" s="1" t="s">
        <v>142</v>
      </c>
      <c r="DY1783">
        <v>9.09697E-4</v>
      </c>
      <c r="DZ1783" t="b">
        <v>0</v>
      </c>
      <c r="EA1783">
        <f>Tabel1[[#This Row],[ns1:value74]]+DY1782</f>
        <v>7.1083937E-2</v>
      </c>
    </row>
    <row r="1784" spans="1:131" x14ac:dyDescent="0.25">
      <c r="A1784" s="1" t="s">
        <v>131</v>
      </c>
      <c r="C1784" s="1"/>
      <c r="D1784" s="1"/>
      <c r="E1784" s="1"/>
      <c r="F1784" s="1"/>
      <c r="G1784" s="1"/>
      <c r="H1784" s="1"/>
      <c r="I1784" s="1"/>
      <c r="J1784" s="1"/>
      <c r="K1784" s="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X1784" s="1"/>
      <c r="Y1784" s="1"/>
      <c r="Z1784" s="1"/>
      <c r="AA1784" s="1"/>
      <c r="AF1784" s="1"/>
      <c r="AG1784" s="1"/>
      <c r="AJ1784" s="1"/>
      <c r="AK1784" s="1"/>
      <c r="AL1784" s="1"/>
      <c r="AM1784" s="1"/>
      <c r="AO1784" s="1"/>
      <c r="AQ1784" s="1"/>
      <c r="AR1784" s="1"/>
      <c r="AT1784" s="1"/>
      <c r="AU1784" s="1"/>
      <c r="AV1784" s="1"/>
      <c r="AY1784" s="1"/>
      <c r="AZ1784" s="1"/>
      <c r="BA1784" s="1"/>
      <c r="BB1784" s="1"/>
      <c r="BF1784" s="1"/>
      <c r="BG1784" s="1"/>
      <c r="BH1784" s="1"/>
      <c r="BI1784" s="1"/>
      <c r="BJ1784" s="1"/>
      <c r="BM1784" s="1"/>
      <c r="BN1784" s="1"/>
      <c r="BO1784" s="1"/>
      <c r="BP1784" s="1"/>
      <c r="BQ1784" s="1"/>
      <c r="BR1784" s="1"/>
      <c r="BS1784" s="1"/>
      <c r="BT1784" s="1"/>
      <c r="BV1784" s="1"/>
      <c r="BW1784" s="1"/>
      <c r="CA1784" s="1"/>
      <c r="CB1784" s="1"/>
      <c r="CD1784" s="1"/>
      <c r="CE1784" s="1"/>
      <c r="CF1784" s="1"/>
      <c r="CG1784" s="1"/>
      <c r="CK1784" s="1"/>
      <c r="CL1784" s="1"/>
      <c r="CM1784" s="1"/>
      <c r="CN1784" s="1"/>
      <c r="CP1784" s="1"/>
      <c r="CR1784" s="1"/>
      <c r="CV1784" s="1"/>
      <c r="CW1784" s="1"/>
      <c r="CX1784" s="1"/>
      <c r="CZ1784" s="1"/>
      <c r="DA1784" s="1"/>
      <c r="DB1784" s="1"/>
      <c r="DC1784" s="1"/>
      <c r="DD1784" s="1"/>
      <c r="DE1784" s="1"/>
      <c r="DF1784" s="1"/>
      <c r="DG1784" s="1"/>
      <c r="DJ1784" s="1"/>
      <c r="DL1784" s="1"/>
      <c r="DM1784">
        <v>3982834</v>
      </c>
      <c r="DN1784" s="1" t="s">
        <v>1099</v>
      </c>
      <c r="DO1784" s="1" t="s">
        <v>163</v>
      </c>
      <c r="DP1784" s="1" t="s">
        <v>1099</v>
      </c>
      <c r="DQ1784" s="1" t="s">
        <v>173</v>
      </c>
      <c r="DR1784" s="1" t="s">
        <v>2167</v>
      </c>
      <c r="DS1784" s="1" t="s">
        <v>3235</v>
      </c>
      <c r="DT1784" s="1" t="s">
        <v>173</v>
      </c>
      <c r="DU1784" s="1" t="s">
        <v>4303</v>
      </c>
      <c r="DV1784" s="1" t="s">
        <v>5371</v>
      </c>
      <c r="DW1784" s="1" t="s">
        <v>144</v>
      </c>
      <c r="DX1784" s="1" t="s">
        <v>141</v>
      </c>
      <c r="DY1784">
        <v>4.8701267999999999E-2</v>
      </c>
      <c r="DZ1784" t="b">
        <v>0</v>
      </c>
    </row>
    <row r="1785" spans="1:131" x14ac:dyDescent="0.25">
      <c r="A1785" s="1" t="s">
        <v>131</v>
      </c>
      <c r="C1785" s="1"/>
      <c r="D1785" s="1"/>
      <c r="E1785" s="1"/>
      <c r="F1785" s="1"/>
      <c r="G1785" s="1"/>
      <c r="H1785" s="1"/>
      <c r="I1785" s="1"/>
      <c r="J1785" s="1"/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X1785" s="1"/>
      <c r="Y1785" s="1"/>
      <c r="Z1785" s="1"/>
      <c r="AA1785" s="1"/>
      <c r="AF1785" s="1"/>
      <c r="AG1785" s="1"/>
      <c r="AJ1785" s="1"/>
      <c r="AK1785" s="1"/>
      <c r="AL1785" s="1"/>
      <c r="AM1785" s="1"/>
      <c r="AO1785" s="1"/>
      <c r="AQ1785" s="1"/>
      <c r="AR1785" s="1"/>
      <c r="AT1785" s="1"/>
      <c r="AU1785" s="1"/>
      <c r="AV1785" s="1"/>
      <c r="AY1785" s="1"/>
      <c r="AZ1785" s="1"/>
      <c r="BA1785" s="1"/>
      <c r="BB1785" s="1"/>
      <c r="BF1785" s="1"/>
      <c r="BG1785" s="1"/>
      <c r="BH1785" s="1"/>
      <c r="BI1785" s="1"/>
      <c r="BJ1785" s="1"/>
      <c r="BM1785" s="1"/>
      <c r="BN1785" s="1"/>
      <c r="BO1785" s="1"/>
      <c r="BP1785" s="1"/>
      <c r="BQ1785" s="1"/>
      <c r="BR1785" s="1"/>
      <c r="BS1785" s="1"/>
      <c r="BT1785" s="1"/>
      <c r="BV1785" s="1"/>
      <c r="BW1785" s="1"/>
      <c r="CA1785" s="1"/>
      <c r="CB1785" s="1"/>
      <c r="CD1785" s="1"/>
      <c r="CE1785" s="1"/>
      <c r="CF1785" s="1"/>
      <c r="CG1785" s="1"/>
      <c r="CK1785" s="1"/>
      <c r="CL1785" s="1"/>
      <c r="CM1785" s="1"/>
      <c r="CN1785" s="1"/>
      <c r="CP1785" s="1"/>
      <c r="CR1785" s="1"/>
      <c r="CV1785" s="1"/>
      <c r="CW1785" s="1"/>
      <c r="CX1785" s="1"/>
      <c r="CZ1785" s="1"/>
      <c r="DA1785" s="1"/>
      <c r="DB1785" s="1"/>
      <c r="DC1785" s="1"/>
      <c r="DD1785" s="1"/>
      <c r="DE1785" s="1"/>
      <c r="DF1785" s="1"/>
      <c r="DG1785" s="1"/>
      <c r="DJ1785" s="1"/>
      <c r="DL1785" s="1"/>
      <c r="DM1785">
        <v>3982834</v>
      </c>
      <c r="DN1785" s="1" t="s">
        <v>1099</v>
      </c>
      <c r="DO1785" s="1" t="s">
        <v>163</v>
      </c>
      <c r="DP1785" s="1" t="s">
        <v>1099</v>
      </c>
      <c r="DQ1785" s="1" t="s">
        <v>173</v>
      </c>
      <c r="DR1785" s="1" t="s">
        <v>2167</v>
      </c>
      <c r="DS1785" s="1" t="s">
        <v>3235</v>
      </c>
      <c r="DT1785" s="1" t="s">
        <v>173</v>
      </c>
      <c r="DU1785" s="1" t="s">
        <v>4303</v>
      </c>
      <c r="DV1785" s="1" t="s">
        <v>5371</v>
      </c>
      <c r="DW1785" s="1" t="s">
        <v>144</v>
      </c>
      <c r="DX1785" s="1" t="s">
        <v>142</v>
      </c>
      <c r="DY1785">
        <v>6.8074499999999996E-4</v>
      </c>
      <c r="DZ1785" t="b">
        <v>0</v>
      </c>
      <c r="EA1785">
        <f>Tabel1[[#This Row],[ns1:value74]]+DY1784</f>
        <v>4.9382013000000002E-2</v>
      </c>
    </row>
    <row r="1786" spans="1:131" x14ac:dyDescent="0.25">
      <c r="A1786" s="1" t="s">
        <v>131</v>
      </c>
      <c r="C1786" s="1"/>
      <c r="D1786" s="1"/>
      <c r="E1786" s="1"/>
      <c r="F1786" s="1"/>
      <c r="G1786" s="1"/>
      <c r="H1786" s="1"/>
      <c r="I1786" s="1"/>
      <c r="J1786" s="1"/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X1786" s="1"/>
      <c r="Y1786" s="1"/>
      <c r="Z1786" s="1"/>
      <c r="AA1786" s="1"/>
      <c r="AF1786" s="1"/>
      <c r="AG1786" s="1"/>
      <c r="AJ1786" s="1"/>
      <c r="AK1786" s="1"/>
      <c r="AL1786" s="1"/>
      <c r="AM1786" s="1"/>
      <c r="AO1786" s="1"/>
      <c r="AQ1786" s="1"/>
      <c r="AR1786" s="1"/>
      <c r="AT1786" s="1"/>
      <c r="AU1786" s="1"/>
      <c r="AV1786" s="1"/>
      <c r="AY1786" s="1"/>
      <c r="AZ1786" s="1"/>
      <c r="BA1786" s="1"/>
      <c r="BB1786" s="1"/>
      <c r="BF1786" s="1"/>
      <c r="BG1786" s="1"/>
      <c r="BH1786" s="1"/>
      <c r="BI1786" s="1"/>
      <c r="BJ1786" s="1"/>
      <c r="BM1786" s="1"/>
      <c r="BN1786" s="1"/>
      <c r="BO1786" s="1"/>
      <c r="BP1786" s="1"/>
      <c r="BQ1786" s="1"/>
      <c r="BR1786" s="1"/>
      <c r="BS1786" s="1"/>
      <c r="BT1786" s="1"/>
      <c r="BV1786" s="1"/>
      <c r="BW1786" s="1"/>
      <c r="CA1786" s="1"/>
      <c r="CB1786" s="1"/>
      <c r="CD1786" s="1"/>
      <c r="CE1786" s="1"/>
      <c r="CF1786" s="1"/>
      <c r="CG1786" s="1"/>
      <c r="CK1786" s="1"/>
      <c r="CL1786" s="1"/>
      <c r="CM1786" s="1"/>
      <c r="CN1786" s="1"/>
      <c r="CP1786" s="1"/>
      <c r="CR1786" s="1"/>
      <c r="CV1786" s="1"/>
      <c r="CW1786" s="1"/>
      <c r="CX1786" s="1"/>
      <c r="CZ1786" s="1"/>
      <c r="DA1786" s="1"/>
      <c r="DB1786" s="1"/>
      <c r="DC1786" s="1"/>
      <c r="DD1786" s="1"/>
      <c r="DE1786" s="1"/>
      <c r="DF1786" s="1"/>
      <c r="DG1786" s="1"/>
      <c r="DJ1786" s="1"/>
      <c r="DL1786" s="1"/>
      <c r="DM1786">
        <v>3927540</v>
      </c>
      <c r="DN1786" s="1" t="s">
        <v>1100</v>
      </c>
      <c r="DO1786" s="1" t="s">
        <v>163</v>
      </c>
      <c r="DP1786" s="1" t="s">
        <v>1100</v>
      </c>
      <c r="DQ1786" s="1" t="s">
        <v>173</v>
      </c>
      <c r="DR1786" s="1" t="s">
        <v>2168</v>
      </c>
      <c r="DS1786" s="1" t="s">
        <v>3236</v>
      </c>
      <c r="DT1786" s="1" t="s">
        <v>173</v>
      </c>
      <c r="DU1786" s="1" t="s">
        <v>4304</v>
      </c>
      <c r="DV1786" s="1" t="s">
        <v>5372</v>
      </c>
      <c r="DW1786" s="1" t="s">
        <v>144</v>
      </c>
      <c r="DX1786" s="1" t="s">
        <v>141</v>
      </c>
      <c r="DY1786">
        <v>9.1165694999999995E-3</v>
      </c>
      <c r="DZ1786" t="b">
        <v>0</v>
      </c>
    </row>
    <row r="1787" spans="1:131" x14ac:dyDescent="0.25">
      <c r="A1787" s="1" t="s">
        <v>131</v>
      </c>
      <c r="C1787" s="1"/>
      <c r="D1787" s="1"/>
      <c r="E1787" s="1"/>
      <c r="F1787" s="1"/>
      <c r="G1787" s="1"/>
      <c r="H1787" s="1"/>
      <c r="I1787" s="1"/>
      <c r="J1787" s="1"/>
      <c r="K1787" s="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X1787" s="1"/>
      <c r="Y1787" s="1"/>
      <c r="Z1787" s="1"/>
      <c r="AA1787" s="1"/>
      <c r="AF1787" s="1"/>
      <c r="AG1787" s="1"/>
      <c r="AJ1787" s="1"/>
      <c r="AK1787" s="1"/>
      <c r="AL1787" s="1"/>
      <c r="AM1787" s="1"/>
      <c r="AO1787" s="1"/>
      <c r="AQ1787" s="1"/>
      <c r="AR1787" s="1"/>
      <c r="AT1787" s="1"/>
      <c r="AU1787" s="1"/>
      <c r="AV1787" s="1"/>
      <c r="AY1787" s="1"/>
      <c r="AZ1787" s="1"/>
      <c r="BA1787" s="1"/>
      <c r="BB1787" s="1"/>
      <c r="BF1787" s="1"/>
      <c r="BG1787" s="1"/>
      <c r="BH1787" s="1"/>
      <c r="BI1787" s="1"/>
      <c r="BJ1787" s="1"/>
      <c r="BM1787" s="1"/>
      <c r="BN1787" s="1"/>
      <c r="BO1787" s="1"/>
      <c r="BP1787" s="1"/>
      <c r="BQ1787" s="1"/>
      <c r="BR1787" s="1"/>
      <c r="BS1787" s="1"/>
      <c r="BT1787" s="1"/>
      <c r="BV1787" s="1"/>
      <c r="BW1787" s="1"/>
      <c r="CA1787" s="1"/>
      <c r="CB1787" s="1"/>
      <c r="CD1787" s="1"/>
      <c r="CE1787" s="1"/>
      <c r="CF1787" s="1"/>
      <c r="CG1787" s="1"/>
      <c r="CK1787" s="1"/>
      <c r="CL1787" s="1"/>
      <c r="CM1787" s="1"/>
      <c r="CN1787" s="1"/>
      <c r="CP1787" s="1"/>
      <c r="CR1787" s="1"/>
      <c r="CV1787" s="1"/>
      <c r="CW1787" s="1"/>
      <c r="CX1787" s="1"/>
      <c r="CZ1787" s="1"/>
      <c r="DA1787" s="1"/>
      <c r="DB1787" s="1"/>
      <c r="DC1787" s="1"/>
      <c r="DD1787" s="1"/>
      <c r="DE1787" s="1"/>
      <c r="DF1787" s="1"/>
      <c r="DG1787" s="1"/>
      <c r="DJ1787" s="1"/>
      <c r="DL1787" s="1"/>
      <c r="DM1787">
        <v>3927540</v>
      </c>
      <c r="DN1787" s="1" t="s">
        <v>1100</v>
      </c>
      <c r="DO1787" s="1" t="s">
        <v>163</v>
      </c>
      <c r="DP1787" s="1" t="s">
        <v>1100</v>
      </c>
      <c r="DQ1787" s="1" t="s">
        <v>173</v>
      </c>
      <c r="DR1787" s="1" t="s">
        <v>2168</v>
      </c>
      <c r="DS1787" s="1" t="s">
        <v>3236</v>
      </c>
      <c r="DT1787" s="1" t="s">
        <v>173</v>
      </c>
      <c r="DU1787" s="1" t="s">
        <v>4304</v>
      </c>
      <c r="DV1787" s="1" t="s">
        <v>5372</v>
      </c>
      <c r="DW1787" s="1" t="s">
        <v>144</v>
      </c>
      <c r="DX1787" s="1" t="s">
        <v>142</v>
      </c>
      <c r="DY1787">
        <v>2.8646500000000002E-4</v>
      </c>
      <c r="DZ1787" t="b">
        <v>0</v>
      </c>
      <c r="EA1787">
        <f>Tabel1[[#This Row],[ns1:value74]]+DY1786</f>
        <v>9.4030344999999991E-3</v>
      </c>
    </row>
    <row r="1788" spans="1:131" x14ac:dyDescent="0.25">
      <c r="A1788" s="1" t="s">
        <v>131</v>
      </c>
      <c r="C1788" s="1"/>
      <c r="D1788" s="1"/>
      <c r="E1788" s="1"/>
      <c r="F1788" s="1"/>
      <c r="G1788" s="1"/>
      <c r="H1788" s="1"/>
      <c r="I1788" s="1"/>
      <c r="J1788" s="1"/>
      <c r="K1788" s="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X1788" s="1"/>
      <c r="Y1788" s="1"/>
      <c r="Z1788" s="1"/>
      <c r="AA1788" s="1"/>
      <c r="AF1788" s="1"/>
      <c r="AG1788" s="1"/>
      <c r="AJ1788" s="1"/>
      <c r="AK1788" s="1"/>
      <c r="AL1788" s="1"/>
      <c r="AM1788" s="1"/>
      <c r="AO1788" s="1"/>
      <c r="AQ1788" s="1"/>
      <c r="AR1788" s="1"/>
      <c r="AT1788" s="1"/>
      <c r="AU1788" s="1"/>
      <c r="AV1788" s="1"/>
      <c r="AY1788" s="1"/>
      <c r="AZ1788" s="1"/>
      <c r="BA1788" s="1"/>
      <c r="BB1788" s="1"/>
      <c r="BF1788" s="1"/>
      <c r="BG1788" s="1"/>
      <c r="BH1788" s="1"/>
      <c r="BI1788" s="1"/>
      <c r="BJ1788" s="1"/>
      <c r="BM1788" s="1"/>
      <c r="BN1788" s="1"/>
      <c r="BO1788" s="1"/>
      <c r="BP1788" s="1"/>
      <c r="BQ1788" s="1"/>
      <c r="BR1788" s="1"/>
      <c r="BS1788" s="1"/>
      <c r="BT1788" s="1"/>
      <c r="BV1788" s="1"/>
      <c r="BW1788" s="1"/>
      <c r="CA1788" s="1"/>
      <c r="CB1788" s="1"/>
      <c r="CD1788" s="1"/>
      <c r="CE1788" s="1"/>
      <c r="CF1788" s="1"/>
      <c r="CG1788" s="1"/>
      <c r="CK1788" s="1"/>
      <c r="CL1788" s="1"/>
      <c r="CM1788" s="1"/>
      <c r="CN1788" s="1"/>
      <c r="CP1788" s="1"/>
      <c r="CR1788" s="1"/>
      <c r="CV1788" s="1"/>
      <c r="CW1788" s="1"/>
      <c r="CX1788" s="1"/>
      <c r="CZ1788" s="1"/>
      <c r="DA1788" s="1"/>
      <c r="DB1788" s="1"/>
      <c r="DC1788" s="1"/>
      <c r="DD1788" s="1"/>
      <c r="DE1788" s="1"/>
      <c r="DF1788" s="1"/>
      <c r="DG1788" s="1"/>
      <c r="DJ1788" s="1"/>
      <c r="DL1788" s="1"/>
      <c r="DM1788">
        <v>4218259</v>
      </c>
      <c r="DN1788" s="1" t="s">
        <v>1101</v>
      </c>
      <c r="DO1788" s="1" t="s">
        <v>163</v>
      </c>
      <c r="DP1788" s="1" t="s">
        <v>1101</v>
      </c>
      <c r="DQ1788" s="1" t="s">
        <v>173</v>
      </c>
      <c r="DR1788" s="1" t="s">
        <v>2169</v>
      </c>
      <c r="DS1788" s="1" t="s">
        <v>3237</v>
      </c>
      <c r="DT1788" s="1" t="s">
        <v>173</v>
      </c>
      <c r="DU1788" s="1" t="s">
        <v>4305</v>
      </c>
      <c r="DV1788" s="1" t="s">
        <v>5373</v>
      </c>
      <c r="DW1788" s="1" t="s">
        <v>144</v>
      </c>
      <c r="DX1788" s="1" t="s">
        <v>141</v>
      </c>
      <c r="DY1788">
        <v>0.11488196000000001</v>
      </c>
      <c r="DZ1788" t="b">
        <v>0</v>
      </c>
    </row>
    <row r="1789" spans="1:131" x14ac:dyDescent="0.25">
      <c r="A1789" s="1" t="s">
        <v>131</v>
      </c>
      <c r="C1789" s="1"/>
      <c r="D1789" s="1"/>
      <c r="E1789" s="1"/>
      <c r="F1789" s="1"/>
      <c r="G1789" s="1"/>
      <c r="H1789" s="1"/>
      <c r="I1789" s="1"/>
      <c r="J1789" s="1"/>
      <c r="K1789" s="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X1789" s="1"/>
      <c r="Y1789" s="1"/>
      <c r="Z1789" s="1"/>
      <c r="AA1789" s="1"/>
      <c r="AF1789" s="1"/>
      <c r="AG1789" s="1"/>
      <c r="AJ1789" s="1"/>
      <c r="AK1789" s="1"/>
      <c r="AL1789" s="1"/>
      <c r="AM1789" s="1"/>
      <c r="AO1789" s="1"/>
      <c r="AQ1789" s="1"/>
      <c r="AR1789" s="1"/>
      <c r="AT1789" s="1"/>
      <c r="AU1789" s="1"/>
      <c r="AV1789" s="1"/>
      <c r="AY1789" s="1"/>
      <c r="AZ1789" s="1"/>
      <c r="BA1789" s="1"/>
      <c r="BB1789" s="1"/>
      <c r="BF1789" s="1"/>
      <c r="BG1789" s="1"/>
      <c r="BH1789" s="1"/>
      <c r="BI1789" s="1"/>
      <c r="BJ1789" s="1"/>
      <c r="BM1789" s="1"/>
      <c r="BN1789" s="1"/>
      <c r="BO1789" s="1"/>
      <c r="BP1789" s="1"/>
      <c r="BQ1789" s="1"/>
      <c r="BR1789" s="1"/>
      <c r="BS1789" s="1"/>
      <c r="BT1789" s="1"/>
      <c r="BV1789" s="1"/>
      <c r="BW1789" s="1"/>
      <c r="CA1789" s="1"/>
      <c r="CB1789" s="1"/>
      <c r="CD1789" s="1"/>
      <c r="CE1789" s="1"/>
      <c r="CF1789" s="1"/>
      <c r="CG1789" s="1"/>
      <c r="CK1789" s="1"/>
      <c r="CL1789" s="1"/>
      <c r="CM1789" s="1"/>
      <c r="CN1789" s="1"/>
      <c r="CP1789" s="1"/>
      <c r="CR1789" s="1"/>
      <c r="CV1789" s="1"/>
      <c r="CW1789" s="1"/>
      <c r="CX1789" s="1"/>
      <c r="CZ1789" s="1"/>
      <c r="DA1789" s="1"/>
      <c r="DB1789" s="1"/>
      <c r="DC1789" s="1"/>
      <c r="DD1789" s="1"/>
      <c r="DE1789" s="1"/>
      <c r="DF1789" s="1"/>
      <c r="DG1789" s="1"/>
      <c r="DJ1789" s="1"/>
      <c r="DL1789" s="1"/>
      <c r="DM1789">
        <v>4218259</v>
      </c>
      <c r="DN1789" s="1" t="s">
        <v>1101</v>
      </c>
      <c r="DO1789" s="1" t="s">
        <v>163</v>
      </c>
      <c r="DP1789" s="1" t="s">
        <v>1101</v>
      </c>
      <c r="DQ1789" s="1" t="s">
        <v>173</v>
      </c>
      <c r="DR1789" s="1" t="s">
        <v>2169</v>
      </c>
      <c r="DS1789" s="1" t="s">
        <v>3237</v>
      </c>
      <c r="DT1789" s="1" t="s">
        <v>173</v>
      </c>
      <c r="DU1789" s="1" t="s">
        <v>4305</v>
      </c>
      <c r="DV1789" s="1" t="s">
        <v>5373</v>
      </c>
      <c r="DW1789" s="1" t="s">
        <v>144</v>
      </c>
      <c r="DX1789" s="1" t="s">
        <v>142</v>
      </c>
      <c r="DY1789">
        <v>1.4816199999999999E-3</v>
      </c>
      <c r="DZ1789" t="b">
        <v>0</v>
      </c>
      <c r="EA1789">
        <f>Tabel1[[#This Row],[ns1:value74]]+DY1788</f>
        <v>0.11636358000000001</v>
      </c>
    </row>
    <row r="1790" spans="1:131" x14ac:dyDescent="0.25">
      <c r="A1790" s="1" t="s">
        <v>131</v>
      </c>
      <c r="C1790" s="1"/>
      <c r="D1790" s="1"/>
      <c r="E1790" s="1"/>
      <c r="F1790" s="1"/>
      <c r="G1790" s="1"/>
      <c r="H1790" s="1"/>
      <c r="I1790" s="1"/>
      <c r="J1790" s="1"/>
      <c r="K1790" s="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X1790" s="1"/>
      <c r="Y1790" s="1"/>
      <c r="Z1790" s="1"/>
      <c r="AA1790" s="1"/>
      <c r="AF1790" s="1"/>
      <c r="AG1790" s="1"/>
      <c r="AJ1790" s="1"/>
      <c r="AK1790" s="1"/>
      <c r="AL1790" s="1"/>
      <c r="AM1790" s="1"/>
      <c r="AO1790" s="1"/>
      <c r="AQ1790" s="1"/>
      <c r="AR1790" s="1"/>
      <c r="AT1790" s="1"/>
      <c r="AU1790" s="1"/>
      <c r="AV1790" s="1"/>
      <c r="AY1790" s="1"/>
      <c r="AZ1790" s="1"/>
      <c r="BA1790" s="1"/>
      <c r="BB1790" s="1"/>
      <c r="BF1790" s="1"/>
      <c r="BG1790" s="1"/>
      <c r="BH1790" s="1"/>
      <c r="BI1790" s="1"/>
      <c r="BJ1790" s="1"/>
      <c r="BM1790" s="1"/>
      <c r="BN1790" s="1"/>
      <c r="BO1790" s="1"/>
      <c r="BP1790" s="1"/>
      <c r="BQ1790" s="1"/>
      <c r="BR1790" s="1"/>
      <c r="BS1790" s="1"/>
      <c r="BT1790" s="1"/>
      <c r="BV1790" s="1"/>
      <c r="BW1790" s="1"/>
      <c r="CA1790" s="1"/>
      <c r="CB1790" s="1"/>
      <c r="CD1790" s="1"/>
      <c r="CE1790" s="1"/>
      <c r="CF1790" s="1"/>
      <c r="CG1790" s="1"/>
      <c r="CK1790" s="1"/>
      <c r="CL1790" s="1"/>
      <c r="CM1790" s="1"/>
      <c r="CN1790" s="1"/>
      <c r="CP1790" s="1"/>
      <c r="CR1790" s="1"/>
      <c r="CV1790" s="1"/>
      <c r="CW1790" s="1"/>
      <c r="CX1790" s="1"/>
      <c r="CZ1790" s="1"/>
      <c r="DA1790" s="1"/>
      <c r="DB1790" s="1"/>
      <c r="DC1790" s="1"/>
      <c r="DD1790" s="1"/>
      <c r="DE1790" s="1"/>
      <c r="DF1790" s="1"/>
      <c r="DG1790" s="1"/>
      <c r="DJ1790" s="1"/>
      <c r="DL1790" s="1"/>
      <c r="DM1790">
        <v>4218260</v>
      </c>
      <c r="DN1790" s="1" t="s">
        <v>1102</v>
      </c>
      <c r="DO1790" s="1" t="s">
        <v>163</v>
      </c>
      <c r="DP1790" s="1" t="s">
        <v>1102</v>
      </c>
      <c r="DQ1790" s="1" t="s">
        <v>173</v>
      </c>
      <c r="DR1790" s="1" t="s">
        <v>2170</v>
      </c>
      <c r="DS1790" s="1" t="s">
        <v>3238</v>
      </c>
      <c r="DT1790" s="1" t="s">
        <v>173</v>
      </c>
      <c r="DU1790" s="1" t="s">
        <v>4306</v>
      </c>
      <c r="DV1790" s="1" t="s">
        <v>5374</v>
      </c>
      <c r="DW1790" s="1" t="s">
        <v>144</v>
      </c>
      <c r="DX1790" s="1" t="s">
        <v>141</v>
      </c>
      <c r="DY1790">
        <v>0.11430158</v>
      </c>
      <c r="DZ1790" t="b">
        <v>0</v>
      </c>
    </row>
    <row r="1791" spans="1:131" x14ac:dyDescent="0.25">
      <c r="A1791" s="1" t="s">
        <v>131</v>
      </c>
      <c r="C1791" s="1"/>
      <c r="D1791" s="1"/>
      <c r="E1791" s="1"/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X1791" s="1"/>
      <c r="Y1791" s="1"/>
      <c r="Z1791" s="1"/>
      <c r="AA1791" s="1"/>
      <c r="AF1791" s="1"/>
      <c r="AG1791" s="1"/>
      <c r="AJ1791" s="1"/>
      <c r="AK1791" s="1"/>
      <c r="AL1791" s="1"/>
      <c r="AM1791" s="1"/>
      <c r="AO1791" s="1"/>
      <c r="AQ1791" s="1"/>
      <c r="AR1791" s="1"/>
      <c r="AT1791" s="1"/>
      <c r="AU1791" s="1"/>
      <c r="AV1791" s="1"/>
      <c r="AY1791" s="1"/>
      <c r="AZ1791" s="1"/>
      <c r="BA1791" s="1"/>
      <c r="BB1791" s="1"/>
      <c r="BF1791" s="1"/>
      <c r="BG1791" s="1"/>
      <c r="BH1791" s="1"/>
      <c r="BI1791" s="1"/>
      <c r="BJ1791" s="1"/>
      <c r="BM1791" s="1"/>
      <c r="BN1791" s="1"/>
      <c r="BO1791" s="1"/>
      <c r="BP1791" s="1"/>
      <c r="BQ1791" s="1"/>
      <c r="BR1791" s="1"/>
      <c r="BS1791" s="1"/>
      <c r="BT1791" s="1"/>
      <c r="BV1791" s="1"/>
      <c r="BW1791" s="1"/>
      <c r="CA1791" s="1"/>
      <c r="CB1791" s="1"/>
      <c r="CD1791" s="1"/>
      <c r="CE1791" s="1"/>
      <c r="CF1791" s="1"/>
      <c r="CG1791" s="1"/>
      <c r="CK1791" s="1"/>
      <c r="CL1791" s="1"/>
      <c r="CM1791" s="1"/>
      <c r="CN1791" s="1"/>
      <c r="CP1791" s="1"/>
      <c r="CR1791" s="1"/>
      <c r="CV1791" s="1"/>
      <c r="CW1791" s="1"/>
      <c r="CX1791" s="1"/>
      <c r="CZ1791" s="1"/>
      <c r="DA1791" s="1"/>
      <c r="DB1791" s="1"/>
      <c r="DC1791" s="1"/>
      <c r="DD1791" s="1"/>
      <c r="DE1791" s="1"/>
      <c r="DF1791" s="1"/>
      <c r="DG1791" s="1"/>
      <c r="DJ1791" s="1"/>
      <c r="DL1791" s="1"/>
      <c r="DM1791">
        <v>4218260</v>
      </c>
      <c r="DN1791" s="1" t="s">
        <v>1102</v>
      </c>
      <c r="DO1791" s="1" t="s">
        <v>163</v>
      </c>
      <c r="DP1791" s="1" t="s">
        <v>1102</v>
      </c>
      <c r="DQ1791" s="1" t="s">
        <v>173</v>
      </c>
      <c r="DR1791" s="1" t="s">
        <v>2170</v>
      </c>
      <c r="DS1791" s="1" t="s">
        <v>3238</v>
      </c>
      <c r="DT1791" s="1" t="s">
        <v>173</v>
      </c>
      <c r="DU1791" s="1" t="s">
        <v>4306</v>
      </c>
      <c r="DV1791" s="1" t="s">
        <v>5374</v>
      </c>
      <c r="DW1791" s="1" t="s">
        <v>144</v>
      </c>
      <c r="DX1791" s="1" t="s">
        <v>142</v>
      </c>
      <c r="DY1791">
        <v>1.47718E-3</v>
      </c>
      <c r="DZ1791" t="b">
        <v>0</v>
      </c>
      <c r="EA1791">
        <f>Tabel1[[#This Row],[ns1:value74]]+DY1790</f>
        <v>0.11577875999999999</v>
      </c>
    </row>
    <row r="1792" spans="1:131" x14ac:dyDescent="0.25">
      <c r="A1792" s="1" t="s">
        <v>131</v>
      </c>
      <c r="C1792" s="1"/>
      <c r="D1792" s="1"/>
      <c r="E1792" s="1"/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X1792" s="1"/>
      <c r="Y1792" s="1"/>
      <c r="Z1792" s="1"/>
      <c r="AA1792" s="1"/>
      <c r="AF1792" s="1"/>
      <c r="AG1792" s="1"/>
      <c r="AJ1792" s="1"/>
      <c r="AK1792" s="1"/>
      <c r="AL1792" s="1"/>
      <c r="AM1792" s="1"/>
      <c r="AO1792" s="1"/>
      <c r="AQ1792" s="1"/>
      <c r="AR1792" s="1"/>
      <c r="AT1792" s="1"/>
      <c r="AU1792" s="1"/>
      <c r="AV1792" s="1"/>
      <c r="AY1792" s="1"/>
      <c r="AZ1792" s="1"/>
      <c r="BA1792" s="1"/>
      <c r="BB1792" s="1"/>
      <c r="BF1792" s="1"/>
      <c r="BG1792" s="1"/>
      <c r="BH1792" s="1"/>
      <c r="BI1792" s="1"/>
      <c r="BJ1792" s="1"/>
      <c r="BM1792" s="1"/>
      <c r="BN1792" s="1"/>
      <c r="BO1792" s="1"/>
      <c r="BP1792" s="1"/>
      <c r="BQ1792" s="1"/>
      <c r="BR1792" s="1"/>
      <c r="BS1792" s="1"/>
      <c r="BT1792" s="1"/>
      <c r="BV1792" s="1"/>
      <c r="BW1792" s="1"/>
      <c r="CA1792" s="1"/>
      <c r="CB1792" s="1"/>
      <c r="CD1792" s="1"/>
      <c r="CE1792" s="1"/>
      <c r="CF1792" s="1"/>
      <c r="CG1792" s="1"/>
      <c r="CK1792" s="1"/>
      <c r="CL1792" s="1"/>
      <c r="CM1792" s="1"/>
      <c r="CN1792" s="1"/>
      <c r="CP1792" s="1"/>
      <c r="CR1792" s="1"/>
      <c r="CV1792" s="1"/>
      <c r="CW1792" s="1"/>
      <c r="CX1792" s="1"/>
      <c r="CZ1792" s="1"/>
      <c r="DA1792" s="1"/>
      <c r="DB1792" s="1"/>
      <c r="DC1792" s="1"/>
      <c r="DD1792" s="1"/>
      <c r="DE1792" s="1"/>
      <c r="DF1792" s="1"/>
      <c r="DG1792" s="1"/>
      <c r="DJ1792" s="1"/>
      <c r="DL1792" s="1"/>
      <c r="DM1792">
        <v>4218261</v>
      </c>
      <c r="DN1792" s="1" t="s">
        <v>1103</v>
      </c>
      <c r="DO1792" s="1" t="s">
        <v>163</v>
      </c>
      <c r="DP1792" s="1" t="s">
        <v>1103</v>
      </c>
      <c r="DQ1792" s="1" t="s">
        <v>173</v>
      </c>
      <c r="DR1792" s="1" t="s">
        <v>2171</v>
      </c>
      <c r="DS1792" s="1" t="s">
        <v>3239</v>
      </c>
      <c r="DT1792" s="1" t="s">
        <v>173</v>
      </c>
      <c r="DU1792" s="1" t="s">
        <v>4307</v>
      </c>
      <c r="DV1792" s="1" t="s">
        <v>5375</v>
      </c>
      <c r="DW1792" s="1" t="s">
        <v>144</v>
      </c>
      <c r="DX1792" s="1" t="s">
        <v>141</v>
      </c>
      <c r="DY1792">
        <v>8.0516755999999995E-2</v>
      </c>
      <c r="DZ1792" t="b">
        <v>0</v>
      </c>
    </row>
    <row r="1793" spans="1:131" x14ac:dyDescent="0.25">
      <c r="A1793" s="1" t="s">
        <v>131</v>
      </c>
      <c r="C1793" s="1"/>
      <c r="D1793" s="1"/>
      <c r="E1793" s="1"/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X1793" s="1"/>
      <c r="Y1793" s="1"/>
      <c r="Z1793" s="1"/>
      <c r="AA1793" s="1"/>
      <c r="AF1793" s="1"/>
      <c r="AG1793" s="1"/>
      <c r="AJ1793" s="1"/>
      <c r="AK1793" s="1"/>
      <c r="AL1793" s="1"/>
      <c r="AM1793" s="1"/>
      <c r="AO1793" s="1"/>
      <c r="AQ1793" s="1"/>
      <c r="AR1793" s="1"/>
      <c r="AT1793" s="1"/>
      <c r="AU1793" s="1"/>
      <c r="AV1793" s="1"/>
      <c r="AY1793" s="1"/>
      <c r="AZ1793" s="1"/>
      <c r="BA1793" s="1"/>
      <c r="BB1793" s="1"/>
      <c r="BF1793" s="1"/>
      <c r="BG1793" s="1"/>
      <c r="BH1793" s="1"/>
      <c r="BI1793" s="1"/>
      <c r="BJ1793" s="1"/>
      <c r="BM1793" s="1"/>
      <c r="BN1793" s="1"/>
      <c r="BO1793" s="1"/>
      <c r="BP1793" s="1"/>
      <c r="BQ1793" s="1"/>
      <c r="BR1793" s="1"/>
      <c r="BS1793" s="1"/>
      <c r="BT1793" s="1"/>
      <c r="BV1793" s="1"/>
      <c r="BW1793" s="1"/>
      <c r="CA1793" s="1"/>
      <c r="CB1793" s="1"/>
      <c r="CD1793" s="1"/>
      <c r="CE1793" s="1"/>
      <c r="CF1793" s="1"/>
      <c r="CG1793" s="1"/>
      <c r="CK1793" s="1"/>
      <c r="CL1793" s="1"/>
      <c r="CM1793" s="1"/>
      <c r="CN1793" s="1"/>
      <c r="CP1793" s="1"/>
      <c r="CR1793" s="1"/>
      <c r="CV1793" s="1"/>
      <c r="CW1793" s="1"/>
      <c r="CX1793" s="1"/>
      <c r="CZ1793" s="1"/>
      <c r="DA1793" s="1"/>
      <c r="DB1793" s="1"/>
      <c r="DC1793" s="1"/>
      <c r="DD1793" s="1"/>
      <c r="DE1793" s="1"/>
      <c r="DF1793" s="1"/>
      <c r="DG1793" s="1"/>
      <c r="DJ1793" s="1"/>
      <c r="DL1793" s="1"/>
      <c r="DM1793">
        <v>4218261</v>
      </c>
      <c r="DN1793" s="1" t="s">
        <v>1103</v>
      </c>
      <c r="DO1793" s="1" t="s">
        <v>163</v>
      </c>
      <c r="DP1793" s="1" t="s">
        <v>1103</v>
      </c>
      <c r="DQ1793" s="1" t="s">
        <v>173</v>
      </c>
      <c r="DR1793" s="1" t="s">
        <v>2171</v>
      </c>
      <c r="DS1793" s="1" t="s">
        <v>3239</v>
      </c>
      <c r="DT1793" s="1" t="s">
        <v>173</v>
      </c>
      <c r="DU1793" s="1" t="s">
        <v>4307</v>
      </c>
      <c r="DV1793" s="1" t="s">
        <v>5375</v>
      </c>
      <c r="DW1793" s="1" t="s">
        <v>144</v>
      </c>
      <c r="DX1793" s="1" t="s">
        <v>142</v>
      </c>
      <c r="DY1793">
        <v>1.0305239999999999E-3</v>
      </c>
      <c r="DZ1793" t="b">
        <v>0</v>
      </c>
      <c r="EA1793">
        <f>Tabel1[[#This Row],[ns1:value74]]+DY1792</f>
        <v>8.154728E-2</v>
      </c>
    </row>
    <row r="1794" spans="1:131" x14ac:dyDescent="0.25">
      <c r="A1794" s="1" t="s">
        <v>131</v>
      </c>
      <c r="C1794" s="1"/>
      <c r="D1794" s="1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X1794" s="1"/>
      <c r="Y1794" s="1"/>
      <c r="Z1794" s="1"/>
      <c r="AA1794" s="1"/>
      <c r="AF1794" s="1"/>
      <c r="AG1794" s="1"/>
      <c r="AJ1794" s="1"/>
      <c r="AK1794" s="1"/>
      <c r="AL1794" s="1"/>
      <c r="AM1794" s="1"/>
      <c r="AO1794" s="1"/>
      <c r="AQ1794" s="1"/>
      <c r="AR1794" s="1"/>
      <c r="AT1794" s="1"/>
      <c r="AU1794" s="1"/>
      <c r="AV1794" s="1"/>
      <c r="AY1794" s="1"/>
      <c r="AZ1794" s="1"/>
      <c r="BA1794" s="1"/>
      <c r="BB1794" s="1"/>
      <c r="BF1794" s="1"/>
      <c r="BG1794" s="1"/>
      <c r="BH1794" s="1"/>
      <c r="BI1794" s="1"/>
      <c r="BJ1794" s="1"/>
      <c r="BM1794" s="1"/>
      <c r="BN1794" s="1"/>
      <c r="BO1794" s="1"/>
      <c r="BP1794" s="1"/>
      <c r="BQ1794" s="1"/>
      <c r="BR1794" s="1"/>
      <c r="BS1794" s="1"/>
      <c r="BT1794" s="1"/>
      <c r="BV1794" s="1"/>
      <c r="BW1794" s="1"/>
      <c r="CA1794" s="1"/>
      <c r="CB1794" s="1"/>
      <c r="CD1794" s="1"/>
      <c r="CE1794" s="1"/>
      <c r="CF1794" s="1"/>
      <c r="CG1794" s="1"/>
      <c r="CK1794" s="1"/>
      <c r="CL1794" s="1"/>
      <c r="CM1794" s="1"/>
      <c r="CN1794" s="1"/>
      <c r="CP1794" s="1"/>
      <c r="CR1794" s="1"/>
      <c r="CV1794" s="1"/>
      <c r="CW1794" s="1"/>
      <c r="CX1794" s="1"/>
      <c r="CZ1794" s="1"/>
      <c r="DA1794" s="1"/>
      <c r="DB1794" s="1"/>
      <c r="DC1794" s="1"/>
      <c r="DD1794" s="1"/>
      <c r="DE1794" s="1"/>
      <c r="DF1794" s="1"/>
      <c r="DG1794" s="1"/>
      <c r="DJ1794" s="1"/>
      <c r="DL1794" s="1"/>
      <c r="DM1794">
        <v>4218262</v>
      </c>
      <c r="DN1794" s="1" t="s">
        <v>1104</v>
      </c>
      <c r="DO1794" s="1" t="s">
        <v>163</v>
      </c>
      <c r="DP1794" s="1" t="s">
        <v>1104</v>
      </c>
      <c r="DQ1794" s="1" t="s">
        <v>173</v>
      </c>
      <c r="DR1794" s="1" t="s">
        <v>2172</v>
      </c>
      <c r="DS1794" s="1" t="s">
        <v>3240</v>
      </c>
      <c r="DT1794" s="1" t="s">
        <v>173</v>
      </c>
      <c r="DU1794" s="1" t="s">
        <v>4308</v>
      </c>
      <c r="DV1794" s="1" t="s">
        <v>5376</v>
      </c>
      <c r="DW1794" s="1" t="s">
        <v>144</v>
      </c>
      <c r="DX1794" s="1" t="s">
        <v>141</v>
      </c>
      <c r="DY1794">
        <v>6.3161339999999996E-2</v>
      </c>
      <c r="DZ1794" t="b">
        <v>0</v>
      </c>
    </row>
    <row r="1795" spans="1:131" x14ac:dyDescent="0.25">
      <c r="A1795" s="1" t="s">
        <v>131</v>
      </c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X1795" s="1"/>
      <c r="Y1795" s="1"/>
      <c r="Z1795" s="1"/>
      <c r="AA1795" s="1"/>
      <c r="AF1795" s="1"/>
      <c r="AG1795" s="1"/>
      <c r="AJ1795" s="1"/>
      <c r="AK1795" s="1"/>
      <c r="AL1795" s="1"/>
      <c r="AM1795" s="1"/>
      <c r="AO1795" s="1"/>
      <c r="AQ1795" s="1"/>
      <c r="AR1795" s="1"/>
      <c r="AT1795" s="1"/>
      <c r="AU1795" s="1"/>
      <c r="AV1795" s="1"/>
      <c r="AY1795" s="1"/>
      <c r="AZ1795" s="1"/>
      <c r="BA1795" s="1"/>
      <c r="BB1795" s="1"/>
      <c r="BF1795" s="1"/>
      <c r="BG1795" s="1"/>
      <c r="BH1795" s="1"/>
      <c r="BI1795" s="1"/>
      <c r="BJ1795" s="1"/>
      <c r="BM1795" s="1"/>
      <c r="BN1795" s="1"/>
      <c r="BO1795" s="1"/>
      <c r="BP1795" s="1"/>
      <c r="BQ1795" s="1"/>
      <c r="BR1795" s="1"/>
      <c r="BS1795" s="1"/>
      <c r="BT1795" s="1"/>
      <c r="BV1795" s="1"/>
      <c r="BW1795" s="1"/>
      <c r="CA1795" s="1"/>
      <c r="CB1795" s="1"/>
      <c r="CD1795" s="1"/>
      <c r="CE1795" s="1"/>
      <c r="CF1795" s="1"/>
      <c r="CG1795" s="1"/>
      <c r="CK1795" s="1"/>
      <c r="CL1795" s="1"/>
      <c r="CM1795" s="1"/>
      <c r="CN1795" s="1"/>
      <c r="CP1795" s="1"/>
      <c r="CR1795" s="1"/>
      <c r="CV1795" s="1"/>
      <c r="CW1795" s="1"/>
      <c r="CX1795" s="1"/>
      <c r="CZ1795" s="1"/>
      <c r="DA1795" s="1"/>
      <c r="DB1795" s="1"/>
      <c r="DC1795" s="1"/>
      <c r="DD1795" s="1"/>
      <c r="DE1795" s="1"/>
      <c r="DF1795" s="1"/>
      <c r="DG1795" s="1"/>
      <c r="DJ1795" s="1"/>
      <c r="DL1795" s="1"/>
      <c r="DM1795">
        <v>4218262</v>
      </c>
      <c r="DN1795" s="1" t="s">
        <v>1104</v>
      </c>
      <c r="DO1795" s="1" t="s">
        <v>163</v>
      </c>
      <c r="DP1795" s="1" t="s">
        <v>1104</v>
      </c>
      <c r="DQ1795" s="1" t="s">
        <v>173</v>
      </c>
      <c r="DR1795" s="1" t="s">
        <v>2172</v>
      </c>
      <c r="DS1795" s="1" t="s">
        <v>3240</v>
      </c>
      <c r="DT1795" s="1" t="s">
        <v>173</v>
      </c>
      <c r="DU1795" s="1" t="s">
        <v>4308</v>
      </c>
      <c r="DV1795" s="1" t="s">
        <v>5376</v>
      </c>
      <c r="DW1795" s="1" t="s">
        <v>144</v>
      </c>
      <c r="DX1795" s="1" t="s">
        <v>142</v>
      </c>
      <c r="DY1795">
        <v>9.932649999999999E-4</v>
      </c>
      <c r="DZ1795" t="b">
        <v>0</v>
      </c>
      <c r="EA1795">
        <f>Tabel1[[#This Row],[ns1:value74]]+DY1794</f>
        <v>6.415460499999999E-2</v>
      </c>
    </row>
    <row r="1796" spans="1:131" x14ac:dyDescent="0.25">
      <c r="A1796" s="1" t="s">
        <v>131</v>
      </c>
      <c r="C1796" s="1"/>
      <c r="D1796" s="1"/>
      <c r="E1796" s="1"/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X1796" s="1"/>
      <c r="Y1796" s="1"/>
      <c r="Z1796" s="1"/>
      <c r="AA1796" s="1"/>
      <c r="AF1796" s="1"/>
      <c r="AG1796" s="1"/>
      <c r="AJ1796" s="1"/>
      <c r="AK1796" s="1"/>
      <c r="AL1796" s="1"/>
      <c r="AM1796" s="1"/>
      <c r="AO1796" s="1"/>
      <c r="AQ1796" s="1"/>
      <c r="AR1796" s="1"/>
      <c r="AT1796" s="1"/>
      <c r="AU1796" s="1"/>
      <c r="AV1796" s="1"/>
      <c r="AY1796" s="1"/>
      <c r="AZ1796" s="1"/>
      <c r="BA1796" s="1"/>
      <c r="BB1796" s="1"/>
      <c r="BF1796" s="1"/>
      <c r="BG1796" s="1"/>
      <c r="BH1796" s="1"/>
      <c r="BI1796" s="1"/>
      <c r="BJ1796" s="1"/>
      <c r="BM1796" s="1"/>
      <c r="BN1796" s="1"/>
      <c r="BO1796" s="1"/>
      <c r="BP1796" s="1"/>
      <c r="BQ1796" s="1"/>
      <c r="BR1796" s="1"/>
      <c r="BS1796" s="1"/>
      <c r="BT1796" s="1"/>
      <c r="BV1796" s="1"/>
      <c r="BW1796" s="1"/>
      <c r="CA1796" s="1"/>
      <c r="CB1796" s="1"/>
      <c r="CD1796" s="1"/>
      <c r="CE1796" s="1"/>
      <c r="CF1796" s="1"/>
      <c r="CG1796" s="1"/>
      <c r="CK1796" s="1"/>
      <c r="CL1796" s="1"/>
      <c r="CM1796" s="1"/>
      <c r="CN1796" s="1"/>
      <c r="CP1796" s="1"/>
      <c r="CR1796" s="1"/>
      <c r="CV1796" s="1"/>
      <c r="CW1796" s="1"/>
      <c r="CX1796" s="1"/>
      <c r="CZ1796" s="1"/>
      <c r="DA1796" s="1"/>
      <c r="DB1796" s="1"/>
      <c r="DC1796" s="1"/>
      <c r="DD1796" s="1"/>
      <c r="DE1796" s="1"/>
      <c r="DF1796" s="1"/>
      <c r="DG1796" s="1"/>
      <c r="DJ1796" s="1"/>
      <c r="DL1796" s="1"/>
      <c r="DM1796">
        <v>4218263</v>
      </c>
      <c r="DN1796" s="1" t="s">
        <v>1105</v>
      </c>
      <c r="DO1796" s="1" t="s">
        <v>163</v>
      </c>
      <c r="DP1796" s="1" t="s">
        <v>1105</v>
      </c>
      <c r="DQ1796" s="1" t="s">
        <v>173</v>
      </c>
      <c r="DR1796" s="1" t="s">
        <v>2173</v>
      </c>
      <c r="DS1796" s="1" t="s">
        <v>3241</v>
      </c>
      <c r="DT1796" s="1" t="s">
        <v>173</v>
      </c>
      <c r="DU1796" s="1" t="s">
        <v>4309</v>
      </c>
      <c r="DV1796" s="1" t="s">
        <v>5377</v>
      </c>
      <c r="DW1796" s="1" t="s">
        <v>144</v>
      </c>
      <c r="DX1796" s="1" t="s">
        <v>141</v>
      </c>
      <c r="DY1796">
        <v>6.1787594000000001E-2</v>
      </c>
      <c r="DZ1796" t="b">
        <v>0</v>
      </c>
    </row>
    <row r="1797" spans="1:131" x14ac:dyDescent="0.25">
      <c r="A1797" s="1" t="s">
        <v>131</v>
      </c>
      <c r="C1797" s="1"/>
      <c r="D1797" s="1"/>
      <c r="E1797" s="1"/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X1797" s="1"/>
      <c r="Y1797" s="1"/>
      <c r="Z1797" s="1"/>
      <c r="AA1797" s="1"/>
      <c r="AF1797" s="1"/>
      <c r="AG1797" s="1"/>
      <c r="AJ1797" s="1"/>
      <c r="AK1797" s="1"/>
      <c r="AL1797" s="1"/>
      <c r="AM1797" s="1"/>
      <c r="AO1797" s="1"/>
      <c r="AQ1797" s="1"/>
      <c r="AR1797" s="1"/>
      <c r="AT1797" s="1"/>
      <c r="AU1797" s="1"/>
      <c r="AV1797" s="1"/>
      <c r="AY1797" s="1"/>
      <c r="AZ1797" s="1"/>
      <c r="BA1797" s="1"/>
      <c r="BB1797" s="1"/>
      <c r="BF1797" s="1"/>
      <c r="BG1797" s="1"/>
      <c r="BH1797" s="1"/>
      <c r="BI1797" s="1"/>
      <c r="BJ1797" s="1"/>
      <c r="BM1797" s="1"/>
      <c r="BN1797" s="1"/>
      <c r="BO1797" s="1"/>
      <c r="BP1797" s="1"/>
      <c r="BQ1797" s="1"/>
      <c r="BR1797" s="1"/>
      <c r="BS1797" s="1"/>
      <c r="BT1797" s="1"/>
      <c r="BV1797" s="1"/>
      <c r="BW1797" s="1"/>
      <c r="CA1797" s="1"/>
      <c r="CB1797" s="1"/>
      <c r="CD1797" s="1"/>
      <c r="CE1797" s="1"/>
      <c r="CF1797" s="1"/>
      <c r="CG1797" s="1"/>
      <c r="CK1797" s="1"/>
      <c r="CL1797" s="1"/>
      <c r="CM1797" s="1"/>
      <c r="CN1797" s="1"/>
      <c r="CP1797" s="1"/>
      <c r="CR1797" s="1"/>
      <c r="CV1797" s="1"/>
      <c r="CW1797" s="1"/>
      <c r="CX1797" s="1"/>
      <c r="CZ1797" s="1"/>
      <c r="DA1797" s="1"/>
      <c r="DB1797" s="1"/>
      <c r="DC1797" s="1"/>
      <c r="DD1797" s="1"/>
      <c r="DE1797" s="1"/>
      <c r="DF1797" s="1"/>
      <c r="DG1797" s="1"/>
      <c r="DJ1797" s="1"/>
      <c r="DL1797" s="1"/>
      <c r="DM1797">
        <v>4218263</v>
      </c>
      <c r="DN1797" s="1" t="s">
        <v>1105</v>
      </c>
      <c r="DO1797" s="1" t="s">
        <v>163</v>
      </c>
      <c r="DP1797" s="1" t="s">
        <v>1105</v>
      </c>
      <c r="DQ1797" s="1" t="s">
        <v>173</v>
      </c>
      <c r="DR1797" s="1" t="s">
        <v>2173</v>
      </c>
      <c r="DS1797" s="1" t="s">
        <v>3241</v>
      </c>
      <c r="DT1797" s="1" t="s">
        <v>173</v>
      </c>
      <c r="DU1797" s="1" t="s">
        <v>4309</v>
      </c>
      <c r="DV1797" s="1" t="s">
        <v>5377</v>
      </c>
      <c r="DW1797" s="1" t="s">
        <v>144</v>
      </c>
      <c r="DX1797" s="1" t="s">
        <v>142</v>
      </c>
      <c r="DY1797">
        <v>9.8333899999999996E-4</v>
      </c>
      <c r="DZ1797" t="b">
        <v>0</v>
      </c>
      <c r="EA1797">
        <f>Tabel1[[#This Row],[ns1:value74]]+DY1796</f>
        <v>6.2770933000000001E-2</v>
      </c>
    </row>
    <row r="1798" spans="1:131" x14ac:dyDescent="0.25">
      <c r="A1798" s="1" t="s">
        <v>131</v>
      </c>
      <c r="C1798" s="1"/>
      <c r="D1798" s="1"/>
      <c r="E1798" s="1"/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X1798" s="1"/>
      <c r="Y1798" s="1"/>
      <c r="Z1798" s="1"/>
      <c r="AA1798" s="1"/>
      <c r="AF1798" s="1"/>
      <c r="AG1798" s="1"/>
      <c r="AJ1798" s="1"/>
      <c r="AK1798" s="1"/>
      <c r="AL1798" s="1"/>
      <c r="AM1798" s="1"/>
      <c r="AO1798" s="1"/>
      <c r="AQ1798" s="1"/>
      <c r="AR1798" s="1"/>
      <c r="AT1798" s="1"/>
      <c r="AU1798" s="1"/>
      <c r="AV1798" s="1"/>
      <c r="AY1798" s="1"/>
      <c r="AZ1798" s="1"/>
      <c r="BA1798" s="1"/>
      <c r="BB1798" s="1"/>
      <c r="BF1798" s="1"/>
      <c r="BG1798" s="1"/>
      <c r="BH1798" s="1"/>
      <c r="BI1798" s="1"/>
      <c r="BJ1798" s="1"/>
      <c r="BM1798" s="1"/>
      <c r="BN1798" s="1"/>
      <c r="BO1798" s="1"/>
      <c r="BP1798" s="1"/>
      <c r="BQ1798" s="1"/>
      <c r="BR1798" s="1"/>
      <c r="BS1798" s="1"/>
      <c r="BT1798" s="1"/>
      <c r="BV1798" s="1"/>
      <c r="BW1798" s="1"/>
      <c r="CA1798" s="1"/>
      <c r="CB1798" s="1"/>
      <c r="CD1798" s="1"/>
      <c r="CE1798" s="1"/>
      <c r="CF1798" s="1"/>
      <c r="CG1798" s="1"/>
      <c r="CK1798" s="1"/>
      <c r="CL1798" s="1"/>
      <c r="CM1798" s="1"/>
      <c r="CN1798" s="1"/>
      <c r="CP1798" s="1"/>
      <c r="CR1798" s="1"/>
      <c r="CV1798" s="1"/>
      <c r="CW1798" s="1"/>
      <c r="CX1798" s="1"/>
      <c r="CZ1798" s="1"/>
      <c r="DA1798" s="1"/>
      <c r="DB1798" s="1"/>
      <c r="DC1798" s="1"/>
      <c r="DD1798" s="1"/>
      <c r="DE1798" s="1"/>
      <c r="DF1798" s="1"/>
      <c r="DG1798" s="1"/>
      <c r="DJ1798" s="1"/>
      <c r="DL1798" s="1"/>
      <c r="DM1798">
        <v>3825122</v>
      </c>
      <c r="DN1798" s="1" t="s">
        <v>1106</v>
      </c>
      <c r="DO1798" s="1" t="s">
        <v>163</v>
      </c>
      <c r="DP1798" s="1" t="s">
        <v>1106</v>
      </c>
      <c r="DQ1798" s="1" t="s">
        <v>173</v>
      </c>
      <c r="DR1798" s="1" t="s">
        <v>2174</v>
      </c>
      <c r="DS1798" s="1" t="s">
        <v>3242</v>
      </c>
      <c r="DT1798" s="1" t="s">
        <v>173</v>
      </c>
      <c r="DU1798" s="1" t="s">
        <v>4310</v>
      </c>
      <c r="DV1798" s="1" t="s">
        <v>5378</v>
      </c>
      <c r="DW1798" s="1" t="s">
        <v>144</v>
      </c>
      <c r="DX1798" s="1" t="s">
        <v>141</v>
      </c>
      <c r="DY1798">
        <v>1.7892321999999999E-2</v>
      </c>
      <c r="DZ1798" t="b">
        <v>0</v>
      </c>
    </row>
    <row r="1799" spans="1:131" x14ac:dyDescent="0.25">
      <c r="A1799" s="1" t="s">
        <v>131</v>
      </c>
      <c r="C1799" s="1"/>
      <c r="D1799" s="1"/>
      <c r="E1799" s="1"/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X1799" s="1"/>
      <c r="Y1799" s="1"/>
      <c r="Z1799" s="1"/>
      <c r="AA1799" s="1"/>
      <c r="AF1799" s="1"/>
      <c r="AG1799" s="1"/>
      <c r="AJ1799" s="1"/>
      <c r="AK1799" s="1"/>
      <c r="AL1799" s="1"/>
      <c r="AM1799" s="1"/>
      <c r="AO1799" s="1"/>
      <c r="AQ1799" s="1"/>
      <c r="AR1799" s="1"/>
      <c r="AT1799" s="1"/>
      <c r="AU1799" s="1"/>
      <c r="AV1799" s="1"/>
      <c r="AY1799" s="1"/>
      <c r="AZ1799" s="1"/>
      <c r="BA1799" s="1"/>
      <c r="BB1799" s="1"/>
      <c r="BF1799" s="1"/>
      <c r="BG1799" s="1"/>
      <c r="BH1799" s="1"/>
      <c r="BI1799" s="1"/>
      <c r="BJ1799" s="1"/>
      <c r="BM1799" s="1"/>
      <c r="BN1799" s="1"/>
      <c r="BO1799" s="1"/>
      <c r="BP1799" s="1"/>
      <c r="BQ1799" s="1"/>
      <c r="BR1799" s="1"/>
      <c r="BS1799" s="1"/>
      <c r="BT1799" s="1"/>
      <c r="BV1799" s="1"/>
      <c r="BW1799" s="1"/>
      <c r="CA1799" s="1"/>
      <c r="CB1799" s="1"/>
      <c r="CD1799" s="1"/>
      <c r="CE1799" s="1"/>
      <c r="CF1799" s="1"/>
      <c r="CG1799" s="1"/>
      <c r="CK1799" s="1"/>
      <c r="CL1799" s="1"/>
      <c r="CM1799" s="1"/>
      <c r="CN1799" s="1"/>
      <c r="CP1799" s="1"/>
      <c r="CR1799" s="1"/>
      <c r="CV1799" s="1"/>
      <c r="CW1799" s="1"/>
      <c r="CX1799" s="1"/>
      <c r="CZ1799" s="1"/>
      <c r="DA1799" s="1"/>
      <c r="DB1799" s="1"/>
      <c r="DC1799" s="1"/>
      <c r="DD1799" s="1"/>
      <c r="DE1799" s="1"/>
      <c r="DF1799" s="1"/>
      <c r="DG1799" s="1"/>
      <c r="DJ1799" s="1"/>
      <c r="DL1799" s="1"/>
      <c r="DM1799">
        <v>3825122</v>
      </c>
      <c r="DN1799" s="1" t="s">
        <v>1106</v>
      </c>
      <c r="DO1799" s="1" t="s">
        <v>163</v>
      </c>
      <c r="DP1799" s="1" t="s">
        <v>1106</v>
      </c>
      <c r="DQ1799" s="1" t="s">
        <v>173</v>
      </c>
      <c r="DR1799" s="1" t="s">
        <v>2174</v>
      </c>
      <c r="DS1799" s="1" t="s">
        <v>3242</v>
      </c>
      <c r="DT1799" s="1" t="s">
        <v>173</v>
      </c>
      <c r="DU1799" s="1" t="s">
        <v>4310</v>
      </c>
      <c r="DV1799" s="1" t="s">
        <v>5378</v>
      </c>
      <c r="DW1799" s="1" t="s">
        <v>144</v>
      </c>
      <c r="DX1799" s="1" t="s">
        <v>142</v>
      </c>
      <c r="DY1799">
        <v>4.3429100000000001E-4</v>
      </c>
      <c r="DZ1799" t="b">
        <v>0</v>
      </c>
      <c r="EA1799">
        <f>Tabel1[[#This Row],[ns1:value74]]+DY1798</f>
        <v>1.8326612999999999E-2</v>
      </c>
    </row>
    <row r="1800" spans="1:131" x14ac:dyDescent="0.25">
      <c r="A1800" s="1" t="s">
        <v>131</v>
      </c>
      <c r="C1800" s="1"/>
      <c r="D1800" s="1"/>
      <c r="E1800" s="1"/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X1800" s="1"/>
      <c r="Y1800" s="1"/>
      <c r="Z1800" s="1"/>
      <c r="AA1800" s="1"/>
      <c r="AF1800" s="1"/>
      <c r="AG1800" s="1"/>
      <c r="AJ1800" s="1"/>
      <c r="AK1800" s="1"/>
      <c r="AL1800" s="1"/>
      <c r="AM1800" s="1"/>
      <c r="AO1800" s="1"/>
      <c r="AQ1800" s="1"/>
      <c r="AR1800" s="1"/>
      <c r="AT1800" s="1"/>
      <c r="AU1800" s="1"/>
      <c r="AV1800" s="1"/>
      <c r="AY1800" s="1"/>
      <c r="AZ1800" s="1"/>
      <c r="BA1800" s="1"/>
      <c r="BB1800" s="1"/>
      <c r="BF1800" s="1"/>
      <c r="BG1800" s="1"/>
      <c r="BH1800" s="1"/>
      <c r="BI1800" s="1"/>
      <c r="BJ1800" s="1"/>
      <c r="BM1800" s="1"/>
      <c r="BN1800" s="1"/>
      <c r="BO1800" s="1"/>
      <c r="BP1800" s="1"/>
      <c r="BQ1800" s="1"/>
      <c r="BR1800" s="1"/>
      <c r="BS1800" s="1"/>
      <c r="BT1800" s="1"/>
      <c r="BV1800" s="1"/>
      <c r="BW1800" s="1"/>
      <c r="CA1800" s="1"/>
      <c r="CB1800" s="1"/>
      <c r="CD1800" s="1"/>
      <c r="CE1800" s="1"/>
      <c r="CF1800" s="1"/>
      <c r="CG1800" s="1"/>
      <c r="CK1800" s="1"/>
      <c r="CL1800" s="1"/>
      <c r="CM1800" s="1"/>
      <c r="CN1800" s="1"/>
      <c r="CP1800" s="1"/>
      <c r="CR1800" s="1"/>
      <c r="CV1800" s="1"/>
      <c r="CW1800" s="1"/>
      <c r="CX1800" s="1"/>
      <c r="CZ1800" s="1"/>
      <c r="DA1800" s="1"/>
      <c r="DB1800" s="1"/>
      <c r="DC1800" s="1"/>
      <c r="DD1800" s="1"/>
      <c r="DE1800" s="1"/>
      <c r="DF1800" s="1"/>
      <c r="DG1800" s="1"/>
      <c r="DJ1800" s="1"/>
      <c r="DL1800" s="1"/>
      <c r="DM1800">
        <v>4218264</v>
      </c>
      <c r="DN1800" s="1" t="s">
        <v>1107</v>
      </c>
      <c r="DO1800" s="1" t="s">
        <v>163</v>
      </c>
      <c r="DP1800" s="1" t="s">
        <v>1107</v>
      </c>
      <c r="DQ1800" s="1" t="s">
        <v>173</v>
      </c>
      <c r="DR1800" s="1" t="s">
        <v>2175</v>
      </c>
      <c r="DS1800" s="1" t="s">
        <v>3243</v>
      </c>
      <c r="DT1800" s="1" t="s">
        <v>173</v>
      </c>
      <c r="DU1800" s="1" t="s">
        <v>4311</v>
      </c>
      <c r="DV1800" s="1" t="s">
        <v>5379</v>
      </c>
      <c r="DW1800" s="1" t="s">
        <v>144</v>
      </c>
      <c r="DX1800" s="1" t="s">
        <v>141</v>
      </c>
      <c r="DY1800">
        <v>7.7551044999999999E-2</v>
      </c>
      <c r="DZ1800" t="b">
        <v>0</v>
      </c>
    </row>
    <row r="1801" spans="1:131" x14ac:dyDescent="0.25">
      <c r="A1801" s="1" t="s">
        <v>131</v>
      </c>
      <c r="C1801" s="1"/>
      <c r="D1801" s="1"/>
      <c r="E1801" s="1"/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X1801" s="1"/>
      <c r="Y1801" s="1"/>
      <c r="Z1801" s="1"/>
      <c r="AA1801" s="1"/>
      <c r="AF1801" s="1"/>
      <c r="AG1801" s="1"/>
      <c r="AJ1801" s="1"/>
      <c r="AK1801" s="1"/>
      <c r="AL1801" s="1"/>
      <c r="AM1801" s="1"/>
      <c r="AO1801" s="1"/>
      <c r="AQ1801" s="1"/>
      <c r="AR1801" s="1"/>
      <c r="AT1801" s="1"/>
      <c r="AU1801" s="1"/>
      <c r="AV1801" s="1"/>
      <c r="AY1801" s="1"/>
      <c r="AZ1801" s="1"/>
      <c r="BA1801" s="1"/>
      <c r="BB1801" s="1"/>
      <c r="BF1801" s="1"/>
      <c r="BG1801" s="1"/>
      <c r="BH1801" s="1"/>
      <c r="BI1801" s="1"/>
      <c r="BJ1801" s="1"/>
      <c r="BM1801" s="1"/>
      <c r="BN1801" s="1"/>
      <c r="BO1801" s="1"/>
      <c r="BP1801" s="1"/>
      <c r="BQ1801" s="1"/>
      <c r="BR1801" s="1"/>
      <c r="BS1801" s="1"/>
      <c r="BT1801" s="1"/>
      <c r="BV1801" s="1"/>
      <c r="BW1801" s="1"/>
      <c r="CA1801" s="1"/>
      <c r="CB1801" s="1"/>
      <c r="CD1801" s="1"/>
      <c r="CE1801" s="1"/>
      <c r="CF1801" s="1"/>
      <c r="CG1801" s="1"/>
      <c r="CK1801" s="1"/>
      <c r="CL1801" s="1"/>
      <c r="CM1801" s="1"/>
      <c r="CN1801" s="1"/>
      <c r="CP1801" s="1"/>
      <c r="CR1801" s="1"/>
      <c r="CV1801" s="1"/>
      <c r="CW1801" s="1"/>
      <c r="CX1801" s="1"/>
      <c r="CZ1801" s="1"/>
      <c r="DA1801" s="1"/>
      <c r="DB1801" s="1"/>
      <c r="DC1801" s="1"/>
      <c r="DD1801" s="1"/>
      <c r="DE1801" s="1"/>
      <c r="DF1801" s="1"/>
      <c r="DG1801" s="1"/>
      <c r="DJ1801" s="1"/>
      <c r="DL1801" s="1"/>
      <c r="DM1801">
        <v>4218264</v>
      </c>
      <c r="DN1801" s="1" t="s">
        <v>1107</v>
      </c>
      <c r="DO1801" s="1" t="s">
        <v>163</v>
      </c>
      <c r="DP1801" s="1" t="s">
        <v>1107</v>
      </c>
      <c r="DQ1801" s="1" t="s">
        <v>173</v>
      </c>
      <c r="DR1801" s="1" t="s">
        <v>2175</v>
      </c>
      <c r="DS1801" s="1" t="s">
        <v>3243</v>
      </c>
      <c r="DT1801" s="1" t="s">
        <v>173</v>
      </c>
      <c r="DU1801" s="1" t="s">
        <v>4311</v>
      </c>
      <c r="DV1801" s="1" t="s">
        <v>5379</v>
      </c>
      <c r="DW1801" s="1" t="s">
        <v>144</v>
      </c>
      <c r="DX1801" s="1" t="s">
        <v>142</v>
      </c>
      <c r="DY1801">
        <v>1.000031E-3</v>
      </c>
      <c r="DZ1801" t="b">
        <v>0</v>
      </c>
      <c r="EA1801">
        <f>Tabel1[[#This Row],[ns1:value74]]+DY1800</f>
        <v>7.8551075999999997E-2</v>
      </c>
    </row>
    <row r="1802" spans="1:131" x14ac:dyDescent="0.25">
      <c r="A1802" s="1" t="s">
        <v>131</v>
      </c>
      <c r="C1802" s="1"/>
      <c r="D1802" s="1"/>
      <c r="E1802" s="1"/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X1802" s="1"/>
      <c r="Y1802" s="1"/>
      <c r="Z1802" s="1"/>
      <c r="AA1802" s="1"/>
      <c r="AF1802" s="1"/>
      <c r="AG1802" s="1"/>
      <c r="AJ1802" s="1"/>
      <c r="AK1802" s="1"/>
      <c r="AL1802" s="1"/>
      <c r="AM1802" s="1"/>
      <c r="AO1802" s="1"/>
      <c r="AQ1802" s="1"/>
      <c r="AR1802" s="1"/>
      <c r="AT1802" s="1"/>
      <c r="AU1802" s="1"/>
      <c r="AV1802" s="1"/>
      <c r="AY1802" s="1"/>
      <c r="AZ1802" s="1"/>
      <c r="BA1802" s="1"/>
      <c r="BB1802" s="1"/>
      <c r="BF1802" s="1"/>
      <c r="BG1802" s="1"/>
      <c r="BH1802" s="1"/>
      <c r="BI1802" s="1"/>
      <c r="BJ1802" s="1"/>
      <c r="BM1802" s="1"/>
      <c r="BN1802" s="1"/>
      <c r="BO1802" s="1"/>
      <c r="BP1802" s="1"/>
      <c r="BQ1802" s="1"/>
      <c r="BR1802" s="1"/>
      <c r="BS1802" s="1"/>
      <c r="BT1802" s="1"/>
      <c r="BV1802" s="1"/>
      <c r="BW1802" s="1"/>
      <c r="CA1802" s="1"/>
      <c r="CB1802" s="1"/>
      <c r="CD1802" s="1"/>
      <c r="CE1802" s="1"/>
      <c r="CF1802" s="1"/>
      <c r="CG1802" s="1"/>
      <c r="CK1802" s="1"/>
      <c r="CL1802" s="1"/>
      <c r="CM1802" s="1"/>
      <c r="CN1802" s="1"/>
      <c r="CP1802" s="1"/>
      <c r="CR1802" s="1"/>
      <c r="CV1802" s="1"/>
      <c r="CW1802" s="1"/>
      <c r="CX1802" s="1"/>
      <c r="CZ1802" s="1"/>
      <c r="DA1802" s="1"/>
      <c r="DB1802" s="1"/>
      <c r="DC1802" s="1"/>
      <c r="DD1802" s="1"/>
      <c r="DE1802" s="1"/>
      <c r="DF1802" s="1"/>
      <c r="DG1802" s="1"/>
      <c r="DJ1802" s="1"/>
      <c r="DL1802" s="1"/>
      <c r="DM1802">
        <v>4218265</v>
      </c>
      <c r="DN1802" s="1" t="s">
        <v>1108</v>
      </c>
      <c r="DO1802" s="1" t="s">
        <v>163</v>
      </c>
      <c r="DP1802" s="1" t="s">
        <v>1108</v>
      </c>
      <c r="DQ1802" s="1" t="s">
        <v>173</v>
      </c>
      <c r="DR1802" s="1" t="s">
        <v>2176</v>
      </c>
      <c r="DS1802" s="1" t="s">
        <v>3244</v>
      </c>
      <c r="DT1802" s="1" t="s">
        <v>173</v>
      </c>
      <c r="DU1802" s="1" t="s">
        <v>4312</v>
      </c>
      <c r="DV1802" s="1" t="s">
        <v>5380</v>
      </c>
      <c r="DW1802" s="1" t="s">
        <v>144</v>
      </c>
      <c r="DX1802" s="1" t="s">
        <v>141</v>
      </c>
      <c r="DY1802">
        <v>0.121710815</v>
      </c>
      <c r="DZ1802" t="b">
        <v>0</v>
      </c>
    </row>
    <row r="1803" spans="1:131" x14ac:dyDescent="0.25">
      <c r="A1803" s="1" t="s">
        <v>131</v>
      </c>
      <c r="C1803" s="1"/>
      <c r="D1803" s="1"/>
      <c r="E1803" s="1"/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X1803" s="1"/>
      <c r="Y1803" s="1"/>
      <c r="Z1803" s="1"/>
      <c r="AA1803" s="1"/>
      <c r="AF1803" s="1"/>
      <c r="AG1803" s="1"/>
      <c r="AJ1803" s="1"/>
      <c r="AK1803" s="1"/>
      <c r="AL1803" s="1"/>
      <c r="AM1803" s="1"/>
      <c r="AO1803" s="1"/>
      <c r="AQ1803" s="1"/>
      <c r="AR1803" s="1"/>
      <c r="AT1803" s="1"/>
      <c r="AU1803" s="1"/>
      <c r="AV1803" s="1"/>
      <c r="AY1803" s="1"/>
      <c r="AZ1803" s="1"/>
      <c r="BA1803" s="1"/>
      <c r="BB1803" s="1"/>
      <c r="BF1803" s="1"/>
      <c r="BG1803" s="1"/>
      <c r="BH1803" s="1"/>
      <c r="BI1803" s="1"/>
      <c r="BJ1803" s="1"/>
      <c r="BM1803" s="1"/>
      <c r="BN1803" s="1"/>
      <c r="BO1803" s="1"/>
      <c r="BP1803" s="1"/>
      <c r="BQ1803" s="1"/>
      <c r="BR1803" s="1"/>
      <c r="BS1803" s="1"/>
      <c r="BT1803" s="1"/>
      <c r="BV1803" s="1"/>
      <c r="BW1803" s="1"/>
      <c r="CA1803" s="1"/>
      <c r="CB1803" s="1"/>
      <c r="CD1803" s="1"/>
      <c r="CE1803" s="1"/>
      <c r="CF1803" s="1"/>
      <c r="CG1803" s="1"/>
      <c r="CK1803" s="1"/>
      <c r="CL1803" s="1"/>
      <c r="CM1803" s="1"/>
      <c r="CN1803" s="1"/>
      <c r="CP1803" s="1"/>
      <c r="CR1803" s="1"/>
      <c r="CV1803" s="1"/>
      <c r="CW1803" s="1"/>
      <c r="CX1803" s="1"/>
      <c r="CZ1803" s="1"/>
      <c r="DA1803" s="1"/>
      <c r="DB1803" s="1"/>
      <c r="DC1803" s="1"/>
      <c r="DD1803" s="1"/>
      <c r="DE1803" s="1"/>
      <c r="DF1803" s="1"/>
      <c r="DG1803" s="1"/>
      <c r="DJ1803" s="1"/>
      <c r="DL1803" s="1"/>
      <c r="DM1803">
        <v>4218265</v>
      </c>
      <c r="DN1803" s="1" t="s">
        <v>1108</v>
      </c>
      <c r="DO1803" s="1" t="s">
        <v>163</v>
      </c>
      <c r="DP1803" s="1" t="s">
        <v>1108</v>
      </c>
      <c r="DQ1803" s="1" t="s">
        <v>173</v>
      </c>
      <c r="DR1803" s="1" t="s">
        <v>2176</v>
      </c>
      <c r="DS1803" s="1" t="s">
        <v>3244</v>
      </c>
      <c r="DT1803" s="1" t="s">
        <v>173</v>
      </c>
      <c r="DU1803" s="1" t="s">
        <v>4312</v>
      </c>
      <c r="DV1803" s="1" t="s">
        <v>5380</v>
      </c>
      <c r="DW1803" s="1" t="s">
        <v>144</v>
      </c>
      <c r="DX1803" s="1" t="s">
        <v>142</v>
      </c>
      <c r="DY1803">
        <v>1.5770599999999999E-3</v>
      </c>
      <c r="DZ1803" t="b">
        <v>0</v>
      </c>
      <c r="EA1803">
        <f>Tabel1[[#This Row],[ns1:value74]]+DY1802</f>
        <v>0.12328787500000001</v>
      </c>
    </row>
    <row r="1804" spans="1:131" x14ac:dyDescent="0.25">
      <c r="A1804" s="1" t="s">
        <v>131</v>
      </c>
      <c r="C1804" s="1"/>
      <c r="D1804" s="1"/>
      <c r="E1804" s="1"/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X1804" s="1"/>
      <c r="Y1804" s="1"/>
      <c r="Z1804" s="1"/>
      <c r="AA1804" s="1"/>
      <c r="AF1804" s="1"/>
      <c r="AG1804" s="1"/>
      <c r="AJ1804" s="1"/>
      <c r="AK1804" s="1"/>
      <c r="AL1804" s="1"/>
      <c r="AM1804" s="1"/>
      <c r="AO1804" s="1"/>
      <c r="AQ1804" s="1"/>
      <c r="AR1804" s="1"/>
      <c r="AT1804" s="1"/>
      <c r="AU1804" s="1"/>
      <c r="AV1804" s="1"/>
      <c r="AY1804" s="1"/>
      <c r="AZ1804" s="1"/>
      <c r="BA1804" s="1"/>
      <c r="BB1804" s="1"/>
      <c r="BF1804" s="1"/>
      <c r="BG1804" s="1"/>
      <c r="BH1804" s="1"/>
      <c r="BI1804" s="1"/>
      <c r="BJ1804" s="1"/>
      <c r="BM1804" s="1"/>
      <c r="BN1804" s="1"/>
      <c r="BO1804" s="1"/>
      <c r="BP1804" s="1"/>
      <c r="BQ1804" s="1"/>
      <c r="BR1804" s="1"/>
      <c r="BS1804" s="1"/>
      <c r="BT1804" s="1"/>
      <c r="BV1804" s="1"/>
      <c r="BW1804" s="1"/>
      <c r="CA1804" s="1"/>
      <c r="CB1804" s="1"/>
      <c r="CD1804" s="1"/>
      <c r="CE1804" s="1"/>
      <c r="CF1804" s="1"/>
      <c r="CG1804" s="1"/>
      <c r="CK1804" s="1"/>
      <c r="CL1804" s="1"/>
      <c r="CM1804" s="1"/>
      <c r="CN1804" s="1"/>
      <c r="CP1804" s="1"/>
      <c r="CR1804" s="1"/>
      <c r="CV1804" s="1"/>
      <c r="CW1804" s="1"/>
      <c r="CX1804" s="1"/>
      <c r="CZ1804" s="1"/>
      <c r="DA1804" s="1"/>
      <c r="DB1804" s="1"/>
      <c r="DC1804" s="1"/>
      <c r="DD1804" s="1"/>
      <c r="DE1804" s="1"/>
      <c r="DF1804" s="1"/>
      <c r="DG1804" s="1"/>
      <c r="DJ1804" s="1"/>
      <c r="DL1804" s="1"/>
      <c r="DM1804">
        <v>4218266</v>
      </c>
      <c r="DN1804" s="1" t="s">
        <v>1109</v>
      </c>
      <c r="DO1804" s="1" t="s">
        <v>163</v>
      </c>
      <c r="DP1804" s="1" t="s">
        <v>1109</v>
      </c>
      <c r="DQ1804" s="1" t="s">
        <v>173</v>
      </c>
      <c r="DR1804" s="1" t="s">
        <v>2177</v>
      </c>
      <c r="DS1804" s="1" t="s">
        <v>3245</v>
      </c>
      <c r="DT1804" s="1" t="s">
        <v>173</v>
      </c>
      <c r="DU1804" s="1" t="s">
        <v>4313</v>
      </c>
      <c r="DV1804" s="1" t="s">
        <v>5381</v>
      </c>
      <c r="DW1804" s="1" t="s">
        <v>144</v>
      </c>
      <c r="DX1804" s="1" t="s">
        <v>141</v>
      </c>
      <c r="DY1804">
        <v>0.11755477</v>
      </c>
      <c r="DZ1804" t="b">
        <v>0</v>
      </c>
    </row>
    <row r="1805" spans="1:131" x14ac:dyDescent="0.25">
      <c r="A1805" s="1" t="s">
        <v>131</v>
      </c>
      <c r="C1805" s="1"/>
      <c r="D1805" s="1"/>
      <c r="E1805" s="1"/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X1805" s="1"/>
      <c r="Y1805" s="1"/>
      <c r="Z1805" s="1"/>
      <c r="AA1805" s="1"/>
      <c r="AF1805" s="1"/>
      <c r="AG1805" s="1"/>
      <c r="AJ1805" s="1"/>
      <c r="AK1805" s="1"/>
      <c r="AL1805" s="1"/>
      <c r="AM1805" s="1"/>
      <c r="AO1805" s="1"/>
      <c r="AQ1805" s="1"/>
      <c r="AR1805" s="1"/>
      <c r="AT1805" s="1"/>
      <c r="AU1805" s="1"/>
      <c r="AV1805" s="1"/>
      <c r="AY1805" s="1"/>
      <c r="AZ1805" s="1"/>
      <c r="BA1805" s="1"/>
      <c r="BB1805" s="1"/>
      <c r="BF1805" s="1"/>
      <c r="BG1805" s="1"/>
      <c r="BH1805" s="1"/>
      <c r="BI1805" s="1"/>
      <c r="BJ1805" s="1"/>
      <c r="BM1805" s="1"/>
      <c r="BN1805" s="1"/>
      <c r="BO1805" s="1"/>
      <c r="BP1805" s="1"/>
      <c r="BQ1805" s="1"/>
      <c r="BR1805" s="1"/>
      <c r="BS1805" s="1"/>
      <c r="BT1805" s="1"/>
      <c r="BV1805" s="1"/>
      <c r="BW1805" s="1"/>
      <c r="CA1805" s="1"/>
      <c r="CB1805" s="1"/>
      <c r="CD1805" s="1"/>
      <c r="CE1805" s="1"/>
      <c r="CF1805" s="1"/>
      <c r="CG1805" s="1"/>
      <c r="CK1805" s="1"/>
      <c r="CL1805" s="1"/>
      <c r="CM1805" s="1"/>
      <c r="CN1805" s="1"/>
      <c r="CP1805" s="1"/>
      <c r="CR1805" s="1"/>
      <c r="CV1805" s="1"/>
      <c r="CW1805" s="1"/>
      <c r="CX1805" s="1"/>
      <c r="CZ1805" s="1"/>
      <c r="DA1805" s="1"/>
      <c r="DB1805" s="1"/>
      <c r="DC1805" s="1"/>
      <c r="DD1805" s="1"/>
      <c r="DE1805" s="1"/>
      <c r="DF1805" s="1"/>
      <c r="DG1805" s="1"/>
      <c r="DJ1805" s="1"/>
      <c r="DL1805" s="1"/>
      <c r="DM1805">
        <v>4218266</v>
      </c>
      <c r="DN1805" s="1" t="s">
        <v>1109</v>
      </c>
      <c r="DO1805" s="1" t="s">
        <v>163</v>
      </c>
      <c r="DP1805" s="1" t="s">
        <v>1109</v>
      </c>
      <c r="DQ1805" s="1" t="s">
        <v>173</v>
      </c>
      <c r="DR1805" s="1" t="s">
        <v>2177</v>
      </c>
      <c r="DS1805" s="1" t="s">
        <v>3245</v>
      </c>
      <c r="DT1805" s="1" t="s">
        <v>173</v>
      </c>
      <c r="DU1805" s="1" t="s">
        <v>4313</v>
      </c>
      <c r="DV1805" s="1" t="s">
        <v>5381</v>
      </c>
      <c r="DW1805" s="1" t="s">
        <v>144</v>
      </c>
      <c r="DX1805" s="1" t="s">
        <v>142</v>
      </c>
      <c r="DY1805">
        <v>1.5359E-3</v>
      </c>
      <c r="DZ1805" t="b">
        <v>0</v>
      </c>
      <c r="EA1805">
        <f>Tabel1[[#This Row],[ns1:value74]]+DY1804</f>
        <v>0.11909067000000001</v>
      </c>
    </row>
    <row r="1806" spans="1:131" x14ac:dyDescent="0.25">
      <c r="A1806" s="1" t="s">
        <v>131</v>
      </c>
      <c r="C1806" s="1"/>
      <c r="D1806" s="1"/>
      <c r="E1806" s="1"/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X1806" s="1"/>
      <c r="Y1806" s="1"/>
      <c r="Z1806" s="1"/>
      <c r="AA1806" s="1"/>
      <c r="AF1806" s="1"/>
      <c r="AG1806" s="1"/>
      <c r="AJ1806" s="1"/>
      <c r="AK1806" s="1"/>
      <c r="AL1806" s="1"/>
      <c r="AM1806" s="1"/>
      <c r="AO1806" s="1"/>
      <c r="AQ1806" s="1"/>
      <c r="AR1806" s="1"/>
      <c r="AT1806" s="1"/>
      <c r="AU1806" s="1"/>
      <c r="AV1806" s="1"/>
      <c r="AY1806" s="1"/>
      <c r="AZ1806" s="1"/>
      <c r="BA1806" s="1"/>
      <c r="BB1806" s="1"/>
      <c r="BF1806" s="1"/>
      <c r="BG1806" s="1"/>
      <c r="BH1806" s="1"/>
      <c r="BI1806" s="1"/>
      <c r="BJ1806" s="1"/>
      <c r="BM1806" s="1"/>
      <c r="BN1806" s="1"/>
      <c r="BO1806" s="1"/>
      <c r="BP1806" s="1"/>
      <c r="BQ1806" s="1"/>
      <c r="BR1806" s="1"/>
      <c r="BS1806" s="1"/>
      <c r="BT1806" s="1"/>
      <c r="BV1806" s="1"/>
      <c r="BW1806" s="1"/>
      <c r="CA1806" s="1"/>
      <c r="CB1806" s="1"/>
      <c r="CD1806" s="1"/>
      <c r="CE1806" s="1"/>
      <c r="CF1806" s="1"/>
      <c r="CG1806" s="1"/>
      <c r="CK1806" s="1"/>
      <c r="CL1806" s="1"/>
      <c r="CM1806" s="1"/>
      <c r="CN1806" s="1"/>
      <c r="CP1806" s="1"/>
      <c r="CR1806" s="1"/>
      <c r="CV1806" s="1"/>
      <c r="CW1806" s="1"/>
      <c r="CX1806" s="1"/>
      <c r="CZ1806" s="1"/>
      <c r="DA1806" s="1"/>
      <c r="DB1806" s="1"/>
      <c r="DC1806" s="1"/>
      <c r="DD1806" s="1"/>
      <c r="DE1806" s="1"/>
      <c r="DF1806" s="1"/>
      <c r="DG1806" s="1"/>
      <c r="DJ1806" s="1"/>
      <c r="DL1806" s="1"/>
      <c r="DM1806">
        <v>4218267</v>
      </c>
      <c r="DN1806" s="1" t="s">
        <v>1110</v>
      </c>
      <c r="DO1806" s="1" t="s">
        <v>163</v>
      </c>
      <c r="DP1806" s="1" t="s">
        <v>1110</v>
      </c>
      <c r="DQ1806" s="1" t="s">
        <v>173</v>
      </c>
      <c r="DR1806" s="1" t="s">
        <v>2178</v>
      </c>
      <c r="DS1806" s="1" t="s">
        <v>3246</v>
      </c>
      <c r="DT1806" s="1" t="s">
        <v>173</v>
      </c>
      <c r="DU1806" s="1" t="s">
        <v>4314</v>
      </c>
      <c r="DV1806" s="1" t="s">
        <v>5382</v>
      </c>
      <c r="DW1806" s="1" t="s">
        <v>144</v>
      </c>
      <c r="DX1806" s="1" t="s">
        <v>141</v>
      </c>
      <c r="DY1806">
        <v>0.12050892000000001</v>
      </c>
      <c r="DZ1806" t="b">
        <v>0</v>
      </c>
    </row>
    <row r="1807" spans="1:131" x14ac:dyDescent="0.25">
      <c r="A1807" s="1" t="s">
        <v>131</v>
      </c>
      <c r="C1807" s="1"/>
      <c r="D1807" s="1"/>
      <c r="E1807" s="1"/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X1807" s="1"/>
      <c r="Y1807" s="1"/>
      <c r="Z1807" s="1"/>
      <c r="AA1807" s="1"/>
      <c r="AF1807" s="1"/>
      <c r="AG1807" s="1"/>
      <c r="AJ1807" s="1"/>
      <c r="AK1807" s="1"/>
      <c r="AL1807" s="1"/>
      <c r="AM1807" s="1"/>
      <c r="AO1807" s="1"/>
      <c r="AQ1807" s="1"/>
      <c r="AR1807" s="1"/>
      <c r="AT1807" s="1"/>
      <c r="AU1807" s="1"/>
      <c r="AV1807" s="1"/>
      <c r="AY1807" s="1"/>
      <c r="AZ1807" s="1"/>
      <c r="BA1807" s="1"/>
      <c r="BB1807" s="1"/>
      <c r="BF1807" s="1"/>
      <c r="BG1807" s="1"/>
      <c r="BH1807" s="1"/>
      <c r="BI1807" s="1"/>
      <c r="BJ1807" s="1"/>
      <c r="BM1807" s="1"/>
      <c r="BN1807" s="1"/>
      <c r="BO1807" s="1"/>
      <c r="BP1807" s="1"/>
      <c r="BQ1807" s="1"/>
      <c r="BR1807" s="1"/>
      <c r="BS1807" s="1"/>
      <c r="BT1807" s="1"/>
      <c r="BV1807" s="1"/>
      <c r="BW1807" s="1"/>
      <c r="CA1807" s="1"/>
      <c r="CB1807" s="1"/>
      <c r="CD1807" s="1"/>
      <c r="CE1807" s="1"/>
      <c r="CF1807" s="1"/>
      <c r="CG1807" s="1"/>
      <c r="CK1807" s="1"/>
      <c r="CL1807" s="1"/>
      <c r="CM1807" s="1"/>
      <c r="CN1807" s="1"/>
      <c r="CP1807" s="1"/>
      <c r="CR1807" s="1"/>
      <c r="CV1807" s="1"/>
      <c r="CW1807" s="1"/>
      <c r="CX1807" s="1"/>
      <c r="CZ1807" s="1"/>
      <c r="DA1807" s="1"/>
      <c r="DB1807" s="1"/>
      <c r="DC1807" s="1"/>
      <c r="DD1807" s="1"/>
      <c r="DE1807" s="1"/>
      <c r="DF1807" s="1"/>
      <c r="DG1807" s="1"/>
      <c r="DJ1807" s="1"/>
      <c r="DL1807" s="1"/>
      <c r="DM1807">
        <v>4218267</v>
      </c>
      <c r="DN1807" s="1" t="s">
        <v>1110</v>
      </c>
      <c r="DO1807" s="1" t="s">
        <v>163</v>
      </c>
      <c r="DP1807" s="1" t="s">
        <v>1110</v>
      </c>
      <c r="DQ1807" s="1" t="s">
        <v>173</v>
      </c>
      <c r="DR1807" s="1" t="s">
        <v>2178</v>
      </c>
      <c r="DS1807" s="1" t="s">
        <v>3246</v>
      </c>
      <c r="DT1807" s="1" t="s">
        <v>173</v>
      </c>
      <c r="DU1807" s="1" t="s">
        <v>4314</v>
      </c>
      <c r="DV1807" s="1" t="s">
        <v>5382</v>
      </c>
      <c r="DW1807" s="1" t="s">
        <v>144</v>
      </c>
      <c r="DX1807" s="1" t="s">
        <v>142</v>
      </c>
      <c r="DY1807">
        <v>1.54616E-3</v>
      </c>
      <c r="DZ1807" t="b">
        <v>0</v>
      </c>
      <c r="EA1807">
        <f>Tabel1[[#This Row],[ns1:value74]]+DY1806</f>
        <v>0.12205508000000001</v>
      </c>
    </row>
    <row r="1808" spans="1:131" x14ac:dyDescent="0.25">
      <c r="A1808" s="1" t="s">
        <v>131</v>
      </c>
      <c r="C1808" s="1"/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X1808" s="1"/>
      <c r="Y1808" s="1"/>
      <c r="Z1808" s="1"/>
      <c r="AA1808" s="1"/>
      <c r="AF1808" s="1"/>
      <c r="AG1808" s="1"/>
      <c r="AJ1808" s="1"/>
      <c r="AK1808" s="1"/>
      <c r="AL1808" s="1"/>
      <c r="AM1808" s="1"/>
      <c r="AO1808" s="1"/>
      <c r="AQ1808" s="1"/>
      <c r="AR1808" s="1"/>
      <c r="AT1808" s="1"/>
      <c r="AU1808" s="1"/>
      <c r="AV1808" s="1"/>
      <c r="AY1808" s="1"/>
      <c r="AZ1808" s="1"/>
      <c r="BA1808" s="1"/>
      <c r="BB1808" s="1"/>
      <c r="BF1808" s="1"/>
      <c r="BG1808" s="1"/>
      <c r="BH1808" s="1"/>
      <c r="BI1808" s="1"/>
      <c r="BJ1808" s="1"/>
      <c r="BM1808" s="1"/>
      <c r="BN1808" s="1"/>
      <c r="BO1808" s="1"/>
      <c r="BP1808" s="1"/>
      <c r="BQ1808" s="1"/>
      <c r="BR1808" s="1"/>
      <c r="BS1808" s="1"/>
      <c r="BT1808" s="1"/>
      <c r="BV1808" s="1"/>
      <c r="BW1808" s="1"/>
      <c r="CA1808" s="1"/>
      <c r="CB1808" s="1"/>
      <c r="CD1808" s="1"/>
      <c r="CE1808" s="1"/>
      <c r="CF1808" s="1"/>
      <c r="CG1808" s="1"/>
      <c r="CK1808" s="1"/>
      <c r="CL1808" s="1"/>
      <c r="CM1808" s="1"/>
      <c r="CN1808" s="1"/>
      <c r="CP1808" s="1"/>
      <c r="CR1808" s="1"/>
      <c r="CV1808" s="1"/>
      <c r="CW1808" s="1"/>
      <c r="CX1808" s="1"/>
      <c r="CZ1808" s="1"/>
      <c r="DA1808" s="1"/>
      <c r="DB1808" s="1"/>
      <c r="DC1808" s="1"/>
      <c r="DD1808" s="1"/>
      <c r="DE1808" s="1"/>
      <c r="DF1808" s="1"/>
      <c r="DG1808" s="1"/>
      <c r="DJ1808" s="1"/>
      <c r="DL1808" s="1"/>
      <c r="DM1808">
        <v>4218268</v>
      </c>
      <c r="DN1808" s="1" t="s">
        <v>1111</v>
      </c>
      <c r="DO1808" s="1" t="s">
        <v>163</v>
      </c>
      <c r="DP1808" s="1" t="s">
        <v>1111</v>
      </c>
      <c r="DQ1808" s="1" t="s">
        <v>173</v>
      </c>
      <c r="DR1808" s="1" t="s">
        <v>2179</v>
      </c>
      <c r="DS1808" s="1" t="s">
        <v>3247</v>
      </c>
      <c r="DT1808" s="1" t="s">
        <v>173</v>
      </c>
      <c r="DU1808" s="1" t="s">
        <v>4315</v>
      </c>
      <c r="DV1808" s="1" t="s">
        <v>5383</v>
      </c>
      <c r="DW1808" s="1" t="s">
        <v>144</v>
      </c>
      <c r="DX1808" s="1" t="s">
        <v>141</v>
      </c>
      <c r="DY1808">
        <v>8.301973E-2</v>
      </c>
      <c r="DZ1808" t="b">
        <v>0</v>
      </c>
    </row>
    <row r="1809" spans="1:131" x14ac:dyDescent="0.25">
      <c r="A1809" s="1" t="s">
        <v>131</v>
      </c>
      <c r="C1809" s="1"/>
      <c r="D1809" s="1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X1809" s="1"/>
      <c r="Y1809" s="1"/>
      <c r="Z1809" s="1"/>
      <c r="AA1809" s="1"/>
      <c r="AF1809" s="1"/>
      <c r="AG1809" s="1"/>
      <c r="AJ1809" s="1"/>
      <c r="AK1809" s="1"/>
      <c r="AL1809" s="1"/>
      <c r="AM1809" s="1"/>
      <c r="AO1809" s="1"/>
      <c r="AQ1809" s="1"/>
      <c r="AR1809" s="1"/>
      <c r="AT1809" s="1"/>
      <c r="AU1809" s="1"/>
      <c r="AV1809" s="1"/>
      <c r="AY1809" s="1"/>
      <c r="AZ1809" s="1"/>
      <c r="BA1809" s="1"/>
      <c r="BB1809" s="1"/>
      <c r="BF1809" s="1"/>
      <c r="BG1809" s="1"/>
      <c r="BH1809" s="1"/>
      <c r="BI1809" s="1"/>
      <c r="BJ1809" s="1"/>
      <c r="BM1809" s="1"/>
      <c r="BN1809" s="1"/>
      <c r="BO1809" s="1"/>
      <c r="BP1809" s="1"/>
      <c r="BQ1809" s="1"/>
      <c r="BR1809" s="1"/>
      <c r="BS1809" s="1"/>
      <c r="BT1809" s="1"/>
      <c r="BV1809" s="1"/>
      <c r="BW1809" s="1"/>
      <c r="CA1809" s="1"/>
      <c r="CB1809" s="1"/>
      <c r="CD1809" s="1"/>
      <c r="CE1809" s="1"/>
      <c r="CF1809" s="1"/>
      <c r="CG1809" s="1"/>
      <c r="CK1809" s="1"/>
      <c r="CL1809" s="1"/>
      <c r="CM1809" s="1"/>
      <c r="CN1809" s="1"/>
      <c r="CP1809" s="1"/>
      <c r="CR1809" s="1"/>
      <c r="CV1809" s="1"/>
      <c r="CW1809" s="1"/>
      <c r="CX1809" s="1"/>
      <c r="CZ1809" s="1"/>
      <c r="DA1809" s="1"/>
      <c r="DB1809" s="1"/>
      <c r="DC1809" s="1"/>
      <c r="DD1809" s="1"/>
      <c r="DE1809" s="1"/>
      <c r="DF1809" s="1"/>
      <c r="DG1809" s="1"/>
      <c r="DJ1809" s="1"/>
      <c r="DL1809" s="1"/>
      <c r="DM1809">
        <v>4218268</v>
      </c>
      <c r="DN1809" s="1" t="s">
        <v>1111</v>
      </c>
      <c r="DO1809" s="1" t="s">
        <v>163</v>
      </c>
      <c r="DP1809" s="1" t="s">
        <v>1111</v>
      </c>
      <c r="DQ1809" s="1" t="s">
        <v>173</v>
      </c>
      <c r="DR1809" s="1" t="s">
        <v>2179</v>
      </c>
      <c r="DS1809" s="1" t="s">
        <v>3247</v>
      </c>
      <c r="DT1809" s="1" t="s">
        <v>173</v>
      </c>
      <c r="DU1809" s="1" t="s">
        <v>4315</v>
      </c>
      <c r="DV1809" s="1" t="s">
        <v>5383</v>
      </c>
      <c r="DW1809" s="1" t="s">
        <v>144</v>
      </c>
      <c r="DX1809" s="1" t="s">
        <v>142</v>
      </c>
      <c r="DY1809">
        <v>9.925279999999999E-4</v>
      </c>
      <c r="DZ1809" t="b">
        <v>0</v>
      </c>
      <c r="EA1809">
        <f>Tabel1[[#This Row],[ns1:value74]]+DY1808</f>
        <v>8.4012258000000006E-2</v>
      </c>
    </row>
    <row r="1810" spans="1:131" x14ac:dyDescent="0.25">
      <c r="A1810" s="1" t="s">
        <v>131</v>
      </c>
      <c r="C1810" s="1"/>
      <c r="D1810" s="1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X1810" s="1"/>
      <c r="Y1810" s="1"/>
      <c r="Z1810" s="1"/>
      <c r="AA1810" s="1"/>
      <c r="AF1810" s="1"/>
      <c r="AG1810" s="1"/>
      <c r="AJ1810" s="1"/>
      <c r="AK1810" s="1"/>
      <c r="AL1810" s="1"/>
      <c r="AM1810" s="1"/>
      <c r="AO1810" s="1"/>
      <c r="AQ1810" s="1"/>
      <c r="AR1810" s="1"/>
      <c r="AT1810" s="1"/>
      <c r="AU1810" s="1"/>
      <c r="AV1810" s="1"/>
      <c r="AY1810" s="1"/>
      <c r="AZ1810" s="1"/>
      <c r="BA1810" s="1"/>
      <c r="BB1810" s="1"/>
      <c r="BF1810" s="1"/>
      <c r="BG1810" s="1"/>
      <c r="BH1810" s="1"/>
      <c r="BI1810" s="1"/>
      <c r="BJ1810" s="1"/>
      <c r="BM1810" s="1"/>
      <c r="BN1810" s="1"/>
      <c r="BO1810" s="1"/>
      <c r="BP1810" s="1"/>
      <c r="BQ1810" s="1"/>
      <c r="BR1810" s="1"/>
      <c r="BS1810" s="1"/>
      <c r="BT1810" s="1"/>
      <c r="BV1810" s="1"/>
      <c r="BW1810" s="1"/>
      <c r="CA1810" s="1"/>
      <c r="CB1810" s="1"/>
      <c r="CD1810" s="1"/>
      <c r="CE1810" s="1"/>
      <c r="CF1810" s="1"/>
      <c r="CG1810" s="1"/>
      <c r="CK1810" s="1"/>
      <c r="CL1810" s="1"/>
      <c r="CM1810" s="1"/>
      <c r="CN1810" s="1"/>
      <c r="CP1810" s="1"/>
      <c r="CR1810" s="1"/>
      <c r="CV1810" s="1"/>
      <c r="CW1810" s="1"/>
      <c r="CX1810" s="1"/>
      <c r="CZ1810" s="1"/>
      <c r="DA1810" s="1"/>
      <c r="DB1810" s="1"/>
      <c r="DC1810" s="1"/>
      <c r="DD1810" s="1"/>
      <c r="DE1810" s="1"/>
      <c r="DF1810" s="1"/>
      <c r="DG1810" s="1"/>
      <c r="DJ1810" s="1"/>
      <c r="DL1810" s="1"/>
      <c r="DM1810">
        <v>4218269</v>
      </c>
      <c r="DN1810" s="1" t="s">
        <v>1112</v>
      </c>
      <c r="DO1810" s="1" t="s">
        <v>163</v>
      </c>
      <c r="DP1810" s="1" t="s">
        <v>1112</v>
      </c>
      <c r="DQ1810" s="1" t="s">
        <v>173</v>
      </c>
      <c r="DR1810" s="1" t="s">
        <v>2180</v>
      </c>
      <c r="DS1810" s="1" t="s">
        <v>3248</v>
      </c>
      <c r="DT1810" s="1" t="s">
        <v>173</v>
      </c>
      <c r="DU1810" s="1" t="s">
        <v>4316</v>
      </c>
      <c r="DV1810" s="1" t="s">
        <v>5384</v>
      </c>
      <c r="DW1810" s="1" t="s">
        <v>144</v>
      </c>
      <c r="DX1810" s="1" t="s">
        <v>141</v>
      </c>
      <c r="DY1810">
        <v>7.7107330000000002E-2</v>
      </c>
      <c r="DZ1810" t="b">
        <v>0</v>
      </c>
    </row>
    <row r="1811" spans="1:131" x14ac:dyDescent="0.25">
      <c r="A1811" s="1" t="s">
        <v>131</v>
      </c>
      <c r="C1811" s="1"/>
      <c r="D1811" s="1"/>
      <c r="E1811" s="1"/>
      <c r="F1811" s="1"/>
      <c r="G1811" s="1"/>
      <c r="H1811" s="1"/>
      <c r="I1811" s="1"/>
      <c r="J1811" s="1"/>
      <c r="K1811" s="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X1811" s="1"/>
      <c r="Y1811" s="1"/>
      <c r="Z1811" s="1"/>
      <c r="AA1811" s="1"/>
      <c r="AF1811" s="1"/>
      <c r="AG1811" s="1"/>
      <c r="AJ1811" s="1"/>
      <c r="AK1811" s="1"/>
      <c r="AL1811" s="1"/>
      <c r="AM1811" s="1"/>
      <c r="AO1811" s="1"/>
      <c r="AQ1811" s="1"/>
      <c r="AR1811" s="1"/>
      <c r="AT1811" s="1"/>
      <c r="AU1811" s="1"/>
      <c r="AV1811" s="1"/>
      <c r="AY1811" s="1"/>
      <c r="AZ1811" s="1"/>
      <c r="BA1811" s="1"/>
      <c r="BB1811" s="1"/>
      <c r="BF1811" s="1"/>
      <c r="BG1811" s="1"/>
      <c r="BH1811" s="1"/>
      <c r="BI1811" s="1"/>
      <c r="BJ1811" s="1"/>
      <c r="BM1811" s="1"/>
      <c r="BN1811" s="1"/>
      <c r="BO1811" s="1"/>
      <c r="BP1811" s="1"/>
      <c r="BQ1811" s="1"/>
      <c r="BR1811" s="1"/>
      <c r="BS1811" s="1"/>
      <c r="BT1811" s="1"/>
      <c r="BV1811" s="1"/>
      <c r="BW1811" s="1"/>
      <c r="CA1811" s="1"/>
      <c r="CB1811" s="1"/>
      <c r="CD1811" s="1"/>
      <c r="CE1811" s="1"/>
      <c r="CF1811" s="1"/>
      <c r="CG1811" s="1"/>
      <c r="CK1811" s="1"/>
      <c r="CL1811" s="1"/>
      <c r="CM1811" s="1"/>
      <c r="CN1811" s="1"/>
      <c r="CP1811" s="1"/>
      <c r="CR1811" s="1"/>
      <c r="CV1811" s="1"/>
      <c r="CW1811" s="1"/>
      <c r="CX1811" s="1"/>
      <c r="CZ1811" s="1"/>
      <c r="DA1811" s="1"/>
      <c r="DB1811" s="1"/>
      <c r="DC1811" s="1"/>
      <c r="DD1811" s="1"/>
      <c r="DE1811" s="1"/>
      <c r="DF1811" s="1"/>
      <c r="DG1811" s="1"/>
      <c r="DJ1811" s="1"/>
      <c r="DL1811" s="1"/>
      <c r="DM1811">
        <v>4218269</v>
      </c>
      <c r="DN1811" s="1" t="s">
        <v>1112</v>
      </c>
      <c r="DO1811" s="1" t="s">
        <v>163</v>
      </c>
      <c r="DP1811" s="1" t="s">
        <v>1112</v>
      </c>
      <c r="DQ1811" s="1" t="s">
        <v>173</v>
      </c>
      <c r="DR1811" s="1" t="s">
        <v>2180</v>
      </c>
      <c r="DS1811" s="1" t="s">
        <v>3248</v>
      </c>
      <c r="DT1811" s="1" t="s">
        <v>173</v>
      </c>
      <c r="DU1811" s="1" t="s">
        <v>4316</v>
      </c>
      <c r="DV1811" s="1" t="s">
        <v>5384</v>
      </c>
      <c r="DW1811" s="1" t="s">
        <v>144</v>
      </c>
      <c r="DX1811" s="1" t="s">
        <v>142</v>
      </c>
      <c r="DY1811">
        <v>9.2983499999999995E-4</v>
      </c>
      <c r="DZ1811" t="b">
        <v>0</v>
      </c>
      <c r="EA1811">
        <f>Tabel1[[#This Row],[ns1:value74]]+DY1810</f>
        <v>7.8037165000000006E-2</v>
      </c>
    </row>
    <row r="1812" spans="1:131" x14ac:dyDescent="0.25">
      <c r="A1812" s="1" t="s">
        <v>131</v>
      </c>
      <c r="C1812" s="1"/>
      <c r="D1812" s="1"/>
      <c r="E1812" s="1"/>
      <c r="F1812" s="1"/>
      <c r="G1812" s="1"/>
      <c r="H1812" s="1"/>
      <c r="I1812" s="1"/>
      <c r="J1812" s="1"/>
      <c r="K1812" s="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X1812" s="1"/>
      <c r="Y1812" s="1"/>
      <c r="Z1812" s="1"/>
      <c r="AA1812" s="1"/>
      <c r="AF1812" s="1"/>
      <c r="AG1812" s="1"/>
      <c r="AJ1812" s="1"/>
      <c r="AK1812" s="1"/>
      <c r="AL1812" s="1"/>
      <c r="AM1812" s="1"/>
      <c r="AO1812" s="1"/>
      <c r="AQ1812" s="1"/>
      <c r="AR1812" s="1"/>
      <c r="AT1812" s="1"/>
      <c r="AU1812" s="1"/>
      <c r="AV1812" s="1"/>
      <c r="AY1812" s="1"/>
      <c r="AZ1812" s="1"/>
      <c r="BA1812" s="1"/>
      <c r="BB1812" s="1"/>
      <c r="BF1812" s="1"/>
      <c r="BG1812" s="1"/>
      <c r="BH1812" s="1"/>
      <c r="BI1812" s="1"/>
      <c r="BJ1812" s="1"/>
      <c r="BM1812" s="1"/>
      <c r="BN1812" s="1"/>
      <c r="BO1812" s="1"/>
      <c r="BP1812" s="1"/>
      <c r="BQ1812" s="1"/>
      <c r="BR1812" s="1"/>
      <c r="BS1812" s="1"/>
      <c r="BT1812" s="1"/>
      <c r="BV1812" s="1"/>
      <c r="BW1812" s="1"/>
      <c r="CA1812" s="1"/>
      <c r="CB1812" s="1"/>
      <c r="CD1812" s="1"/>
      <c r="CE1812" s="1"/>
      <c r="CF1812" s="1"/>
      <c r="CG1812" s="1"/>
      <c r="CK1812" s="1"/>
      <c r="CL1812" s="1"/>
      <c r="CM1812" s="1"/>
      <c r="CN1812" s="1"/>
      <c r="CP1812" s="1"/>
      <c r="CR1812" s="1"/>
      <c r="CV1812" s="1"/>
      <c r="CW1812" s="1"/>
      <c r="CX1812" s="1"/>
      <c r="CZ1812" s="1"/>
      <c r="DA1812" s="1"/>
      <c r="DB1812" s="1"/>
      <c r="DC1812" s="1"/>
      <c r="DD1812" s="1"/>
      <c r="DE1812" s="1"/>
      <c r="DF1812" s="1"/>
      <c r="DG1812" s="1"/>
      <c r="DJ1812" s="1"/>
      <c r="DL1812" s="1"/>
      <c r="DM1812">
        <v>4218270</v>
      </c>
      <c r="DN1812" s="1" t="s">
        <v>1113</v>
      </c>
      <c r="DO1812" s="1" t="s">
        <v>163</v>
      </c>
      <c r="DP1812" s="1" t="s">
        <v>1113</v>
      </c>
      <c r="DQ1812" s="1" t="s">
        <v>173</v>
      </c>
      <c r="DR1812" s="1" t="s">
        <v>2181</v>
      </c>
      <c r="DS1812" s="1" t="s">
        <v>3249</v>
      </c>
      <c r="DT1812" s="1" t="s">
        <v>173</v>
      </c>
      <c r="DU1812" s="1" t="s">
        <v>4317</v>
      </c>
      <c r="DV1812" s="1" t="s">
        <v>5385</v>
      </c>
      <c r="DW1812" s="1" t="s">
        <v>144</v>
      </c>
      <c r="DX1812" s="1" t="s">
        <v>141</v>
      </c>
      <c r="DY1812">
        <v>7.0456589999999999E-2</v>
      </c>
      <c r="DZ1812" t="b">
        <v>0</v>
      </c>
    </row>
    <row r="1813" spans="1:131" x14ac:dyDescent="0.25">
      <c r="A1813" s="1" t="s">
        <v>131</v>
      </c>
      <c r="C1813" s="1"/>
      <c r="D1813" s="1"/>
      <c r="E1813" s="1"/>
      <c r="F1813" s="1"/>
      <c r="G1813" s="1"/>
      <c r="H1813" s="1"/>
      <c r="I1813" s="1"/>
      <c r="J1813" s="1"/>
      <c r="K1813" s="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X1813" s="1"/>
      <c r="Y1813" s="1"/>
      <c r="Z1813" s="1"/>
      <c r="AA1813" s="1"/>
      <c r="AF1813" s="1"/>
      <c r="AG1813" s="1"/>
      <c r="AJ1813" s="1"/>
      <c r="AK1813" s="1"/>
      <c r="AL1813" s="1"/>
      <c r="AM1813" s="1"/>
      <c r="AO1813" s="1"/>
      <c r="AQ1813" s="1"/>
      <c r="AR1813" s="1"/>
      <c r="AT1813" s="1"/>
      <c r="AU1813" s="1"/>
      <c r="AV1813" s="1"/>
      <c r="AY1813" s="1"/>
      <c r="AZ1813" s="1"/>
      <c r="BA1813" s="1"/>
      <c r="BB1813" s="1"/>
      <c r="BF1813" s="1"/>
      <c r="BG1813" s="1"/>
      <c r="BH1813" s="1"/>
      <c r="BI1813" s="1"/>
      <c r="BJ1813" s="1"/>
      <c r="BM1813" s="1"/>
      <c r="BN1813" s="1"/>
      <c r="BO1813" s="1"/>
      <c r="BP1813" s="1"/>
      <c r="BQ1813" s="1"/>
      <c r="BR1813" s="1"/>
      <c r="BS1813" s="1"/>
      <c r="BT1813" s="1"/>
      <c r="BV1813" s="1"/>
      <c r="BW1813" s="1"/>
      <c r="CA1813" s="1"/>
      <c r="CB1813" s="1"/>
      <c r="CD1813" s="1"/>
      <c r="CE1813" s="1"/>
      <c r="CF1813" s="1"/>
      <c r="CG1813" s="1"/>
      <c r="CK1813" s="1"/>
      <c r="CL1813" s="1"/>
      <c r="CM1813" s="1"/>
      <c r="CN1813" s="1"/>
      <c r="CP1813" s="1"/>
      <c r="CR1813" s="1"/>
      <c r="CV1813" s="1"/>
      <c r="CW1813" s="1"/>
      <c r="CX1813" s="1"/>
      <c r="CZ1813" s="1"/>
      <c r="DA1813" s="1"/>
      <c r="DB1813" s="1"/>
      <c r="DC1813" s="1"/>
      <c r="DD1813" s="1"/>
      <c r="DE1813" s="1"/>
      <c r="DF1813" s="1"/>
      <c r="DG1813" s="1"/>
      <c r="DJ1813" s="1"/>
      <c r="DL1813" s="1"/>
      <c r="DM1813">
        <v>4218270</v>
      </c>
      <c r="DN1813" s="1" t="s">
        <v>1113</v>
      </c>
      <c r="DO1813" s="1" t="s">
        <v>163</v>
      </c>
      <c r="DP1813" s="1" t="s">
        <v>1113</v>
      </c>
      <c r="DQ1813" s="1" t="s">
        <v>173</v>
      </c>
      <c r="DR1813" s="1" t="s">
        <v>2181</v>
      </c>
      <c r="DS1813" s="1" t="s">
        <v>3249</v>
      </c>
      <c r="DT1813" s="1" t="s">
        <v>173</v>
      </c>
      <c r="DU1813" s="1" t="s">
        <v>4317</v>
      </c>
      <c r="DV1813" s="1" t="s">
        <v>5385</v>
      </c>
      <c r="DW1813" s="1" t="s">
        <v>144</v>
      </c>
      <c r="DX1813" s="1" t="s">
        <v>142</v>
      </c>
      <c r="DY1813">
        <v>8.9656800000000004E-4</v>
      </c>
      <c r="DZ1813" t="b">
        <v>0</v>
      </c>
      <c r="EA1813">
        <f>Tabel1[[#This Row],[ns1:value74]]+DY1812</f>
        <v>7.1353158E-2</v>
      </c>
    </row>
    <row r="1814" spans="1:131" x14ac:dyDescent="0.25">
      <c r="A1814" s="1" t="s">
        <v>131</v>
      </c>
      <c r="C1814" s="1"/>
      <c r="D1814" s="1"/>
      <c r="E1814" s="1"/>
      <c r="F1814" s="1"/>
      <c r="G1814" s="1"/>
      <c r="H1814" s="1"/>
      <c r="I1814" s="1"/>
      <c r="J1814" s="1"/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X1814" s="1"/>
      <c r="Y1814" s="1"/>
      <c r="Z1814" s="1"/>
      <c r="AA1814" s="1"/>
      <c r="AF1814" s="1"/>
      <c r="AG1814" s="1"/>
      <c r="AJ1814" s="1"/>
      <c r="AK1814" s="1"/>
      <c r="AL1814" s="1"/>
      <c r="AM1814" s="1"/>
      <c r="AO1814" s="1"/>
      <c r="AQ1814" s="1"/>
      <c r="AR1814" s="1"/>
      <c r="AT1814" s="1"/>
      <c r="AU1814" s="1"/>
      <c r="AV1814" s="1"/>
      <c r="AY1814" s="1"/>
      <c r="AZ1814" s="1"/>
      <c r="BA1814" s="1"/>
      <c r="BB1814" s="1"/>
      <c r="BF1814" s="1"/>
      <c r="BG1814" s="1"/>
      <c r="BH1814" s="1"/>
      <c r="BI1814" s="1"/>
      <c r="BJ1814" s="1"/>
      <c r="BM1814" s="1"/>
      <c r="BN1814" s="1"/>
      <c r="BO1814" s="1"/>
      <c r="BP1814" s="1"/>
      <c r="BQ1814" s="1"/>
      <c r="BR1814" s="1"/>
      <c r="BS1814" s="1"/>
      <c r="BT1814" s="1"/>
      <c r="BV1814" s="1"/>
      <c r="BW1814" s="1"/>
      <c r="CA1814" s="1"/>
      <c r="CB1814" s="1"/>
      <c r="CD1814" s="1"/>
      <c r="CE1814" s="1"/>
      <c r="CF1814" s="1"/>
      <c r="CG1814" s="1"/>
      <c r="CK1814" s="1"/>
      <c r="CL1814" s="1"/>
      <c r="CM1814" s="1"/>
      <c r="CN1814" s="1"/>
      <c r="CP1814" s="1"/>
      <c r="CR1814" s="1"/>
      <c r="CV1814" s="1"/>
      <c r="CW1814" s="1"/>
      <c r="CX1814" s="1"/>
      <c r="CZ1814" s="1"/>
      <c r="DA1814" s="1"/>
      <c r="DB1814" s="1"/>
      <c r="DC1814" s="1"/>
      <c r="DD1814" s="1"/>
      <c r="DE1814" s="1"/>
      <c r="DF1814" s="1"/>
      <c r="DG1814" s="1"/>
      <c r="DJ1814" s="1"/>
      <c r="DL1814" s="1"/>
      <c r="DM1814">
        <v>3933656</v>
      </c>
      <c r="DN1814" s="1" t="s">
        <v>1114</v>
      </c>
      <c r="DO1814" s="1" t="s">
        <v>163</v>
      </c>
      <c r="DP1814" s="1" t="s">
        <v>1114</v>
      </c>
      <c r="DQ1814" s="1" t="s">
        <v>173</v>
      </c>
      <c r="DR1814" s="1" t="s">
        <v>2182</v>
      </c>
      <c r="DS1814" s="1" t="s">
        <v>3250</v>
      </c>
      <c r="DT1814" s="1" t="s">
        <v>173</v>
      </c>
      <c r="DU1814" s="1" t="s">
        <v>4318</v>
      </c>
      <c r="DV1814" s="1" t="s">
        <v>5386</v>
      </c>
      <c r="DW1814" s="1" t="s">
        <v>144</v>
      </c>
      <c r="DX1814" s="1" t="s">
        <v>141</v>
      </c>
      <c r="DY1814">
        <v>9.1105660000000005E-3</v>
      </c>
      <c r="DZ1814" t="b">
        <v>0</v>
      </c>
    </row>
    <row r="1815" spans="1:131" x14ac:dyDescent="0.25">
      <c r="A1815" s="1" t="s">
        <v>131</v>
      </c>
      <c r="C1815" s="1"/>
      <c r="D1815" s="1"/>
      <c r="E1815" s="1"/>
      <c r="F1815" s="1"/>
      <c r="G1815" s="1"/>
      <c r="H1815" s="1"/>
      <c r="I1815" s="1"/>
      <c r="J1815" s="1"/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X1815" s="1"/>
      <c r="Y1815" s="1"/>
      <c r="Z1815" s="1"/>
      <c r="AA1815" s="1"/>
      <c r="AF1815" s="1"/>
      <c r="AG1815" s="1"/>
      <c r="AJ1815" s="1"/>
      <c r="AK1815" s="1"/>
      <c r="AL1815" s="1"/>
      <c r="AM1815" s="1"/>
      <c r="AO1815" s="1"/>
      <c r="AQ1815" s="1"/>
      <c r="AR1815" s="1"/>
      <c r="AT1815" s="1"/>
      <c r="AU1815" s="1"/>
      <c r="AV1815" s="1"/>
      <c r="AY1815" s="1"/>
      <c r="AZ1815" s="1"/>
      <c r="BA1815" s="1"/>
      <c r="BB1815" s="1"/>
      <c r="BF1815" s="1"/>
      <c r="BG1815" s="1"/>
      <c r="BH1815" s="1"/>
      <c r="BI1815" s="1"/>
      <c r="BJ1815" s="1"/>
      <c r="BM1815" s="1"/>
      <c r="BN1815" s="1"/>
      <c r="BO1815" s="1"/>
      <c r="BP1815" s="1"/>
      <c r="BQ1815" s="1"/>
      <c r="BR1815" s="1"/>
      <c r="BS1815" s="1"/>
      <c r="BT1815" s="1"/>
      <c r="BV1815" s="1"/>
      <c r="BW1815" s="1"/>
      <c r="CA1815" s="1"/>
      <c r="CB1815" s="1"/>
      <c r="CD1815" s="1"/>
      <c r="CE1815" s="1"/>
      <c r="CF1815" s="1"/>
      <c r="CG1815" s="1"/>
      <c r="CK1815" s="1"/>
      <c r="CL1815" s="1"/>
      <c r="CM1815" s="1"/>
      <c r="CN1815" s="1"/>
      <c r="CP1815" s="1"/>
      <c r="CR1815" s="1"/>
      <c r="CV1815" s="1"/>
      <c r="CW1815" s="1"/>
      <c r="CX1815" s="1"/>
      <c r="CZ1815" s="1"/>
      <c r="DA1815" s="1"/>
      <c r="DB1815" s="1"/>
      <c r="DC1815" s="1"/>
      <c r="DD1815" s="1"/>
      <c r="DE1815" s="1"/>
      <c r="DF1815" s="1"/>
      <c r="DG1815" s="1"/>
      <c r="DJ1815" s="1"/>
      <c r="DL1815" s="1"/>
      <c r="DM1815">
        <v>3933656</v>
      </c>
      <c r="DN1815" s="1" t="s">
        <v>1114</v>
      </c>
      <c r="DO1815" s="1" t="s">
        <v>163</v>
      </c>
      <c r="DP1815" s="1" t="s">
        <v>1114</v>
      </c>
      <c r="DQ1815" s="1" t="s">
        <v>173</v>
      </c>
      <c r="DR1815" s="1" t="s">
        <v>2182</v>
      </c>
      <c r="DS1815" s="1" t="s">
        <v>3250</v>
      </c>
      <c r="DT1815" s="1" t="s">
        <v>173</v>
      </c>
      <c r="DU1815" s="1" t="s">
        <v>4318</v>
      </c>
      <c r="DV1815" s="1" t="s">
        <v>5386</v>
      </c>
      <c r="DW1815" s="1" t="s">
        <v>144</v>
      </c>
      <c r="DX1815" s="1" t="s">
        <v>142</v>
      </c>
      <c r="DY1815">
        <v>2.8531699999999999E-4</v>
      </c>
      <c r="DZ1815" t="b">
        <v>0</v>
      </c>
      <c r="EA1815">
        <f>Tabel1[[#This Row],[ns1:value74]]+DY1814</f>
        <v>9.3958830000000007E-3</v>
      </c>
    </row>
    <row r="1816" spans="1:131" x14ac:dyDescent="0.25">
      <c r="A1816" s="1" t="s">
        <v>131</v>
      </c>
      <c r="C1816" s="1"/>
      <c r="D1816" s="1"/>
      <c r="E1816" s="1"/>
      <c r="F1816" s="1"/>
      <c r="G1816" s="1"/>
      <c r="H1816" s="1"/>
      <c r="I1816" s="1"/>
      <c r="J1816" s="1"/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X1816" s="1"/>
      <c r="Y1816" s="1"/>
      <c r="Z1816" s="1"/>
      <c r="AA1816" s="1"/>
      <c r="AF1816" s="1"/>
      <c r="AG1816" s="1"/>
      <c r="AJ1816" s="1"/>
      <c r="AK1816" s="1"/>
      <c r="AL1816" s="1"/>
      <c r="AM1816" s="1"/>
      <c r="AO1816" s="1"/>
      <c r="AQ1816" s="1"/>
      <c r="AR1816" s="1"/>
      <c r="AT1816" s="1"/>
      <c r="AU1816" s="1"/>
      <c r="AV1816" s="1"/>
      <c r="AY1816" s="1"/>
      <c r="AZ1816" s="1"/>
      <c r="BA1816" s="1"/>
      <c r="BB1816" s="1"/>
      <c r="BF1816" s="1"/>
      <c r="BG1816" s="1"/>
      <c r="BH1816" s="1"/>
      <c r="BI1816" s="1"/>
      <c r="BJ1816" s="1"/>
      <c r="BM1816" s="1"/>
      <c r="BN1816" s="1"/>
      <c r="BO1816" s="1"/>
      <c r="BP1816" s="1"/>
      <c r="BQ1816" s="1"/>
      <c r="BR1816" s="1"/>
      <c r="BS1816" s="1"/>
      <c r="BT1816" s="1"/>
      <c r="BV1816" s="1"/>
      <c r="BW1816" s="1"/>
      <c r="CA1816" s="1"/>
      <c r="CB1816" s="1"/>
      <c r="CD1816" s="1"/>
      <c r="CE1816" s="1"/>
      <c r="CF1816" s="1"/>
      <c r="CG1816" s="1"/>
      <c r="CK1816" s="1"/>
      <c r="CL1816" s="1"/>
      <c r="CM1816" s="1"/>
      <c r="CN1816" s="1"/>
      <c r="CP1816" s="1"/>
      <c r="CR1816" s="1"/>
      <c r="CV1816" s="1"/>
      <c r="CW1816" s="1"/>
      <c r="CX1816" s="1"/>
      <c r="CZ1816" s="1"/>
      <c r="DA1816" s="1"/>
      <c r="DB1816" s="1"/>
      <c r="DC1816" s="1"/>
      <c r="DD1816" s="1"/>
      <c r="DE1816" s="1"/>
      <c r="DF1816" s="1"/>
      <c r="DG1816" s="1"/>
      <c r="DJ1816" s="1"/>
      <c r="DL1816" s="1"/>
      <c r="DM1816">
        <v>3933657</v>
      </c>
      <c r="DN1816" s="1" t="s">
        <v>1115</v>
      </c>
      <c r="DO1816" s="1" t="s">
        <v>163</v>
      </c>
      <c r="DP1816" s="1" t="s">
        <v>1115</v>
      </c>
      <c r="DQ1816" s="1" t="s">
        <v>173</v>
      </c>
      <c r="DR1816" s="1" t="s">
        <v>2183</v>
      </c>
      <c r="DS1816" s="1" t="s">
        <v>3251</v>
      </c>
      <c r="DT1816" s="1" t="s">
        <v>173</v>
      </c>
      <c r="DU1816" s="1" t="s">
        <v>4319</v>
      </c>
      <c r="DV1816" s="1" t="s">
        <v>5387</v>
      </c>
      <c r="DW1816" s="1" t="s">
        <v>144</v>
      </c>
      <c r="DX1816" s="1" t="s">
        <v>141</v>
      </c>
      <c r="DY1816">
        <v>9.1580729999999992E-3</v>
      </c>
      <c r="DZ1816" t="b">
        <v>0</v>
      </c>
    </row>
    <row r="1817" spans="1:131" x14ac:dyDescent="0.25">
      <c r="A1817" s="1" t="s">
        <v>131</v>
      </c>
      <c r="C1817" s="1"/>
      <c r="D1817" s="1"/>
      <c r="E1817" s="1"/>
      <c r="F1817" s="1"/>
      <c r="G1817" s="1"/>
      <c r="H1817" s="1"/>
      <c r="I1817" s="1"/>
      <c r="J1817" s="1"/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X1817" s="1"/>
      <c r="Y1817" s="1"/>
      <c r="Z1817" s="1"/>
      <c r="AA1817" s="1"/>
      <c r="AF1817" s="1"/>
      <c r="AG1817" s="1"/>
      <c r="AJ1817" s="1"/>
      <c r="AK1817" s="1"/>
      <c r="AL1817" s="1"/>
      <c r="AM1817" s="1"/>
      <c r="AO1817" s="1"/>
      <c r="AQ1817" s="1"/>
      <c r="AR1817" s="1"/>
      <c r="AT1817" s="1"/>
      <c r="AU1817" s="1"/>
      <c r="AV1817" s="1"/>
      <c r="AY1817" s="1"/>
      <c r="AZ1817" s="1"/>
      <c r="BA1817" s="1"/>
      <c r="BB1817" s="1"/>
      <c r="BF1817" s="1"/>
      <c r="BG1817" s="1"/>
      <c r="BH1817" s="1"/>
      <c r="BI1817" s="1"/>
      <c r="BJ1817" s="1"/>
      <c r="BM1817" s="1"/>
      <c r="BN1817" s="1"/>
      <c r="BO1817" s="1"/>
      <c r="BP1817" s="1"/>
      <c r="BQ1817" s="1"/>
      <c r="BR1817" s="1"/>
      <c r="BS1817" s="1"/>
      <c r="BT1817" s="1"/>
      <c r="BV1817" s="1"/>
      <c r="BW1817" s="1"/>
      <c r="CA1817" s="1"/>
      <c r="CB1817" s="1"/>
      <c r="CD1817" s="1"/>
      <c r="CE1817" s="1"/>
      <c r="CF1817" s="1"/>
      <c r="CG1817" s="1"/>
      <c r="CK1817" s="1"/>
      <c r="CL1817" s="1"/>
      <c r="CM1817" s="1"/>
      <c r="CN1817" s="1"/>
      <c r="CP1817" s="1"/>
      <c r="CR1817" s="1"/>
      <c r="CV1817" s="1"/>
      <c r="CW1817" s="1"/>
      <c r="CX1817" s="1"/>
      <c r="CZ1817" s="1"/>
      <c r="DA1817" s="1"/>
      <c r="DB1817" s="1"/>
      <c r="DC1817" s="1"/>
      <c r="DD1817" s="1"/>
      <c r="DE1817" s="1"/>
      <c r="DF1817" s="1"/>
      <c r="DG1817" s="1"/>
      <c r="DJ1817" s="1"/>
      <c r="DL1817" s="1"/>
      <c r="DM1817">
        <v>3933657</v>
      </c>
      <c r="DN1817" s="1" t="s">
        <v>1115</v>
      </c>
      <c r="DO1817" s="1" t="s">
        <v>163</v>
      </c>
      <c r="DP1817" s="1" t="s">
        <v>1115</v>
      </c>
      <c r="DQ1817" s="1" t="s">
        <v>173</v>
      </c>
      <c r="DR1817" s="1" t="s">
        <v>2183</v>
      </c>
      <c r="DS1817" s="1" t="s">
        <v>3251</v>
      </c>
      <c r="DT1817" s="1" t="s">
        <v>173</v>
      </c>
      <c r="DU1817" s="1" t="s">
        <v>4319</v>
      </c>
      <c r="DV1817" s="1" t="s">
        <v>5387</v>
      </c>
      <c r="DW1817" s="1" t="s">
        <v>144</v>
      </c>
      <c r="DX1817" s="1" t="s">
        <v>142</v>
      </c>
      <c r="DY1817">
        <v>2.8854800000000002E-4</v>
      </c>
      <c r="DZ1817" t="b">
        <v>0</v>
      </c>
      <c r="EA1817">
        <f>Tabel1[[#This Row],[ns1:value74]]+DY1816</f>
        <v>9.4466209999999988E-3</v>
      </c>
    </row>
    <row r="1818" spans="1:131" x14ac:dyDescent="0.25">
      <c r="A1818" s="1" t="s">
        <v>131</v>
      </c>
      <c r="C1818" s="1"/>
      <c r="D1818" s="1"/>
      <c r="E1818" s="1"/>
      <c r="F1818" s="1"/>
      <c r="G1818" s="1"/>
      <c r="H1818" s="1"/>
      <c r="I1818" s="1"/>
      <c r="J1818" s="1"/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X1818" s="1"/>
      <c r="Y1818" s="1"/>
      <c r="Z1818" s="1"/>
      <c r="AA1818" s="1"/>
      <c r="AF1818" s="1"/>
      <c r="AG1818" s="1"/>
      <c r="AJ1818" s="1"/>
      <c r="AK1818" s="1"/>
      <c r="AL1818" s="1"/>
      <c r="AM1818" s="1"/>
      <c r="AO1818" s="1"/>
      <c r="AQ1818" s="1"/>
      <c r="AR1818" s="1"/>
      <c r="AT1818" s="1"/>
      <c r="AU1818" s="1"/>
      <c r="AV1818" s="1"/>
      <c r="AY1818" s="1"/>
      <c r="AZ1818" s="1"/>
      <c r="BA1818" s="1"/>
      <c r="BB1818" s="1"/>
      <c r="BF1818" s="1"/>
      <c r="BG1818" s="1"/>
      <c r="BH1818" s="1"/>
      <c r="BI1818" s="1"/>
      <c r="BJ1818" s="1"/>
      <c r="BM1818" s="1"/>
      <c r="BN1818" s="1"/>
      <c r="BO1818" s="1"/>
      <c r="BP1818" s="1"/>
      <c r="BQ1818" s="1"/>
      <c r="BR1818" s="1"/>
      <c r="BS1818" s="1"/>
      <c r="BT1818" s="1"/>
      <c r="BV1818" s="1"/>
      <c r="BW1818" s="1"/>
      <c r="CA1818" s="1"/>
      <c r="CB1818" s="1"/>
      <c r="CD1818" s="1"/>
      <c r="CE1818" s="1"/>
      <c r="CF1818" s="1"/>
      <c r="CG1818" s="1"/>
      <c r="CK1818" s="1"/>
      <c r="CL1818" s="1"/>
      <c r="CM1818" s="1"/>
      <c r="CN1818" s="1"/>
      <c r="CP1818" s="1"/>
      <c r="CR1818" s="1"/>
      <c r="CV1818" s="1"/>
      <c r="CW1818" s="1"/>
      <c r="CX1818" s="1"/>
      <c r="CZ1818" s="1"/>
      <c r="DA1818" s="1"/>
      <c r="DB1818" s="1"/>
      <c r="DC1818" s="1"/>
      <c r="DD1818" s="1"/>
      <c r="DE1818" s="1"/>
      <c r="DF1818" s="1"/>
      <c r="DG1818" s="1"/>
      <c r="DJ1818" s="1"/>
      <c r="DL1818" s="1"/>
      <c r="DM1818">
        <v>3933658</v>
      </c>
      <c r="DN1818" s="1" t="s">
        <v>1116</v>
      </c>
      <c r="DO1818" s="1" t="s">
        <v>163</v>
      </c>
      <c r="DP1818" s="1" t="s">
        <v>1116</v>
      </c>
      <c r="DQ1818" s="1" t="s">
        <v>173</v>
      </c>
      <c r="DR1818" s="1" t="s">
        <v>2184</v>
      </c>
      <c r="DS1818" s="1" t="s">
        <v>3252</v>
      </c>
      <c r="DT1818" s="1" t="s">
        <v>173</v>
      </c>
      <c r="DU1818" s="1" t="s">
        <v>4320</v>
      </c>
      <c r="DV1818" s="1" t="s">
        <v>5388</v>
      </c>
      <c r="DW1818" s="1" t="s">
        <v>144</v>
      </c>
      <c r="DX1818" s="1" t="s">
        <v>141</v>
      </c>
      <c r="DY1818">
        <v>9.5832750000000005E-3</v>
      </c>
      <c r="DZ1818" t="b">
        <v>0</v>
      </c>
    </row>
    <row r="1819" spans="1:131" x14ac:dyDescent="0.25">
      <c r="A1819" s="1" t="s">
        <v>131</v>
      </c>
      <c r="C1819" s="1"/>
      <c r="D1819" s="1"/>
      <c r="E1819" s="1"/>
      <c r="F1819" s="1"/>
      <c r="G1819" s="1"/>
      <c r="H1819" s="1"/>
      <c r="I1819" s="1"/>
      <c r="J1819" s="1"/>
      <c r="K1819" s="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X1819" s="1"/>
      <c r="Y1819" s="1"/>
      <c r="Z1819" s="1"/>
      <c r="AA1819" s="1"/>
      <c r="AF1819" s="1"/>
      <c r="AG1819" s="1"/>
      <c r="AJ1819" s="1"/>
      <c r="AK1819" s="1"/>
      <c r="AL1819" s="1"/>
      <c r="AM1819" s="1"/>
      <c r="AO1819" s="1"/>
      <c r="AQ1819" s="1"/>
      <c r="AR1819" s="1"/>
      <c r="AT1819" s="1"/>
      <c r="AU1819" s="1"/>
      <c r="AV1819" s="1"/>
      <c r="AY1819" s="1"/>
      <c r="AZ1819" s="1"/>
      <c r="BA1819" s="1"/>
      <c r="BB1819" s="1"/>
      <c r="BF1819" s="1"/>
      <c r="BG1819" s="1"/>
      <c r="BH1819" s="1"/>
      <c r="BI1819" s="1"/>
      <c r="BJ1819" s="1"/>
      <c r="BM1819" s="1"/>
      <c r="BN1819" s="1"/>
      <c r="BO1819" s="1"/>
      <c r="BP1819" s="1"/>
      <c r="BQ1819" s="1"/>
      <c r="BR1819" s="1"/>
      <c r="BS1819" s="1"/>
      <c r="BT1819" s="1"/>
      <c r="BV1819" s="1"/>
      <c r="BW1819" s="1"/>
      <c r="CA1819" s="1"/>
      <c r="CB1819" s="1"/>
      <c r="CD1819" s="1"/>
      <c r="CE1819" s="1"/>
      <c r="CF1819" s="1"/>
      <c r="CG1819" s="1"/>
      <c r="CK1819" s="1"/>
      <c r="CL1819" s="1"/>
      <c r="CM1819" s="1"/>
      <c r="CN1819" s="1"/>
      <c r="CP1819" s="1"/>
      <c r="CR1819" s="1"/>
      <c r="CV1819" s="1"/>
      <c r="CW1819" s="1"/>
      <c r="CX1819" s="1"/>
      <c r="CZ1819" s="1"/>
      <c r="DA1819" s="1"/>
      <c r="DB1819" s="1"/>
      <c r="DC1819" s="1"/>
      <c r="DD1819" s="1"/>
      <c r="DE1819" s="1"/>
      <c r="DF1819" s="1"/>
      <c r="DG1819" s="1"/>
      <c r="DJ1819" s="1"/>
      <c r="DL1819" s="1"/>
      <c r="DM1819">
        <v>3933658</v>
      </c>
      <c r="DN1819" s="1" t="s">
        <v>1116</v>
      </c>
      <c r="DO1819" s="1" t="s">
        <v>163</v>
      </c>
      <c r="DP1819" s="1" t="s">
        <v>1116</v>
      </c>
      <c r="DQ1819" s="1" t="s">
        <v>173</v>
      </c>
      <c r="DR1819" s="1" t="s">
        <v>2184</v>
      </c>
      <c r="DS1819" s="1" t="s">
        <v>3252</v>
      </c>
      <c r="DT1819" s="1" t="s">
        <v>173</v>
      </c>
      <c r="DU1819" s="1" t="s">
        <v>4320</v>
      </c>
      <c r="DV1819" s="1" t="s">
        <v>5388</v>
      </c>
      <c r="DW1819" s="1" t="s">
        <v>144</v>
      </c>
      <c r="DX1819" s="1" t="s">
        <v>142</v>
      </c>
      <c r="DY1819">
        <v>2.8577000000000002E-4</v>
      </c>
      <c r="DZ1819" t="b">
        <v>0</v>
      </c>
      <c r="EA1819">
        <f>Tabel1[[#This Row],[ns1:value74]]+DY1818</f>
        <v>9.8690449999999999E-3</v>
      </c>
    </row>
    <row r="1820" spans="1:131" x14ac:dyDescent="0.25">
      <c r="A1820" s="1" t="s">
        <v>131</v>
      </c>
      <c r="C1820" s="1"/>
      <c r="D1820" s="1"/>
      <c r="E1820" s="1"/>
      <c r="F1820" s="1"/>
      <c r="G1820" s="1"/>
      <c r="H1820" s="1"/>
      <c r="I1820" s="1"/>
      <c r="J1820" s="1"/>
      <c r="K1820" s="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X1820" s="1"/>
      <c r="Y1820" s="1"/>
      <c r="Z1820" s="1"/>
      <c r="AA1820" s="1"/>
      <c r="AF1820" s="1"/>
      <c r="AG1820" s="1"/>
      <c r="AJ1820" s="1"/>
      <c r="AK1820" s="1"/>
      <c r="AL1820" s="1"/>
      <c r="AM1820" s="1"/>
      <c r="AO1820" s="1"/>
      <c r="AQ1820" s="1"/>
      <c r="AR1820" s="1"/>
      <c r="AT1820" s="1"/>
      <c r="AU1820" s="1"/>
      <c r="AV1820" s="1"/>
      <c r="AY1820" s="1"/>
      <c r="AZ1820" s="1"/>
      <c r="BA1820" s="1"/>
      <c r="BB1820" s="1"/>
      <c r="BF1820" s="1"/>
      <c r="BG1820" s="1"/>
      <c r="BH1820" s="1"/>
      <c r="BI1820" s="1"/>
      <c r="BJ1820" s="1"/>
      <c r="BM1820" s="1"/>
      <c r="BN1820" s="1"/>
      <c r="BO1820" s="1"/>
      <c r="BP1820" s="1"/>
      <c r="BQ1820" s="1"/>
      <c r="BR1820" s="1"/>
      <c r="BS1820" s="1"/>
      <c r="BT1820" s="1"/>
      <c r="BV1820" s="1"/>
      <c r="BW1820" s="1"/>
      <c r="CA1820" s="1"/>
      <c r="CB1820" s="1"/>
      <c r="CD1820" s="1"/>
      <c r="CE1820" s="1"/>
      <c r="CF1820" s="1"/>
      <c r="CG1820" s="1"/>
      <c r="CK1820" s="1"/>
      <c r="CL1820" s="1"/>
      <c r="CM1820" s="1"/>
      <c r="CN1820" s="1"/>
      <c r="CP1820" s="1"/>
      <c r="CR1820" s="1"/>
      <c r="CV1820" s="1"/>
      <c r="CW1820" s="1"/>
      <c r="CX1820" s="1"/>
      <c r="CZ1820" s="1"/>
      <c r="DA1820" s="1"/>
      <c r="DB1820" s="1"/>
      <c r="DC1820" s="1"/>
      <c r="DD1820" s="1"/>
      <c r="DE1820" s="1"/>
      <c r="DF1820" s="1"/>
      <c r="DG1820" s="1"/>
      <c r="DJ1820" s="1"/>
      <c r="DL1820" s="1"/>
      <c r="DM1820">
        <v>3933659</v>
      </c>
      <c r="DN1820" s="1" t="s">
        <v>1117</v>
      </c>
      <c r="DO1820" s="1" t="s">
        <v>163</v>
      </c>
      <c r="DP1820" s="1" t="s">
        <v>1117</v>
      </c>
      <c r="DQ1820" s="1" t="s">
        <v>173</v>
      </c>
      <c r="DR1820" s="1" t="s">
        <v>2185</v>
      </c>
      <c r="DS1820" s="1" t="s">
        <v>3253</v>
      </c>
      <c r="DT1820" s="1" t="s">
        <v>173</v>
      </c>
      <c r="DU1820" s="1" t="s">
        <v>4321</v>
      </c>
      <c r="DV1820" s="1" t="s">
        <v>5389</v>
      </c>
      <c r="DW1820" s="1" t="s">
        <v>144</v>
      </c>
      <c r="DX1820" s="1" t="s">
        <v>141</v>
      </c>
      <c r="DY1820">
        <v>1.0179128500000001E-2</v>
      </c>
      <c r="DZ1820" t="b">
        <v>0</v>
      </c>
    </row>
    <row r="1821" spans="1:131" x14ac:dyDescent="0.25">
      <c r="A1821" s="1" t="s">
        <v>131</v>
      </c>
      <c r="C1821" s="1"/>
      <c r="D1821" s="1"/>
      <c r="E1821" s="1"/>
      <c r="F1821" s="1"/>
      <c r="G1821" s="1"/>
      <c r="H1821" s="1"/>
      <c r="I1821" s="1"/>
      <c r="J1821" s="1"/>
      <c r="K1821" s="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X1821" s="1"/>
      <c r="Y1821" s="1"/>
      <c r="Z1821" s="1"/>
      <c r="AA1821" s="1"/>
      <c r="AF1821" s="1"/>
      <c r="AG1821" s="1"/>
      <c r="AJ1821" s="1"/>
      <c r="AK1821" s="1"/>
      <c r="AL1821" s="1"/>
      <c r="AM1821" s="1"/>
      <c r="AO1821" s="1"/>
      <c r="AQ1821" s="1"/>
      <c r="AR1821" s="1"/>
      <c r="AT1821" s="1"/>
      <c r="AU1821" s="1"/>
      <c r="AV1821" s="1"/>
      <c r="AY1821" s="1"/>
      <c r="AZ1821" s="1"/>
      <c r="BA1821" s="1"/>
      <c r="BB1821" s="1"/>
      <c r="BF1821" s="1"/>
      <c r="BG1821" s="1"/>
      <c r="BH1821" s="1"/>
      <c r="BI1821" s="1"/>
      <c r="BJ1821" s="1"/>
      <c r="BM1821" s="1"/>
      <c r="BN1821" s="1"/>
      <c r="BO1821" s="1"/>
      <c r="BP1821" s="1"/>
      <c r="BQ1821" s="1"/>
      <c r="BR1821" s="1"/>
      <c r="BS1821" s="1"/>
      <c r="BT1821" s="1"/>
      <c r="BV1821" s="1"/>
      <c r="BW1821" s="1"/>
      <c r="CA1821" s="1"/>
      <c r="CB1821" s="1"/>
      <c r="CD1821" s="1"/>
      <c r="CE1821" s="1"/>
      <c r="CF1821" s="1"/>
      <c r="CG1821" s="1"/>
      <c r="CK1821" s="1"/>
      <c r="CL1821" s="1"/>
      <c r="CM1821" s="1"/>
      <c r="CN1821" s="1"/>
      <c r="CP1821" s="1"/>
      <c r="CR1821" s="1"/>
      <c r="CV1821" s="1"/>
      <c r="CW1821" s="1"/>
      <c r="CX1821" s="1"/>
      <c r="CZ1821" s="1"/>
      <c r="DA1821" s="1"/>
      <c r="DB1821" s="1"/>
      <c r="DC1821" s="1"/>
      <c r="DD1821" s="1"/>
      <c r="DE1821" s="1"/>
      <c r="DF1821" s="1"/>
      <c r="DG1821" s="1"/>
      <c r="DJ1821" s="1"/>
      <c r="DL1821" s="1"/>
      <c r="DM1821">
        <v>3933659</v>
      </c>
      <c r="DN1821" s="1" t="s">
        <v>1117</v>
      </c>
      <c r="DO1821" s="1" t="s">
        <v>163</v>
      </c>
      <c r="DP1821" s="1" t="s">
        <v>1117</v>
      </c>
      <c r="DQ1821" s="1" t="s">
        <v>173</v>
      </c>
      <c r="DR1821" s="1" t="s">
        <v>2185</v>
      </c>
      <c r="DS1821" s="1" t="s">
        <v>3253</v>
      </c>
      <c r="DT1821" s="1" t="s">
        <v>173</v>
      </c>
      <c r="DU1821" s="1" t="s">
        <v>4321</v>
      </c>
      <c r="DV1821" s="1" t="s">
        <v>5389</v>
      </c>
      <c r="DW1821" s="1" t="s">
        <v>144</v>
      </c>
      <c r="DX1821" s="1" t="s">
        <v>142</v>
      </c>
      <c r="DY1821">
        <v>2.8649200000000001E-4</v>
      </c>
      <c r="DZ1821" t="b">
        <v>0</v>
      </c>
      <c r="EA1821">
        <f>Tabel1[[#This Row],[ns1:value74]]+DY1820</f>
        <v>1.04656205E-2</v>
      </c>
    </row>
    <row r="1822" spans="1:131" x14ac:dyDescent="0.25">
      <c r="A1822" s="1" t="s">
        <v>131</v>
      </c>
      <c r="C1822" s="1"/>
      <c r="D1822" s="1"/>
      <c r="E1822" s="1"/>
      <c r="F1822" s="1"/>
      <c r="G1822" s="1"/>
      <c r="H1822" s="1"/>
      <c r="I1822" s="1"/>
      <c r="J1822" s="1"/>
      <c r="K1822" s="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X1822" s="1"/>
      <c r="Y1822" s="1"/>
      <c r="Z1822" s="1"/>
      <c r="AA1822" s="1"/>
      <c r="AF1822" s="1"/>
      <c r="AG1822" s="1"/>
      <c r="AJ1822" s="1"/>
      <c r="AK1822" s="1"/>
      <c r="AL1822" s="1"/>
      <c r="AM1822" s="1"/>
      <c r="AO1822" s="1"/>
      <c r="AQ1822" s="1"/>
      <c r="AR1822" s="1"/>
      <c r="AT1822" s="1"/>
      <c r="AU1822" s="1"/>
      <c r="AV1822" s="1"/>
      <c r="AY1822" s="1"/>
      <c r="AZ1822" s="1"/>
      <c r="BA1822" s="1"/>
      <c r="BB1822" s="1"/>
      <c r="BF1822" s="1"/>
      <c r="BG1822" s="1"/>
      <c r="BH1822" s="1"/>
      <c r="BI1822" s="1"/>
      <c r="BJ1822" s="1"/>
      <c r="BM1822" s="1"/>
      <c r="BN1822" s="1"/>
      <c r="BO1822" s="1"/>
      <c r="BP1822" s="1"/>
      <c r="BQ1822" s="1"/>
      <c r="BR1822" s="1"/>
      <c r="BS1822" s="1"/>
      <c r="BT1822" s="1"/>
      <c r="BV1822" s="1"/>
      <c r="BW1822" s="1"/>
      <c r="CA1822" s="1"/>
      <c r="CB1822" s="1"/>
      <c r="CD1822" s="1"/>
      <c r="CE1822" s="1"/>
      <c r="CF1822" s="1"/>
      <c r="CG1822" s="1"/>
      <c r="CK1822" s="1"/>
      <c r="CL1822" s="1"/>
      <c r="CM1822" s="1"/>
      <c r="CN1822" s="1"/>
      <c r="CP1822" s="1"/>
      <c r="CR1822" s="1"/>
      <c r="CV1822" s="1"/>
      <c r="CW1822" s="1"/>
      <c r="CX1822" s="1"/>
      <c r="CZ1822" s="1"/>
      <c r="DA1822" s="1"/>
      <c r="DB1822" s="1"/>
      <c r="DC1822" s="1"/>
      <c r="DD1822" s="1"/>
      <c r="DE1822" s="1"/>
      <c r="DF1822" s="1"/>
      <c r="DG1822" s="1"/>
      <c r="DJ1822" s="1"/>
      <c r="DL1822" s="1"/>
      <c r="DM1822">
        <v>3933652</v>
      </c>
      <c r="DN1822" s="1" t="s">
        <v>1118</v>
      </c>
      <c r="DO1822" s="1" t="s">
        <v>163</v>
      </c>
      <c r="DP1822" s="1" t="s">
        <v>1118</v>
      </c>
      <c r="DQ1822" s="1" t="s">
        <v>173</v>
      </c>
      <c r="DR1822" s="1" t="s">
        <v>2186</v>
      </c>
      <c r="DS1822" s="1" t="s">
        <v>3254</v>
      </c>
      <c r="DT1822" s="1" t="s">
        <v>173</v>
      </c>
      <c r="DU1822" s="1" t="s">
        <v>4322</v>
      </c>
      <c r="DV1822" s="1" t="s">
        <v>5390</v>
      </c>
      <c r="DW1822" s="1" t="s">
        <v>144</v>
      </c>
      <c r="DX1822" s="1" t="s">
        <v>141</v>
      </c>
      <c r="DY1822">
        <v>1.4359999999999999E-7</v>
      </c>
      <c r="DZ1822" t="b">
        <v>1</v>
      </c>
    </row>
    <row r="1823" spans="1:131" x14ac:dyDescent="0.25">
      <c r="A1823" s="1" t="s">
        <v>131</v>
      </c>
      <c r="C1823" s="1"/>
      <c r="D1823" s="1"/>
      <c r="E1823" s="1"/>
      <c r="F1823" s="1"/>
      <c r="G1823" s="1"/>
      <c r="H1823" s="1"/>
      <c r="I1823" s="1"/>
      <c r="J1823" s="1"/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X1823" s="1"/>
      <c r="Y1823" s="1"/>
      <c r="Z1823" s="1"/>
      <c r="AA1823" s="1"/>
      <c r="AF1823" s="1"/>
      <c r="AG1823" s="1"/>
      <c r="AJ1823" s="1"/>
      <c r="AK1823" s="1"/>
      <c r="AL1823" s="1"/>
      <c r="AM1823" s="1"/>
      <c r="AO1823" s="1"/>
      <c r="AQ1823" s="1"/>
      <c r="AR1823" s="1"/>
      <c r="AT1823" s="1"/>
      <c r="AU1823" s="1"/>
      <c r="AV1823" s="1"/>
      <c r="AY1823" s="1"/>
      <c r="AZ1823" s="1"/>
      <c r="BA1823" s="1"/>
      <c r="BB1823" s="1"/>
      <c r="BF1823" s="1"/>
      <c r="BG1823" s="1"/>
      <c r="BH1823" s="1"/>
      <c r="BI1823" s="1"/>
      <c r="BJ1823" s="1"/>
      <c r="BM1823" s="1"/>
      <c r="BN1823" s="1"/>
      <c r="BO1823" s="1"/>
      <c r="BP1823" s="1"/>
      <c r="BQ1823" s="1"/>
      <c r="BR1823" s="1"/>
      <c r="BS1823" s="1"/>
      <c r="BT1823" s="1"/>
      <c r="BV1823" s="1"/>
      <c r="BW1823" s="1"/>
      <c r="CA1823" s="1"/>
      <c r="CB1823" s="1"/>
      <c r="CD1823" s="1"/>
      <c r="CE1823" s="1"/>
      <c r="CF1823" s="1"/>
      <c r="CG1823" s="1"/>
      <c r="CK1823" s="1"/>
      <c r="CL1823" s="1"/>
      <c r="CM1823" s="1"/>
      <c r="CN1823" s="1"/>
      <c r="CP1823" s="1"/>
      <c r="CR1823" s="1"/>
      <c r="CV1823" s="1"/>
      <c r="CW1823" s="1"/>
      <c r="CX1823" s="1"/>
      <c r="CZ1823" s="1"/>
      <c r="DA1823" s="1"/>
      <c r="DB1823" s="1"/>
      <c r="DC1823" s="1"/>
      <c r="DD1823" s="1"/>
      <c r="DE1823" s="1"/>
      <c r="DF1823" s="1"/>
      <c r="DG1823" s="1"/>
      <c r="DJ1823" s="1"/>
      <c r="DL1823" s="1"/>
      <c r="DM1823">
        <v>3933652</v>
      </c>
      <c r="DN1823" s="1" t="s">
        <v>1118</v>
      </c>
      <c r="DO1823" s="1" t="s">
        <v>163</v>
      </c>
      <c r="DP1823" s="1" t="s">
        <v>1118</v>
      </c>
      <c r="DQ1823" s="1" t="s">
        <v>173</v>
      </c>
      <c r="DR1823" s="1" t="s">
        <v>2186</v>
      </c>
      <c r="DS1823" s="1" t="s">
        <v>3254</v>
      </c>
      <c r="DT1823" s="1" t="s">
        <v>173</v>
      </c>
      <c r="DU1823" s="1" t="s">
        <v>4322</v>
      </c>
      <c r="DV1823" s="1" t="s">
        <v>5390</v>
      </c>
      <c r="DW1823" s="1" t="s">
        <v>144</v>
      </c>
      <c r="DX1823" s="1" t="s">
        <v>142</v>
      </c>
      <c r="DY1823">
        <v>4.453E-7</v>
      </c>
      <c r="DZ1823" t="b">
        <v>1</v>
      </c>
      <c r="EA1823">
        <f>Tabel1[[#This Row],[ns1:value74]]+DY1822</f>
        <v>5.8889999999999999E-7</v>
      </c>
    </row>
    <row r="1824" spans="1:131" x14ac:dyDescent="0.25">
      <c r="A1824" s="1" t="s">
        <v>131</v>
      </c>
      <c r="C1824" s="1"/>
      <c r="D1824" s="1"/>
      <c r="E1824" s="1"/>
      <c r="F1824" s="1"/>
      <c r="G1824" s="1"/>
      <c r="H1824" s="1"/>
      <c r="I1824" s="1"/>
      <c r="J1824" s="1"/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X1824" s="1"/>
      <c r="Y1824" s="1"/>
      <c r="Z1824" s="1"/>
      <c r="AA1824" s="1"/>
      <c r="AF1824" s="1"/>
      <c r="AG1824" s="1"/>
      <c r="AJ1824" s="1"/>
      <c r="AK1824" s="1"/>
      <c r="AL1824" s="1"/>
      <c r="AM1824" s="1"/>
      <c r="AO1824" s="1"/>
      <c r="AQ1824" s="1"/>
      <c r="AR1824" s="1"/>
      <c r="AT1824" s="1"/>
      <c r="AU1824" s="1"/>
      <c r="AV1824" s="1"/>
      <c r="AY1824" s="1"/>
      <c r="AZ1824" s="1"/>
      <c r="BA1824" s="1"/>
      <c r="BB1824" s="1"/>
      <c r="BF1824" s="1"/>
      <c r="BG1824" s="1"/>
      <c r="BH1824" s="1"/>
      <c r="BI1824" s="1"/>
      <c r="BJ1824" s="1"/>
      <c r="BM1824" s="1"/>
      <c r="BN1824" s="1"/>
      <c r="BO1824" s="1"/>
      <c r="BP1824" s="1"/>
      <c r="BQ1824" s="1"/>
      <c r="BR1824" s="1"/>
      <c r="BS1824" s="1"/>
      <c r="BT1824" s="1"/>
      <c r="BV1824" s="1"/>
      <c r="BW1824" s="1"/>
      <c r="CA1824" s="1"/>
      <c r="CB1824" s="1"/>
      <c r="CD1824" s="1"/>
      <c r="CE1824" s="1"/>
      <c r="CF1824" s="1"/>
      <c r="CG1824" s="1"/>
      <c r="CK1824" s="1"/>
      <c r="CL1824" s="1"/>
      <c r="CM1824" s="1"/>
      <c r="CN1824" s="1"/>
      <c r="CP1824" s="1"/>
      <c r="CR1824" s="1"/>
      <c r="CV1824" s="1"/>
      <c r="CW1824" s="1"/>
      <c r="CX1824" s="1"/>
      <c r="CZ1824" s="1"/>
      <c r="DA1824" s="1"/>
      <c r="DB1824" s="1"/>
      <c r="DC1824" s="1"/>
      <c r="DD1824" s="1"/>
      <c r="DE1824" s="1"/>
      <c r="DF1824" s="1"/>
      <c r="DG1824" s="1"/>
      <c r="DJ1824" s="1"/>
      <c r="DL1824" s="1"/>
      <c r="DM1824">
        <v>3933653</v>
      </c>
      <c r="DN1824" s="1" t="s">
        <v>1119</v>
      </c>
      <c r="DO1824" s="1" t="s">
        <v>163</v>
      </c>
      <c r="DP1824" s="1" t="s">
        <v>1119</v>
      </c>
      <c r="DQ1824" s="1" t="s">
        <v>173</v>
      </c>
      <c r="DR1824" s="1" t="s">
        <v>2187</v>
      </c>
      <c r="DS1824" s="1" t="s">
        <v>3255</v>
      </c>
      <c r="DT1824" s="1" t="s">
        <v>173</v>
      </c>
      <c r="DU1824" s="1" t="s">
        <v>4323</v>
      </c>
      <c r="DV1824" s="1" t="s">
        <v>5391</v>
      </c>
      <c r="DW1824" s="1" t="s">
        <v>144</v>
      </c>
      <c r="DX1824" s="1" t="s">
        <v>141</v>
      </c>
      <c r="DY1824">
        <v>8.7494070000000007E-3</v>
      </c>
      <c r="DZ1824" t="b">
        <v>1</v>
      </c>
    </row>
    <row r="1825" spans="1:131" x14ac:dyDescent="0.25">
      <c r="A1825" s="1" t="s">
        <v>131</v>
      </c>
      <c r="C1825" s="1"/>
      <c r="D1825" s="1"/>
      <c r="E1825" s="1"/>
      <c r="F1825" s="1"/>
      <c r="G1825" s="1"/>
      <c r="H1825" s="1"/>
      <c r="I1825" s="1"/>
      <c r="J1825" s="1"/>
      <c r="K1825" s="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X1825" s="1"/>
      <c r="Y1825" s="1"/>
      <c r="Z1825" s="1"/>
      <c r="AA1825" s="1"/>
      <c r="AF1825" s="1"/>
      <c r="AG1825" s="1"/>
      <c r="AJ1825" s="1"/>
      <c r="AK1825" s="1"/>
      <c r="AL1825" s="1"/>
      <c r="AM1825" s="1"/>
      <c r="AO1825" s="1"/>
      <c r="AQ1825" s="1"/>
      <c r="AR1825" s="1"/>
      <c r="AT1825" s="1"/>
      <c r="AU1825" s="1"/>
      <c r="AV1825" s="1"/>
      <c r="AY1825" s="1"/>
      <c r="AZ1825" s="1"/>
      <c r="BA1825" s="1"/>
      <c r="BB1825" s="1"/>
      <c r="BF1825" s="1"/>
      <c r="BG1825" s="1"/>
      <c r="BH1825" s="1"/>
      <c r="BI1825" s="1"/>
      <c r="BJ1825" s="1"/>
      <c r="BM1825" s="1"/>
      <c r="BN1825" s="1"/>
      <c r="BO1825" s="1"/>
      <c r="BP1825" s="1"/>
      <c r="BQ1825" s="1"/>
      <c r="BR1825" s="1"/>
      <c r="BS1825" s="1"/>
      <c r="BT1825" s="1"/>
      <c r="BV1825" s="1"/>
      <c r="BW1825" s="1"/>
      <c r="CA1825" s="1"/>
      <c r="CB1825" s="1"/>
      <c r="CD1825" s="1"/>
      <c r="CE1825" s="1"/>
      <c r="CF1825" s="1"/>
      <c r="CG1825" s="1"/>
      <c r="CK1825" s="1"/>
      <c r="CL1825" s="1"/>
      <c r="CM1825" s="1"/>
      <c r="CN1825" s="1"/>
      <c r="CP1825" s="1"/>
      <c r="CR1825" s="1"/>
      <c r="CV1825" s="1"/>
      <c r="CW1825" s="1"/>
      <c r="CX1825" s="1"/>
      <c r="CZ1825" s="1"/>
      <c r="DA1825" s="1"/>
      <c r="DB1825" s="1"/>
      <c r="DC1825" s="1"/>
      <c r="DD1825" s="1"/>
      <c r="DE1825" s="1"/>
      <c r="DF1825" s="1"/>
      <c r="DG1825" s="1"/>
      <c r="DJ1825" s="1"/>
      <c r="DL1825" s="1"/>
      <c r="DM1825">
        <v>3933653</v>
      </c>
      <c r="DN1825" s="1" t="s">
        <v>1119</v>
      </c>
      <c r="DO1825" s="1" t="s">
        <v>163</v>
      </c>
      <c r="DP1825" s="1" t="s">
        <v>1119</v>
      </c>
      <c r="DQ1825" s="1" t="s">
        <v>173</v>
      </c>
      <c r="DR1825" s="1" t="s">
        <v>2187</v>
      </c>
      <c r="DS1825" s="1" t="s">
        <v>3255</v>
      </c>
      <c r="DT1825" s="1" t="s">
        <v>173</v>
      </c>
      <c r="DU1825" s="1" t="s">
        <v>4323</v>
      </c>
      <c r="DV1825" s="1" t="s">
        <v>5391</v>
      </c>
      <c r="DW1825" s="1" t="s">
        <v>144</v>
      </c>
      <c r="DX1825" s="1" t="s">
        <v>142</v>
      </c>
      <c r="DY1825">
        <v>2.6376500000000001E-4</v>
      </c>
      <c r="DZ1825" t="b">
        <v>1</v>
      </c>
      <c r="EA1825">
        <f>Tabel1[[#This Row],[ns1:value74]]+DY1824</f>
        <v>9.0131719999999999E-3</v>
      </c>
    </row>
    <row r="1826" spans="1:131" x14ac:dyDescent="0.25">
      <c r="A1826" s="1" t="s">
        <v>131</v>
      </c>
      <c r="C1826" s="1"/>
      <c r="D1826" s="1"/>
      <c r="E1826" s="1"/>
      <c r="F1826" s="1"/>
      <c r="G1826" s="1"/>
      <c r="H1826" s="1"/>
      <c r="I1826" s="1"/>
      <c r="J1826" s="1"/>
      <c r="K1826" s="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X1826" s="1"/>
      <c r="Y1826" s="1"/>
      <c r="Z1826" s="1"/>
      <c r="AA1826" s="1"/>
      <c r="AF1826" s="1"/>
      <c r="AG1826" s="1"/>
      <c r="AJ1826" s="1"/>
      <c r="AK1826" s="1"/>
      <c r="AL1826" s="1"/>
      <c r="AM1826" s="1"/>
      <c r="AO1826" s="1"/>
      <c r="AQ1826" s="1"/>
      <c r="AR1826" s="1"/>
      <c r="AT1826" s="1"/>
      <c r="AU1826" s="1"/>
      <c r="AV1826" s="1"/>
      <c r="AY1826" s="1"/>
      <c r="AZ1826" s="1"/>
      <c r="BA1826" s="1"/>
      <c r="BB1826" s="1"/>
      <c r="BF1826" s="1"/>
      <c r="BG1826" s="1"/>
      <c r="BH1826" s="1"/>
      <c r="BI1826" s="1"/>
      <c r="BJ1826" s="1"/>
      <c r="BM1826" s="1"/>
      <c r="BN1826" s="1"/>
      <c r="BO1826" s="1"/>
      <c r="BP1826" s="1"/>
      <c r="BQ1826" s="1"/>
      <c r="BR1826" s="1"/>
      <c r="BS1826" s="1"/>
      <c r="BT1826" s="1"/>
      <c r="BV1826" s="1"/>
      <c r="BW1826" s="1"/>
      <c r="CA1826" s="1"/>
      <c r="CB1826" s="1"/>
      <c r="CD1826" s="1"/>
      <c r="CE1826" s="1"/>
      <c r="CF1826" s="1"/>
      <c r="CG1826" s="1"/>
      <c r="CK1826" s="1"/>
      <c r="CL1826" s="1"/>
      <c r="CM1826" s="1"/>
      <c r="CN1826" s="1"/>
      <c r="CP1826" s="1"/>
      <c r="CR1826" s="1"/>
      <c r="CV1826" s="1"/>
      <c r="CW1826" s="1"/>
      <c r="CX1826" s="1"/>
      <c r="CZ1826" s="1"/>
      <c r="DA1826" s="1"/>
      <c r="DB1826" s="1"/>
      <c r="DC1826" s="1"/>
      <c r="DD1826" s="1"/>
      <c r="DE1826" s="1"/>
      <c r="DF1826" s="1"/>
      <c r="DG1826" s="1"/>
      <c r="DJ1826" s="1"/>
      <c r="DL1826" s="1"/>
      <c r="DM1826">
        <v>3933654</v>
      </c>
      <c r="DN1826" s="1" t="s">
        <v>1120</v>
      </c>
      <c r="DO1826" s="1" t="s">
        <v>163</v>
      </c>
      <c r="DP1826" s="1" t="s">
        <v>1120</v>
      </c>
      <c r="DQ1826" s="1" t="s">
        <v>173</v>
      </c>
      <c r="DR1826" s="1" t="s">
        <v>2188</v>
      </c>
      <c r="DS1826" s="1" t="s">
        <v>3256</v>
      </c>
      <c r="DT1826" s="1" t="s">
        <v>173</v>
      </c>
      <c r="DU1826" s="1" t="s">
        <v>4324</v>
      </c>
      <c r="DV1826" s="1" t="s">
        <v>5392</v>
      </c>
      <c r="DW1826" s="1" t="s">
        <v>144</v>
      </c>
      <c r="DX1826" s="1" t="s">
        <v>141</v>
      </c>
      <c r="DY1826">
        <v>1.070665E-2</v>
      </c>
      <c r="DZ1826" t="b">
        <v>0</v>
      </c>
    </row>
    <row r="1827" spans="1:131" x14ac:dyDescent="0.25">
      <c r="A1827" s="1" t="s">
        <v>131</v>
      </c>
      <c r="C1827" s="1"/>
      <c r="D1827" s="1"/>
      <c r="E1827" s="1"/>
      <c r="F1827" s="1"/>
      <c r="G1827" s="1"/>
      <c r="H1827" s="1"/>
      <c r="I1827" s="1"/>
      <c r="J1827" s="1"/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X1827" s="1"/>
      <c r="Y1827" s="1"/>
      <c r="Z1827" s="1"/>
      <c r="AA1827" s="1"/>
      <c r="AF1827" s="1"/>
      <c r="AG1827" s="1"/>
      <c r="AJ1827" s="1"/>
      <c r="AK1827" s="1"/>
      <c r="AL1827" s="1"/>
      <c r="AM1827" s="1"/>
      <c r="AO1827" s="1"/>
      <c r="AQ1827" s="1"/>
      <c r="AR1827" s="1"/>
      <c r="AT1827" s="1"/>
      <c r="AU1827" s="1"/>
      <c r="AV1827" s="1"/>
      <c r="AY1827" s="1"/>
      <c r="AZ1827" s="1"/>
      <c r="BA1827" s="1"/>
      <c r="BB1827" s="1"/>
      <c r="BF1827" s="1"/>
      <c r="BG1827" s="1"/>
      <c r="BH1827" s="1"/>
      <c r="BI1827" s="1"/>
      <c r="BJ1827" s="1"/>
      <c r="BM1827" s="1"/>
      <c r="BN1827" s="1"/>
      <c r="BO1827" s="1"/>
      <c r="BP1827" s="1"/>
      <c r="BQ1827" s="1"/>
      <c r="BR1827" s="1"/>
      <c r="BS1827" s="1"/>
      <c r="BT1827" s="1"/>
      <c r="BV1827" s="1"/>
      <c r="BW1827" s="1"/>
      <c r="CA1827" s="1"/>
      <c r="CB1827" s="1"/>
      <c r="CD1827" s="1"/>
      <c r="CE1827" s="1"/>
      <c r="CF1827" s="1"/>
      <c r="CG1827" s="1"/>
      <c r="CK1827" s="1"/>
      <c r="CL1827" s="1"/>
      <c r="CM1827" s="1"/>
      <c r="CN1827" s="1"/>
      <c r="CP1827" s="1"/>
      <c r="CR1827" s="1"/>
      <c r="CV1827" s="1"/>
      <c r="CW1827" s="1"/>
      <c r="CX1827" s="1"/>
      <c r="CZ1827" s="1"/>
      <c r="DA1827" s="1"/>
      <c r="DB1827" s="1"/>
      <c r="DC1827" s="1"/>
      <c r="DD1827" s="1"/>
      <c r="DE1827" s="1"/>
      <c r="DF1827" s="1"/>
      <c r="DG1827" s="1"/>
      <c r="DJ1827" s="1"/>
      <c r="DL1827" s="1"/>
      <c r="DM1827">
        <v>3933654</v>
      </c>
      <c r="DN1827" s="1" t="s">
        <v>1120</v>
      </c>
      <c r="DO1827" s="1" t="s">
        <v>163</v>
      </c>
      <c r="DP1827" s="1" t="s">
        <v>1120</v>
      </c>
      <c r="DQ1827" s="1" t="s">
        <v>173</v>
      </c>
      <c r="DR1827" s="1" t="s">
        <v>2188</v>
      </c>
      <c r="DS1827" s="1" t="s">
        <v>3256</v>
      </c>
      <c r="DT1827" s="1" t="s">
        <v>173</v>
      </c>
      <c r="DU1827" s="1" t="s">
        <v>4324</v>
      </c>
      <c r="DV1827" s="1" t="s">
        <v>5392</v>
      </c>
      <c r="DW1827" s="1" t="s">
        <v>144</v>
      </c>
      <c r="DX1827" s="1" t="s">
        <v>142</v>
      </c>
      <c r="DY1827">
        <v>2.9018199999999999E-4</v>
      </c>
      <c r="DZ1827" t="b">
        <v>0</v>
      </c>
      <c r="EA1827">
        <f>Tabel1[[#This Row],[ns1:value74]]+DY1826</f>
        <v>1.0996832E-2</v>
      </c>
    </row>
    <row r="1828" spans="1:131" x14ac:dyDescent="0.25">
      <c r="A1828" s="1" t="s">
        <v>131</v>
      </c>
      <c r="C1828" s="1"/>
      <c r="D1828" s="1"/>
      <c r="E1828" s="1"/>
      <c r="F1828" s="1"/>
      <c r="G1828" s="1"/>
      <c r="H1828" s="1"/>
      <c r="I1828" s="1"/>
      <c r="J1828" s="1"/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X1828" s="1"/>
      <c r="Y1828" s="1"/>
      <c r="Z1828" s="1"/>
      <c r="AA1828" s="1"/>
      <c r="AF1828" s="1"/>
      <c r="AG1828" s="1"/>
      <c r="AJ1828" s="1"/>
      <c r="AK1828" s="1"/>
      <c r="AL1828" s="1"/>
      <c r="AM1828" s="1"/>
      <c r="AO1828" s="1"/>
      <c r="AQ1828" s="1"/>
      <c r="AR1828" s="1"/>
      <c r="AT1828" s="1"/>
      <c r="AU1828" s="1"/>
      <c r="AV1828" s="1"/>
      <c r="AY1828" s="1"/>
      <c r="AZ1828" s="1"/>
      <c r="BA1828" s="1"/>
      <c r="BB1828" s="1"/>
      <c r="BF1828" s="1"/>
      <c r="BG1828" s="1"/>
      <c r="BH1828" s="1"/>
      <c r="BI1828" s="1"/>
      <c r="BJ1828" s="1"/>
      <c r="BM1828" s="1"/>
      <c r="BN1828" s="1"/>
      <c r="BO1828" s="1"/>
      <c r="BP1828" s="1"/>
      <c r="BQ1828" s="1"/>
      <c r="BR1828" s="1"/>
      <c r="BS1828" s="1"/>
      <c r="BT1828" s="1"/>
      <c r="BV1828" s="1"/>
      <c r="BW1828" s="1"/>
      <c r="CA1828" s="1"/>
      <c r="CB1828" s="1"/>
      <c r="CD1828" s="1"/>
      <c r="CE1828" s="1"/>
      <c r="CF1828" s="1"/>
      <c r="CG1828" s="1"/>
      <c r="CK1828" s="1"/>
      <c r="CL1828" s="1"/>
      <c r="CM1828" s="1"/>
      <c r="CN1828" s="1"/>
      <c r="CP1828" s="1"/>
      <c r="CR1828" s="1"/>
      <c r="CV1828" s="1"/>
      <c r="CW1828" s="1"/>
      <c r="CX1828" s="1"/>
      <c r="CZ1828" s="1"/>
      <c r="DA1828" s="1"/>
      <c r="DB1828" s="1"/>
      <c r="DC1828" s="1"/>
      <c r="DD1828" s="1"/>
      <c r="DE1828" s="1"/>
      <c r="DF1828" s="1"/>
      <c r="DG1828" s="1"/>
      <c r="DJ1828" s="1"/>
      <c r="DL1828" s="1"/>
      <c r="DM1828">
        <v>3933655</v>
      </c>
      <c r="DN1828" s="1" t="s">
        <v>1121</v>
      </c>
      <c r="DO1828" s="1" t="s">
        <v>163</v>
      </c>
      <c r="DP1828" s="1" t="s">
        <v>1121</v>
      </c>
      <c r="DQ1828" s="1" t="s">
        <v>173</v>
      </c>
      <c r="DR1828" s="1" t="s">
        <v>2189</v>
      </c>
      <c r="DS1828" s="1" t="s">
        <v>3257</v>
      </c>
      <c r="DT1828" s="1" t="s">
        <v>173</v>
      </c>
      <c r="DU1828" s="1" t="s">
        <v>4325</v>
      </c>
      <c r="DV1828" s="1" t="s">
        <v>5393</v>
      </c>
      <c r="DW1828" s="1" t="s">
        <v>144</v>
      </c>
      <c r="DX1828" s="1" t="s">
        <v>141</v>
      </c>
      <c r="DY1828">
        <v>9.3912714999999994E-3</v>
      </c>
      <c r="DZ1828" t="b">
        <v>0</v>
      </c>
    </row>
    <row r="1829" spans="1:131" x14ac:dyDescent="0.25">
      <c r="A1829" s="1" t="s">
        <v>131</v>
      </c>
      <c r="C1829" s="1"/>
      <c r="D1829" s="1"/>
      <c r="E1829" s="1"/>
      <c r="F1829" s="1"/>
      <c r="G1829" s="1"/>
      <c r="H1829" s="1"/>
      <c r="I1829" s="1"/>
      <c r="J1829" s="1"/>
      <c r="K1829" s="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X1829" s="1"/>
      <c r="Y1829" s="1"/>
      <c r="Z1829" s="1"/>
      <c r="AA1829" s="1"/>
      <c r="AF1829" s="1"/>
      <c r="AG1829" s="1"/>
      <c r="AJ1829" s="1"/>
      <c r="AK1829" s="1"/>
      <c r="AL1829" s="1"/>
      <c r="AM1829" s="1"/>
      <c r="AO1829" s="1"/>
      <c r="AQ1829" s="1"/>
      <c r="AR1829" s="1"/>
      <c r="AT1829" s="1"/>
      <c r="AU1829" s="1"/>
      <c r="AV1829" s="1"/>
      <c r="AY1829" s="1"/>
      <c r="AZ1829" s="1"/>
      <c r="BA1829" s="1"/>
      <c r="BB1829" s="1"/>
      <c r="BF1829" s="1"/>
      <c r="BG1829" s="1"/>
      <c r="BH1829" s="1"/>
      <c r="BI1829" s="1"/>
      <c r="BJ1829" s="1"/>
      <c r="BM1829" s="1"/>
      <c r="BN1829" s="1"/>
      <c r="BO1829" s="1"/>
      <c r="BP1829" s="1"/>
      <c r="BQ1829" s="1"/>
      <c r="BR1829" s="1"/>
      <c r="BS1829" s="1"/>
      <c r="BT1829" s="1"/>
      <c r="BV1829" s="1"/>
      <c r="BW1829" s="1"/>
      <c r="CA1829" s="1"/>
      <c r="CB1829" s="1"/>
      <c r="CD1829" s="1"/>
      <c r="CE1829" s="1"/>
      <c r="CF1829" s="1"/>
      <c r="CG1829" s="1"/>
      <c r="CK1829" s="1"/>
      <c r="CL1829" s="1"/>
      <c r="CM1829" s="1"/>
      <c r="CN1829" s="1"/>
      <c r="CP1829" s="1"/>
      <c r="CR1829" s="1"/>
      <c r="CV1829" s="1"/>
      <c r="CW1829" s="1"/>
      <c r="CX1829" s="1"/>
      <c r="CZ1829" s="1"/>
      <c r="DA1829" s="1"/>
      <c r="DB1829" s="1"/>
      <c r="DC1829" s="1"/>
      <c r="DD1829" s="1"/>
      <c r="DE1829" s="1"/>
      <c r="DF1829" s="1"/>
      <c r="DG1829" s="1"/>
      <c r="DJ1829" s="1"/>
      <c r="DL1829" s="1"/>
      <c r="DM1829">
        <v>3933655</v>
      </c>
      <c r="DN1829" s="1" t="s">
        <v>1121</v>
      </c>
      <c r="DO1829" s="1" t="s">
        <v>163</v>
      </c>
      <c r="DP1829" s="1" t="s">
        <v>1121</v>
      </c>
      <c r="DQ1829" s="1" t="s">
        <v>173</v>
      </c>
      <c r="DR1829" s="1" t="s">
        <v>2189</v>
      </c>
      <c r="DS1829" s="1" t="s">
        <v>3257</v>
      </c>
      <c r="DT1829" s="1" t="s">
        <v>173</v>
      </c>
      <c r="DU1829" s="1" t="s">
        <v>4325</v>
      </c>
      <c r="DV1829" s="1" t="s">
        <v>5393</v>
      </c>
      <c r="DW1829" s="1" t="s">
        <v>144</v>
      </c>
      <c r="DX1829" s="1" t="s">
        <v>142</v>
      </c>
      <c r="DY1829">
        <v>2.8357099999999999E-4</v>
      </c>
      <c r="DZ1829" t="b">
        <v>0</v>
      </c>
      <c r="EA1829">
        <f>Tabel1[[#This Row],[ns1:value74]]+DY1828</f>
        <v>9.6748424999999992E-3</v>
      </c>
    </row>
    <row r="1830" spans="1:131" x14ac:dyDescent="0.25">
      <c r="A1830" s="1" t="s">
        <v>131</v>
      </c>
      <c r="C1830" s="1"/>
      <c r="D1830" s="1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X1830" s="1"/>
      <c r="Y1830" s="1"/>
      <c r="Z1830" s="1"/>
      <c r="AA1830" s="1"/>
      <c r="AF1830" s="1"/>
      <c r="AG1830" s="1"/>
      <c r="AJ1830" s="1"/>
      <c r="AK1830" s="1"/>
      <c r="AL1830" s="1"/>
      <c r="AM1830" s="1"/>
      <c r="AO1830" s="1"/>
      <c r="AQ1830" s="1"/>
      <c r="AR1830" s="1"/>
      <c r="AT1830" s="1"/>
      <c r="AU1830" s="1"/>
      <c r="AV1830" s="1"/>
      <c r="AY1830" s="1"/>
      <c r="AZ1830" s="1"/>
      <c r="BA1830" s="1"/>
      <c r="BB1830" s="1"/>
      <c r="BF1830" s="1"/>
      <c r="BG1830" s="1"/>
      <c r="BH1830" s="1"/>
      <c r="BI1830" s="1"/>
      <c r="BJ1830" s="1"/>
      <c r="BM1830" s="1"/>
      <c r="BN1830" s="1"/>
      <c r="BO1830" s="1"/>
      <c r="BP1830" s="1"/>
      <c r="BQ1830" s="1"/>
      <c r="BR1830" s="1"/>
      <c r="BS1830" s="1"/>
      <c r="BT1830" s="1"/>
      <c r="BV1830" s="1"/>
      <c r="BW1830" s="1"/>
      <c r="CA1830" s="1"/>
      <c r="CB1830" s="1"/>
      <c r="CD1830" s="1"/>
      <c r="CE1830" s="1"/>
      <c r="CF1830" s="1"/>
      <c r="CG1830" s="1"/>
      <c r="CK1830" s="1"/>
      <c r="CL1830" s="1"/>
      <c r="CM1830" s="1"/>
      <c r="CN1830" s="1"/>
      <c r="CP1830" s="1"/>
      <c r="CR1830" s="1"/>
      <c r="CV1830" s="1"/>
      <c r="CW1830" s="1"/>
      <c r="CX1830" s="1"/>
      <c r="CZ1830" s="1"/>
      <c r="DA1830" s="1"/>
      <c r="DB1830" s="1"/>
      <c r="DC1830" s="1"/>
      <c r="DD1830" s="1"/>
      <c r="DE1830" s="1"/>
      <c r="DF1830" s="1"/>
      <c r="DG1830" s="1"/>
      <c r="DJ1830" s="1"/>
      <c r="DL1830" s="1"/>
      <c r="DM1830">
        <v>4212142</v>
      </c>
      <c r="DN1830" s="1" t="s">
        <v>1122</v>
      </c>
      <c r="DO1830" s="1" t="s">
        <v>163</v>
      </c>
      <c r="DP1830" s="1" t="s">
        <v>1122</v>
      </c>
      <c r="DQ1830" s="1" t="s">
        <v>173</v>
      </c>
      <c r="DR1830" s="1" t="s">
        <v>2190</v>
      </c>
      <c r="DS1830" s="1" t="s">
        <v>3258</v>
      </c>
      <c r="DT1830" s="1" t="s">
        <v>173</v>
      </c>
      <c r="DU1830" s="1" t="s">
        <v>4326</v>
      </c>
      <c r="DV1830" s="1" t="s">
        <v>5394</v>
      </c>
      <c r="DW1830" s="1" t="s">
        <v>144</v>
      </c>
      <c r="DX1830" s="1" t="s">
        <v>141</v>
      </c>
      <c r="DY1830">
        <v>6.7582100000000006E-2</v>
      </c>
      <c r="DZ1830" t="b">
        <v>0</v>
      </c>
    </row>
    <row r="1831" spans="1:131" x14ac:dyDescent="0.25">
      <c r="A1831" s="1" t="s">
        <v>131</v>
      </c>
      <c r="C1831" s="1"/>
      <c r="D1831" s="1"/>
      <c r="E1831" s="1"/>
      <c r="F1831" s="1"/>
      <c r="G1831" s="1"/>
      <c r="H1831" s="1"/>
      <c r="I1831" s="1"/>
      <c r="J1831" s="1"/>
      <c r="K1831" s="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X1831" s="1"/>
      <c r="Y1831" s="1"/>
      <c r="Z1831" s="1"/>
      <c r="AA1831" s="1"/>
      <c r="AF1831" s="1"/>
      <c r="AG1831" s="1"/>
      <c r="AJ1831" s="1"/>
      <c r="AK1831" s="1"/>
      <c r="AL1831" s="1"/>
      <c r="AM1831" s="1"/>
      <c r="AO1831" s="1"/>
      <c r="AQ1831" s="1"/>
      <c r="AR1831" s="1"/>
      <c r="AT1831" s="1"/>
      <c r="AU1831" s="1"/>
      <c r="AV1831" s="1"/>
      <c r="AY1831" s="1"/>
      <c r="AZ1831" s="1"/>
      <c r="BA1831" s="1"/>
      <c r="BB1831" s="1"/>
      <c r="BF1831" s="1"/>
      <c r="BG1831" s="1"/>
      <c r="BH1831" s="1"/>
      <c r="BI1831" s="1"/>
      <c r="BJ1831" s="1"/>
      <c r="BM1831" s="1"/>
      <c r="BN1831" s="1"/>
      <c r="BO1831" s="1"/>
      <c r="BP1831" s="1"/>
      <c r="BQ1831" s="1"/>
      <c r="BR1831" s="1"/>
      <c r="BS1831" s="1"/>
      <c r="BT1831" s="1"/>
      <c r="BV1831" s="1"/>
      <c r="BW1831" s="1"/>
      <c r="CA1831" s="1"/>
      <c r="CB1831" s="1"/>
      <c r="CD1831" s="1"/>
      <c r="CE1831" s="1"/>
      <c r="CF1831" s="1"/>
      <c r="CG1831" s="1"/>
      <c r="CK1831" s="1"/>
      <c r="CL1831" s="1"/>
      <c r="CM1831" s="1"/>
      <c r="CN1831" s="1"/>
      <c r="CP1831" s="1"/>
      <c r="CR1831" s="1"/>
      <c r="CV1831" s="1"/>
      <c r="CW1831" s="1"/>
      <c r="CX1831" s="1"/>
      <c r="CZ1831" s="1"/>
      <c r="DA1831" s="1"/>
      <c r="DB1831" s="1"/>
      <c r="DC1831" s="1"/>
      <c r="DD1831" s="1"/>
      <c r="DE1831" s="1"/>
      <c r="DF1831" s="1"/>
      <c r="DG1831" s="1"/>
      <c r="DJ1831" s="1"/>
      <c r="DL1831" s="1"/>
      <c r="DM1831">
        <v>4212142</v>
      </c>
      <c r="DN1831" s="1" t="s">
        <v>1122</v>
      </c>
      <c r="DO1831" s="1" t="s">
        <v>163</v>
      </c>
      <c r="DP1831" s="1" t="s">
        <v>1122</v>
      </c>
      <c r="DQ1831" s="1" t="s">
        <v>173</v>
      </c>
      <c r="DR1831" s="1" t="s">
        <v>2190</v>
      </c>
      <c r="DS1831" s="1" t="s">
        <v>3258</v>
      </c>
      <c r="DT1831" s="1" t="s">
        <v>173</v>
      </c>
      <c r="DU1831" s="1" t="s">
        <v>4326</v>
      </c>
      <c r="DV1831" s="1" t="s">
        <v>5394</v>
      </c>
      <c r="DW1831" s="1" t="s">
        <v>144</v>
      </c>
      <c r="DX1831" s="1" t="s">
        <v>142</v>
      </c>
      <c r="DY1831">
        <v>1.0676749999999999E-3</v>
      </c>
      <c r="DZ1831" t="b">
        <v>0</v>
      </c>
      <c r="EA1831">
        <f>Tabel1[[#This Row],[ns1:value74]]+DY1830</f>
        <v>6.864977500000001E-2</v>
      </c>
    </row>
    <row r="1832" spans="1:131" x14ac:dyDescent="0.25">
      <c r="A1832" s="1" t="s">
        <v>131</v>
      </c>
      <c r="C1832" s="1"/>
      <c r="D1832" s="1"/>
      <c r="E1832" s="1"/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X1832" s="1"/>
      <c r="Y1832" s="1"/>
      <c r="Z1832" s="1"/>
      <c r="AA1832" s="1"/>
      <c r="AF1832" s="1"/>
      <c r="AG1832" s="1"/>
      <c r="AJ1832" s="1"/>
      <c r="AK1832" s="1"/>
      <c r="AL1832" s="1"/>
      <c r="AM1832" s="1"/>
      <c r="AO1832" s="1"/>
      <c r="AQ1832" s="1"/>
      <c r="AR1832" s="1"/>
      <c r="AT1832" s="1"/>
      <c r="AU1832" s="1"/>
      <c r="AV1832" s="1"/>
      <c r="AY1832" s="1"/>
      <c r="AZ1832" s="1"/>
      <c r="BA1832" s="1"/>
      <c r="BB1832" s="1"/>
      <c r="BF1832" s="1"/>
      <c r="BG1832" s="1"/>
      <c r="BH1832" s="1"/>
      <c r="BI1832" s="1"/>
      <c r="BJ1832" s="1"/>
      <c r="BM1832" s="1"/>
      <c r="BN1832" s="1"/>
      <c r="BO1832" s="1"/>
      <c r="BP1832" s="1"/>
      <c r="BQ1832" s="1"/>
      <c r="BR1832" s="1"/>
      <c r="BS1832" s="1"/>
      <c r="BT1832" s="1"/>
      <c r="BV1832" s="1"/>
      <c r="BW1832" s="1"/>
      <c r="CA1832" s="1"/>
      <c r="CB1832" s="1"/>
      <c r="CD1832" s="1"/>
      <c r="CE1832" s="1"/>
      <c r="CF1832" s="1"/>
      <c r="CG1832" s="1"/>
      <c r="CK1832" s="1"/>
      <c r="CL1832" s="1"/>
      <c r="CM1832" s="1"/>
      <c r="CN1832" s="1"/>
      <c r="CP1832" s="1"/>
      <c r="CR1832" s="1"/>
      <c r="CV1832" s="1"/>
      <c r="CW1832" s="1"/>
      <c r="CX1832" s="1"/>
      <c r="CZ1832" s="1"/>
      <c r="DA1832" s="1"/>
      <c r="DB1832" s="1"/>
      <c r="DC1832" s="1"/>
      <c r="DD1832" s="1"/>
      <c r="DE1832" s="1"/>
      <c r="DF1832" s="1"/>
      <c r="DG1832" s="1"/>
      <c r="DJ1832" s="1"/>
      <c r="DL1832" s="1"/>
      <c r="DM1832">
        <v>4212143</v>
      </c>
      <c r="DN1832" s="1" t="s">
        <v>1123</v>
      </c>
      <c r="DO1832" s="1" t="s">
        <v>163</v>
      </c>
      <c r="DP1832" s="1" t="s">
        <v>1123</v>
      </c>
      <c r="DQ1832" s="1" t="s">
        <v>173</v>
      </c>
      <c r="DR1832" s="1" t="s">
        <v>2191</v>
      </c>
      <c r="DS1832" s="1" t="s">
        <v>3259</v>
      </c>
      <c r="DT1832" s="1" t="s">
        <v>173</v>
      </c>
      <c r="DU1832" s="1" t="s">
        <v>4327</v>
      </c>
      <c r="DV1832" s="1" t="s">
        <v>5395</v>
      </c>
      <c r="DW1832" s="1" t="s">
        <v>144</v>
      </c>
      <c r="DX1832" s="1" t="s">
        <v>141</v>
      </c>
      <c r="DY1832">
        <v>9.5326949999999994E-2</v>
      </c>
      <c r="DZ1832" t="b">
        <v>0</v>
      </c>
    </row>
    <row r="1833" spans="1:131" x14ac:dyDescent="0.25">
      <c r="A1833" s="1" t="s">
        <v>131</v>
      </c>
      <c r="C1833" s="1"/>
      <c r="D1833" s="1"/>
      <c r="E1833" s="1"/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X1833" s="1"/>
      <c r="Y1833" s="1"/>
      <c r="Z1833" s="1"/>
      <c r="AA1833" s="1"/>
      <c r="AF1833" s="1"/>
      <c r="AG1833" s="1"/>
      <c r="AJ1833" s="1"/>
      <c r="AK1833" s="1"/>
      <c r="AL1833" s="1"/>
      <c r="AM1833" s="1"/>
      <c r="AO1833" s="1"/>
      <c r="AQ1833" s="1"/>
      <c r="AR1833" s="1"/>
      <c r="AT1833" s="1"/>
      <c r="AU1833" s="1"/>
      <c r="AV1833" s="1"/>
      <c r="AY1833" s="1"/>
      <c r="AZ1833" s="1"/>
      <c r="BA1833" s="1"/>
      <c r="BB1833" s="1"/>
      <c r="BF1833" s="1"/>
      <c r="BG1833" s="1"/>
      <c r="BH1833" s="1"/>
      <c r="BI1833" s="1"/>
      <c r="BJ1833" s="1"/>
      <c r="BM1833" s="1"/>
      <c r="BN1833" s="1"/>
      <c r="BO1833" s="1"/>
      <c r="BP1833" s="1"/>
      <c r="BQ1833" s="1"/>
      <c r="BR1833" s="1"/>
      <c r="BS1833" s="1"/>
      <c r="BT1833" s="1"/>
      <c r="BV1833" s="1"/>
      <c r="BW1833" s="1"/>
      <c r="CA1833" s="1"/>
      <c r="CB1833" s="1"/>
      <c r="CD1833" s="1"/>
      <c r="CE1833" s="1"/>
      <c r="CF1833" s="1"/>
      <c r="CG1833" s="1"/>
      <c r="CK1833" s="1"/>
      <c r="CL1833" s="1"/>
      <c r="CM1833" s="1"/>
      <c r="CN1833" s="1"/>
      <c r="CP1833" s="1"/>
      <c r="CR1833" s="1"/>
      <c r="CV1833" s="1"/>
      <c r="CW1833" s="1"/>
      <c r="CX1833" s="1"/>
      <c r="CZ1833" s="1"/>
      <c r="DA1833" s="1"/>
      <c r="DB1833" s="1"/>
      <c r="DC1833" s="1"/>
      <c r="DD1833" s="1"/>
      <c r="DE1833" s="1"/>
      <c r="DF1833" s="1"/>
      <c r="DG1833" s="1"/>
      <c r="DJ1833" s="1"/>
      <c r="DL1833" s="1"/>
      <c r="DM1833">
        <v>4212143</v>
      </c>
      <c r="DN1833" s="1" t="s">
        <v>1123</v>
      </c>
      <c r="DO1833" s="1" t="s">
        <v>163</v>
      </c>
      <c r="DP1833" s="1" t="s">
        <v>1123</v>
      </c>
      <c r="DQ1833" s="1" t="s">
        <v>173</v>
      </c>
      <c r="DR1833" s="1" t="s">
        <v>2191</v>
      </c>
      <c r="DS1833" s="1" t="s">
        <v>3259</v>
      </c>
      <c r="DT1833" s="1" t="s">
        <v>173</v>
      </c>
      <c r="DU1833" s="1" t="s">
        <v>4327</v>
      </c>
      <c r="DV1833" s="1" t="s">
        <v>5395</v>
      </c>
      <c r="DW1833" s="1" t="s">
        <v>144</v>
      </c>
      <c r="DX1833" s="1" t="s">
        <v>142</v>
      </c>
      <c r="DY1833">
        <v>1.17902E-3</v>
      </c>
      <c r="DZ1833" t="b">
        <v>0</v>
      </c>
      <c r="EA1833">
        <f>Tabel1[[#This Row],[ns1:value74]]+DY1832</f>
        <v>9.6505969999999996E-2</v>
      </c>
    </row>
    <row r="1834" spans="1:131" x14ac:dyDescent="0.25">
      <c r="A1834" s="1" t="s">
        <v>131</v>
      </c>
      <c r="C1834" s="1"/>
      <c r="D1834" s="1"/>
      <c r="E1834" s="1"/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X1834" s="1"/>
      <c r="Y1834" s="1"/>
      <c r="Z1834" s="1"/>
      <c r="AA1834" s="1"/>
      <c r="AF1834" s="1"/>
      <c r="AG1834" s="1"/>
      <c r="AJ1834" s="1"/>
      <c r="AK1834" s="1"/>
      <c r="AL1834" s="1"/>
      <c r="AM1834" s="1"/>
      <c r="AO1834" s="1"/>
      <c r="AQ1834" s="1"/>
      <c r="AR1834" s="1"/>
      <c r="AT1834" s="1"/>
      <c r="AU1834" s="1"/>
      <c r="AV1834" s="1"/>
      <c r="AY1834" s="1"/>
      <c r="AZ1834" s="1"/>
      <c r="BA1834" s="1"/>
      <c r="BB1834" s="1"/>
      <c r="BF1834" s="1"/>
      <c r="BG1834" s="1"/>
      <c r="BH1834" s="1"/>
      <c r="BI1834" s="1"/>
      <c r="BJ1834" s="1"/>
      <c r="BM1834" s="1"/>
      <c r="BN1834" s="1"/>
      <c r="BO1834" s="1"/>
      <c r="BP1834" s="1"/>
      <c r="BQ1834" s="1"/>
      <c r="BR1834" s="1"/>
      <c r="BS1834" s="1"/>
      <c r="BT1834" s="1"/>
      <c r="BV1834" s="1"/>
      <c r="BW1834" s="1"/>
      <c r="CA1834" s="1"/>
      <c r="CB1834" s="1"/>
      <c r="CD1834" s="1"/>
      <c r="CE1834" s="1"/>
      <c r="CF1834" s="1"/>
      <c r="CG1834" s="1"/>
      <c r="CK1834" s="1"/>
      <c r="CL1834" s="1"/>
      <c r="CM1834" s="1"/>
      <c r="CN1834" s="1"/>
      <c r="CP1834" s="1"/>
      <c r="CR1834" s="1"/>
      <c r="CV1834" s="1"/>
      <c r="CW1834" s="1"/>
      <c r="CX1834" s="1"/>
      <c r="CZ1834" s="1"/>
      <c r="DA1834" s="1"/>
      <c r="DB1834" s="1"/>
      <c r="DC1834" s="1"/>
      <c r="DD1834" s="1"/>
      <c r="DE1834" s="1"/>
      <c r="DF1834" s="1"/>
      <c r="DG1834" s="1"/>
      <c r="DJ1834" s="1"/>
      <c r="DL1834" s="1"/>
      <c r="DM1834">
        <v>4212144</v>
      </c>
      <c r="DN1834" s="1" t="s">
        <v>1124</v>
      </c>
      <c r="DO1834" s="1" t="s">
        <v>163</v>
      </c>
      <c r="DP1834" s="1" t="s">
        <v>1124</v>
      </c>
      <c r="DQ1834" s="1" t="s">
        <v>173</v>
      </c>
      <c r="DR1834" s="1" t="s">
        <v>2192</v>
      </c>
      <c r="DS1834" s="1" t="s">
        <v>3260</v>
      </c>
      <c r="DT1834" s="1" t="s">
        <v>173</v>
      </c>
      <c r="DU1834" s="1" t="s">
        <v>4328</v>
      </c>
      <c r="DV1834" s="1" t="s">
        <v>5396</v>
      </c>
      <c r="DW1834" s="1" t="s">
        <v>144</v>
      </c>
      <c r="DX1834" s="1" t="s">
        <v>141</v>
      </c>
      <c r="DY1834">
        <v>0.11622188</v>
      </c>
      <c r="DZ1834" t="b">
        <v>0</v>
      </c>
    </row>
    <row r="1835" spans="1:131" x14ac:dyDescent="0.25">
      <c r="A1835" s="1" t="s">
        <v>131</v>
      </c>
      <c r="C1835" s="1"/>
      <c r="D1835" s="1"/>
      <c r="E1835" s="1"/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X1835" s="1"/>
      <c r="Y1835" s="1"/>
      <c r="Z1835" s="1"/>
      <c r="AA1835" s="1"/>
      <c r="AF1835" s="1"/>
      <c r="AG1835" s="1"/>
      <c r="AJ1835" s="1"/>
      <c r="AK1835" s="1"/>
      <c r="AL1835" s="1"/>
      <c r="AM1835" s="1"/>
      <c r="AO1835" s="1"/>
      <c r="AQ1835" s="1"/>
      <c r="AR1835" s="1"/>
      <c r="AT1835" s="1"/>
      <c r="AU1835" s="1"/>
      <c r="AV1835" s="1"/>
      <c r="AY1835" s="1"/>
      <c r="AZ1835" s="1"/>
      <c r="BA1835" s="1"/>
      <c r="BB1835" s="1"/>
      <c r="BF1835" s="1"/>
      <c r="BG1835" s="1"/>
      <c r="BH1835" s="1"/>
      <c r="BI1835" s="1"/>
      <c r="BJ1835" s="1"/>
      <c r="BM1835" s="1"/>
      <c r="BN1835" s="1"/>
      <c r="BO1835" s="1"/>
      <c r="BP1835" s="1"/>
      <c r="BQ1835" s="1"/>
      <c r="BR1835" s="1"/>
      <c r="BS1835" s="1"/>
      <c r="BT1835" s="1"/>
      <c r="BV1835" s="1"/>
      <c r="BW1835" s="1"/>
      <c r="CA1835" s="1"/>
      <c r="CB1835" s="1"/>
      <c r="CD1835" s="1"/>
      <c r="CE1835" s="1"/>
      <c r="CF1835" s="1"/>
      <c r="CG1835" s="1"/>
      <c r="CK1835" s="1"/>
      <c r="CL1835" s="1"/>
      <c r="CM1835" s="1"/>
      <c r="CN1835" s="1"/>
      <c r="CP1835" s="1"/>
      <c r="CR1835" s="1"/>
      <c r="CV1835" s="1"/>
      <c r="CW1835" s="1"/>
      <c r="CX1835" s="1"/>
      <c r="CZ1835" s="1"/>
      <c r="DA1835" s="1"/>
      <c r="DB1835" s="1"/>
      <c r="DC1835" s="1"/>
      <c r="DD1835" s="1"/>
      <c r="DE1835" s="1"/>
      <c r="DF1835" s="1"/>
      <c r="DG1835" s="1"/>
      <c r="DJ1835" s="1"/>
      <c r="DL1835" s="1"/>
      <c r="DM1835">
        <v>4212144</v>
      </c>
      <c r="DN1835" s="1" t="s">
        <v>1124</v>
      </c>
      <c r="DO1835" s="1" t="s">
        <v>163</v>
      </c>
      <c r="DP1835" s="1" t="s">
        <v>1124</v>
      </c>
      <c r="DQ1835" s="1" t="s">
        <v>173</v>
      </c>
      <c r="DR1835" s="1" t="s">
        <v>2192</v>
      </c>
      <c r="DS1835" s="1" t="s">
        <v>3260</v>
      </c>
      <c r="DT1835" s="1" t="s">
        <v>173</v>
      </c>
      <c r="DU1835" s="1" t="s">
        <v>4328</v>
      </c>
      <c r="DV1835" s="1" t="s">
        <v>5396</v>
      </c>
      <c r="DW1835" s="1" t="s">
        <v>144</v>
      </c>
      <c r="DX1835" s="1" t="s">
        <v>142</v>
      </c>
      <c r="DY1835">
        <v>1.4983500000000001E-3</v>
      </c>
      <c r="DZ1835" t="b">
        <v>0</v>
      </c>
      <c r="EA1835">
        <f>Tabel1[[#This Row],[ns1:value74]]+DY1834</f>
        <v>0.11772023</v>
      </c>
    </row>
    <row r="1836" spans="1:131" x14ac:dyDescent="0.25">
      <c r="A1836" s="1" t="s">
        <v>131</v>
      </c>
      <c r="C1836" s="1"/>
      <c r="D1836" s="1"/>
      <c r="E1836" s="1"/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X1836" s="1"/>
      <c r="Y1836" s="1"/>
      <c r="Z1836" s="1"/>
      <c r="AA1836" s="1"/>
      <c r="AF1836" s="1"/>
      <c r="AG1836" s="1"/>
      <c r="AJ1836" s="1"/>
      <c r="AK1836" s="1"/>
      <c r="AL1836" s="1"/>
      <c r="AM1836" s="1"/>
      <c r="AO1836" s="1"/>
      <c r="AQ1836" s="1"/>
      <c r="AR1836" s="1"/>
      <c r="AT1836" s="1"/>
      <c r="AU1836" s="1"/>
      <c r="AV1836" s="1"/>
      <c r="AY1836" s="1"/>
      <c r="AZ1836" s="1"/>
      <c r="BA1836" s="1"/>
      <c r="BB1836" s="1"/>
      <c r="BF1836" s="1"/>
      <c r="BG1836" s="1"/>
      <c r="BH1836" s="1"/>
      <c r="BI1836" s="1"/>
      <c r="BJ1836" s="1"/>
      <c r="BM1836" s="1"/>
      <c r="BN1836" s="1"/>
      <c r="BO1836" s="1"/>
      <c r="BP1836" s="1"/>
      <c r="BQ1836" s="1"/>
      <c r="BR1836" s="1"/>
      <c r="BS1836" s="1"/>
      <c r="BT1836" s="1"/>
      <c r="BV1836" s="1"/>
      <c r="BW1836" s="1"/>
      <c r="CA1836" s="1"/>
      <c r="CB1836" s="1"/>
      <c r="CD1836" s="1"/>
      <c r="CE1836" s="1"/>
      <c r="CF1836" s="1"/>
      <c r="CG1836" s="1"/>
      <c r="CK1836" s="1"/>
      <c r="CL1836" s="1"/>
      <c r="CM1836" s="1"/>
      <c r="CN1836" s="1"/>
      <c r="CP1836" s="1"/>
      <c r="CR1836" s="1"/>
      <c r="CV1836" s="1"/>
      <c r="CW1836" s="1"/>
      <c r="CX1836" s="1"/>
      <c r="CZ1836" s="1"/>
      <c r="DA1836" s="1"/>
      <c r="DB1836" s="1"/>
      <c r="DC1836" s="1"/>
      <c r="DD1836" s="1"/>
      <c r="DE1836" s="1"/>
      <c r="DF1836" s="1"/>
      <c r="DG1836" s="1"/>
      <c r="DJ1836" s="1"/>
      <c r="DL1836" s="1"/>
      <c r="DM1836">
        <v>4212145</v>
      </c>
      <c r="DN1836" s="1" t="s">
        <v>1125</v>
      </c>
      <c r="DO1836" s="1" t="s">
        <v>163</v>
      </c>
      <c r="DP1836" s="1" t="s">
        <v>1125</v>
      </c>
      <c r="DQ1836" s="1" t="s">
        <v>173</v>
      </c>
      <c r="DR1836" s="1" t="s">
        <v>2193</v>
      </c>
      <c r="DS1836" s="1" t="s">
        <v>3261</v>
      </c>
      <c r="DT1836" s="1" t="s">
        <v>173</v>
      </c>
      <c r="DU1836" s="1" t="s">
        <v>4329</v>
      </c>
      <c r="DV1836" s="1" t="s">
        <v>5397</v>
      </c>
      <c r="DW1836" s="1" t="s">
        <v>144</v>
      </c>
      <c r="DX1836" s="1" t="s">
        <v>141</v>
      </c>
      <c r="DY1836">
        <v>8.8428660000000006E-2</v>
      </c>
      <c r="DZ1836" t="b">
        <v>0</v>
      </c>
    </row>
    <row r="1837" spans="1:131" x14ac:dyDescent="0.25">
      <c r="A1837" s="1" t="s">
        <v>131</v>
      </c>
      <c r="C1837" s="1"/>
      <c r="D1837" s="1"/>
      <c r="E1837" s="1"/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X1837" s="1"/>
      <c r="Y1837" s="1"/>
      <c r="Z1837" s="1"/>
      <c r="AA1837" s="1"/>
      <c r="AF1837" s="1"/>
      <c r="AG1837" s="1"/>
      <c r="AJ1837" s="1"/>
      <c r="AK1837" s="1"/>
      <c r="AL1837" s="1"/>
      <c r="AM1837" s="1"/>
      <c r="AO1837" s="1"/>
      <c r="AQ1837" s="1"/>
      <c r="AR1837" s="1"/>
      <c r="AT1837" s="1"/>
      <c r="AU1837" s="1"/>
      <c r="AV1837" s="1"/>
      <c r="AY1837" s="1"/>
      <c r="AZ1837" s="1"/>
      <c r="BA1837" s="1"/>
      <c r="BB1837" s="1"/>
      <c r="BF1837" s="1"/>
      <c r="BG1837" s="1"/>
      <c r="BH1837" s="1"/>
      <c r="BI1837" s="1"/>
      <c r="BJ1837" s="1"/>
      <c r="BM1837" s="1"/>
      <c r="BN1837" s="1"/>
      <c r="BO1837" s="1"/>
      <c r="BP1837" s="1"/>
      <c r="BQ1837" s="1"/>
      <c r="BR1837" s="1"/>
      <c r="BS1837" s="1"/>
      <c r="BT1837" s="1"/>
      <c r="BV1837" s="1"/>
      <c r="BW1837" s="1"/>
      <c r="CA1837" s="1"/>
      <c r="CB1837" s="1"/>
      <c r="CD1837" s="1"/>
      <c r="CE1837" s="1"/>
      <c r="CF1837" s="1"/>
      <c r="CG1837" s="1"/>
      <c r="CK1837" s="1"/>
      <c r="CL1837" s="1"/>
      <c r="CM1837" s="1"/>
      <c r="CN1837" s="1"/>
      <c r="CP1837" s="1"/>
      <c r="CR1837" s="1"/>
      <c r="CV1837" s="1"/>
      <c r="CW1837" s="1"/>
      <c r="CX1837" s="1"/>
      <c r="CZ1837" s="1"/>
      <c r="DA1837" s="1"/>
      <c r="DB1837" s="1"/>
      <c r="DC1837" s="1"/>
      <c r="DD1837" s="1"/>
      <c r="DE1837" s="1"/>
      <c r="DF1837" s="1"/>
      <c r="DG1837" s="1"/>
      <c r="DJ1837" s="1"/>
      <c r="DL1837" s="1"/>
      <c r="DM1837">
        <v>4212145</v>
      </c>
      <c r="DN1837" s="1" t="s">
        <v>1125</v>
      </c>
      <c r="DO1837" s="1" t="s">
        <v>163</v>
      </c>
      <c r="DP1837" s="1" t="s">
        <v>1125</v>
      </c>
      <c r="DQ1837" s="1" t="s">
        <v>173</v>
      </c>
      <c r="DR1837" s="1" t="s">
        <v>2193</v>
      </c>
      <c r="DS1837" s="1" t="s">
        <v>3261</v>
      </c>
      <c r="DT1837" s="1" t="s">
        <v>173</v>
      </c>
      <c r="DU1837" s="1" t="s">
        <v>4329</v>
      </c>
      <c r="DV1837" s="1" t="s">
        <v>5397</v>
      </c>
      <c r="DW1837" s="1" t="s">
        <v>144</v>
      </c>
      <c r="DX1837" s="1" t="s">
        <v>142</v>
      </c>
      <c r="DY1837">
        <v>1.0871730000000001E-3</v>
      </c>
      <c r="DZ1837" t="b">
        <v>0</v>
      </c>
      <c r="EA1837">
        <f>Tabel1[[#This Row],[ns1:value74]]+DY1836</f>
        <v>8.9515833000000003E-2</v>
      </c>
    </row>
    <row r="1838" spans="1:131" x14ac:dyDescent="0.25">
      <c r="A1838" s="1" t="s">
        <v>131</v>
      </c>
      <c r="C1838" s="1"/>
      <c r="D1838" s="1"/>
      <c r="E1838" s="1"/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X1838" s="1"/>
      <c r="Y1838" s="1"/>
      <c r="Z1838" s="1"/>
      <c r="AA1838" s="1"/>
      <c r="AF1838" s="1"/>
      <c r="AG1838" s="1"/>
      <c r="AJ1838" s="1"/>
      <c r="AK1838" s="1"/>
      <c r="AL1838" s="1"/>
      <c r="AM1838" s="1"/>
      <c r="AO1838" s="1"/>
      <c r="AQ1838" s="1"/>
      <c r="AR1838" s="1"/>
      <c r="AT1838" s="1"/>
      <c r="AU1838" s="1"/>
      <c r="AV1838" s="1"/>
      <c r="AY1838" s="1"/>
      <c r="AZ1838" s="1"/>
      <c r="BA1838" s="1"/>
      <c r="BB1838" s="1"/>
      <c r="BF1838" s="1"/>
      <c r="BG1838" s="1"/>
      <c r="BH1838" s="1"/>
      <c r="BI1838" s="1"/>
      <c r="BJ1838" s="1"/>
      <c r="BM1838" s="1"/>
      <c r="BN1838" s="1"/>
      <c r="BO1838" s="1"/>
      <c r="BP1838" s="1"/>
      <c r="BQ1838" s="1"/>
      <c r="BR1838" s="1"/>
      <c r="BS1838" s="1"/>
      <c r="BT1838" s="1"/>
      <c r="BV1838" s="1"/>
      <c r="BW1838" s="1"/>
      <c r="CA1838" s="1"/>
      <c r="CB1838" s="1"/>
      <c r="CD1838" s="1"/>
      <c r="CE1838" s="1"/>
      <c r="CF1838" s="1"/>
      <c r="CG1838" s="1"/>
      <c r="CK1838" s="1"/>
      <c r="CL1838" s="1"/>
      <c r="CM1838" s="1"/>
      <c r="CN1838" s="1"/>
      <c r="CP1838" s="1"/>
      <c r="CR1838" s="1"/>
      <c r="CV1838" s="1"/>
      <c r="CW1838" s="1"/>
      <c r="CX1838" s="1"/>
      <c r="CZ1838" s="1"/>
      <c r="DA1838" s="1"/>
      <c r="DB1838" s="1"/>
      <c r="DC1838" s="1"/>
      <c r="DD1838" s="1"/>
      <c r="DE1838" s="1"/>
      <c r="DF1838" s="1"/>
      <c r="DG1838" s="1"/>
      <c r="DJ1838" s="1"/>
      <c r="DL1838" s="1"/>
      <c r="DM1838">
        <v>4212146</v>
      </c>
      <c r="DN1838" s="1" t="s">
        <v>1126</v>
      </c>
      <c r="DO1838" s="1" t="s">
        <v>163</v>
      </c>
      <c r="DP1838" s="1" t="s">
        <v>1126</v>
      </c>
      <c r="DQ1838" s="1" t="s">
        <v>173</v>
      </c>
      <c r="DR1838" s="1" t="s">
        <v>2194</v>
      </c>
      <c r="DS1838" s="1" t="s">
        <v>3262</v>
      </c>
      <c r="DT1838" s="1" t="s">
        <v>173</v>
      </c>
      <c r="DU1838" s="1" t="s">
        <v>4330</v>
      </c>
      <c r="DV1838" s="1" t="s">
        <v>5398</v>
      </c>
      <c r="DW1838" s="1" t="s">
        <v>144</v>
      </c>
      <c r="DX1838" s="1" t="s">
        <v>141</v>
      </c>
      <c r="DY1838">
        <v>6.2542029999999998E-2</v>
      </c>
      <c r="DZ1838" t="b">
        <v>0</v>
      </c>
    </row>
    <row r="1839" spans="1:131" x14ac:dyDescent="0.25">
      <c r="A1839" s="1" t="s">
        <v>131</v>
      </c>
      <c r="C1839" s="1"/>
      <c r="D1839" s="1"/>
      <c r="E1839" s="1"/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X1839" s="1"/>
      <c r="Y1839" s="1"/>
      <c r="Z1839" s="1"/>
      <c r="AA1839" s="1"/>
      <c r="AF1839" s="1"/>
      <c r="AG1839" s="1"/>
      <c r="AJ1839" s="1"/>
      <c r="AK1839" s="1"/>
      <c r="AL1839" s="1"/>
      <c r="AM1839" s="1"/>
      <c r="AO1839" s="1"/>
      <c r="AQ1839" s="1"/>
      <c r="AR1839" s="1"/>
      <c r="AT1839" s="1"/>
      <c r="AU1839" s="1"/>
      <c r="AV1839" s="1"/>
      <c r="AY1839" s="1"/>
      <c r="AZ1839" s="1"/>
      <c r="BA1839" s="1"/>
      <c r="BB1839" s="1"/>
      <c r="BF1839" s="1"/>
      <c r="BG1839" s="1"/>
      <c r="BH1839" s="1"/>
      <c r="BI1839" s="1"/>
      <c r="BJ1839" s="1"/>
      <c r="BM1839" s="1"/>
      <c r="BN1839" s="1"/>
      <c r="BO1839" s="1"/>
      <c r="BP1839" s="1"/>
      <c r="BQ1839" s="1"/>
      <c r="BR1839" s="1"/>
      <c r="BS1839" s="1"/>
      <c r="BT1839" s="1"/>
      <c r="BV1839" s="1"/>
      <c r="BW1839" s="1"/>
      <c r="CA1839" s="1"/>
      <c r="CB1839" s="1"/>
      <c r="CD1839" s="1"/>
      <c r="CE1839" s="1"/>
      <c r="CF1839" s="1"/>
      <c r="CG1839" s="1"/>
      <c r="CK1839" s="1"/>
      <c r="CL1839" s="1"/>
      <c r="CM1839" s="1"/>
      <c r="CN1839" s="1"/>
      <c r="CP1839" s="1"/>
      <c r="CR1839" s="1"/>
      <c r="CV1839" s="1"/>
      <c r="CW1839" s="1"/>
      <c r="CX1839" s="1"/>
      <c r="CZ1839" s="1"/>
      <c r="DA1839" s="1"/>
      <c r="DB1839" s="1"/>
      <c r="DC1839" s="1"/>
      <c r="DD1839" s="1"/>
      <c r="DE1839" s="1"/>
      <c r="DF1839" s="1"/>
      <c r="DG1839" s="1"/>
      <c r="DJ1839" s="1"/>
      <c r="DL1839" s="1"/>
      <c r="DM1839">
        <v>4212146</v>
      </c>
      <c r="DN1839" s="1" t="s">
        <v>1126</v>
      </c>
      <c r="DO1839" s="1" t="s">
        <v>163</v>
      </c>
      <c r="DP1839" s="1" t="s">
        <v>1126</v>
      </c>
      <c r="DQ1839" s="1" t="s">
        <v>173</v>
      </c>
      <c r="DR1839" s="1" t="s">
        <v>2194</v>
      </c>
      <c r="DS1839" s="1" t="s">
        <v>3262</v>
      </c>
      <c r="DT1839" s="1" t="s">
        <v>173</v>
      </c>
      <c r="DU1839" s="1" t="s">
        <v>4330</v>
      </c>
      <c r="DV1839" s="1" t="s">
        <v>5398</v>
      </c>
      <c r="DW1839" s="1" t="s">
        <v>144</v>
      </c>
      <c r="DX1839" s="1" t="s">
        <v>142</v>
      </c>
      <c r="DY1839">
        <v>1.0045239999999999E-3</v>
      </c>
      <c r="DZ1839" t="b">
        <v>0</v>
      </c>
      <c r="EA1839">
        <f>Tabel1[[#This Row],[ns1:value74]]+DY1838</f>
        <v>6.3546554000000005E-2</v>
      </c>
    </row>
    <row r="1840" spans="1:131" x14ac:dyDescent="0.25">
      <c r="A1840" s="1" t="s">
        <v>131</v>
      </c>
      <c r="C1840" s="1"/>
      <c r="D1840" s="1"/>
      <c r="E1840" s="1"/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X1840" s="1"/>
      <c r="Y1840" s="1"/>
      <c r="Z1840" s="1"/>
      <c r="AA1840" s="1"/>
      <c r="AF1840" s="1"/>
      <c r="AG1840" s="1"/>
      <c r="AJ1840" s="1"/>
      <c r="AK1840" s="1"/>
      <c r="AL1840" s="1"/>
      <c r="AM1840" s="1"/>
      <c r="AO1840" s="1"/>
      <c r="AQ1840" s="1"/>
      <c r="AR1840" s="1"/>
      <c r="AT1840" s="1"/>
      <c r="AU1840" s="1"/>
      <c r="AV1840" s="1"/>
      <c r="AY1840" s="1"/>
      <c r="AZ1840" s="1"/>
      <c r="BA1840" s="1"/>
      <c r="BB1840" s="1"/>
      <c r="BF1840" s="1"/>
      <c r="BG1840" s="1"/>
      <c r="BH1840" s="1"/>
      <c r="BI1840" s="1"/>
      <c r="BJ1840" s="1"/>
      <c r="BM1840" s="1"/>
      <c r="BN1840" s="1"/>
      <c r="BO1840" s="1"/>
      <c r="BP1840" s="1"/>
      <c r="BQ1840" s="1"/>
      <c r="BR1840" s="1"/>
      <c r="BS1840" s="1"/>
      <c r="BT1840" s="1"/>
      <c r="BV1840" s="1"/>
      <c r="BW1840" s="1"/>
      <c r="CA1840" s="1"/>
      <c r="CB1840" s="1"/>
      <c r="CD1840" s="1"/>
      <c r="CE1840" s="1"/>
      <c r="CF1840" s="1"/>
      <c r="CG1840" s="1"/>
      <c r="CK1840" s="1"/>
      <c r="CL1840" s="1"/>
      <c r="CM1840" s="1"/>
      <c r="CN1840" s="1"/>
      <c r="CP1840" s="1"/>
      <c r="CR1840" s="1"/>
      <c r="CV1840" s="1"/>
      <c r="CW1840" s="1"/>
      <c r="CX1840" s="1"/>
      <c r="CZ1840" s="1"/>
      <c r="DA1840" s="1"/>
      <c r="DB1840" s="1"/>
      <c r="DC1840" s="1"/>
      <c r="DD1840" s="1"/>
      <c r="DE1840" s="1"/>
      <c r="DF1840" s="1"/>
      <c r="DG1840" s="1"/>
      <c r="DJ1840" s="1"/>
      <c r="DL1840" s="1"/>
      <c r="DM1840">
        <v>4212147</v>
      </c>
      <c r="DN1840" s="1" t="s">
        <v>1127</v>
      </c>
      <c r="DO1840" s="1" t="s">
        <v>163</v>
      </c>
      <c r="DP1840" s="1" t="s">
        <v>1127</v>
      </c>
      <c r="DQ1840" s="1" t="s">
        <v>173</v>
      </c>
      <c r="DR1840" s="1" t="s">
        <v>2195</v>
      </c>
      <c r="DS1840" s="1" t="s">
        <v>3263</v>
      </c>
      <c r="DT1840" s="1" t="s">
        <v>173</v>
      </c>
      <c r="DU1840" s="1" t="s">
        <v>4331</v>
      </c>
      <c r="DV1840" s="1" t="s">
        <v>5399</v>
      </c>
      <c r="DW1840" s="1" t="s">
        <v>144</v>
      </c>
      <c r="DX1840" s="1" t="s">
        <v>141</v>
      </c>
      <c r="DY1840">
        <v>6.8409349999999994E-2</v>
      </c>
      <c r="DZ1840" t="b">
        <v>0</v>
      </c>
    </row>
    <row r="1841" spans="1:131" x14ac:dyDescent="0.25">
      <c r="A1841" s="1" t="s">
        <v>131</v>
      </c>
      <c r="C1841" s="1"/>
      <c r="D1841" s="1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X1841" s="1"/>
      <c r="Y1841" s="1"/>
      <c r="Z1841" s="1"/>
      <c r="AA1841" s="1"/>
      <c r="AF1841" s="1"/>
      <c r="AG1841" s="1"/>
      <c r="AJ1841" s="1"/>
      <c r="AK1841" s="1"/>
      <c r="AL1841" s="1"/>
      <c r="AM1841" s="1"/>
      <c r="AO1841" s="1"/>
      <c r="AQ1841" s="1"/>
      <c r="AR1841" s="1"/>
      <c r="AT1841" s="1"/>
      <c r="AU1841" s="1"/>
      <c r="AV1841" s="1"/>
      <c r="AY1841" s="1"/>
      <c r="AZ1841" s="1"/>
      <c r="BA1841" s="1"/>
      <c r="BB1841" s="1"/>
      <c r="BF1841" s="1"/>
      <c r="BG1841" s="1"/>
      <c r="BH1841" s="1"/>
      <c r="BI1841" s="1"/>
      <c r="BJ1841" s="1"/>
      <c r="BM1841" s="1"/>
      <c r="BN1841" s="1"/>
      <c r="BO1841" s="1"/>
      <c r="BP1841" s="1"/>
      <c r="BQ1841" s="1"/>
      <c r="BR1841" s="1"/>
      <c r="BS1841" s="1"/>
      <c r="BT1841" s="1"/>
      <c r="BV1841" s="1"/>
      <c r="BW1841" s="1"/>
      <c r="CA1841" s="1"/>
      <c r="CB1841" s="1"/>
      <c r="CD1841" s="1"/>
      <c r="CE1841" s="1"/>
      <c r="CF1841" s="1"/>
      <c r="CG1841" s="1"/>
      <c r="CK1841" s="1"/>
      <c r="CL1841" s="1"/>
      <c r="CM1841" s="1"/>
      <c r="CN1841" s="1"/>
      <c r="CP1841" s="1"/>
      <c r="CR1841" s="1"/>
      <c r="CV1841" s="1"/>
      <c r="CW1841" s="1"/>
      <c r="CX1841" s="1"/>
      <c r="CZ1841" s="1"/>
      <c r="DA1841" s="1"/>
      <c r="DB1841" s="1"/>
      <c r="DC1841" s="1"/>
      <c r="DD1841" s="1"/>
      <c r="DE1841" s="1"/>
      <c r="DF1841" s="1"/>
      <c r="DG1841" s="1"/>
      <c r="DJ1841" s="1"/>
      <c r="DL1841" s="1"/>
      <c r="DM1841">
        <v>4212147</v>
      </c>
      <c r="DN1841" s="1" t="s">
        <v>1127</v>
      </c>
      <c r="DO1841" s="1" t="s">
        <v>163</v>
      </c>
      <c r="DP1841" s="1" t="s">
        <v>1127</v>
      </c>
      <c r="DQ1841" s="1" t="s">
        <v>173</v>
      </c>
      <c r="DR1841" s="1" t="s">
        <v>2195</v>
      </c>
      <c r="DS1841" s="1" t="s">
        <v>3263</v>
      </c>
      <c r="DT1841" s="1" t="s">
        <v>173</v>
      </c>
      <c r="DU1841" s="1" t="s">
        <v>4331</v>
      </c>
      <c r="DV1841" s="1" t="s">
        <v>5399</v>
      </c>
      <c r="DW1841" s="1" t="s">
        <v>144</v>
      </c>
      <c r="DX1841" s="1" t="s">
        <v>142</v>
      </c>
      <c r="DY1841">
        <v>9.921489999999999E-4</v>
      </c>
      <c r="DZ1841" t="b">
        <v>0</v>
      </c>
      <c r="EA1841">
        <f>Tabel1[[#This Row],[ns1:value74]]+DY1840</f>
        <v>6.9401498999999992E-2</v>
      </c>
    </row>
    <row r="1842" spans="1:131" x14ac:dyDescent="0.25">
      <c r="A1842" s="1" t="s">
        <v>131</v>
      </c>
      <c r="C1842" s="1"/>
      <c r="D1842" s="1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X1842" s="1"/>
      <c r="Y1842" s="1"/>
      <c r="Z1842" s="1"/>
      <c r="AA1842" s="1"/>
      <c r="AF1842" s="1"/>
      <c r="AG1842" s="1"/>
      <c r="AJ1842" s="1"/>
      <c r="AK1842" s="1"/>
      <c r="AL1842" s="1"/>
      <c r="AM1842" s="1"/>
      <c r="AO1842" s="1"/>
      <c r="AQ1842" s="1"/>
      <c r="AR1842" s="1"/>
      <c r="AT1842" s="1"/>
      <c r="AU1842" s="1"/>
      <c r="AV1842" s="1"/>
      <c r="AY1842" s="1"/>
      <c r="AZ1842" s="1"/>
      <c r="BA1842" s="1"/>
      <c r="BB1842" s="1"/>
      <c r="BF1842" s="1"/>
      <c r="BG1842" s="1"/>
      <c r="BH1842" s="1"/>
      <c r="BI1842" s="1"/>
      <c r="BJ1842" s="1"/>
      <c r="BM1842" s="1"/>
      <c r="BN1842" s="1"/>
      <c r="BO1842" s="1"/>
      <c r="BP1842" s="1"/>
      <c r="BQ1842" s="1"/>
      <c r="BR1842" s="1"/>
      <c r="BS1842" s="1"/>
      <c r="BT1842" s="1"/>
      <c r="BV1842" s="1"/>
      <c r="BW1842" s="1"/>
      <c r="CA1842" s="1"/>
      <c r="CB1842" s="1"/>
      <c r="CD1842" s="1"/>
      <c r="CE1842" s="1"/>
      <c r="CF1842" s="1"/>
      <c r="CG1842" s="1"/>
      <c r="CK1842" s="1"/>
      <c r="CL1842" s="1"/>
      <c r="CM1842" s="1"/>
      <c r="CN1842" s="1"/>
      <c r="CP1842" s="1"/>
      <c r="CR1842" s="1"/>
      <c r="CV1842" s="1"/>
      <c r="CW1842" s="1"/>
      <c r="CX1842" s="1"/>
      <c r="CZ1842" s="1"/>
      <c r="DA1842" s="1"/>
      <c r="DB1842" s="1"/>
      <c r="DC1842" s="1"/>
      <c r="DD1842" s="1"/>
      <c r="DE1842" s="1"/>
      <c r="DF1842" s="1"/>
      <c r="DG1842" s="1"/>
      <c r="DJ1842" s="1"/>
      <c r="DL1842" s="1"/>
      <c r="DM1842">
        <v>4212148</v>
      </c>
      <c r="DN1842" s="1" t="s">
        <v>1128</v>
      </c>
      <c r="DO1842" s="1" t="s">
        <v>163</v>
      </c>
      <c r="DP1842" s="1" t="s">
        <v>1128</v>
      </c>
      <c r="DQ1842" s="1" t="s">
        <v>173</v>
      </c>
      <c r="DR1842" s="1" t="s">
        <v>2196</v>
      </c>
      <c r="DS1842" s="1" t="s">
        <v>3264</v>
      </c>
      <c r="DT1842" s="1" t="s">
        <v>173</v>
      </c>
      <c r="DU1842" s="1" t="s">
        <v>4332</v>
      </c>
      <c r="DV1842" s="1" t="s">
        <v>5400</v>
      </c>
      <c r="DW1842" s="1" t="s">
        <v>144</v>
      </c>
      <c r="DX1842" s="1" t="s">
        <v>141</v>
      </c>
      <c r="DY1842">
        <v>8.8671609999999998E-2</v>
      </c>
      <c r="DZ1842" t="b">
        <v>0</v>
      </c>
    </row>
    <row r="1843" spans="1:131" x14ac:dyDescent="0.25">
      <c r="A1843" s="1" t="s">
        <v>131</v>
      </c>
      <c r="C1843" s="1"/>
      <c r="D1843" s="1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X1843" s="1"/>
      <c r="Y1843" s="1"/>
      <c r="Z1843" s="1"/>
      <c r="AA1843" s="1"/>
      <c r="AF1843" s="1"/>
      <c r="AG1843" s="1"/>
      <c r="AJ1843" s="1"/>
      <c r="AK1843" s="1"/>
      <c r="AL1843" s="1"/>
      <c r="AM1843" s="1"/>
      <c r="AO1843" s="1"/>
      <c r="AQ1843" s="1"/>
      <c r="AR1843" s="1"/>
      <c r="AT1843" s="1"/>
      <c r="AU1843" s="1"/>
      <c r="AV1843" s="1"/>
      <c r="AY1843" s="1"/>
      <c r="AZ1843" s="1"/>
      <c r="BA1843" s="1"/>
      <c r="BB1843" s="1"/>
      <c r="BF1843" s="1"/>
      <c r="BG1843" s="1"/>
      <c r="BH1843" s="1"/>
      <c r="BI1843" s="1"/>
      <c r="BJ1843" s="1"/>
      <c r="BM1843" s="1"/>
      <c r="BN1843" s="1"/>
      <c r="BO1843" s="1"/>
      <c r="BP1843" s="1"/>
      <c r="BQ1843" s="1"/>
      <c r="BR1843" s="1"/>
      <c r="BS1843" s="1"/>
      <c r="BT1843" s="1"/>
      <c r="BV1843" s="1"/>
      <c r="BW1843" s="1"/>
      <c r="CA1843" s="1"/>
      <c r="CB1843" s="1"/>
      <c r="CD1843" s="1"/>
      <c r="CE1843" s="1"/>
      <c r="CF1843" s="1"/>
      <c r="CG1843" s="1"/>
      <c r="CK1843" s="1"/>
      <c r="CL1843" s="1"/>
      <c r="CM1843" s="1"/>
      <c r="CN1843" s="1"/>
      <c r="CP1843" s="1"/>
      <c r="CR1843" s="1"/>
      <c r="CV1843" s="1"/>
      <c r="CW1843" s="1"/>
      <c r="CX1843" s="1"/>
      <c r="CZ1843" s="1"/>
      <c r="DA1843" s="1"/>
      <c r="DB1843" s="1"/>
      <c r="DC1843" s="1"/>
      <c r="DD1843" s="1"/>
      <c r="DE1843" s="1"/>
      <c r="DF1843" s="1"/>
      <c r="DG1843" s="1"/>
      <c r="DJ1843" s="1"/>
      <c r="DL1843" s="1"/>
      <c r="DM1843">
        <v>4212148</v>
      </c>
      <c r="DN1843" s="1" t="s">
        <v>1128</v>
      </c>
      <c r="DO1843" s="1" t="s">
        <v>163</v>
      </c>
      <c r="DP1843" s="1" t="s">
        <v>1128</v>
      </c>
      <c r="DQ1843" s="1" t="s">
        <v>173</v>
      </c>
      <c r="DR1843" s="1" t="s">
        <v>2196</v>
      </c>
      <c r="DS1843" s="1" t="s">
        <v>3264</v>
      </c>
      <c r="DT1843" s="1" t="s">
        <v>173</v>
      </c>
      <c r="DU1843" s="1" t="s">
        <v>4332</v>
      </c>
      <c r="DV1843" s="1" t="s">
        <v>5400</v>
      </c>
      <c r="DW1843" s="1" t="s">
        <v>144</v>
      </c>
      <c r="DX1843" s="1" t="s">
        <v>142</v>
      </c>
      <c r="DY1843">
        <v>1.0485990000000001E-3</v>
      </c>
      <c r="DZ1843" t="b">
        <v>0</v>
      </c>
      <c r="EA1843">
        <f>Tabel1[[#This Row],[ns1:value74]]+DY1842</f>
        <v>8.9720208999999995E-2</v>
      </c>
    </row>
    <row r="1844" spans="1:131" x14ac:dyDescent="0.25">
      <c r="A1844" s="1" t="s">
        <v>131</v>
      </c>
      <c r="C1844" s="1"/>
      <c r="D1844" s="1"/>
      <c r="E1844" s="1"/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X1844" s="1"/>
      <c r="Y1844" s="1"/>
      <c r="Z1844" s="1"/>
      <c r="AA1844" s="1"/>
      <c r="AF1844" s="1"/>
      <c r="AG1844" s="1"/>
      <c r="AJ1844" s="1"/>
      <c r="AK1844" s="1"/>
      <c r="AL1844" s="1"/>
      <c r="AM1844" s="1"/>
      <c r="AO1844" s="1"/>
      <c r="AQ1844" s="1"/>
      <c r="AR1844" s="1"/>
      <c r="AT1844" s="1"/>
      <c r="AU1844" s="1"/>
      <c r="AV1844" s="1"/>
      <c r="AY1844" s="1"/>
      <c r="AZ1844" s="1"/>
      <c r="BA1844" s="1"/>
      <c r="BB1844" s="1"/>
      <c r="BF1844" s="1"/>
      <c r="BG1844" s="1"/>
      <c r="BH1844" s="1"/>
      <c r="BI1844" s="1"/>
      <c r="BJ1844" s="1"/>
      <c r="BM1844" s="1"/>
      <c r="BN1844" s="1"/>
      <c r="BO1844" s="1"/>
      <c r="BP1844" s="1"/>
      <c r="BQ1844" s="1"/>
      <c r="BR1844" s="1"/>
      <c r="BS1844" s="1"/>
      <c r="BT1844" s="1"/>
      <c r="BV1844" s="1"/>
      <c r="BW1844" s="1"/>
      <c r="CA1844" s="1"/>
      <c r="CB1844" s="1"/>
      <c r="CD1844" s="1"/>
      <c r="CE1844" s="1"/>
      <c r="CF1844" s="1"/>
      <c r="CG1844" s="1"/>
      <c r="CK1844" s="1"/>
      <c r="CL1844" s="1"/>
      <c r="CM1844" s="1"/>
      <c r="CN1844" s="1"/>
      <c r="CP1844" s="1"/>
      <c r="CR1844" s="1"/>
      <c r="CV1844" s="1"/>
      <c r="CW1844" s="1"/>
      <c r="CX1844" s="1"/>
      <c r="CZ1844" s="1"/>
      <c r="DA1844" s="1"/>
      <c r="DB1844" s="1"/>
      <c r="DC1844" s="1"/>
      <c r="DD1844" s="1"/>
      <c r="DE1844" s="1"/>
      <c r="DF1844" s="1"/>
      <c r="DG1844" s="1"/>
      <c r="DJ1844" s="1"/>
      <c r="DL1844" s="1"/>
      <c r="DM1844">
        <v>4212149</v>
      </c>
      <c r="DN1844" s="1" t="s">
        <v>1129</v>
      </c>
      <c r="DO1844" s="1" t="s">
        <v>163</v>
      </c>
      <c r="DP1844" s="1" t="s">
        <v>1129</v>
      </c>
      <c r="DQ1844" s="1" t="s">
        <v>173</v>
      </c>
      <c r="DR1844" s="1" t="s">
        <v>2197</v>
      </c>
      <c r="DS1844" s="1" t="s">
        <v>3265</v>
      </c>
      <c r="DT1844" s="1" t="s">
        <v>173</v>
      </c>
      <c r="DU1844" s="1" t="s">
        <v>4333</v>
      </c>
      <c r="DV1844" s="1" t="s">
        <v>5401</v>
      </c>
      <c r="DW1844" s="1" t="s">
        <v>144</v>
      </c>
      <c r="DX1844" s="1" t="s">
        <v>141</v>
      </c>
      <c r="DY1844">
        <v>9.9106700000000006E-2</v>
      </c>
      <c r="DZ1844" t="b">
        <v>0</v>
      </c>
    </row>
    <row r="1845" spans="1:131" x14ac:dyDescent="0.25">
      <c r="A1845" s="1" t="s">
        <v>131</v>
      </c>
      <c r="C1845" s="1"/>
      <c r="D1845" s="1"/>
      <c r="E1845" s="1"/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X1845" s="1"/>
      <c r="Y1845" s="1"/>
      <c r="Z1845" s="1"/>
      <c r="AA1845" s="1"/>
      <c r="AF1845" s="1"/>
      <c r="AG1845" s="1"/>
      <c r="AJ1845" s="1"/>
      <c r="AK1845" s="1"/>
      <c r="AL1845" s="1"/>
      <c r="AM1845" s="1"/>
      <c r="AO1845" s="1"/>
      <c r="AQ1845" s="1"/>
      <c r="AR1845" s="1"/>
      <c r="AT1845" s="1"/>
      <c r="AU1845" s="1"/>
      <c r="AV1845" s="1"/>
      <c r="AY1845" s="1"/>
      <c r="AZ1845" s="1"/>
      <c r="BA1845" s="1"/>
      <c r="BB1845" s="1"/>
      <c r="BF1845" s="1"/>
      <c r="BG1845" s="1"/>
      <c r="BH1845" s="1"/>
      <c r="BI1845" s="1"/>
      <c r="BJ1845" s="1"/>
      <c r="BM1845" s="1"/>
      <c r="BN1845" s="1"/>
      <c r="BO1845" s="1"/>
      <c r="BP1845" s="1"/>
      <c r="BQ1845" s="1"/>
      <c r="BR1845" s="1"/>
      <c r="BS1845" s="1"/>
      <c r="BT1845" s="1"/>
      <c r="BV1845" s="1"/>
      <c r="BW1845" s="1"/>
      <c r="CA1845" s="1"/>
      <c r="CB1845" s="1"/>
      <c r="CD1845" s="1"/>
      <c r="CE1845" s="1"/>
      <c r="CF1845" s="1"/>
      <c r="CG1845" s="1"/>
      <c r="CK1845" s="1"/>
      <c r="CL1845" s="1"/>
      <c r="CM1845" s="1"/>
      <c r="CN1845" s="1"/>
      <c r="CP1845" s="1"/>
      <c r="CR1845" s="1"/>
      <c r="CV1845" s="1"/>
      <c r="CW1845" s="1"/>
      <c r="CX1845" s="1"/>
      <c r="CZ1845" s="1"/>
      <c r="DA1845" s="1"/>
      <c r="DB1845" s="1"/>
      <c r="DC1845" s="1"/>
      <c r="DD1845" s="1"/>
      <c r="DE1845" s="1"/>
      <c r="DF1845" s="1"/>
      <c r="DG1845" s="1"/>
      <c r="DJ1845" s="1"/>
      <c r="DL1845" s="1"/>
      <c r="DM1845">
        <v>4212149</v>
      </c>
      <c r="DN1845" s="1" t="s">
        <v>1129</v>
      </c>
      <c r="DO1845" s="1" t="s">
        <v>163</v>
      </c>
      <c r="DP1845" s="1" t="s">
        <v>1129</v>
      </c>
      <c r="DQ1845" s="1" t="s">
        <v>173</v>
      </c>
      <c r="DR1845" s="1" t="s">
        <v>2197</v>
      </c>
      <c r="DS1845" s="1" t="s">
        <v>3265</v>
      </c>
      <c r="DT1845" s="1" t="s">
        <v>173</v>
      </c>
      <c r="DU1845" s="1" t="s">
        <v>4333</v>
      </c>
      <c r="DV1845" s="1" t="s">
        <v>5401</v>
      </c>
      <c r="DW1845" s="1" t="s">
        <v>144</v>
      </c>
      <c r="DX1845" s="1" t="s">
        <v>142</v>
      </c>
      <c r="DY1845">
        <v>1.236911E-3</v>
      </c>
      <c r="DZ1845" t="b">
        <v>0</v>
      </c>
      <c r="EA1845">
        <f>Tabel1[[#This Row],[ns1:value74]]+DY1844</f>
        <v>0.100343611</v>
      </c>
    </row>
    <row r="1846" spans="1:131" x14ac:dyDescent="0.25">
      <c r="A1846" s="1" t="s">
        <v>131</v>
      </c>
      <c r="C1846" s="1"/>
      <c r="D1846" s="1"/>
      <c r="E1846" s="1"/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X1846" s="1"/>
      <c r="Y1846" s="1"/>
      <c r="Z1846" s="1"/>
      <c r="AA1846" s="1"/>
      <c r="AF1846" s="1"/>
      <c r="AG1846" s="1"/>
      <c r="AJ1846" s="1"/>
      <c r="AK1846" s="1"/>
      <c r="AL1846" s="1"/>
      <c r="AM1846" s="1"/>
      <c r="AO1846" s="1"/>
      <c r="AQ1846" s="1"/>
      <c r="AR1846" s="1"/>
      <c r="AT1846" s="1"/>
      <c r="AU1846" s="1"/>
      <c r="AV1846" s="1"/>
      <c r="AY1846" s="1"/>
      <c r="AZ1846" s="1"/>
      <c r="BA1846" s="1"/>
      <c r="BB1846" s="1"/>
      <c r="BF1846" s="1"/>
      <c r="BG1846" s="1"/>
      <c r="BH1846" s="1"/>
      <c r="BI1846" s="1"/>
      <c r="BJ1846" s="1"/>
      <c r="BM1846" s="1"/>
      <c r="BN1846" s="1"/>
      <c r="BO1846" s="1"/>
      <c r="BP1846" s="1"/>
      <c r="BQ1846" s="1"/>
      <c r="BR1846" s="1"/>
      <c r="BS1846" s="1"/>
      <c r="BT1846" s="1"/>
      <c r="BV1846" s="1"/>
      <c r="BW1846" s="1"/>
      <c r="CA1846" s="1"/>
      <c r="CB1846" s="1"/>
      <c r="CD1846" s="1"/>
      <c r="CE1846" s="1"/>
      <c r="CF1846" s="1"/>
      <c r="CG1846" s="1"/>
      <c r="CK1846" s="1"/>
      <c r="CL1846" s="1"/>
      <c r="CM1846" s="1"/>
      <c r="CN1846" s="1"/>
      <c r="CP1846" s="1"/>
      <c r="CR1846" s="1"/>
      <c r="CV1846" s="1"/>
      <c r="CW1846" s="1"/>
      <c r="CX1846" s="1"/>
      <c r="CZ1846" s="1"/>
      <c r="DA1846" s="1"/>
      <c r="DB1846" s="1"/>
      <c r="DC1846" s="1"/>
      <c r="DD1846" s="1"/>
      <c r="DE1846" s="1"/>
      <c r="DF1846" s="1"/>
      <c r="DG1846" s="1"/>
      <c r="DJ1846" s="1"/>
      <c r="DL1846" s="1"/>
      <c r="DM1846">
        <v>4212150</v>
      </c>
      <c r="DN1846" s="1" t="s">
        <v>1130</v>
      </c>
      <c r="DO1846" s="1" t="s">
        <v>163</v>
      </c>
      <c r="DP1846" s="1" t="s">
        <v>1130</v>
      </c>
      <c r="DQ1846" s="1" t="s">
        <v>173</v>
      </c>
      <c r="DR1846" s="1" t="s">
        <v>2198</v>
      </c>
      <c r="DS1846" s="1" t="s">
        <v>3266</v>
      </c>
      <c r="DT1846" s="1" t="s">
        <v>173</v>
      </c>
      <c r="DU1846" s="1" t="s">
        <v>4334</v>
      </c>
      <c r="DV1846" s="1" t="s">
        <v>5402</v>
      </c>
      <c r="DW1846" s="1" t="s">
        <v>144</v>
      </c>
      <c r="DX1846" s="1" t="s">
        <v>141</v>
      </c>
      <c r="DY1846">
        <v>8.3789760000000005E-2</v>
      </c>
      <c r="DZ1846" t="b">
        <v>0</v>
      </c>
    </row>
    <row r="1847" spans="1:131" x14ac:dyDescent="0.25">
      <c r="A1847" s="1" t="s">
        <v>131</v>
      </c>
      <c r="C1847" s="1"/>
      <c r="D1847" s="1"/>
      <c r="E1847" s="1"/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X1847" s="1"/>
      <c r="Y1847" s="1"/>
      <c r="Z1847" s="1"/>
      <c r="AA1847" s="1"/>
      <c r="AF1847" s="1"/>
      <c r="AG1847" s="1"/>
      <c r="AJ1847" s="1"/>
      <c r="AK1847" s="1"/>
      <c r="AL1847" s="1"/>
      <c r="AM1847" s="1"/>
      <c r="AO1847" s="1"/>
      <c r="AQ1847" s="1"/>
      <c r="AR1847" s="1"/>
      <c r="AT1847" s="1"/>
      <c r="AU1847" s="1"/>
      <c r="AV1847" s="1"/>
      <c r="AY1847" s="1"/>
      <c r="AZ1847" s="1"/>
      <c r="BA1847" s="1"/>
      <c r="BB1847" s="1"/>
      <c r="BF1847" s="1"/>
      <c r="BG1847" s="1"/>
      <c r="BH1847" s="1"/>
      <c r="BI1847" s="1"/>
      <c r="BJ1847" s="1"/>
      <c r="BM1847" s="1"/>
      <c r="BN1847" s="1"/>
      <c r="BO1847" s="1"/>
      <c r="BP1847" s="1"/>
      <c r="BQ1847" s="1"/>
      <c r="BR1847" s="1"/>
      <c r="BS1847" s="1"/>
      <c r="BT1847" s="1"/>
      <c r="BV1847" s="1"/>
      <c r="BW1847" s="1"/>
      <c r="CA1847" s="1"/>
      <c r="CB1847" s="1"/>
      <c r="CD1847" s="1"/>
      <c r="CE1847" s="1"/>
      <c r="CF1847" s="1"/>
      <c r="CG1847" s="1"/>
      <c r="CK1847" s="1"/>
      <c r="CL1847" s="1"/>
      <c r="CM1847" s="1"/>
      <c r="CN1847" s="1"/>
      <c r="CP1847" s="1"/>
      <c r="CR1847" s="1"/>
      <c r="CV1847" s="1"/>
      <c r="CW1847" s="1"/>
      <c r="CX1847" s="1"/>
      <c r="CZ1847" s="1"/>
      <c r="DA1847" s="1"/>
      <c r="DB1847" s="1"/>
      <c r="DC1847" s="1"/>
      <c r="DD1847" s="1"/>
      <c r="DE1847" s="1"/>
      <c r="DF1847" s="1"/>
      <c r="DG1847" s="1"/>
      <c r="DJ1847" s="1"/>
      <c r="DL1847" s="1"/>
      <c r="DM1847">
        <v>4212150</v>
      </c>
      <c r="DN1847" s="1" t="s">
        <v>1130</v>
      </c>
      <c r="DO1847" s="1" t="s">
        <v>163</v>
      </c>
      <c r="DP1847" s="1" t="s">
        <v>1130</v>
      </c>
      <c r="DQ1847" s="1" t="s">
        <v>173</v>
      </c>
      <c r="DR1847" s="1" t="s">
        <v>2198</v>
      </c>
      <c r="DS1847" s="1" t="s">
        <v>3266</v>
      </c>
      <c r="DT1847" s="1" t="s">
        <v>173</v>
      </c>
      <c r="DU1847" s="1" t="s">
        <v>4334</v>
      </c>
      <c r="DV1847" s="1" t="s">
        <v>5402</v>
      </c>
      <c r="DW1847" s="1" t="s">
        <v>144</v>
      </c>
      <c r="DX1847" s="1" t="s">
        <v>142</v>
      </c>
      <c r="DY1847">
        <v>1.024741E-3</v>
      </c>
      <c r="DZ1847" t="b">
        <v>0</v>
      </c>
      <c r="EA1847">
        <f>Tabel1[[#This Row],[ns1:value74]]+DY1846</f>
        <v>8.4814501E-2</v>
      </c>
    </row>
    <row r="1848" spans="1:131" x14ac:dyDescent="0.25">
      <c r="A1848" s="1" t="s">
        <v>131</v>
      </c>
      <c r="C1848" s="1"/>
      <c r="D1848" s="1"/>
      <c r="E1848" s="1"/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X1848" s="1"/>
      <c r="Y1848" s="1"/>
      <c r="Z1848" s="1"/>
      <c r="AA1848" s="1"/>
      <c r="AF1848" s="1"/>
      <c r="AG1848" s="1"/>
      <c r="AJ1848" s="1"/>
      <c r="AK1848" s="1"/>
      <c r="AL1848" s="1"/>
      <c r="AM1848" s="1"/>
      <c r="AO1848" s="1"/>
      <c r="AQ1848" s="1"/>
      <c r="AR1848" s="1"/>
      <c r="AT1848" s="1"/>
      <c r="AU1848" s="1"/>
      <c r="AV1848" s="1"/>
      <c r="AY1848" s="1"/>
      <c r="AZ1848" s="1"/>
      <c r="BA1848" s="1"/>
      <c r="BB1848" s="1"/>
      <c r="BF1848" s="1"/>
      <c r="BG1848" s="1"/>
      <c r="BH1848" s="1"/>
      <c r="BI1848" s="1"/>
      <c r="BJ1848" s="1"/>
      <c r="BM1848" s="1"/>
      <c r="BN1848" s="1"/>
      <c r="BO1848" s="1"/>
      <c r="BP1848" s="1"/>
      <c r="BQ1848" s="1"/>
      <c r="BR1848" s="1"/>
      <c r="BS1848" s="1"/>
      <c r="BT1848" s="1"/>
      <c r="BV1848" s="1"/>
      <c r="BW1848" s="1"/>
      <c r="CA1848" s="1"/>
      <c r="CB1848" s="1"/>
      <c r="CD1848" s="1"/>
      <c r="CE1848" s="1"/>
      <c r="CF1848" s="1"/>
      <c r="CG1848" s="1"/>
      <c r="CK1848" s="1"/>
      <c r="CL1848" s="1"/>
      <c r="CM1848" s="1"/>
      <c r="CN1848" s="1"/>
      <c r="CP1848" s="1"/>
      <c r="CR1848" s="1"/>
      <c r="CV1848" s="1"/>
      <c r="CW1848" s="1"/>
      <c r="CX1848" s="1"/>
      <c r="CZ1848" s="1"/>
      <c r="DA1848" s="1"/>
      <c r="DB1848" s="1"/>
      <c r="DC1848" s="1"/>
      <c r="DD1848" s="1"/>
      <c r="DE1848" s="1"/>
      <c r="DF1848" s="1"/>
      <c r="DG1848" s="1"/>
      <c r="DJ1848" s="1"/>
      <c r="DL1848" s="1"/>
      <c r="DM1848">
        <v>4212151</v>
      </c>
      <c r="DN1848" s="1" t="s">
        <v>1131</v>
      </c>
      <c r="DO1848" s="1" t="s">
        <v>163</v>
      </c>
      <c r="DP1848" s="1" t="s">
        <v>1131</v>
      </c>
      <c r="DQ1848" s="1" t="s">
        <v>173</v>
      </c>
      <c r="DR1848" s="1" t="s">
        <v>2199</v>
      </c>
      <c r="DS1848" s="1" t="s">
        <v>3267</v>
      </c>
      <c r="DT1848" s="1" t="s">
        <v>173</v>
      </c>
      <c r="DU1848" s="1" t="s">
        <v>4335</v>
      </c>
      <c r="DV1848" s="1" t="s">
        <v>5403</v>
      </c>
      <c r="DW1848" s="1" t="s">
        <v>144</v>
      </c>
      <c r="DX1848" s="1" t="s">
        <v>141</v>
      </c>
      <c r="DY1848">
        <v>0.11285721</v>
      </c>
      <c r="DZ1848" t="b">
        <v>0</v>
      </c>
    </row>
    <row r="1849" spans="1:131" x14ac:dyDescent="0.25">
      <c r="A1849" s="1" t="s">
        <v>131</v>
      </c>
      <c r="C1849" s="1"/>
      <c r="D1849" s="1"/>
      <c r="E1849" s="1"/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X1849" s="1"/>
      <c r="Y1849" s="1"/>
      <c r="Z1849" s="1"/>
      <c r="AA1849" s="1"/>
      <c r="AF1849" s="1"/>
      <c r="AG1849" s="1"/>
      <c r="AJ1849" s="1"/>
      <c r="AK1849" s="1"/>
      <c r="AL1849" s="1"/>
      <c r="AM1849" s="1"/>
      <c r="AO1849" s="1"/>
      <c r="AQ1849" s="1"/>
      <c r="AR1849" s="1"/>
      <c r="AT1849" s="1"/>
      <c r="AU1849" s="1"/>
      <c r="AV1849" s="1"/>
      <c r="AY1849" s="1"/>
      <c r="AZ1849" s="1"/>
      <c r="BA1849" s="1"/>
      <c r="BB1849" s="1"/>
      <c r="BF1849" s="1"/>
      <c r="BG1849" s="1"/>
      <c r="BH1849" s="1"/>
      <c r="BI1849" s="1"/>
      <c r="BJ1849" s="1"/>
      <c r="BM1849" s="1"/>
      <c r="BN1849" s="1"/>
      <c r="BO1849" s="1"/>
      <c r="BP1849" s="1"/>
      <c r="BQ1849" s="1"/>
      <c r="BR1849" s="1"/>
      <c r="BS1849" s="1"/>
      <c r="BT1849" s="1"/>
      <c r="BV1849" s="1"/>
      <c r="BW1849" s="1"/>
      <c r="CA1849" s="1"/>
      <c r="CB1849" s="1"/>
      <c r="CD1849" s="1"/>
      <c r="CE1849" s="1"/>
      <c r="CF1849" s="1"/>
      <c r="CG1849" s="1"/>
      <c r="CK1849" s="1"/>
      <c r="CL1849" s="1"/>
      <c r="CM1849" s="1"/>
      <c r="CN1849" s="1"/>
      <c r="CP1849" s="1"/>
      <c r="CR1849" s="1"/>
      <c r="CV1849" s="1"/>
      <c r="CW1849" s="1"/>
      <c r="CX1849" s="1"/>
      <c r="CZ1849" s="1"/>
      <c r="DA1849" s="1"/>
      <c r="DB1849" s="1"/>
      <c r="DC1849" s="1"/>
      <c r="DD1849" s="1"/>
      <c r="DE1849" s="1"/>
      <c r="DF1849" s="1"/>
      <c r="DG1849" s="1"/>
      <c r="DJ1849" s="1"/>
      <c r="DL1849" s="1"/>
      <c r="DM1849">
        <v>4212151</v>
      </c>
      <c r="DN1849" s="1" t="s">
        <v>1131</v>
      </c>
      <c r="DO1849" s="1" t="s">
        <v>163</v>
      </c>
      <c r="DP1849" s="1" t="s">
        <v>1131</v>
      </c>
      <c r="DQ1849" s="1" t="s">
        <v>173</v>
      </c>
      <c r="DR1849" s="1" t="s">
        <v>2199</v>
      </c>
      <c r="DS1849" s="1" t="s">
        <v>3267</v>
      </c>
      <c r="DT1849" s="1" t="s">
        <v>173</v>
      </c>
      <c r="DU1849" s="1" t="s">
        <v>4335</v>
      </c>
      <c r="DV1849" s="1" t="s">
        <v>5403</v>
      </c>
      <c r="DW1849" s="1" t="s">
        <v>144</v>
      </c>
      <c r="DX1849" s="1" t="s">
        <v>142</v>
      </c>
      <c r="DY1849">
        <v>1.45637E-3</v>
      </c>
      <c r="DZ1849" t="b">
        <v>0</v>
      </c>
      <c r="EA1849">
        <f>Tabel1[[#This Row],[ns1:value74]]+DY1848</f>
        <v>0.11431358</v>
      </c>
    </row>
    <row r="1850" spans="1:131" x14ac:dyDescent="0.25">
      <c r="A1850" s="1" t="s">
        <v>131</v>
      </c>
      <c r="C1850" s="1"/>
      <c r="D1850" s="1"/>
      <c r="E1850" s="1"/>
      <c r="F1850" s="1"/>
      <c r="G1850" s="1"/>
      <c r="H1850" s="1"/>
      <c r="I1850" s="1"/>
      <c r="J1850" s="1"/>
      <c r="K1850" s="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X1850" s="1"/>
      <c r="Y1850" s="1"/>
      <c r="Z1850" s="1"/>
      <c r="AA1850" s="1"/>
      <c r="AF1850" s="1"/>
      <c r="AG1850" s="1"/>
      <c r="AJ1850" s="1"/>
      <c r="AK1850" s="1"/>
      <c r="AL1850" s="1"/>
      <c r="AM1850" s="1"/>
      <c r="AO1850" s="1"/>
      <c r="AQ1850" s="1"/>
      <c r="AR1850" s="1"/>
      <c r="AT1850" s="1"/>
      <c r="AU1850" s="1"/>
      <c r="AV1850" s="1"/>
      <c r="AY1850" s="1"/>
      <c r="AZ1850" s="1"/>
      <c r="BA1850" s="1"/>
      <c r="BB1850" s="1"/>
      <c r="BF1850" s="1"/>
      <c r="BG1850" s="1"/>
      <c r="BH1850" s="1"/>
      <c r="BI1850" s="1"/>
      <c r="BJ1850" s="1"/>
      <c r="BM1850" s="1"/>
      <c r="BN1850" s="1"/>
      <c r="BO1850" s="1"/>
      <c r="BP1850" s="1"/>
      <c r="BQ1850" s="1"/>
      <c r="BR1850" s="1"/>
      <c r="BS1850" s="1"/>
      <c r="BT1850" s="1"/>
      <c r="BV1850" s="1"/>
      <c r="BW1850" s="1"/>
      <c r="CA1850" s="1"/>
      <c r="CB1850" s="1"/>
      <c r="CD1850" s="1"/>
      <c r="CE1850" s="1"/>
      <c r="CF1850" s="1"/>
      <c r="CG1850" s="1"/>
      <c r="CK1850" s="1"/>
      <c r="CL1850" s="1"/>
      <c r="CM1850" s="1"/>
      <c r="CN1850" s="1"/>
      <c r="CP1850" s="1"/>
      <c r="CR1850" s="1"/>
      <c r="CV1850" s="1"/>
      <c r="CW1850" s="1"/>
      <c r="CX1850" s="1"/>
      <c r="CZ1850" s="1"/>
      <c r="DA1850" s="1"/>
      <c r="DB1850" s="1"/>
      <c r="DC1850" s="1"/>
      <c r="DD1850" s="1"/>
      <c r="DE1850" s="1"/>
      <c r="DF1850" s="1"/>
      <c r="DG1850" s="1"/>
      <c r="DJ1850" s="1"/>
      <c r="DL1850" s="1"/>
      <c r="DM1850">
        <v>4212152</v>
      </c>
      <c r="DN1850" s="1" t="s">
        <v>1132</v>
      </c>
      <c r="DO1850" s="1" t="s">
        <v>163</v>
      </c>
      <c r="DP1850" s="1" t="s">
        <v>1132</v>
      </c>
      <c r="DQ1850" s="1" t="s">
        <v>173</v>
      </c>
      <c r="DR1850" s="1" t="s">
        <v>2200</v>
      </c>
      <c r="DS1850" s="1" t="s">
        <v>3268</v>
      </c>
      <c r="DT1850" s="1" t="s">
        <v>173</v>
      </c>
      <c r="DU1850" s="1" t="s">
        <v>4336</v>
      </c>
      <c r="DV1850" s="1" t="s">
        <v>5404</v>
      </c>
      <c r="DW1850" s="1" t="s">
        <v>144</v>
      </c>
      <c r="DX1850" s="1" t="s">
        <v>141</v>
      </c>
      <c r="DY1850">
        <v>0.12366282000000001</v>
      </c>
      <c r="DZ1850" t="b">
        <v>0</v>
      </c>
    </row>
    <row r="1851" spans="1:131" x14ac:dyDescent="0.25">
      <c r="A1851" s="1" t="s">
        <v>131</v>
      </c>
      <c r="C1851" s="1"/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X1851" s="1"/>
      <c r="Y1851" s="1"/>
      <c r="Z1851" s="1"/>
      <c r="AA1851" s="1"/>
      <c r="AF1851" s="1"/>
      <c r="AG1851" s="1"/>
      <c r="AJ1851" s="1"/>
      <c r="AK1851" s="1"/>
      <c r="AL1851" s="1"/>
      <c r="AM1851" s="1"/>
      <c r="AO1851" s="1"/>
      <c r="AQ1851" s="1"/>
      <c r="AR1851" s="1"/>
      <c r="AT1851" s="1"/>
      <c r="AU1851" s="1"/>
      <c r="AV1851" s="1"/>
      <c r="AY1851" s="1"/>
      <c r="AZ1851" s="1"/>
      <c r="BA1851" s="1"/>
      <c r="BB1851" s="1"/>
      <c r="BF1851" s="1"/>
      <c r="BG1851" s="1"/>
      <c r="BH1851" s="1"/>
      <c r="BI1851" s="1"/>
      <c r="BJ1851" s="1"/>
      <c r="BM1851" s="1"/>
      <c r="BN1851" s="1"/>
      <c r="BO1851" s="1"/>
      <c r="BP1851" s="1"/>
      <c r="BQ1851" s="1"/>
      <c r="BR1851" s="1"/>
      <c r="BS1851" s="1"/>
      <c r="BT1851" s="1"/>
      <c r="BV1851" s="1"/>
      <c r="BW1851" s="1"/>
      <c r="CA1851" s="1"/>
      <c r="CB1851" s="1"/>
      <c r="CD1851" s="1"/>
      <c r="CE1851" s="1"/>
      <c r="CF1851" s="1"/>
      <c r="CG1851" s="1"/>
      <c r="CK1851" s="1"/>
      <c r="CL1851" s="1"/>
      <c r="CM1851" s="1"/>
      <c r="CN1851" s="1"/>
      <c r="CP1851" s="1"/>
      <c r="CR1851" s="1"/>
      <c r="CV1851" s="1"/>
      <c r="CW1851" s="1"/>
      <c r="CX1851" s="1"/>
      <c r="CZ1851" s="1"/>
      <c r="DA1851" s="1"/>
      <c r="DB1851" s="1"/>
      <c r="DC1851" s="1"/>
      <c r="DD1851" s="1"/>
      <c r="DE1851" s="1"/>
      <c r="DF1851" s="1"/>
      <c r="DG1851" s="1"/>
      <c r="DJ1851" s="1"/>
      <c r="DL1851" s="1"/>
      <c r="DM1851">
        <v>4212152</v>
      </c>
      <c r="DN1851" s="1" t="s">
        <v>1132</v>
      </c>
      <c r="DO1851" s="1" t="s">
        <v>163</v>
      </c>
      <c r="DP1851" s="1" t="s">
        <v>1132</v>
      </c>
      <c r="DQ1851" s="1" t="s">
        <v>173</v>
      </c>
      <c r="DR1851" s="1" t="s">
        <v>2200</v>
      </c>
      <c r="DS1851" s="1" t="s">
        <v>3268</v>
      </c>
      <c r="DT1851" s="1" t="s">
        <v>173</v>
      </c>
      <c r="DU1851" s="1" t="s">
        <v>4336</v>
      </c>
      <c r="DV1851" s="1" t="s">
        <v>5404</v>
      </c>
      <c r="DW1851" s="1" t="s">
        <v>144</v>
      </c>
      <c r="DX1851" s="1" t="s">
        <v>142</v>
      </c>
      <c r="DY1851">
        <v>1.57577E-3</v>
      </c>
      <c r="DZ1851" t="b">
        <v>0</v>
      </c>
      <c r="EA1851">
        <f>Tabel1[[#This Row],[ns1:value74]]+DY1850</f>
        <v>0.12523859000000001</v>
      </c>
    </row>
    <row r="1852" spans="1:131" x14ac:dyDescent="0.25">
      <c r="A1852" s="1" t="s">
        <v>131</v>
      </c>
      <c r="C1852" s="1"/>
      <c r="D1852" s="1"/>
      <c r="E1852" s="1"/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X1852" s="1"/>
      <c r="Y1852" s="1"/>
      <c r="Z1852" s="1"/>
      <c r="AA1852" s="1"/>
      <c r="AF1852" s="1"/>
      <c r="AG1852" s="1"/>
      <c r="AJ1852" s="1"/>
      <c r="AK1852" s="1"/>
      <c r="AL1852" s="1"/>
      <c r="AM1852" s="1"/>
      <c r="AO1852" s="1"/>
      <c r="AQ1852" s="1"/>
      <c r="AR1852" s="1"/>
      <c r="AT1852" s="1"/>
      <c r="AU1852" s="1"/>
      <c r="AV1852" s="1"/>
      <c r="AY1852" s="1"/>
      <c r="AZ1852" s="1"/>
      <c r="BA1852" s="1"/>
      <c r="BB1852" s="1"/>
      <c r="BF1852" s="1"/>
      <c r="BG1852" s="1"/>
      <c r="BH1852" s="1"/>
      <c r="BI1852" s="1"/>
      <c r="BJ1852" s="1"/>
      <c r="BM1852" s="1"/>
      <c r="BN1852" s="1"/>
      <c r="BO1852" s="1"/>
      <c r="BP1852" s="1"/>
      <c r="BQ1852" s="1"/>
      <c r="BR1852" s="1"/>
      <c r="BS1852" s="1"/>
      <c r="BT1852" s="1"/>
      <c r="BV1852" s="1"/>
      <c r="BW1852" s="1"/>
      <c r="CA1852" s="1"/>
      <c r="CB1852" s="1"/>
      <c r="CD1852" s="1"/>
      <c r="CE1852" s="1"/>
      <c r="CF1852" s="1"/>
      <c r="CG1852" s="1"/>
      <c r="CK1852" s="1"/>
      <c r="CL1852" s="1"/>
      <c r="CM1852" s="1"/>
      <c r="CN1852" s="1"/>
      <c r="CP1852" s="1"/>
      <c r="CR1852" s="1"/>
      <c r="CV1852" s="1"/>
      <c r="CW1852" s="1"/>
      <c r="CX1852" s="1"/>
      <c r="CZ1852" s="1"/>
      <c r="DA1852" s="1"/>
      <c r="DB1852" s="1"/>
      <c r="DC1852" s="1"/>
      <c r="DD1852" s="1"/>
      <c r="DE1852" s="1"/>
      <c r="DF1852" s="1"/>
      <c r="DG1852" s="1"/>
      <c r="DJ1852" s="1"/>
      <c r="DL1852" s="1"/>
      <c r="DM1852">
        <v>4212153</v>
      </c>
      <c r="DN1852" s="1" t="s">
        <v>1133</v>
      </c>
      <c r="DO1852" s="1" t="s">
        <v>163</v>
      </c>
      <c r="DP1852" s="1" t="s">
        <v>1133</v>
      </c>
      <c r="DQ1852" s="1" t="s">
        <v>173</v>
      </c>
      <c r="DR1852" s="1" t="s">
        <v>2201</v>
      </c>
      <c r="DS1852" s="1" t="s">
        <v>3269</v>
      </c>
      <c r="DT1852" s="1" t="s">
        <v>173</v>
      </c>
      <c r="DU1852" s="1" t="s">
        <v>4337</v>
      </c>
      <c r="DV1852" s="1" t="s">
        <v>5405</v>
      </c>
      <c r="DW1852" s="1" t="s">
        <v>144</v>
      </c>
      <c r="DX1852" s="1" t="s">
        <v>141</v>
      </c>
      <c r="DY1852">
        <v>0.10617947599999999</v>
      </c>
      <c r="DZ1852" t="b">
        <v>0</v>
      </c>
    </row>
    <row r="1853" spans="1:131" x14ac:dyDescent="0.25">
      <c r="A1853" s="1" t="s">
        <v>131</v>
      </c>
      <c r="C1853" s="1"/>
      <c r="D1853" s="1"/>
      <c r="E1853" s="1"/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X1853" s="1"/>
      <c r="Y1853" s="1"/>
      <c r="Z1853" s="1"/>
      <c r="AA1853" s="1"/>
      <c r="AF1853" s="1"/>
      <c r="AG1853" s="1"/>
      <c r="AJ1853" s="1"/>
      <c r="AK1853" s="1"/>
      <c r="AL1853" s="1"/>
      <c r="AM1853" s="1"/>
      <c r="AO1853" s="1"/>
      <c r="AQ1853" s="1"/>
      <c r="AR1853" s="1"/>
      <c r="AT1853" s="1"/>
      <c r="AU1853" s="1"/>
      <c r="AV1853" s="1"/>
      <c r="AY1853" s="1"/>
      <c r="AZ1853" s="1"/>
      <c r="BA1853" s="1"/>
      <c r="BB1853" s="1"/>
      <c r="BF1853" s="1"/>
      <c r="BG1853" s="1"/>
      <c r="BH1853" s="1"/>
      <c r="BI1853" s="1"/>
      <c r="BJ1853" s="1"/>
      <c r="BM1853" s="1"/>
      <c r="BN1853" s="1"/>
      <c r="BO1853" s="1"/>
      <c r="BP1853" s="1"/>
      <c r="BQ1853" s="1"/>
      <c r="BR1853" s="1"/>
      <c r="BS1853" s="1"/>
      <c r="BT1853" s="1"/>
      <c r="BV1853" s="1"/>
      <c r="BW1853" s="1"/>
      <c r="CA1853" s="1"/>
      <c r="CB1853" s="1"/>
      <c r="CD1853" s="1"/>
      <c r="CE1853" s="1"/>
      <c r="CF1853" s="1"/>
      <c r="CG1853" s="1"/>
      <c r="CK1853" s="1"/>
      <c r="CL1853" s="1"/>
      <c r="CM1853" s="1"/>
      <c r="CN1853" s="1"/>
      <c r="CP1853" s="1"/>
      <c r="CR1853" s="1"/>
      <c r="CV1853" s="1"/>
      <c r="CW1853" s="1"/>
      <c r="CX1853" s="1"/>
      <c r="CZ1853" s="1"/>
      <c r="DA1853" s="1"/>
      <c r="DB1853" s="1"/>
      <c r="DC1853" s="1"/>
      <c r="DD1853" s="1"/>
      <c r="DE1853" s="1"/>
      <c r="DF1853" s="1"/>
      <c r="DG1853" s="1"/>
      <c r="DJ1853" s="1"/>
      <c r="DL1853" s="1"/>
      <c r="DM1853">
        <v>4212153</v>
      </c>
      <c r="DN1853" s="1" t="s">
        <v>1133</v>
      </c>
      <c r="DO1853" s="1" t="s">
        <v>163</v>
      </c>
      <c r="DP1853" s="1" t="s">
        <v>1133</v>
      </c>
      <c r="DQ1853" s="1" t="s">
        <v>173</v>
      </c>
      <c r="DR1853" s="1" t="s">
        <v>2201</v>
      </c>
      <c r="DS1853" s="1" t="s">
        <v>3269</v>
      </c>
      <c r="DT1853" s="1" t="s">
        <v>173</v>
      </c>
      <c r="DU1853" s="1" t="s">
        <v>4337</v>
      </c>
      <c r="DV1853" s="1" t="s">
        <v>5405</v>
      </c>
      <c r="DW1853" s="1" t="s">
        <v>144</v>
      </c>
      <c r="DX1853" s="1" t="s">
        <v>142</v>
      </c>
      <c r="DY1853">
        <v>1.3320070000000001E-3</v>
      </c>
      <c r="DZ1853" t="b">
        <v>0</v>
      </c>
      <c r="EA1853">
        <f>Tabel1[[#This Row],[ns1:value74]]+DY1852</f>
        <v>0.10751148299999999</v>
      </c>
    </row>
    <row r="1854" spans="1:131" x14ac:dyDescent="0.25">
      <c r="A1854" s="1" t="s">
        <v>131</v>
      </c>
      <c r="C1854" s="1"/>
      <c r="D1854" s="1"/>
      <c r="E1854" s="1"/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X1854" s="1"/>
      <c r="Y1854" s="1"/>
      <c r="Z1854" s="1"/>
      <c r="AA1854" s="1"/>
      <c r="AF1854" s="1"/>
      <c r="AG1854" s="1"/>
      <c r="AJ1854" s="1"/>
      <c r="AK1854" s="1"/>
      <c r="AL1854" s="1"/>
      <c r="AM1854" s="1"/>
      <c r="AO1854" s="1"/>
      <c r="AQ1854" s="1"/>
      <c r="AR1854" s="1"/>
      <c r="AT1854" s="1"/>
      <c r="AU1854" s="1"/>
      <c r="AV1854" s="1"/>
      <c r="AY1854" s="1"/>
      <c r="AZ1854" s="1"/>
      <c r="BA1854" s="1"/>
      <c r="BB1854" s="1"/>
      <c r="BF1854" s="1"/>
      <c r="BG1854" s="1"/>
      <c r="BH1854" s="1"/>
      <c r="BI1854" s="1"/>
      <c r="BJ1854" s="1"/>
      <c r="BM1854" s="1"/>
      <c r="BN1854" s="1"/>
      <c r="BO1854" s="1"/>
      <c r="BP1854" s="1"/>
      <c r="BQ1854" s="1"/>
      <c r="BR1854" s="1"/>
      <c r="BS1854" s="1"/>
      <c r="BT1854" s="1"/>
      <c r="BV1854" s="1"/>
      <c r="BW1854" s="1"/>
      <c r="CA1854" s="1"/>
      <c r="CB1854" s="1"/>
      <c r="CD1854" s="1"/>
      <c r="CE1854" s="1"/>
      <c r="CF1854" s="1"/>
      <c r="CG1854" s="1"/>
      <c r="CK1854" s="1"/>
      <c r="CL1854" s="1"/>
      <c r="CM1854" s="1"/>
      <c r="CN1854" s="1"/>
      <c r="CP1854" s="1"/>
      <c r="CR1854" s="1"/>
      <c r="CV1854" s="1"/>
      <c r="CW1854" s="1"/>
      <c r="CX1854" s="1"/>
      <c r="CZ1854" s="1"/>
      <c r="DA1854" s="1"/>
      <c r="DB1854" s="1"/>
      <c r="DC1854" s="1"/>
      <c r="DD1854" s="1"/>
      <c r="DE1854" s="1"/>
      <c r="DF1854" s="1"/>
      <c r="DG1854" s="1"/>
      <c r="DJ1854" s="1"/>
      <c r="DL1854" s="1"/>
      <c r="DM1854">
        <v>4212154</v>
      </c>
      <c r="DN1854" s="1" t="s">
        <v>1134</v>
      </c>
      <c r="DO1854" s="1" t="s">
        <v>163</v>
      </c>
      <c r="DP1854" s="1" t="s">
        <v>1134</v>
      </c>
      <c r="DQ1854" s="1" t="s">
        <v>173</v>
      </c>
      <c r="DR1854" s="1" t="s">
        <v>2202</v>
      </c>
      <c r="DS1854" s="1" t="s">
        <v>3270</v>
      </c>
      <c r="DT1854" s="1" t="s">
        <v>173</v>
      </c>
      <c r="DU1854" s="1" t="s">
        <v>4338</v>
      </c>
      <c r="DV1854" s="1" t="s">
        <v>5406</v>
      </c>
      <c r="DW1854" s="1" t="s">
        <v>144</v>
      </c>
      <c r="DX1854" s="1" t="s">
        <v>141</v>
      </c>
      <c r="DY1854">
        <v>8.0258910000000003E-2</v>
      </c>
      <c r="DZ1854" t="b">
        <v>0</v>
      </c>
    </row>
    <row r="1855" spans="1:131" x14ac:dyDescent="0.25">
      <c r="A1855" s="1" t="s">
        <v>131</v>
      </c>
      <c r="C1855" s="1"/>
      <c r="D1855" s="1"/>
      <c r="E1855" s="1"/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X1855" s="1"/>
      <c r="Y1855" s="1"/>
      <c r="Z1855" s="1"/>
      <c r="AA1855" s="1"/>
      <c r="AF1855" s="1"/>
      <c r="AG1855" s="1"/>
      <c r="AJ1855" s="1"/>
      <c r="AK1855" s="1"/>
      <c r="AL1855" s="1"/>
      <c r="AM1855" s="1"/>
      <c r="AO1855" s="1"/>
      <c r="AQ1855" s="1"/>
      <c r="AR1855" s="1"/>
      <c r="AT1855" s="1"/>
      <c r="AU1855" s="1"/>
      <c r="AV1855" s="1"/>
      <c r="AY1855" s="1"/>
      <c r="AZ1855" s="1"/>
      <c r="BA1855" s="1"/>
      <c r="BB1855" s="1"/>
      <c r="BF1855" s="1"/>
      <c r="BG1855" s="1"/>
      <c r="BH1855" s="1"/>
      <c r="BI1855" s="1"/>
      <c r="BJ1855" s="1"/>
      <c r="BM1855" s="1"/>
      <c r="BN1855" s="1"/>
      <c r="BO1855" s="1"/>
      <c r="BP1855" s="1"/>
      <c r="BQ1855" s="1"/>
      <c r="BR1855" s="1"/>
      <c r="BS1855" s="1"/>
      <c r="BT1855" s="1"/>
      <c r="BV1855" s="1"/>
      <c r="BW1855" s="1"/>
      <c r="CA1855" s="1"/>
      <c r="CB1855" s="1"/>
      <c r="CD1855" s="1"/>
      <c r="CE1855" s="1"/>
      <c r="CF1855" s="1"/>
      <c r="CG1855" s="1"/>
      <c r="CK1855" s="1"/>
      <c r="CL1855" s="1"/>
      <c r="CM1855" s="1"/>
      <c r="CN1855" s="1"/>
      <c r="CP1855" s="1"/>
      <c r="CR1855" s="1"/>
      <c r="CV1855" s="1"/>
      <c r="CW1855" s="1"/>
      <c r="CX1855" s="1"/>
      <c r="CZ1855" s="1"/>
      <c r="DA1855" s="1"/>
      <c r="DB1855" s="1"/>
      <c r="DC1855" s="1"/>
      <c r="DD1855" s="1"/>
      <c r="DE1855" s="1"/>
      <c r="DF1855" s="1"/>
      <c r="DG1855" s="1"/>
      <c r="DJ1855" s="1"/>
      <c r="DL1855" s="1"/>
      <c r="DM1855">
        <v>4212154</v>
      </c>
      <c r="DN1855" s="1" t="s">
        <v>1134</v>
      </c>
      <c r="DO1855" s="1" t="s">
        <v>163</v>
      </c>
      <c r="DP1855" s="1" t="s">
        <v>1134</v>
      </c>
      <c r="DQ1855" s="1" t="s">
        <v>173</v>
      </c>
      <c r="DR1855" s="1" t="s">
        <v>2202</v>
      </c>
      <c r="DS1855" s="1" t="s">
        <v>3270</v>
      </c>
      <c r="DT1855" s="1" t="s">
        <v>173</v>
      </c>
      <c r="DU1855" s="1" t="s">
        <v>4338</v>
      </c>
      <c r="DV1855" s="1" t="s">
        <v>5406</v>
      </c>
      <c r="DW1855" s="1" t="s">
        <v>144</v>
      </c>
      <c r="DX1855" s="1" t="s">
        <v>142</v>
      </c>
      <c r="DY1855">
        <v>9.6054799999999998E-4</v>
      </c>
      <c r="DZ1855" t="b">
        <v>0</v>
      </c>
      <c r="EA1855">
        <f>Tabel1[[#This Row],[ns1:value74]]+DY1854</f>
        <v>8.1219458000000008E-2</v>
      </c>
    </row>
    <row r="1856" spans="1:131" x14ac:dyDescent="0.25">
      <c r="A1856" s="1" t="s">
        <v>131</v>
      </c>
      <c r="C1856" s="1"/>
      <c r="D1856" s="1"/>
      <c r="E1856" s="1"/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X1856" s="1"/>
      <c r="Y1856" s="1"/>
      <c r="Z1856" s="1"/>
      <c r="AA1856" s="1"/>
      <c r="AF1856" s="1"/>
      <c r="AG1856" s="1"/>
      <c r="AJ1856" s="1"/>
      <c r="AK1856" s="1"/>
      <c r="AL1856" s="1"/>
      <c r="AM1856" s="1"/>
      <c r="AO1856" s="1"/>
      <c r="AQ1856" s="1"/>
      <c r="AR1856" s="1"/>
      <c r="AT1856" s="1"/>
      <c r="AU1856" s="1"/>
      <c r="AV1856" s="1"/>
      <c r="AY1856" s="1"/>
      <c r="AZ1856" s="1"/>
      <c r="BA1856" s="1"/>
      <c r="BB1856" s="1"/>
      <c r="BF1856" s="1"/>
      <c r="BG1856" s="1"/>
      <c r="BH1856" s="1"/>
      <c r="BI1856" s="1"/>
      <c r="BJ1856" s="1"/>
      <c r="BM1856" s="1"/>
      <c r="BN1856" s="1"/>
      <c r="BO1856" s="1"/>
      <c r="BP1856" s="1"/>
      <c r="BQ1856" s="1"/>
      <c r="BR1856" s="1"/>
      <c r="BS1856" s="1"/>
      <c r="BT1856" s="1"/>
      <c r="BV1856" s="1"/>
      <c r="BW1856" s="1"/>
      <c r="CA1856" s="1"/>
      <c r="CB1856" s="1"/>
      <c r="CD1856" s="1"/>
      <c r="CE1856" s="1"/>
      <c r="CF1856" s="1"/>
      <c r="CG1856" s="1"/>
      <c r="CK1856" s="1"/>
      <c r="CL1856" s="1"/>
      <c r="CM1856" s="1"/>
      <c r="CN1856" s="1"/>
      <c r="CP1856" s="1"/>
      <c r="CR1856" s="1"/>
      <c r="CV1856" s="1"/>
      <c r="CW1856" s="1"/>
      <c r="CX1856" s="1"/>
      <c r="CZ1856" s="1"/>
      <c r="DA1856" s="1"/>
      <c r="DB1856" s="1"/>
      <c r="DC1856" s="1"/>
      <c r="DD1856" s="1"/>
      <c r="DE1856" s="1"/>
      <c r="DF1856" s="1"/>
      <c r="DG1856" s="1"/>
      <c r="DJ1856" s="1"/>
      <c r="DL1856" s="1"/>
      <c r="DM1856">
        <v>3831239</v>
      </c>
      <c r="DN1856" s="1" t="s">
        <v>1135</v>
      </c>
      <c r="DO1856" s="1" t="s">
        <v>163</v>
      </c>
      <c r="DP1856" s="1" t="s">
        <v>1135</v>
      </c>
      <c r="DQ1856" s="1" t="s">
        <v>173</v>
      </c>
      <c r="DR1856" s="1" t="s">
        <v>2203</v>
      </c>
      <c r="DS1856" s="1" t="s">
        <v>3271</v>
      </c>
      <c r="DT1856" s="1" t="s">
        <v>173</v>
      </c>
      <c r="DU1856" s="1" t="s">
        <v>4339</v>
      </c>
      <c r="DV1856" s="1" t="s">
        <v>5407</v>
      </c>
      <c r="DW1856" s="1" t="s">
        <v>144</v>
      </c>
      <c r="DX1856" s="1" t="s">
        <v>141</v>
      </c>
      <c r="DY1856">
        <v>2.0062469999999999E-2</v>
      </c>
      <c r="DZ1856" t="b">
        <v>0</v>
      </c>
    </row>
    <row r="1857" spans="1:131" x14ac:dyDescent="0.25">
      <c r="A1857" s="1" t="s">
        <v>131</v>
      </c>
      <c r="C1857" s="1"/>
      <c r="D1857" s="1"/>
      <c r="E1857" s="1"/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X1857" s="1"/>
      <c r="Y1857" s="1"/>
      <c r="Z1857" s="1"/>
      <c r="AA1857" s="1"/>
      <c r="AF1857" s="1"/>
      <c r="AG1857" s="1"/>
      <c r="AJ1857" s="1"/>
      <c r="AK1857" s="1"/>
      <c r="AL1857" s="1"/>
      <c r="AM1857" s="1"/>
      <c r="AO1857" s="1"/>
      <c r="AQ1857" s="1"/>
      <c r="AR1857" s="1"/>
      <c r="AT1857" s="1"/>
      <c r="AU1857" s="1"/>
      <c r="AV1857" s="1"/>
      <c r="AY1857" s="1"/>
      <c r="AZ1857" s="1"/>
      <c r="BA1857" s="1"/>
      <c r="BB1857" s="1"/>
      <c r="BF1857" s="1"/>
      <c r="BG1857" s="1"/>
      <c r="BH1857" s="1"/>
      <c r="BI1857" s="1"/>
      <c r="BJ1857" s="1"/>
      <c r="BM1857" s="1"/>
      <c r="BN1857" s="1"/>
      <c r="BO1857" s="1"/>
      <c r="BP1857" s="1"/>
      <c r="BQ1857" s="1"/>
      <c r="BR1857" s="1"/>
      <c r="BS1857" s="1"/>
      <c r="BT1857" s="1"/>
      <c r="BV1857" s="1"/>
      <c r="BW1857" s="1"/>
      <c r="CA1857" s="1"/>
      <c r="CB1857" s="1"/>
      <c r="CD1857" s="1"/>
      <c r="CE1857" s="1"/>
      <c r="CF1857" s="1"/>
      <c r="CG1857" s="1"/>
      <c r="CK1857" s="1"/>
      <c r="CL1857" s="1"/>
      <c r="CM1857" s="1"/>
      <c r="CN1857" s="1"/>
      <c r="CP1857" s="1"/>
      <c r="CR1857" s="1"/>
      <c r="CV1857" s="1"/>
      <c r="CW1857" s="1"/>
      <c r="CX1857" s="1"/>
      <c r="CZ1857" s="1"/>
      <c r="DA1857" s="1"/>
      <c r="DB1857" s="1"/>
      <c r="DC1857" s="1"/>
      <c r="DD1857" s="1"/>
      <c r="DE1857" s="1"/>
      <c r="DF1857" s="1"/>
      <c r="DG1857" s="1"/>
      <c r="DJ1857" s="1"/>
      <c r="DL1857" s="1"/>
      <c r="DM1857">
        <v>3831239</v>
      </c>
      <c r="DN1857" s="1" t="s">
        <v>1135</v>
      </c>
      <c r="DO1857" s="1" t="s">
        <v>163</v>
      </c>
      <c r="DP1857" s="1" t="s">
        <v>1135</v>
      </c>
      <c r="DQ1857" s="1" t="s">
        <v>173</v>
      </c>
      <c r="DR1857" s="1" t="s">
        <v>2203</v>
      </c>
      <c r="DS1857" s="1" t="s">
        <v>3271</v>
      </c>
      <c r="DT1857" s="1" t="s">
        <v>173</v>
      </c>
      <c r="DU1857" s="1" t="s">
        <v>4339</v>
      </c>
      <c r="DV1857" s="1" t="s">
        <v>5407</v>
      </c>
      <c r="DW1857" s="1" t="s">
        <v>144</v>
      </c>
      <c r="DX1857" s="1" t="s">
        <v>142</v>
      </c>
      <c r="DY1857">
        <v>4.7387200000000002E-4</v>
      </c>
      <c r="DZ1857" t="b">
        <v>0</v>
      </c>
      <c r="EA1857">
        <f>Tabel1[[#This Row],[ns1:value74]]+DY1856</f>
        <v>2.0536341999999999E-2</v>
      </c>
    </row>
    <row r="1858" spans="1:131" x14ac:dyDescent="0.25">
      <c r="A1858" s="1" t="s">
        <v>131</v>
      </c>
      <c r="C1858" s="1"/>
      <c r="D1858" s="1"/>
      <c r="E1858" s="1"/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X1858" s="1"/>
      <c r="Y1858" s="1"/>
      <c r="Z1858" s="1"/>
      <c r="AA1858" s="1"/>
      <c r="AF1858" s="1"/>
      <c r="AG1858" s="1"/>
      <c r="AJ1858" s="1"/>
      <c r="AK1858" s="1"/>
      <c r="AL1858" s="1"/>
      <c r="AM1858" s="1"/>
      <c r="AO1858" s="1"/>
      <c r="AQ1858" s="1"/>
      <c r="AR1858" s="1"/>
      <c r="AT1858" s="1"/>
      <c r="AU1858" s="1"/>
      <c r="AV1858" s="1"/>
      <c r="AY1858" s="1"/>
      <c r="AZ1858" s="1"/>
      <c r="BA1858" s="1"/>
      <c r="BB1858" s="1"/>
      <c r="BF1858" s="1"/>
      <c r="BG1858" s="1"/>
      <c r="BH1858" s="1"/>
      <c r="BI1858" s="1"/>
      <c r="BJ1858" s="1"/>
      <c r="BM1858" s="1"/>
      <c r="BN1858" s="1"/>
      <c r="BO1858" s="1"/>
      <c r="BP1858" s="1"/>
      <c r="BQ1858" s="1"/>
      <c r="BR1858" s="1"/>
      <c r="BS1858" s="1"/>
      <c r="BT1858" s="1"/>
      <c r="BV1858" s="1"/>
      <c r="BW1858" s="1"/>
      <c r="CA1858" s="1"/>
      <c r="CB1858" s="1"/>
      <c r="CD1858" s="1"/>
      <c r="CE1858" s="1"/>
      <c r="CF1858" s="1"/>
      <c r="CG1858" s="1"/>
      <c r="CK1858" s="1"/>
      <c r="CL1858" s="1"/>
      <c r="CM1858" s="1"/>
      <c r="CN1858" s="1"/>
      <c r="CP1858" s="1"/>
      <c r="CR1858" s="1"/>
      <c r="CV1858" s="1"/>
      <c r="CW1858" s="1"/>
      <c r="CX1858" s="1"/>
      <c r="CZ1858" s="1"/>
      <c r="DA1858" s="1"/>
      <c r="DB1858" s="1"/>
      <c r="DC1858" s="1"/>
      <c r="DD1858" s="1"/>
      <c r="DE1858" s="1"/>
      <c r="DF1858" s="1"/>
      <c r="DG1858" s="1"/>
      <c r="DJ1858" s="1"/>
      <c r="DL1858" s="1"/>
      <c r="DM1858">
        <v>3939777</v>
      </c>
      <c r="DN1858" s="1" t="s">
        <v>1136</v>
      </c>
      <c r="DO1858" s="1" t="s">
        <v>163</v>
      </c>
      <c r="DP1858" s="1" t="s">
        <v>1136</v>
      </c>
      <c r="DQ1858" s="1" t="s">
        <v>173</v>
      </c>
      <c r="DR1858" s="1" t="s">
        <v>2204</v>
      </c>
      <c r="DS1858" s="1" t="s">
        <v>3272</v>
      </c>
      <c r="DT1858" s="1" t="s">
        <v>173</v>
      </c>
      <c r="DU1858" s="1" t="s">
        <v>4340</v>
      </c>
      <c r="DV1858" s="1" t="s">
        <v>5408</v>
      </c>
      <c r="DW1858" s="1" t="s">
        <v>144</v>
      </c>
      <c r="DX1858" s="1" t="s">
        <v>141</v>
      </c>
      <c r="DY1858">
        <v>1.0534643999999999E-2</v>
      </c>
      <c r="DZ1858" t="b">
        <v>0</v>
      </c>
    </row>
    <row r="1859" spans="1:131" x14ac:dyDescent="0.25">
      <c r="A1859" s="1" t="s">
        <v>131</v>
      </c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X1859" s="1"/>
      <c r="Y1859" s="1"/>
      <c r="Z1859" s="1"/>
      <c r="AA1859" s="1"/>
      <c r="AF1859" s="1"/>
      <c r="AG1859" s="1"/>
      <c r="AJ1859" s="1"/>
      <c r="AK1859" s="1"/>
      <c r="AL1859" s="1"/>
      <c r="AM1859" s="1"/>
      <c r="AO1859" s="1"/>
      <c r="AQ1859" s="1"/>
      <c r="AR1859" s="1"/>
      <c r="AT1859" s="1"/>
      <c r="AU1859" s="1"/>
      <c r="AV1859" s="1"/>
      <c r="AY1859" s="1"/>
      <c r="AZ1859" s="1"/>
      <c r="BA1859" s="1"/>
      <c r="BB1859" s="1"/>
      <c r="BF1859" s="1"/>
      <c r="BG1859" s="1"/>
      <c r="BH1859" s="1"/>
      <c r="BI1859" s="1"/>
      <c r="BJ1859" s="1"/>
      <c r="BM1859" s="1"/>
      <c r="BN1859" s="1"/>
      <c r="BO1859" s="1"/>
      <c r="BP1859" s="1"/>
      <c r="BQ1859" s="1"/>
      <c r="BR1859" s="1"/>
      <c r="BS1859" s="1"/>
      <c r="BT1859" s="1"/>
      <c r="BV1859" s="1"/>
      <c r="BW1859" s="1"/>
      <c r="CA1859" s="1"/>
      <c r="CB1859" s="1"/>
      <c r="CD1859" s="1"/>
      <c r="CE1859" s="1"/>
      <c r="CF1859" s="1"/>
      <c r="CG1859" s="1"/>
      <c r="CK1859" s="1"/>
      <c r="CL1859" s="1"/>
      <c r="CM1859" s="1"/>
      <c r="CN1859" s="1"/>
      <c r="CP1859" s="1"/>
      <c r="CR1859" s="1"/>
      <c r="CV1859" s="1"/>
      <c r="CW1859" s="1"/>
      <c r="CX1859" s="1"/>
      <c r="CZ1859" s="1"/>
      <c r="DA1859" s="1"/>
      <c r="DB1859" s="1"/>
      <c r="DC1859" s="1"/>
      <c r="DD1859" s="1"/>
      <c r="DE1859" s="1"/>
      <c r="DF1859" s="1"/>
      <c r="DG1859" s="1"/>
      <c r="DJ1859" s="1"/>
      <c r="DL1859" s="1"/>
      <c r="DM1859">
        <v>3939777</v>
      </c>
      <c r="DN1859" s="1" t="s">
        <v>1136</v>
      </c>
      <c r="DO1859" s="1" t="s">
        <v>163</v>
      </c>
      <c r="DP1859" s="1" t="s">
        <v>1136</v>
      </c>
      <c r="DQ1859" s="1" t="s">
        <v>173</v>
      </c>
      <c r="DR1859" s="1" t="s">
        <v>2204</v>
      </c>
      <c r="DS1859" s="1" t="s">
        <v>3272</v>
      </c>
      <c r="DT1859" s="1" t="s">
        <v>173</v>
      </c>
      <c r="DU1859" s="1" t="s">
        <v>4340</v>
      </c>
      <c r="DV1859" s="1" t="s">
        <v>5408</v>
      </c>
      <c r="DW1859" s="1" t="s">
        <v>144</v>
      </c>
      <c r="DX1859" s="1" t="s">
        <v>142</v>
      </c>
      <c r="DY1859">
        <v>2.9505500000000001E-4</v>
      </c>
      <c r="DZ1859" t="b">
        <v>0</v>
      </c>
      <c r="EA1859">
        <f>Tabel1[[#This Row],[ns1:value74]]+DY1858</f>
        <v>1.0829699E-2</v>
      </c>
    </row>
    <row r="1860" spans="1:131" x14ac:dyDescent="0.25">
      <c r="A1860" s="1" t="s">
        <v>131</v>
      </c>
      <c r="C1860" s="1"/>
      <c r="D1860" s="1"/>
      <c r="E1860" s="1"/>
      <c r="F1860" s="1"/>
      <c r="G1860" s="1"/>
      <c r="H1860" s="1"/>
      <c r="I1860" s="1"/>
      <c r="J1860" s="1"/>
      <c r="K1860" s="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X1860" s="1"/>
      <c r="Y1860" s="1"/>
      <c r="Z1860" s="1"/>
      <c r="AA1860" s="1"/>
      <c r="AF1860" s="1"/>
      <c r="AG1860" s="1"/>
      <c r="AJ1860" s="1"/>
      <c r="AK1860" s="1"/>
      <c r="AL1860" s="1"/>
      <c r="AM1860" s="1"/>
      <c r="AO1860" s="1"/>
      <c r="AQ1860" s="1"/>
      <c r="AR1860" s="1"/>
      <c r="AT1860" s="1"/>
      <c r="AU1860" s="1"/>
      <c r="AV1860" s="1"/>
      <c r="AY1860" s="1"/>
      <c r="AZ1860" s="1"/>
      <c r="BA1860" s="1"/>
      <c r="BB1860" s="1"/>
      <c r="BF1860" s="1"/>
      <c r="BG1860" s="1"/>
      <c r="BH1860" s="1"/>
      <c r="BI1860" s="1"/>
      <c r="BJ1860" s="1"/>
      <c r="BM1860" s="1"/>
      <c r="BN1860" s="1"/>
      <c r="BO1860" s="1"/>
      <c r="BP1860" s="1"/>
      <c r="BQ1860" s="1"/>
      <c r="BR1860" s="1"/>
      <c r="BS1860" s="1"/>
      <c r="BT1860" s="1"/>
      <c r="BV1860" s="1"/>
      <c r="BW1860" s="1"/>
      <c r="CA1860" s="1"/>
      <c r="CB1860" s="1"/>
      <c r="CD1860" s="1"/>
      <c r="CE1860" s="1"/>
      <c r="CF1860" s="1"/>
      <c r="CG1860" s="1"/>
      <c r="CK1860" s="1"/>
      <c r="CL1860" s="1"/>
      <c r="CM1860" s="1"/>
      <c r="CN1860" s="1"/>
      <c r="CP1860" s="1"/>
      <c r="CR1860" s="1"/>
      <c r="CV1860" s="1"/>
      <c r="CW1860" s="1"/>
      <c r="CX1860" s="1"/>
      <c r="CZ1860" s="1"/>
      <c r="DA1860" s="1"/>
      <c r="DB1860" s="1"/>
      <c r="DC1860" s="1"/>
      <c r="DD1860" s="1"/>
      <c r="DE1860" s="1"/>
      <c r="DF1860" s="1"/>
      <c r="DG1860" s="1"/>
      <c r="DJ1860" s="1"/>
      <c r="DL1860" s="1"/>
      <c r="DM1860">
        <v>3939779</v>
      </c>
      <c r="DN1860" s="1" t="s">
        <v>1137</v>
      </c>
      <c r="DO1860" s="1" t="s">
        <v>163</v>
      </c>
      <c r="DP1860" s="1" t="s">
        <v>1137</v>
      </c>
      <c r="DQ1860" s="1" t="s">
        <v>173</v>
      </c>
      <c r="DR1860" s="1" t="s">
        <v>2205</v>
      </c>
      <c r="DS1860" s="1" t="s">
        <v>3273</v>
      </c>
      <c r="DT1860" s="1" t="s">
        <v>173</v>
      </c>
      <c r="DU1860" s="1" t="s">
        <v>4341</v>
      </c>
      <c r="DV1860" s="1" t="s">
        <v>5409</v>
      </c>
      <c r="DW1860" s="1" t="s">
        <v>144</v>
      </c>
      <c r="DX1860" s="1" t="s">
        <v>141</v>
      </c>
      <c r="DY1860">
        <v>1.1777314000000001E-2</v>
      </c>
      <c r="DZ1860" t="b">
        <v>0</v>
      </c>
    </row>
    <row r="1861" spans="1:131" x14ac:dyDescent="0.25">
      <c r="A1861" s="1" t="s">
        <v>131</v>
      </c>
      <c r="C1861" s="1"/>
      <c r="D1861" s="1"/>
      <c r="E1861" s="1"/>
      <c r="F1861" s="1"/>
      <c r="G1861" s="1"/>
      <c r="H1861" s="1"/>
      <c r="I1861" s="1"/>
      <c r="J1861" s="1"/>
      <c r="K1861" s="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X1861" s="1"/>
      <c r="Y1861" s="1"/>
      <c r="Z1861" s="1"/>
      <c r="AA1861" s="1"/>
      <c r="AF1861" s="1"/>
      <c r="AG1861" s="1"/>
      <c r="AJ1861" s="1"/>
      <c r="AK1861" s="1"/>
      <c r="AL1861" s="1"/>
      <c r="AM1861" s="1"/>
      <c r="AO1861" s="1"/>
      <c r="AQ1861" s="1"/>
      <c r="AR1861" s="1"/>
      <c r="AT1861" s="1"/>
      <c r="AU1861" s="1"/>
      <c r="AV1861" s="1"/>
      <c r="AY1861" s="1"/>
      <c r="AZ1861" s="1"/>
      <c r="BA1861" s="1"/>
      <c r="BB1861" s="1"/>
      <c r="BF1861" s="1"/>
      <c r="BG1861" s="1"/>
      <c r="BH1861" s="1"/>
      <c r="BI1861" s="1"/>
      <c r="BJ1861" s="1"/>
      <c r="BM1861" s="1"/>
      <c r="BN1861" s="1"/>
      <c r="BO1861" s="1"/>
      <c r="BP1861" s="1"/>
      <c r="BQ1861" s="1"/>
      <c r="BR1861" s="1"/>
      <c r="BS1861" s="1"/>
      <c r="BT1861" s="1"/>
      <c r="BV1861" s="1"/>
      <c r="BW1861" s="1"/>
      <c r="CA1861" s="1"/>
      <c r="CB1861" s="1"/>
      <c r="CD1861" s="1"/>
      <c r="CE1861" s="1"/>
      <c r="CF1861" s="1"/>
      <c r="CG1861" s="1"/>
      <c r="CK1861" s="1"/>
      <c r="CL1861" s="1"/>
      <c r="CM1861" s="1"/>
      <c r="CN1861" s="1"/>
      <c r="CP1861" s="1"/>
      <c r="CR1861" s="1"/>
      <c r="CV1861" s="1"/>
      <c r="CW1861" s="1"/>
      <c r="CX1861" s="1"/>
      <c r="CZ1861" s="1"/>
      <c r="DA1861" s="1"/>
      <c r="DB1861" s="1"/>
      <c r="DC1861" s="1"/>
      <c r="DD1861" s="1"/>
      <c r="DE1861" s="1"/>
      <c r="DF1861" s="1"/>
      <c r="DG1861" s="1"/>
      <c r="DJ1861" s="1"/>
      <c r="DL1861" s="1"/>
      <c r="DM1861">
        <v>3939779</v>
      </c>
      <c r="DN1861" s="1" t="s">
        <v>1137</v>
      </c>
      <c r="DO1861" s="1" t="s">
        <v>163</v>
      </c>
      <c r="DP1861" s="1" t="s">
        <v>1137</v>
      </c>
      <c r="DQ1861" s="1" t="s">
        <v>173</v>
      </c>
      <c r="DR1861" s="1" t="s">
        <v>2205</v>
      </c>
      <c r="DS1861" s="1" t="s">
        <v>3273</v>
      </c>
      <c r="DT1861" s="1" t="s">
        <v>173</v>
      </c>
      <c r="DU1861" s="1" t="s">
        <v>4341</v>
      </c>
      <c r="DV1861" s="1" t="s">
        <v>5409</v>
      </c>
      <c r="DW1861" s="1" t="s">
        <v>144</v>
      </c>
      <c r="DX1861" s="1" t="s">
        <v>142</v>
      </c>
      <c r="DY1861">
        <v>2.8391400000000002E-4</v>
      </c>
      <c r="DZ1861" t="b">
        <v>0</v>
      </c>
      <c r="EA1861">
        <f>Tabel1[[#This Row],[ns1:value74]]+DY1860</f>
        <v>1.2061228E-2</v>
      </c>
    </row>
    <row r="1862" spans="1:131" x14ac:dyDescent="0.25">
      <c r="A1862" s="1" t="s">
        <v>131</v>
      </c>
      <c r="C1862" s="1"/>
      <c r="D1862" s="1"/>
      <c r="E1862" s="1"/>
      <c r="F1862" s="1"/>
      <c r="G1862" s="1"/>
      <c r="H1862" s="1"/>
      <c r="I1862" s="1"/>
      <c r="J1862" s="1"/>
      <c r="K1862" s="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X1862" s="1"/>
      <c r="Y1862" s="1"/>
      <c r="Z1862" s="1"/>
      <c r="AA1862" s="1"/>
      <c r="AF1862" s="1"/>
      <c r="AG1862" s="1"/>
      <c r="AJ1862" s="1"/>
      <c r="AK1862" s="1"/>
      <c r="AL1862" s="1"/>
      <c r="AM1862" s="1"/>
      <c r="AO1862" s="1"/>
      <c r="AQ1862" s="1"/>
      <c r="AR1862" s="1"/>
      <c r="AT1862" s="1"/>
      <c r="AU1862" s="1"/>
      <c r="AV1862" s="1"/>
      <c r="AY1862" s="1"/>
      <c r="AZ1862" s="1"/>
      <c r="BA1862" s="1"/>
      <c r="BB1862" s="1"/>
      <c r="BF1862" s="1"/>
      <c r="BG1862" s="1"/>
      <c r="BH1862" s="1"/>
      <c r="BI1862" s="1"/>
      <c r="BJ1862" s="1"/>
      <c r="BM1862" s="1"/>
      <c r="BN1862" s="1"/>
      <c r="BO1862" s="1"/>
      <c r="BP1862" s="1"/>
      <c r="BQ1862" s="1"/>
      <c r="BR1862" s="1"/>
      <c r="BS1862" s="1"/>
      <c r="BT1862" s="1"/>
      <c r="BV1862" s="1"/>
      <c r="BW1862" s="1"/>
      <c r="CA1862" s="1"/>
      <c r="CB1862" s="1"/>
      <c r="CD1862" s="1"/>
      <c r="CE1862" s="1"/>
      <c r="CF1862" s="1"/>
      <c r="CG1862" s="1"/>
      <c r="CK1862" s="1"/>
      <c r="CL1862" s="1"/>
      <c r="CM1862" s="1"/>
      <c r="CN1862" s="1"/>
      <c r="CP1862" s="1"/>
      <c r="CR1862" s="1"/>
      <c r="CV1862" s="1"/>
      <c r="CW1862" s="1"/>
      <c r="CX1862" s="1"/>
      <c r="CZ1862" s="1"/>
      <c r="DA1862" s="1"/>
      <c r="DB1862" s="1"/>
      <c r="DC1862" s="1"/>
      <c r="DD1862" s="1"/>
      <c r="DE1862" s="1"/>
      <c r="DF1862" s="1"/>
      <c r="DG1862" s="1"/>
      <c r="DJ1862" s="1"/>
      <c r="DL1862" s="1"/>
      <c r="DM1862">
        <v>4181567</v>
      </c>
      <c r="DN1862" s="1" t="s">
        <v>1138</v>
      </c>
      <c r="DO1862" s="1" t="s">
        <v>163</v>
      </c>
      <c r="DP1862" s="1" t="s">
        <v>1138</v>
      </c>
      <c r="DQ1862" s="1" t="s">
        <v>173</v>
      </c>
      <c r="DR1862" s="1" t="s">
        <v>2206</v>
      </c>
      <c r="DS1862" s="1" t="s">
        <v>3274</v>
      </c>
      <c r="DT1862" s="1" t="s">
        <v>173</v>
      </c>
      <c r="DU1862" s="1" t="s">
        <v>4342</v>
      </c>
      <c r="DV1862" s="1" t="s">
        <v>5410</v>
      </c>
      <c r="DW1862" s="1" t="s">
        <v>144</v>
      </c>
      <c r="DX1862" s="1" t="s">
        <v>141</v>
      </c>
      <c r="DY1862">
        <v>8.7776389999999996E-2</v>
      </c>
      <c r="DZ1862" t="b">
        <v>0</v>
      </c>
    </row>
    <row r="1863" spans="1:131" x14ac:dyDescent="0.25">
      <c r="A1863" s="1" t="s">
        <v>131</v>
      </c>
      <c r="C1863" s="1"/>
      <c r="D1863" s="1"/>
      <c r="E1863" s="1"/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X1863" s="1"/>
      <c r="Y1863" s="1"/>
      <c r="Z1863" s="1"/>
      <c r="AA1863" s="1"/>
      <c r="AF1863" s="1"/>
      <c r="AG1863" s="1"/>
      <c r="AJ1863" s="1"/>
      <c r="AK1863" s="1"/>
      <c r="AL1863" s="1"/>
      <c r="AM1863" s="1"/>
      <c r="AO1863" s="1"/>
      <c r="AQ1863" s="1"/>
      <c r="AR1863" s="1"/>
      <c r="AT1863" s="1"/>
      <c r="AU1863" s="1"/>
      <c r="AV1863" s="1"/>
      <c r="AY1863" s="1"/>
      <c r="AZ1863" s="1"/>
      <c r="BA1863" s="1"/>
      <c r="BB1863" s="1"/>
      <c r="BF1863" s="1"/>
      <c r="BG1863" s="1"/>
      <c r="BH1863" s="1"/>
      <c r="BI1863" s="1"/>
      <c r="BJ1863" s="1"/>
      <c r="BM1863" s="1"/>
      <c r="BN1863" s="1"/>
      <c r="BO1863" s="1"/>
      <c r="BP1863" s="1"/>
      <c r="BQ1863" s="1"/>
      <c r="BR1863" s="1"/>
      <c r="BS1863" s="1"/>
      <c r="BT1863" s="1"/>
      <c r="BV1863" s="1"/>
      <c r="BW1863" s="1"/>
      <c r="CA1863" s="1"/>
      <c r="CB1863" s="1"/>
      <c r="CD1863" s="1"/>
      <c r="CE1863" s="1"/>
      <c r="CF1863" s="1"/>
      <c r="CG1863" s="1"/>
      <c r="CK1863" s="1"/>
      <c r="CL1863" s="1"/>
      <c r="CM1863" s="1"/>
      <c r="CN1863" s="1"/>
      <c r="CP1863" s="1"/>
      <c r="CR1863" s="1"/>
      <c r="CV1863" s="1"/>
      <c r="CW1863" s="1"/>
      <c r="CX1863" s="1"/>
      <c r="CZ1863" s="1"/>
      <c r="DA1863" s="1"/>
      <c r="DB1863" s="1"/>
      <c r="DC1863" s="1"/>
      <c r="DD1863" s="1"/>
      <c r="DE1863" s="1"/>
      <c r="DF1863" s="1"/>
      <c r="DG1863" s="1"/>
      <c r="DJ1863" s="1"/>
      <c r="DL1863" s="1"/>
      <c r="DM1863">
        <v>4181567</v>
      </c>
      <c r="DN1863" s="1" t="s">
        <v>1138</v>
      </c>
      <c r="DO1863" s="1" t="s">
        <v>163</v>
      </c>
      <c r="DP1863" s="1" t="s">
        <v>1138</v>
      </c>
      <c r="DQ1863" s="1" t="s">
        <v>173</v>
      </c>
      <c r="DR1863" s="1" t="s">
        <v>2206</v>
      </c>
      <c r="DS1863" s="1" t="s">
        <v>3274</v>
      </c>
      <c r="DT1863" s="1" t="s">
        <v>173</v>
      </c>
      <c r="DU1863" s="1" t="s">
        <v>4342</v>
      </c>
      <c r="DV1863" s="1" t="s">
        <v>5410</v>
      </c>
      <c r="DW1863" s="1" t="s">
        <v>144</v>
      </c>
      <c r="DX1863" s="1" t="s">
        <v>142</v>
      </c>
      <c r="DY1863">
        <v>1.0882960000000001E-3</v>
      </c>
      <c r="DZ1863" t="b">
        <v>0</v>
      </c>
      <c r="EA1863">
        <f>Tabel1[[#This Row],[ns1:value74]]+DY1862</f>
        <v>8.8864685999999998E-2</v>
      </c>
    </row>
    <row r="1864" spans="1:131" x14ac:dyDescent="0.25">
      <c r="A1864" s="1" t="s">
        <v>131</v>
      </c>
      <c r="C1864" s="1"/>
      <c r="D1864" s="1"/>
      <c r="E1864" s="1"/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X1864" s="1"/>
      <c r="Y1864" s="1"/>
      <c r="Z1864" s="1"/>
      <c r="AA1864" s="1"/>
      <c r="AF1864" s="1"/>
      <c r="AG1864" s="1"/>
      <c r="AJ1864" s="1"/>
      <c r="AK1864" s="1"/>
      <c r="AL1864" s="1"/>
      <c r="AM1864" s="1"/>
      <c r="AO1864" s="1"/>
      <c r="AQ1864" s="1"/>
      <c r="AR1864" s="1"/>
      <c r="AT1864" s="1"/>
      <c r="AU1864" s="1"/>
      <c r="AV1864" s="1"/>
      <c r="AY1864" s="1"/>
      <c r="AZ1864" s="1"/>
      <c r="BA1864" s="1"/>
      <c r="BB1864" s="1"/>
      <c r="BF1864" s="1"/>
      <c r="BG1864" s="1"/>
      <c r="BH1864" s="1"/>
      <c r="BI1864" s="1"/>
      <c r="BJ1864" s="1"/>
      <c r="BM1864" s="1"/>
      <c r="BN1864" s="1"/>
      <c r="BO1864" s="1"/>
      <c r="BP1864" s="1"/>
      <c r="BQ1864" s="1"/>
      <c r="BR1864" s="1"/>
      <c r="BS1864" s="1"/>
      <c r="BT1864" s="1"/>
      <c r="BV1864" s="1"/>
      <c r="BW1864" s="1"/>
      <c r="CA1864" s="1"/>
      <c r="CB1864" s="1"/>
      <c r="CD1864" s="1"/>
      <c r="CE1864" s="1"/>
      <c r="CF1864" s="1"/>
      <c r="CG1864" s="1"/>
      <c r="CK1864" s="1"/>
      <c r="CL1864" s="1"/>
      <c r="CM1864" s="1"/>
      <c r="CN1864" s="1"/>
      <c r="CP1864" s="1"/>
      <c r="CR1864" s="1"/>
      <c r="CV1864" s="1"/>
      <c r="CW1864" s="1"/>
      <c r="CX1864" s="1"/>
      <c r="CZ1864" s="1"/>
      <c r="DA1864" s="1"/>
      <c r="DB1864" s="1"/>
      <c r="DC1864" s="1"/>
      <c r="DD1864" s="1"/>
      <c r="DE1864" s="1"/>
      <c r="DF1864" s="1"/>
      <c r="DG1864" s="1"/>
      <c r="DJ1864" s="1"/>
      <c r="DL1864" s="1"/>
      <c r="DM1864">
        <v>4181566</v>
      </c>
      <c r="DN1864" s="1" t="s">
        <v>1139</v>
      </c>
      <c r="DO1864" s="1" t="s">
        <v>163</v>
      </c>
      <c r="DP1864" s="1" t="s">
        <v>1139</v>
      </c>
      <c r="DQ1864" s="1" t="s">
        <v>173</v>
      </c>
      <c r="DR1864" s="1" t="s">
        <v>2207</v>
      </c>
      <c r="DS1864" s="1" t="s">
        <v>3275</v>
      </c>
      <c r="DT1864" s="1" t="s">
        <v>173</v>
      </c>
      <c r="DU1864" s="1" t="s">
        <v>4343</v>
      </c>
      <c r="DV1864" s="1" t="s">
        <v>5411</v>
      </c>
      <c r="DW1864" s="1" t="s">
        <v>144</v>
      </c>
      <c r="DX1864" s="1" t="s">
        <v>141</v>
      </c>
      <c r="DY1864">
        <v>9.4566650000000002E-2</v>
      </c>
      <c r="DZ1864" t="b">
        <v>0</v>
      </c>
    </row>
    <row r="1865" spans="1:131" x14ac:dyDescent="0.25">
      <c r="A1865" s="1" t="s">
        <v>131</v>
      </c>
      <c r="C1865" s="1"/>
      <c r="D1865" s="1"/>
      <c r="E1865" s="1"/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X1865" s="1"/>
      <c r="Y1865" s="1"/>
      <c r="Z1865" s="1"/>
      <c r="AA1865" s="1"/>
      <c r="AF1865" s="1"/>
      <c r="AG1865" s="1"/>
      <c r="AJ1865" s="1"/>
      <c r="AK1865" s="1"/>
      <c r="AL1865" s="1"/>
      <c r="AM1865" s="1"/>
      <c r="AO1865" s="1"/>
      <c r="AQ1865" s="1"/>
      <c r="AR1865" s="1"/>
      <c r="AT1865" s="1"/>
      <c r="AU1865" s="1"/>
      <c r="AV1865" s="1"/>
      <c r="AY1865" s="1"/>
      <c r="AZ1865" s="1"/>
      <c r="BA1865" s="1"/>
      <c r="BB1865" s="1"/>
      <c r="BF1865" s="1"/>
      <c r="BG1865" s="1"/>
      <c r="BH1865" s="1"/>
      <c r="BI1865" s="1"/>
      <c r="BJ1865" s="1"/>
      <c r="BM1865" s="1"/>
      <c r="BN1865" s="1"/>
      <c r="BO1865" s="1"/>
      <c r="BP1865" s="1"/>
      <c r="BQ1865" s="1"/>
      <c r="BR1865" s="1"/>
      <c r="BS1865" s="1"/>
      <c r="BT1865" s="1"/>
      <c r="BV1865" s="1"/>
      <c r="BW1865" s="1"/>
      <c r="CA1865" s="1"/>
      <c r="CB1865" s="1"/>
      <c r="CD1865" s="1"/>
      <c r="CE1865" s="1"/>
      <c r="CF1865" s="1"/>
      <c r="CG1865" s="1"/>
      <c r="CK1865" s="1"/>
      <c r="CL1865" s="1"/>
      <c r="CM1865" s="1"/>
      <c r="CN1865" s="1"/>
      <c r="CP1865" s="1"/>
      <c r="CR1865" s="1"/>
      <c r="CV1865" s="1"/>
      <c r="CW1865" s="1"/>
      <c r="CX1865" s="1"/>
      <c r="CZ1865" s="1"/>
      <c r="DA1865" s="1"/>
      <c r="DB1865" s="1"/>
      <c r="DC1865" s="1"/>
      <c r="DD1865" s="1"/>
      <c r="DE1865" s="1"/>
      <c r="DF1865" s="1"/>
      <c r="DG1865" s="1"/>
      <c r="DJ1865" s="1"/>
      <c r="DL1865" s="1"/>
      <c r="DM1865">
        <v>4181566</v>
      </c>
      <c r="DN1865" s="1" t="s">
        <v>1139</v>
      </c>
      <c r="DO1865" s="1" t="s">
        <v>163</v>
      </c>
      <c r="DP1865" s="1" t="s">
        <v>1139</v>
      </c>
      <c r="DQ1865" s="1" t="s">
        <v>173</v>
      </c>
      <c r="DR1865" s="1" t="s">
        <v>2207</v>
      </c>
      <c r="DS1865" s="1" t="s">
        <v>3275</v>
      </c>
      <c r="DT1865" s="1" t="s">
        <v>173</v>
      </c>
      <c r="DU1865" s="1" t="s">
        <v>4343</v>
      </c>
      <c r="DV1865" s="1" t="s">
        <v>5411</v>
      </c>
      <c r="DW1865" s="1" t="s">
        <v>144</v>
      </c>
      <c r="DX1865" s="1" t="s">
        <v>142</v>
      </c>
      <c r="DY1865">
        <v>1.0260390000000001E-3</v>
      </c>
      <c r="DZ1865" t="b">
        <v>0</v>
      </c>
      <c r="EA1865">
        <f>Tabel1[[#This Row],[ns1:value74]]+DY1864</f>
        <v>9.5592689000000008E-2</v>
      </c>
    </row>
    <row r="1866" spans="1:131" x14ac:dyDescent="0.25">
      <c r="A1866" s="1" t="s">
        <v>131</v>
      </c>
      <c r="C1866" s="1"/>
      <c r="D1866" s="1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X1866" s="1"/>
      <c r="Y1866" s="1"/>
      <c r="Z1866" s="1"/>
      <c r="AA1866" s="1"/>
      <c r="AF1866" s="1"/>
      <c r="AG1866" s="1"/>
      <c r="AJ1866" s="1"/>
      <c r="AK1866" s="1"/>
      <c r="AL1866" s="1"/>
      <c r="AM1866" s="1"/>
      <c r="AO1866" s="1"/>
      <c r="AQ1866" s="1"/>
      <c r="AR1866" s="1"/>
      <c r="AT1866" s="1"/>
      <c r="AU1866" s="1"/>
      <c r="AV1866" s="1"/>
      <c r="AY1866" s="1"/>
      <c r="AZ1866" s="1"/>
      <c r="BA1866" s="1"/>
      <c r="BB1866" s="1"/>
      <c r="BF1866" s="1"/>
      <c r="BG1866" s="1"/>
      <c r="BH1866" s="1"/>
      <c r="BI1866" s="1"/>
      <c r="BJ1866" s="1"/>
      <c r="BM1866" s="1"/>
      <c r="BN1866" s="1"/>
      <c r="BO1866" s="1"/>
      <c r="BP1866" s="1"/>
      <c r="BQ1866" s="1"/>
      <c r="BR1866" s="1"/>
      <c r="BS1866" s="1"/>
      <c r="BT1866" s="1"/>
      <c r="BV1866" s="1"/>
      <c r="BW1866" s="1"/>
      <c r="CA1866" s="1"/>
      <c r="CB1866" s="1"/>
      <c r="CD1866" s="1"/>
      <c r="CE1866" s="1"/>
      <c r="CF1866" s="1"/>
      <c r="CG1866" s="1"/>
      <c r="CK1866" s="1"/>
      <c r="CL1866" s="1"/>
      <c r="CM1866" s="1"/>
      <c r="CN1866" s="1"/>
      <c r="CP1866" s="1"/>
      <c r="CR1866" s="1"/>
      <c r="CV1866" s="1"/>
      <c r="CW1866" s="1"/>
      <c r="CX1866" s="1"/>
      <c r="CZ1866" s="1"/>
      <c r="DA1866" s="1"/>
      <c r="DB1866" s="1"/>
      <c r="DC1866" s="1"/>
      <c r="DD1866" s="1"/>
      <c r="DE1866" s="1"/>
      <c r="DF1866" s="1"/>
      <c r="DG1866" s="1"/>
      <c r="DJ1866" s="1"/>
      <c r="DL1866" s="1"/>
      <c r="DM1866">
        <v>4181565</v>
      </c>
      <c r="DN1866" s="1" t="s">
        <v>1140</v>
      </c>
      <c r="DO1866" s="1" t="s">
        <v>163</v>
      </c>
      <c r="DP1866" s="1" t="s">
        <v>1140</v>
      </c>
      <c r="DQ1866" s="1" t="s">
        <v>173</v>
      </c>
      <c r="DR1866" s="1" t="s">
        <v>2208</v>
      </c>
      <c r="DS1866" s="1" t="s">
        <v>3276</v>
      </c>
      <c r="DT1866" s="1" t="s">
        <v>173</v>
      </c>
      <c r="DU1866" s="1" t="s">
        <v>4344</v>
      </c>
      <c r="DV1866" s="1" t="s">
        <v>5412</v>
      </c>
      <c r="DW1866" s="1" t="s">
        <v>144</v>
      </c>
      <c r="DX1866" s="1" t="s">
        <v>141</v>
      </c>
      <c r="DY1866">
        <v>5.9679537999999997E-2</v>
      </c>
      <c r="DZ1866" t="b">
        <v>0</v>
      </c>
    </row>
    <row r="1867" spans="1:131" x14ac:dyDescent="0.25">
      <c r="A1867" s="1" t="s">
        <v>131</v>
      </c>
      <c r="C1867" s="1"/>
      <c r="D1867" s="1"/>
      <c r="E1867" s="1"/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X1867" s="1"/>
      <c r="Y1867" s="1"/>
      <c r="Z1867" s="1"/>
      <c r="AA1867" s="1"/>
      <c r="AF1867" s="1"/>
      <c r="AG1867" s="1"/>
      <c r="AJ1867" s="1"/>
      <c r="AK1867" s="1"/>
      <c r="AL1867" s="1"/>
      <c r="AM1867" s="1"/>
      <c r="AO1867" s="1"/>
      <c r="AQ1867" s="1"/>
      <c r="AR1867" s="1"/>
      <c r="AT1867" s="1"/>
      <c r="AU1867" s="1"/>
      <c r="AV1867" s="1"/>
      <c r="AY1867" s="1"/>
      <c r="AZ1867" s="1"/>
      <c r="BA1867" s="1"/>
      <c r="BB1867" s="1"/>
      <c r="BF1867" s="1"/>
      <c r="BG1867" s="1"/>
      <c r="BH1867" s="1"/>
      <c r="BI1867" s="1"/>
      <c r="BJ1867" s="1"/>
      <c r="BM1867" s="1"/>
      <c r="BN1867" s="1"/>
      <c r="BO1867" s="1"/>
      <c r="BP1867" s="1"/>
      <c r="BQ1867" s="1"/>
      <c r="BR1867" s="1"/>
      <c r="BS1867" s="1"/>
      <c r="BT1867" s="1"/>
      <c r="BV1867" s="1"/>
      <c r="BW1867" s="1"/>
      <c r="CA1867" s="1"/>
      <c r="CB1867" s="1"/>
      <c r="CD1867" s="1"/>
      <c r="CE1867" s="1"/>
      <c r="CF1867" s="1"/>
      <c r="CG1867" s="1"/>
      <c r="CK1867" s="1"/>
      <c r="CL1867" s="1"/>
      <c r="CM1867" s="1"/>
      <c r="CN1867" s="1"/>
      <c r="CP1867" s="1"/>
      <c r="CR1867" s="1"/>
      <c r="CV1867" s="1"/>
      <c r="CW1867" s="1"/>
      <c r="CX1867" s="1"/>
      <c r="CZ1867" s="1"/>
      <c r="DA1867" s="1"/>
      <c r="DB1867" s="1"/>
      <c r="DC1867" s="1"/>
      <c r="DD1867" s="1"/>
      <c r="DE1867" s="1"/>
      <c r="DF1867" s="1"/>
      <c r="DG1867" s="1"/>
      <c r="DJ1867" s="1"/>
      <c r="DL1867" s="1"/>
      <c r="DM1867">
        <v>4181565</v>
      </c>
      <c r="DN1867" s="1" t="s">
        <v>1140</v>
      </c>
      <c r="DO1867" s="1" t="s">
        <v>163</v>
      </c>
      <c r="DP1867" s="1" t="s">
        <v>1140</v>
      </c>
      <c r="DQ1867" s="1" t="s">
        <v>173</v>
      </c>
      <c r="DR1867" s="1" t="s">
        <v>2208</v>
      </c>
      <c r="DS1867" s="1" t="s">
        <v>3276</v>
      </c>
      <c r="DT1867" s="1" t="s">
        <v>173</v>
      </c>
      <c r="DU1867" s="1" t="s">
        <v>4344</v>
      </c>
      <c r="DV1867" s="1" t="s">
        <v>5412</v>
      </c>
      <c r="DW1867" s="1" t="s">
        <v>144</v>
      </c>
      <c r="DX1867" s="1" t="s">
        <v>142</v>
      </c>
      <c r="DY1867">
        <v>9.5237000000000002E-4</v>
      </c>
      <c r="DZ1867" t="b">
        <v>0</v>
      </c>
      <c r="EA1867">
        <f>Tabel1[[#This Row],[ns1:value74]]+DY1866</f>
        <v>6.0631907999999998E-2</v>
      </c>
    </row>
    <row r="1868" spans="1:131" x14ac:dyDescent="0.25">
      <c r="A1868" s="1" t="s">
        <v>131</v>
      </c>
      <c r="C1868" s="1"/>
      <c r="D1868" s="1"/>
      <c r="E1868" s="1"/>
      <c r="F1868" s="1"/>
      <c r="G1868" s="1"/>
      <c r="H1868" s="1"/>
      <c r="I1868" s="1"/>
      <c r="J1868" s="1"/>
      <c r="K1868" s="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X1868" s="1"/>
      <c r="Y1868" s="1"/>
      <c r="Z1868" s="1"/>
      <c r="AA1868" s="1"/>
      <c r="AF1868" s="1"/>
      <c r="AG1868" s="1"/>
      <c r="AJ1868" s="1"/>
      <c r="AK1868" s="1"/>
      <c r="AL1868" s="1"/>
      <c r="AM1868" s="1"/>
      <c r="AO1868" s="1"/>
      <c r="AQ1868" s="1"/>
      <c r="AR1868" s="1"/>
      <c r="AT1868" s="1"/>
      <c r="AU1868" s="1"/>
      <c r="AV1868" s="1"/>
      <c r="AY1868" s="1"/>
      <c r="AZ1868" s="1"/>
      <c r="BA1868" s="1"/>
      <c r="BB1868" s="1"/>
      <c r="BF1868" s="1"/>
      <c r="BG1868" s="1"/>
      <c r="BH1868" s="1"/>
      <c r="BI1868" s="1"/>
      <c r="BJ1868" s="1"/>
      <c r="BM1868" s="1"/>
      <c r="BN1868" s="1"/>
      <c r="BO1868" s="1"/>
      <c r="BP1868" s="1"/>
      <c r="BQ1868" s="1"/>
      <c r="BR1868" s="1"/>
      <c r="BS1868" s="1"/>
      <c r="BT1868" s="1"/>
      <c r="BV1868" s="1"/>
      <c r="BW1868" s="1"/>
      <c r="CA1868" s="1"/>
      <c r="CB1868" s="1"/>
      <c r="CD1868" s="1"/>
      <c r="CE1868" s="1"/>
      <c r="CF1868" s="1"/>
      <c r="CG1868" s="1"/>
      <c r="CK1868" s="1"/>
      <c r="CL1868" s="1"/>
      <c r="CM1868" s="1"/>
      <c r="CN1868" s="1"/>
      <c r="CP1868" s="1"/>
      <c r="CR1868" s="1"/>
      <c r="CV1868" s="1"/>
      <c r="CW1868" s="1"/>
      <c r="CX1868" s="1"/>
      <c r="CZ1868" s="1"/>
      <c r="DA1868" s="1"/>
      <c r="DB1868" s="1"/>
      <c r="DC1868" s="1"/>
      <c r="DD1868" s="1"/>
      <c r="DE1868" s="1"/>
      <c r="DF1868" s="1"/>
      <c r="DG1868" s="1"/>
      <c r="DJ1868" s="1"/>
      <c r="DL1868" s="1"/>
      <c r="DM1868">
        <v>3800637</v>
      </c>
      <c r="DN1868" s="1" t="s">
        <v>1141</v>
      </c>
      <c r="DO1868" s="1" t="s">
        <v>163</v>
      </c>
      <c r="DP1868" s="1" t="s">
        <v>1141</v>
      </c>
      <c r="DQ1868" s="1" t="s">
        <v>173</v>
      </c>
      <c r="DR1868" s="1" t="s">
        <v>2209</v>
      </c>
      <c r="DS1868" s="1" t="s">
        <v>3277</v>
      </c>
      <c r="DT1868" s="1" t="s">
        <v>173</v>
      </c>
      <c r="DU1868" s="1" t="s">
        <v>4345</v>
      </c>
      <c r="DV1868" s="1" t="s">
        <v>5413</v>
      </c>
      <c r="DW1868" s="1" t="s">
        <v>144</v>
      </c>
      <c r="DX1868" s="1" t="s">
        <v>141</v>
      </c>
      <c r="DY1868">
        <v>1.190095E-2</v>
      </c>
      <c r="DZ1868" t="b">
        <v>0</v>
      </c>
    </row>
    <row r="1869" spans="1:131" x14ac:dyDescent="0.25">
      <c r="A1869" s="1" t="s">
        <v>131</v>
      </c>
      <c r="C1869" s="1"/>
      <c r="D1869" s="1"/>
      <c r="E1869" s="1"/>
      <c r="F1869" s="1"/>
      <c r="G1869" s="1"/>
      <c r="H1869" s="1"/>
      <c r="I1869" s="1"/>
      <c r="J1869" s="1"/>
      <c r="K1869" s="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X1869" s="1"/>
      <c r="Y1869" s="1"/>
      <c r="Z1869" s="1"/>
      <c r="AA1869" s="1"/>
      <c r="AF1869" s="1"/>
      <c r="AG1869" s="1"/>
      <c r="AJ1869" s="1"/>
      <c r="AK1869" s="1"/>
      <c r="AL1869" s="1"/>
      <c r="AM1869" s="1"/>
      <c r="AO1869" s="1"/>
      <c r="AQ1869" s="1"/>
      <c r="AR1869" s="1"/>
      <c r="AT1869" s="1"/>
      <c r="AU1869" s="1"/>
      <c r="AV1869" s="1"/>
      <c r="AY1869" s="1"/>
      <c r="AZ1869" s="1"/>
      <c r="BA1869" s="1"/>
      <c r="BB1869" s="1"/>
      <c r="BF1869" s="1"/>
      <c r="BG1869" s="1"/>
      <c r="BH1869" s="1"/>
      <c r="BI1869" s="1"/>
      <c r="BJ1869" s="1"/>
      <c r="BM1869" s="1"/>
      <c r="BN1869" s="1"/>
      <c r="BO1869" s="1"/>
      <c r="BP1869" s="1"/>
      <c r="BQ1869" s="1"/>
      <c r="BR1869" s="1"/>
      <c r="BS1869" s="1"/>
      <c r="BT1869" s="1"/>
      <c r="BV1869" s="1"/>
      <c r="BW1869" s="1"/>
      <c r="CA1869" s="1"/>
      <c r="CB1869" s="1"/>
      <c r="CD1869" s="1"/>
      <c r="CE1869" s="1"/>
      <c r="CF1869" s="1"/>
      <c r="CG1869" s="1"/>
      <c r="CK1869" s="1"/>
      <c r="CL1869" s="1"/>
      <c r="CM1869" s="1"/>
      <c r="CN1869" s="1"/>
      <c r="CP1869" s="1"/>
      <c r="CR1869" s="1"/>
      <c r="CV1869" s="1"/>
      <c r="CW1869" s="1"/>
      <c r="CX1869" s="1"/>
      <c r="CZ1869" s="1"/>
      <c r="DA1869" s="1"/>
      <c r="DB1869" s="1"/>
      <c r="DC1869" s="1"/>
      <c r="DD1869" s="1"/>
      <c r="DE1869" s="1"/>
      <c r="DF1869" s="1"/>
      <c r="DG1869" s="1"/>
      <c r="DJ1869" s="1"/>
      <c r="DL1869" s="1"/>
      <c r="DM1869">
        <v>3800637</v>
      </c>
      <c r="DN1869" s="1" t="s">
        <v>1141</v>
      </c>
      <c r="DO1869" s="1" t="s">
        <v>163</v>
      </c>
      <c r="DP1869" s="1" t="s">
        <v>1141</v>
      </c>
      <c r="DQ1869" s="1" t="s">
        <v>173</v>
      </c>
      <c r="DR1869" s="1" t="s">
        <v>2209</v>
      </c>
      <c r="DS1869" s="1" t="s">
        <v>3277</v>
      </c>
      <c r="DT1869" s="1" t="s">
        <v>173</v>
      </c>
      <c r="DU1869" s="1" t="s">
        <v>4345</v>
      </c>
      <c r="DV1869" s="1" t="s">
        <v>5413</v>
      </c>
      <c r="DW1869" s="1" t="s">
        <v>144</v>
      </c>
      <c r="DX1869" s="1" t="s">
        <v>142</v>
      </c>
      <c r="DY1869">
        <v>3.3611600000000002E-4</v>
      </c>
      <c r="DZ1869" t="b">
        <v>0</v>
      </c>
      <c r="EA1869">
        <f>Tabel1[[#This Row],[ns1:value74]]+DY1868</f>
        <v>1.2237066000000001E-2</v>
      </c>
    </row>
    <row r="1870" spans="1:131" x14ac:dyDescent="0.25">
      <c r="A1870" s="1" t="s">
        <v>131</v>
      </c>
      <c r="C1870" s="1"/>
      <c r="D1870" s="1"/>
      <c r="E1870" s="1"/>
      <c r="F1870" s="1"/>
      <c r="G1870" s="1"/>
      <c r="H1870" s="1"/>
      <c r="I1870" s="1"/>
      <c r="J1870" s="1"/>
      <c r="K1870" s="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X1870" s="1"/>
      <c r="Y1870" s="1"/>
      <c r="Z1870" s="1"/>
      <c r="AA1870" s="1"/>
      <c r="AF1870" s="1"/>
      <c r="AG1870" s="1"/>
      <c r="AJ1870" s="1"/>
      <c r="AK1870" s="1"/>
      <c r="AL1870" s="1"/>
      <c r="AM1870" s="1"/>
      <c r="AO1870" s="1"/>
      <c r="AQ1870" s="1"/>
      <c r="AR1870" s="1"/>
      <c r="AT1870" s="1"/>
      <c r="AU1870" s="1"/>
      <c r="AV1870" s="1"/>
      <c r="AY1870" s="1"/>
      <c r="AZ1870" s="1"/>
      <c r="BA1870" s="1"/>
      <c r="BB1870" s="1"/>
      <c r="BF1870" s="1"/>
      <c r="BG1870" s="1"/>
      <c r="BH1870" s="1"/>
      <c r="BI1870" s="1"/>
      <c r="BJ1870" s="1"/>
      <c r="BM1870" s="1"/>
      <c r="BN1870" s="1"/>
      <c r="BO1870" s="1"/>
      <c r="BP1870" s="1"/>
      <c r="BQ1870" s="1"/>
      <c r="BR1870" s="1"/>
      <c r="BS1870" s="1"/>
      <c r="BT1870" s="1"/>
      <c r="BV1870" s="1"/>
      <c r="BW1870" s="1"/>
      <c r="CA1870" s="1"/>
      <c r="CB1870" s="1"/>
      <c r="CD1870" s="1"/>
      <c r="CE1870" s="1"/>
      <c r="CF1870" s="1"/>
      <c r="CG1870" s="1"/>
      <c r="CK1870" s="1"/>
      <c r="CL1870" s="1"/>
      <c r="CM1870" s="1"/>
      <c r="CN1870" s="1"/>
      <c r="CP1870" s="1"/>
      <c r="CR1870" s="1"/>
      <c r="CV1870" s="1"/>
      <c r="CW1870" s="1"/>
      <c r="CX1870" s="1"/>
      <c r="CZ1870" s="1"/>
      <c r="DA1870" s="1"/>
      <c r="DB1870" s="1"/>
      <c r="DC1870" s="1"/>
      <c r="DD1870" s="1"/>
      <c r="DE1870" s="1"/>
      <c r="DF1870" s="1"/>
      <c r="DG1870" s="1"/>
      <c r="DJ1870" s="1"/>
      <c r="DL1870" s="1"/>
      <c r="DM1870">
        <v>3800636</v>
      </c>
      <c r="DN1870" s="1" t="s">
        <v>1142</v>
      </c>
      <c r="DO1870" s="1" t="s">
        <v>163</v>
      </c>
      <c r="DP1870" s="1" t="s">
        <v>1142</v>
      </c>
      <c r="DQ1870" s="1" t="s">
        <v>173</v>
      </c>
      <c r="DR1870" s="1" t="s">
        <v>2210</v>
      </c>
      <c r="DS1870" s="1" t="s">
        <v>3278</v>
      </c>
      <c r="DT1870" s="1" t="s">
        <v>173</v>
      </c>
      <c r="DU1870" s="1" t="s">
        <v>4346</v>
      </c>
      <c r="DV1870" s="1" t="s">
        <v>5414</v>
      </c>
      <c r="DW1870" s="1" t="s">
        <v>144</v>
      </c>
      <c r="DX1870" s="1" t="s">
        <v>141</v>
      </c>
      <c r="DY1870">
        <v>9.0337379999999995E-3</v>
      </c>
      <c r="DZ1870" t="b">
        <v>0</v>
      </c>
    </row>
    <row r="1871" spans="1:131" x14ac:dyDescent="0.25">
      <c r="A1871" s="1" t="s">
        <v>131</v>
      </c>
      <c r="C1871" s="1"/>
      <c r="D1871" s="1"/>
      <c r="E1871" s="1"/>
      <c r="F1871" s="1"/>
      <c r="G1871" s="1"/>
      <c r="H1871" s="1"/>
      <c r="I1871" s="1"/>
      <c r="J1871" s="1"/>
      <c r="K1871" s="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X1871" s="1"/>
      <c r="Y1871" s="1"/>
      <c r="Z1871" s="1"/>
      <c r="AA1871" s="1"/>
      <c r="AF1871" s="1"/>
      <c r="AG1871" s="1"/>
      <c r="AJ1871" s="1"/>
      <c r="AK1871" s="1"/>
      <c r="AL1871" s="1"/>
      <c r="AM1871" s="1"/>
      <c r="AO1871" s="1"/>
      <c r="AQ1871" s="1"/>
      <c r="AR1871" s="1"/>
      <c r="AT1871" s="1"/>
      <c r="AU1871" s="1"/>
      <c r="AV1871" s="1"/>
      <c r="AY1871" s="1"/>
      <c r="AZ1871" s="1"/>
      <c r="BA1871" s="1"/>
      <c r="BB1871" s="1"/>
      <c r="BF1871" s="1"/>
      <c r="BG1871" s="1"/>
      <c r="BH1871" s="1"/>
      <c r="BI1871" s="1"/>
      <c r="BJ1871" s="1"/>
      <c r="BM1871" s="1"/>
      <c r="BN1871" s="1"/>
      <c r="BO1871" s="1"/>
      <c r="BP1871" s="1"/>
      <c r="BQ1871" s="1"/>
      <c r="BR1871" s="1"/>
      <c r="BS1871" s="1"/>
      <c r="BT1871" s="1"/>
      <c r="BV1871" s="1"/>
      <c r="BW1871" s="1"/>
      <c r="CA1871" s="1"/>
      <c r="CB1871" s="1"/>
      <c r="CD1871" s="1"/>
      <c r="CE1871" s="1"/>
      <c r="CF1871" s="1"/>
      <c r="CG1871" s="1"/>
      <c r="CK1871" s="1"/>
      <c r="CL1871" s="1"/>
      <c r="CM1871" s="1"/>
      <c r="CN1871" s="1"/>
      <c r="CP1871" s="1"/>
      <c r="CR1871" s="1"/>
      <c r="CV1871" s="1"/>
      <c r="CW1871" s="1"/>
      <c r="CX1871" s="1"/>
      <c r="CZ1871" s="1"/>
      <c r="DA1871" s="1"/>
      <c r="DB1871" s="1"/>
      <c r="DC1871" s="1"/>
      <c r="DD1871" s="1"/>
      <c r="DE1871" s="1"/>
      <c r="DF1871" s="1"/>
      <c r="DG1871" s="1"/>
      <c r="DJ1871" s="1"/>
      <c r="DL1871" s="1"/>
      <c r="DM1871">
        <v>3800636</v>
      </c>
      <c r="DN1871" s="1" t="s">
        <v>1142</v>
      </c>
      <c r="DO1871" s="1" t="s">
        <v>163</v>
      </c>
      <c r="DP1871" s="1" t="s">
        <v>1142</v>
      </c>
      <c r="DQ1871" s="1" t="s">
        <v>173</v>
      </c>
      <c r="DR1871" s="1" t="s">
        <v>2210</v>
      </c>
      <c r="DS1871" s="1" t="s">
        <v>3278</v>
      </c>
      <c r="DT1871" s="1" t="s">
        <v>173</v>
      </c>
      <c r="DU1871" s="1" t="s">
        <v>4346</v>
      </c>
      <c r="DV1871" s="1" t="s">
        <v>5414</v>
      </c>
      <c r="DW1871" s="1" t="s">
        <v>144</v>
      </c>
      <c r="DX1871" s="1" t="s">
        <v>142</v>
      </c>
      <c r="DY1871">
        <v>2.8571800000000002E-4</v>
      </c>
      <c r="DZ1871" t="b">
        <v>0</v>
      </c>
      <c r="EA1871">
        <f>Tabel1[[#This Row],[ns1:value74]]+DY1870</f>
        <v>9.3194560000000003E-3</v>
      </c>
    </row>
    <row r="1872" spans="1:131" x14ac:dyDescent="0.25">
      <c r="A1872" s="1" t="s">
        <v>131</v>
      </c>
      <c r="C1872" s="1"/>
      <c r="D1872" s="1"/>
      <c r="E1872" s="1"/>
      <c r="F1872" s="1"/>
      <c r="G1872" s="1"/>
      <c r="H1872" s="1"/>
      <c r="I1872" s="1"/>
      <c r="J1872" s="1"/>
      <c r="K1872" s="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X1872" s="1"/>
      <c r="Y1872" s="1"/>
      <c r="Z1872" s="1"/>
      <c r="AA1872" s="1"/>
      <c r="AF1872" s="1"/>
      <c r="AG1872" s="1"/>
      <c r="AJ1872" s="1"/>
      <c r="AK1872" s="1"/>
      <c r="AL1872" s="1"/>
      <c r="AM1872" s="1"/>
      <c r="AO1872" s="1"/>
      <c r="AQ1872" s="1"/>
      <c r="AR1872" s="1"/>
      <c r="AT1872" s="1"/>
      <c r="AU1872" s="1"/>
      <c r="AV1872" s="1"/>
      <c r="AY1872" s="1"/>
      <c r="AZ1872" s="1"/>
      <c r="BA1872" s="1"/>
      <c r="BB1872" s="1"/>
      <c r="BF1872" s="1"/>
      <c r="BG1872" s="1"/>
      <c r="BH1872" s="1"/>
      <c r="BI1872" s="1"/>
      <c r="BJ1872" s="1"/>
      <c r="BM1872" s="1"/>
      <c r="BN1872" s="1"/>
      <c r="BO1872" s="1"/>
      <c r="BP1872" s="1"/>
      <c r="BQ1872" s="1"/>
      <c r="BR1872" s="1"/>
      <c r="BS1872" s="1"/>
      <c r="BT1872" s="1"/>
      <c r="BV1872" s="1"/>
      <c r="BW1872" s="1"/>
      <c r="CA1872" s="1"/>
      <c r="CB1872" s="1"/>
      <c r="CD1872" s="1"/>
      <c r="CE1872" s="1"/>
      <c r="CF1872" s="1"/>
      <c r="CG1872" s="1"/>
      <c r="CK1872" s="1"/>
      <c r="CL1872" s="1"/>
      <c r="CM1872" s="1"/>
      <c r="CN1872" s="1"/>
      <c r="CP1872" s="1"/>
      <c r="CR1872" s="1"/>
      <c r="CV1872" s="1"/>
      <c r="CW1872" s="1"/>
      <c r="CX1872" s="1"/>
      <c r="CZ1872" s="1"/>
      <c r="DA1872" s="1"/>
      <c r="DB1872" s="1"/>
      <c r="DC1872" s="1"/>
      <c r="DD1872" s="1"/>
      <c r="DE1872" s="1"/>
      <c r="DF1872" s="1"/>
      <c r="DG1872" s="1"/>
      <c r="DJ1872" s="1"/>
      <c r="DL1872" s="1"/>
      <c r="DM1872">
        <v>3800639</v>
      </c>
      <c r="DN1872" s="1" t="s">
        <v>1143</v>
      </c>
      <c r="DO1872" s="1" t="s">
        <v>163</v>
      </c>
      <c r="DP1872" s="1" t="s">
        <v>1143</v>
      </c>
      <c r="DQ1872" s="1" t="s">
        <v>173</v>
      </c>
      <c r="DR1872" s="1" t="s">
        <v>2211</v>
      </c>
      <c r="DS1872" s="1" t="s">
        <v>3279</v>
      </c>
      <c r="DT1872" s="1" t="s">
        <v>173</v>
      </c>
      <c r="DU1872" s="1" t="s">
        <v>4347</v>
      </c>
      <c r="DV1872" s="1" t="s">
        <v>5415</v>
      </c>
      <c r="DW1872" s="1" t="s">
        <v>144</v>
      </c>
      <c r="DX1872" s="1" t="s">
        <v>141</v>
      </c>
      <c r="DY1872">
        <v>1.6327077999999998E-2</v>
      </c>
      <c r="DZ1872" t="b">
        <v>0</v>
      </c>
    </row>
    <row r="1873" spans="1:131" x14ac:dyDescent="0.25">
      <c r="A1873" s="1" t="s">
        <v>131</v>
      </c>
      <c r="C1873" s="1"/>
      <c r="D1873" s="1"/>
      <c r="E1873" s="1"/>
      <c r="F1873" s="1"/>
      <c r="G1873" s="1"/>
      <c r="H1873" s="1"/>
      <c r="I1873" s="1"/>
      <c r="J1873" s="1"/>
      <c r="K1873" s="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X1873" s="1"/>
      <c r="Y1873" s="1"/>
      <c r="Z1873" s="1"/>
      <c r="AA1873" s="1"/>
      <c r="AF1873" s="1"/>
      <c r="AG1873" s="1"/>
      <c r="AJ1873" s="1"/>
      <c r="AK1873" s="1"/>
      <c r="AL1873" s="1"/>
      <c r="AM1873" s="1"/>
      <c r="AO1873" s="1"/>
      <c r="AQ1873" s="1"/>
      <c r="AR1873" s="1"/>
      <c r="AT1873" s="1"/>
      <c r="AU1873" s="1"/>
      <c r="AV1873" s="1"/>
      <c r="AY1873" s="1"/>
      <c r="AZ1873" s="1"/>
      <c r="BA1873" s="1"/>
      <c r="BB1873" s="1"/>
      <c r="BF1873" s="1"/>
      <c r="BG1873" s="1"/>
      <c r="BH1873" s="1"/>
      <c r="BI1873" s="1"/>
      <c r="BJ1873" s="1"/>
      <c r="BM1873" s="1"/>
      <c r="BN1873" s="1"/>
      <c r="BO1873" s="1"/>
      <c r="BP1873" s="1"/>
      <c r="BQ1873" s="1"/>
      <c r="BR1873" s="1"/>
      <c r="BS1873" s="1"/>
      <c r="BT1873" s="1"/>
      <c r="BV1873" s="1"/>
      <c r="BW1873" s="1"/>
      <c r="CA1873" s="1"/>
      <c r="CB1873" s="1"/>
      <c r="CD1873" s="1"/>
      <c r="CE1873" s="1"/>
      <c r="CF1873" s="1"/>
      <c r="CG1873" s="1"/>
      <c r="CK1873" s="1"/>
      <c r="CL1873" s="1"/>
      <c r="CM1873" s="1"/>
      <c r="CN1873" s="1"/>
      <c r="CP1873" s="1"/>
      <c r="CR1873" s="1"/>
      <c r="CV1873" s="1"/>
      <c r="CW1873" s="1"/>
      <c r="CX1873" s="1"/>
      <c r="CZ1873" s="1"/>
      <c r="DA1873" s="1"/>
      <c r="DB1873" s="1"/>
      <c r="DC1873" s="1"/>
      <c r="DD1873" s="1"/>
      <c r="DE1873" s="1"/>
      <c r="DF1873" s="1"/>
      <c r="DG1873" s="1"/>
      <c r="DJ1873" s="1"/>
      <c r="DL1873" s="1"/>
      <c r="DM1873">
        <v>3800639</v>
      </c>
      <c r="DN1873" s="1" t="s">
        <v>1143</v>
      </c>
      <c r="DO1873" s="1" t="s">
        <v>163</v>
      </c>
      <c r="DP1873" s="1" t="s">
        <v>1143</v>
      </c>
      <c r="DQ1873" s="1" t="s">
        <v>173</v>
      </c>
      <c r="DR1873" s="1" t="s">
        <v>2211</v>
      </c>
      <c r="DS1873" s="1" t="s">
        <v>3279</v>
      </c>
      <c r="DT1873" s="1" t="s">
        <v>173</v>
      </c>
      <c r="DU1873" s="1" t="s">
        <v>4347</v>
      </c>
      <c r="DV1873" s="1" t="s">
        <v>5415</v>
      </c>
      <c r="DW1873" s="1" t="s">
        <v>144</v>
      </c>
      <c r="DX1873" s="1" t="s">
        <v>142</v>
      </c>
      <c r="DY1873">
        <v>3.4513300000000002E-4</v>
      </c>
      <c r="DZ1873" t="b">
        <v>0</v>
      </c>
      <c r="EA1873">
        <f>Tabel1[[#This Row],[ns1:value74]]+DY1872</f>
        <v>1.6672210999999999E-2</v>
      </c>
    </row>
    <row r="1874" spans="1:131" x14ac:dyDescent="0.25">
      <c r="A1874" s="1" t="s">
        <v>131</v>
      </c>
      <c r="C1874" s="1"/>
      <c r="D1874" s="1"/>
      <c r="E1874" s="1"/>
      <c r="F1874" s="1"/>
      <c r="G1874" s="1"/>
      <c r="H1874" s="1"/>
      <c r="I1874" s="1"/>
      <c r="J1874" s="1"/>
      <c r="K1874" s="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X1874" s="1"/>
      <c r="Y1874" s="1"/>
      <c r="Z1874" s="1"/>
      <c r="AA1874" s="1"/>
      <c r="AF1874" s="1"/>
      <c r="AG1874" s="1"/>
      <c r="AJ1874" s="1"/>
      <c r="AK1874" s="1"/>
      <c r="AL1874" s="1"/>
      <c r="AM1874" s="1"/>
      <c r="AO1874" s="1"/>
      <c r="AQ1874" s="1"/>
      <c r="AR1874" s="1"/>
      <c r="AT1874" s="1"/>
      <c r="AU1874" s="1"/>
      <c r="AV1874" s="1"/>
      <c r="AY1874" s="1"/>
      <c r="AZ1874" s="1"/>
      <c r="BA1874" s="1"/>
      <c r="BB1874" s="1"/>
      <c r="BF1874" s="1"/>
      <c r="BG1874" s="1"/>
      <c r="BH1874" s="1"/>
      <c r="BI1874" s="1"/>
      <c r="BJ1874" s="1"/>
      <c r="BM1874" s="1"/>
      <c r="BN1874" s="1"/>
      <c r="BO1874" s="1"/>
      <c r="BP1874" s="1"/>
      <c r="BQ1874" s="1"/>
      <c r="BR1874" s="1"/>
      <c r="BS1874" s="1"/>
      <c r="BT1874" s="1"/>
      <c r="BV1874" s="1"/>
      <c r="BW1874" s="1"/>
      <c r="CA1874" s="1"/>
      <c r="CB1874" s="1"/>
      <c r="CD1874" s="1"/>
      <c r="CE1874" s="1"/>
      <c r="CF1874" s="1"/>
      <c r="CG1874" s="1"/>
      <c r="CK1874" s="1"/>
      <c r="CL1874" s="1"/>
      <c r="CM1874" s="1"/>
      <c r="CN1874" s="1"/>
      <c r="CP1874" s="1"/>
      <c r="CR1874" s="1"/>
      <c r="CV1874" s="1"/>
      <c r="CW1874" s="1"/>
      <c r="CX1874" s="1"/>
      <c r="CZ1874" s="1"/>
      <c r="DA1874" s="1"/>
      <c r="DB1874" s="1"/>
      <c r="DC1874" s="1"/>
      <c r="DD1874" s="1"/>
      <c r="DE1874" s="1"/>
      <c r="DF1874" s="1"/>
      <c r="DG1874" s="1"/>
      <c r="DJ1874" s="1"/>
      <c r="DL1874" s="1"/>
      <c r="DM1874">
        <v>3800638</v>
      </c>
      <c r="DN1874" s="1" t="s">
        <v>1144</v>
      </c>
      <c r="DO1874" s="1" t="s">
        <v>163</v>
      </c>
      <c r="DP1874" s="1" t="s">
        <v>1144</v>
      </c>
      <c r="DQ1874" s="1" t="s">
        <v>173</v>
      </c>
      <c r="DR1874" s="1" t="s">
        <v>2212</v>
      </c>
      <c r="DS1874" s="1" t="s">
        <v>3280</v>
      </c>
      <c r="DT1874" s="1" t="s">
        <v>173</v>
      </c>
      <c r="DU1874" s="1" t="s">
        <v>4348</v>
      </c>
      <c r="DV1874" s="1" t="s">
        <v>5416</v>
      </c>
      <c r="DW1874" s="1" t="s">
        <v>144</v>
      </c>
      <c r="DX1874" s="1" t="s">
        <v>141</v>
      </c>
      <c r="DY1874">
        <v>2.0896291000000001E-2</v>
      </c>
      <c r="DZ1874" t="b">
        <v>0</v>
      </c>
    </row>
    <row r="1875" spans="1:131" x14ac:dyDescent="0.25">
      <c r="A1875" s="1" t="s">
        <v>131</v>
      </c>
      <c r="C1875" s="1"/>
      <c r="D1875" s="1"/>
      <c r="E1875" s="1"/>
      <c r="F1875" s="1"/>
      <c r="G1875" s="1"/>
      <c r="H1875" s="1"/>
      <c r="I1875" s="1"/>
      <c r="J1875" s="1"/>
      <c r="K1875" s="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X1875" s="1"/>
      <c r="Y1875" s="1"/>
      <c r="Z1875" s="1"/>
      <c r="AA1875" s="1"/>
      <c r="AF1875" s="1"/>
      <c r="AG1875" s="1"/>
      <c r="AJ1875" s="1"/>
      <c r="AK1875" s="1"/>
      <c r="AL1875" s="1"/>
      <c r="AM1875" s="1"/>
      <c r="AO1875" s="1"/>
      <c r="AQ1875" s="1"/>
      <c r="AR1875" s="1"/>
      <c r="AT1875" s="1"/>
      <c r="AU1875" s="1"/>
      <c r="AV1875" s="1"/>
      <c r="AY1875" s="1"/>
      <c r="AZ1875" s="1"/>
      <c r="BA1875" s="1"/>
      <c r="BB1875" s="1"/>
      <c r="BF1875" s="1"/>
      <c r="BG1875" s="1"/>
      <c r="BH1875" s="1"/>
      <c r="BI1875" s="1"/>
      <c r="BJ1875" s="1"/>
      <c r="BM1875" s="1"/>
      <c r="BN1875" s="1"/>
      <c r="BO1875" s="1"/>
      <c r="BP1875" s="1"/>
      <c r="BQ1875" s="1"/>
      <c r="BR1875" s="1"/>
      <c r="BS1875" s="1"/>
      <c r="BT1875" s="1"/>
      <c r="BV1875" s="1"/>
      <c r="BW1875" s="1"/>
      <c r="CA1875" s="1"/>
      <c r="CB1875" s="1"/>
      <c r="CD1875" s="1"/>
      <c r="CE1875" s="1"/>
      <c r="CF1875" s="1"/>
      <c r="CG1875" s="1"/>
      <c r="CK1875" s="1"/>
      <c r="CL1875" s="1"/>
      <c r="CM1875" s="1"/>
      <c r="CN1875" s="1"/>
      <c r="CP1875" s="1"/>
      <c r="CR1875" s="1"/>
      <c r="CV1875" s="1"/>
      <c r="CW1875" s="1"/>
      <c r="CX1875" s="1"/>
      <c r="CZ1875" s="1"/>
      <c r="DA1875" s="1"/>
      <c r="DB1875" s="1"/>
      <c r="DC1875" s="1"/>
      <c r="DD1875" s="1"/>
      <c r="DE1875" s="1"/>
      <c r="DF1875" s="1"/>
      <c r="DG1875" s="1"/>
      <c r="DJ1875" s="1"/>
      <c r="DL1875" s="1"/>
      <c r="DM1875">
        <v>3800638</v>
      </c>
      <c r="DN1875" s="1" t="s">
        <v>1144</v>
      </c>
      <c r="DO1875" s="1" t="s">
        <v>163</v>
      </c>
      <c r="DP1875" s="1" t="s">
        <v>1144</v>
      </c>
      <c r="DQ1875" s="1" t="s">
        <v>173</v>
      </c>
      <c r="DR1875" s="1" t="s">
        <v>2212</v>
      </c>
      <c r="DS1875" s="1" t="s">
        <v>3280</v>
      </c>
      <c r="DT1875" s="1" t="s">
        <v>173</v>
      </c>
      <c r="DU1875" s="1" t="s">
        <v>4348</v>
      </c>
      <c r="DV1875" s="1" t="s">
        <v>5416</v>
      </c>
      <c r="DW1875" s="1" t="s">
        <v>144</v>
      </c>
      <c r="DX1875" s="1" t="s">
        <v>142</v>
      </c>
      <c r="DY1875">
        <v>3.8243499999999998E-4</v>
      </c>
      <c r="DZ1875" t="b">
        <v>0</v>
      </c>
      <c r="EA1875">
        <f>Tabel1[[#This Row],[ns1:value74]]+DY1874</f>
        <v>2.1278726000000001E-2</v>
      </c>
    </row>
    <row r="1876" spans="1:131" x14ac:dyDescent="0.25">
      <c r="A1876" s="1" t="s">
        <v>131</v>
      </c>
      <c r="C1876" s="1"/>
      <c r="D1876" s="1"/>
      <c r="E1876" s="1"/>
      <c r="F1876" s="1"/>
      <c r="G1876" s="1"/>
      <c r="H1876" s="1"/>
      <c r="I1876" s="1"/>
      <c r="J1876" s="1"/>
      <c r="K1876" s="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X1876" s="1"/>
      <c r="Y1876" s="1"/>
      <c r="Z1876" s="1"/>
      <c r="AA1876" s="1"/>
      <c r="AF1876" s="1"/>
      <c r="AG1876" s="1"/>
      <c r="AJ1876" s="1"/>
      <c r="AK1876" s="1"/>
      <c r="AL1876" s="1"/>
      <c r="AM1876" s="1"/>
      <c r="AO1876" s="1"/>
      <c r="AQ1876" s="1"/>
      <c r="AR1876" s="1"/>
      <c r="AT1876" s="1"/>
      <c r="AU1876" s="1"/>
      <c r="AV1876" s="1"/>
      <c r="AY1876" s="1"/>
      <c r="AZ1876" s="1"/>
      <c r="BA1876" s="1"/>
      <c r="BB1876" s="1"/>
      <c r="BF1876" s="1"/>
      <c r="BG1876" s="1"/>
      <c r="BH1876" s="1"/>
      <c r="BI1876" s="1"/>
      <c r="BJ1876" s="1"/>
      <c r="BM1876" s="1"/>
      <c r="BN1876" s="1"/>
      <c r="BO1876" s="1"/>
      <c r="BP1876" s="1"/>
      <c r="BQ1876" s="1"/>
      <c r="BR1876" s="1"/>
      <c r="BS1876" s="1"/>
      <c r="BT1876" s="1"/>
      <c r="BV1876" s="1"/>
      <c r="BW1876" s="1"/>
      <c r="CA1876" s="1"/>
      <c r="CB1876" s="1"/>
      <c r="CD1876" s="1"/>
      <c r="CE1876" s="1"/>
      <c r="CF1876" s="1"/>
      <c r="CG1876" s="1"/>
      <c r="CK1876" s="1"/>
      <c r="CL1876" s="1"/>
      <c r="CM1876" s="1"/>
      <c r="CN1876" s="1"/>
      <c r="CP1876" s="1"/>
      <c r="CR1876" s="1"/>
      <c r="CV1876" s="1"/>
      <c r="CW1876" s="1"/>
      <c r="CX1876" s="1"/>
      <c r="CZ1876" s="1"/>
      <c r="DA1876" s="1"/>
      <c r="DB1876" s="1"/>
      <c r="DC1876" s="1"/>
      <c r="DD1876" s="1"/>
      <c r="DE1876" s="1"/>
      <c r="DF1876" s="1"/>
      <c r="DG1876" s="1"/>
      <c r="DJ1876" s="1"/>
      <c r="DL1876" s="1"/>
      <c r="DM1876">
        <v>3915315</v>
      </c>
      <c r="DN1876" s="1" t="s">
        <v>1145</v>
      </c>
      <c r="DO1876" s="1" t="s">
        <v>163</v>
      </c>
      <c r="DP1876" s="1" t="s">
        <v>1145</v>
      </c>
      <c r="DQ1876" s="1" t="s">
        <v>173</v>
      </c>
      <c r="DR1876" s="1" t="s">
        <v>2213</v>
      </c>
      <c r="DS1876" s="1" t="s">
        <v>3281</v>
      </c>
      <c r="DT1876" s="1" t="s">
        <v>173</v>
      </c>
      <c r="DU1876" s="1" t="s">
        <v>4349</v>
      </c>
      <c r="DV1876" s="1" t="s">
        <v>5417</v>
      </c>
      <c r="DW1876" s="1" t="s">
        <v>144</v>
      </c>
      <c r="DX1876" s="1" t="s">
        <v>141</v>
      </c>
      <c r="DY1876">
        <v>1.2432419E-2</v>
      </c>
      <c r="DZ1876" t="b">
        <v>0</v>
      </c>
    </row>
    <row r="1877" spans="1:131" x14ac:dyDescent="0.25">
      <c r="A1877" s="1" t="s">
        <v>131</v>
      </c>
      <c r="C1877" s="1"/>
      <c r="D1877" s="1"/>
      <c r="E1877" s="1"/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X1877" s="1"/>
      <c r="Y1877" s="1"/>
      <c r="Z1877" s="1"/>
      <c r="AA1877" s="1"/>
      <c r="AF1877" s="1"/>
      <c r="AG1877" s="1"/>
      <c r="AJ1877" s="1"/>
      <c r="AK1877" s="1"/>
      <c r="AL1877" s="1"/>
      <c r="AM1877" s="1"/>
      <c r="AO1877" s="1"/>
      <c r="AQ1877" s="1"/>
      <c r="AR1877" s="1"/>
      <c r="AT1877" s="1"/>
      <c r="AU1877" s="1"/>
      <c r="AV1877" s="1"/>
      <c r="AY1877" s="1"/>
      <c r="AZ1877" s="1"/>
      <c r="BA1877" s="1"/>
      <c r="BB1877" s="1"/>
      <c r="BF1877" s="1"/>
      <c r="BG1877" s="1"/>
      <c r="BH1877" s="1"/>
      <c r="BI1877" s="1"/>
      <c r="BJ1877" s="1"/>
      <c r="BM1877" s="1"/>
      <c r="BN1877" s="1"/>
      <c r="BO1877" s="1"/>
      <c r="BP1877" s="1"/>
      <c r="BQ1877" s="1"/>
      <c r="BR1877" s="1"/>
      <c r="BS1877" s="1"/>
      <c r="BT1877" s="1"/>
      <c r="BV1877" s="1"/>
      <c r="BW1877" s="1"/>
      <c r="CA1877" s="1"/>
      <c r="CB1877" s="1"/>
      <c r="CD1877" s="1"/>
      <c r="CE1877" s="1"/>
      <c r="CF1877" s="1"/>
      <c r="CG1877" s="1"/>
      <c r="CK1877" s="1"/>
      <c r="CL1877" s="1"/>
      <c r="CM1877" s="1"/>
      <c r="CN1877" s="1"/>
      <c r="CP1877" s="1"/>
      <c r="CR1877" s="1"/>
      <c r="CV1877" s="1"/>
      <c r="CW1877" s="1"/>
      <c r="CX1877" s="1"/>
      <c r="CZ1877" s="1"/>
      <c r="DA1877" s="1"/>
      <c r="DB1877" s="1"/>
      <c r="DC1877" s="1"/>
      <c r="DD1877" s="1"/>
      <c r="DE1877" s="1"/>
      <c r="DF1877" s="1"/>
      <c r="DG1877" s="1"/>
      <c r="DJ1877" s="1"/>
      <c r="DL1877" s="1"/>
      <c r="DM1877">
        <v>3915315</v>
      </c>
      <c r="DN1877" s="1" t="s">
        <v>1145</v>
      </c>
      <c r="DO1877" s="1" t="s">
        <v>163</v>
      </c>
      <c r="DP1877" s="1" t="s">
        <v>1145</v>
      </c>
      <c r="DQ1877" s="1" t="s">
        <v>173</v>
      </c>
      <c r="DR1877" s="1" t="s">
        <v>2213</v>
      </c>
      <c r="DS1877" s="1" t="s">
        <v>3281</v>
      </c>
      <c r="DT1877" s="1" t="s">
        <v>173</v>
      </c>
      <c r="DU1877" s="1" t="s">
        <v>4349</v>
      </c>
      <c r="DV1877" s="1" t="s">
        <v>5417</v>
      </c>
      <c r="DW1877" s="1" t="s">
        <v>144</v>
      </c>
      <c r="DX1877" s="1" t="s">
        <v>142</v>
      </c>
      <c r="DY1877">
        <v>3.2415800000000001E-4</v>
      </c>
      <c r="DZ1877" t="b">
        <v>0</v>
      </c>
      <c r="EA1877">
        <f>Tabel1[[#This Row],[ns1:value74]]+DY1876</f>
        <v>1.2756577E-2</v>
      </c>
    </row>
    <row r="1878" spans="1:131" x14ac:dyDescent="0.25">
      <c r="A1878" s="1" t="s">
        <v>131</v>
      </c>
      <c r="C1878" s="1"/>
      <c r="D1878" s="1"/>
      <c r="E1878" s="1"/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X1878" s="1"/>
      <c r="Y1878" s="1"/>
      <c r="Z1878" s="1"/>
      <c r="AA1878" s="1"/>
      <c r="AF1878" s="1"/>
      <c r="AG1878" s="1"/>
      <c r="AJ1878" s="1"/>
      <c r="AK1878" s="1"/>
      <c r="AL1878" s="1"/>
      <c r="AM1878" s="1"/>
      <c r="AO1878" s="1"/>
      <c r="AQ1878" s="1"/>
      <c r="AR1878" s="1"/>
      <c r="AT1878" s="1"/>
      <c r="AU1878" s="1"/>
      <c r="AV1878" s="1"/>
      <c r="AY1878" s="1"/>
      <c r="AZ1878" s="1"/>
      <c r="BA1878" s="1"/>
      <c r="BB1878" s="1"/>
      <c r="BF1878" s="1"/>
      <c r="BG1878" s="1"/>
      <c r="BH1878" s="1"/>
      <c r="BI1878" s="1"/>
      <c r="BJ1878" s="1"/>
      <c r="BM1878" s="1"/>
      <c r="BN1878" s="1"/>
      <c r="BO1878" s="1"/>
      <c r="BP1878" s="1"/>
      <c r="BQ1878" s="1"/>
      <c r="BR1878" s="1"/>
      <c r="BS1878" s="1"/>
      <c r="BT1878" s="1"/>
      <c r="BV1878" s="1"/>
      <c r="BW1878" s="1"/>
      <c r="CA1878" s="1"/>
      <c r="CB1878" s="1"/>
      <c r="CD1878" s="1"/>
      <c r="CE1878" s="1"/>
      <c r="CF1878" s="1"/>
      <c r="CG1878" s="1"/>
      <c r="CK1878" s="1"/>
      <c r="CL1878" s="1"/>
      <c r="CM1878" s="1"/>
      <c r="CN1878" s="1"/>
      <c r="CP1878" s="1"/>
      <c r="CR1878" s="1"/>
      <c r="CV1878" s="1"/>
      <c r="CW1878" s="1"/>
      <c r="CX1878" s="1"/>
      <c r="CZ1878" s="1"/>
      <c r="DA1878" s="1"/>
      <c r="DB1878" s="1"/>
      <c r="DC1878" s="1"/>
      <c r="DD1878" s="1"/>
      <c r="DE1878" s="1"/>
      <c r="DF1878" s="1"/>
      <c r="DG1878" s="1"/>
      <c r="DJ1878" s="1"/>
      <c r="DL1878" s="1"/>
      <c r="DM1878">
        <v>3915314</v>
      </c>
      <c r="DN1878" s="1" t="s">
        <v>1146</v>
      </c>
      <c r="DO1878" s="1" t="s">
        <v>163</v>
      </c>
      <c r="DP1878" s="1" t="s">
        <v>1146</v>
      </c>
      <c r="DQ1878" s="1" t="s">
        <v>173</v>
      </c>
      <c r="DR1878" s="1" t="s">
        <v>2214</v>
      </c>
      <c r="DS1878" s="1" t="s">
        <v>3282</v>
      </c>
      <c r="DT1878" s="1" t="s">
        <v>173</v>
      </c>
      <c r="DU1878" s="1" t="s">
        <v>4350</v>
      </c>
      <c r="DV1878" s="1" t="s">
        <v>5418</v>
      </c>
      <c r="DW1878" s="1" t="s">
        <v>144</v>
      </c>
      <c r="DX1878" s="1" t="s">
        <v>141</v>
      </c>
      <c r="DY1878">
        <v>1.1594612000000001E-2</v>
      </c>
      <c r="DZ1878" t="b">
        <v>0</v>
      </c>
    </row>
    <row r="1879" spans="1:131" x14ac:dyDescent="0.25">
      <c r="A1879" s="1" t="s">
        <v>131</v>
      </c>
      <c r="C1879" s="1"/>
      <c r="D1879" s="1"/>
      <c r="E1879" s="1"/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X1879" s="1"/>
      <c r="Y1879" s="1"/>
      <c r="Z1879" s="1"/>
      <c r="AA1879" s="1"/>
      <c r="AF1879" s="1"/>
      <c r="AG1879" s="1"/>
      <c r="AJ1879" s="1"/>
      <c r="AK1879" s="1"/>
      <c r="AL1879" s="1"/>
      <c r="AM1879" s="1"/>
      <c r="AO1879" s="1"/>
      <c r="AQ1879" s="1"/>
      <c r="AR1879" s="1"/>
      <c r="AT1879" s="1"/>
      <c r="AU1879" s="1"/>
      <c r="AV1879" s="1"/>
      <c r="AY1879" s="1"/>
      <c r="AZ1879" s="1"/>
      <c r="BA1879" s="1"/>
      <c r="BB1879" s="1"/>
      <c r="BF1879" s="1"/>
      <c r="BG1879" s="1"/>
      <c r="BH1879" s="1"/>
      <c r="BI1879" s="1"/>
      <c r="BJ1879" s="1"/>
      <c r="BM1879" s="1"/>
      <c r="BN1879" s="1"/>
      <c r="BO1879" s="1"/>
      <c r="BP1879" s="1"/>
      <c r="BQ1879" s="1"/>
      <c r="BR1879" s="1"/>
      <c r="BS1879" s="1"/>
      <c r="BT1879" s="1"/>
      <c r="BV1879" s="1"/>
      <c r="BW1879" s="1"/>
      <c r="CA1879" s="1"/>
      <c r="CB1879" s="1"/>
      <c r="CD1879" s="1"/>
      <c r="CE1879" s="1"/>
      <c r="CF1879" s="1"/>
      <c r="CG1879" s="1"/>
      <c r="CK1879" s="1"/>
      <c r="CL1879" s="1"/>
      <c r="CM1879" s="1"/>
      <c r="CN1879" s="1"/>
      <c r="CP1879" s="1"/>
      <c r="CR1879" s="1"/>
      <c r="CV1879" s="1"/>
      <c r="CW1879" s="1"/>
      <c r="CX1879" s="1"/>
      <c r="CZ1879" s="1"/>
      <c r="DA1879" s="1"/>
      <c r="DB1879" s="1"/>
      <c r="DC1879" s="1"/>
      <c r="DD1879" s="1"/>
      <c r="DE1879" s="1"/>
      <c r="DF1879" s="1"/>
      <c r="DG1879" s="1"/>
      <c r="DJ1879" s="1"/>
      <c r="DL1879" s="1"/>
      <c r="DM1879">
        <v>3915314</v>
      </c>
      <c r="DN1879" s="1" t="s">
        <v>1146</v>
      </c>
      <c r="DO1879" s="1" t="s">
        <v>163</v>
      </c>
      <c r="DP1879" s="1" t="s">
        <v>1146</v>
      </c>
      <c r="DQ1879" s="1" t="s">
        <v>173</v>
      </c>
      <c r="DR1879" s="1" t="s">
        <v>2214</v>
      </c>
      <c r="DS1879" s="1" t="s">
        <v>3282</v>
      </c>
      <c r="DT1879" s="1" t="s">
        <v>173</v>
      </c>
      <c r="DU1879" s="1" t="s">
        <v>4350</v>
      </c>
      <c r="DV1879" s="1" t="s">
        <v>5418</v>
      </c>
      <c r="DW1879" s="1" t="s">
        <v>144</v>
      </c>
      <c r="DX1879" s="1" t="s">
        <v>142</v>
      </c>
      <c r="DY1879">
        <v>3.1970499999999999E-4</v>
      </c>
      <c r="DZ1879" t="b">
        <v>0</v>
      </c>
      <c r="EA1879">
        <f>Tabel1[[#This Row],[ns1:value74]]+DY1878</f>
        <v>1.1914317000000001E-2</v>
      </c>
    </row>
    <row r="1880" spans="1:131" x14ac:dyDescent="0.25">
      <c r="A1880" s="1" t="s">
        <v>131</v>
      </c>
      <c r="C1880" s="1"/>
      <c r="D1880" s="1"/>
      <c r="E1880" s="1"/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X1880" s="1"/>
      <c r="Y1880" s="1"/>
      <c r="Z1880" s="1"/>
      <c r="AA1880" s="1"/>
      <c r="AF1880" s="1"/>
      <c r="AG1880" s="1"/>
      <c r="AJ1880" s="1"/>
      <c r="AK1880" s="1"/>
      <c r="AL1880" s="1"/>
      <c r="AM1880" s="1"/>
      <c r="AO1880" s="1"/>
      <c r="AQ1880" s="1"/>
      <c r="AR1880" s="1"/>
      <c r="AT1880" s="1"/>
      <c r="AU1880" s="1"/>
      <c r="AV1880" s="1"/>
      <c r="AY1880" s="1"/>
      <c r="AZ1880" s="1"/>
      <c r="BA1880" s="1"/>
      <c r="BB1880" s="1"/>
      <c r="BF1880" s="1"/>
      <c r="BG1880" s="1"/>
      <c r="BH1880" s="1"/>
      <c r="BI1880" s="1"/>
      <c r="BJ1880" s="1"/>
      <c r="BM1880" s="1"/>
      <c r="BN1880" s="1"/>
      <c r="BO1880" s="1"/>
      <c r="BP1880" s="1"/>
      <c r="BQ1880" s="1"/>
      <c r="BR1880" s="1"/>
      <c r="BS1880" s="1"/>
      <c r="BT1880" s="1"/>
      <c r="BV1880" s="1"/>
      <c r="BW1880" s="1"/>
      <c r="CA1880" s="1"/>
      <c r="CB1880" s="1"/>
      <c r="CD1880" s="1"/>
      <c r="CE1880" s="1"/>
      <c r="CF1880" s="1"/>
      <c r="CG1880" s="1"/>
      <c r="CK1880" s="1"/>
      <c r="CL1880" s="1"/>
      <c r="CM1880" s="1"/>
      <c r="CN1880" s="1"/>
      <c r="CP1880" s="1"/>
      <c r="CR1880" s="1"/>
      <c r="CV1880" s="1"/>
      <c r="CW1880" s="1"/>
      <c r="CX1880" s="1"/>
      <c r="CZ1880" s="1"/>
      <c r="DA1880" s="1"/>
      <c r="DB1880" s="1"/>
      <c r="DC1880" s="1"/>
      <c r="DD1880" s="1"/>
      <c r="DE1880" s="1"/>
      <c r="DF1880" s="1"/>
      <c r="DG1880" s="1"/>
      <c r="DJ1880" s="1"/>
      <c r="DL1880" s="1"/>
      <c r="DM1880">
        <v>3915313</v>
      </c>
      <c r="DN1880" s="1" t="s">
        <v>1147</v>
      </c>
      <c r="DO1880" s="1" t="s">
        <v>163</v>
      </c>
      <c r="DP1880" s="1" t="s">
        <v>1147</v>
      </c>
      <c r="DQ1880" s="1" t="s">
        <v>173</v>
      </c>
      <c r="DR1880" s="1" t="s">
        <v>2215</v>
      </c>
      <c r="DS1880" s="1" t="s">
        <v>3283</v>
      </c>
      <c r="DT1880" s="1" t="s">
        <v>173</v>
      </c>
      <c r="DU1880" s="1" t="s">
        <v>4351</v>
      </c>
      <c r="DV1880" s="1" t="s">
        <v>5419</v>
      </c>
      <c r="DW1880" s="1" t="s">
        <v>144</v>
      </c>
      <c r="DX1880" s="1" t="s">
        <v>141</v>
      </c>
      <c r="DY1880">
        <v>1.1797353E-2</v>
      </c>
      <c r="DZ1880" t="b">
        <v>0</v>
      </c>
    </row>
    <row r="1881" spans="1:131" x14ac:dyDescent="0.25">
      <c r="A1881" s="1" t="s">
        <v>131</v>
      </c>
      <c r="C1881" s="1"/>
      <c r="D1881" s="1"/>
      <c r="E1881" s="1"/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X1881" s="1"/>
      <c r="Y1881" s="1"/>
      <c r="Z1881" s="1"/>
      <c r="AA1881" s="1"/>
      <c r="AF1881" s="1"/>
      <c r="AG1881" s="1"/>
      <c r="AJ1881" s="1"/>
      <c r="AK1881" s="1"/>
      <c r="AL1881" s="1"/>
      <c r="AM1881" s="1"/>
      <c r="AO1881" s="1"/>
      <c r="AQ1881" s="1"/>
      <c r="AR1881" s="1"/>
      <c r="AT1881" s="1"/>
      <c r="AU1881" s="1"/>
      <c r="AV1881" s="1"/>
      <c r="AY1881" s="1"/>
      <c r="AZ1881" s="1"/>
      <c r="BA1881" s="1"/>
      <c r="BB1881" s="1"/>
      <c r="BF1881" s="1"/>
      <c r="BG1881" s="1"/>
      <c r="BH1881" s="1"/>
      <c r="BI1881" s="1"/>
      <c r="BJ1881" s="1"/>
      <c r="BM1881" s="1"/>
      <c r="BN1881" s="1"/>
      <c r="BO1881" s="1"/>
      <c r="BP1881" s="1"/>
      <c r="BQ1881" s="1"/>
      <c r="BR1881" s="1"/>
      <c r="BS1881" s="1"/>
      <c r="BT1881" s="1"/>
      <c r="BV1881" s="1"/>
      <c r="BW1881" s="1"/>
      <c r="CA1881" s="1"/>
      <c r="CB1881" s="1"/>
      <c r="CD1881" s="1"/>
      <c r="CE1881" s="1"/>
      <c r="CF1881" s="1"/>
      <c r="CG1881" s="1"/>
      <c r="CK1881" s="1"/>
      <c r="CL1881" s="1"/>
      <c r="CM1881" s="1"/>
      <c r="CN1881" s="1"/>
      <c r="CP1881" s="1"/>
      <c r="CR1881" s="1"/>
      <c r="CV1881" s="1"/>
      <c r="CW1881" s="1"/>
      <c r="CX1881" s="1"/>
      <c r="CZ1881" s="1"/>
      <c r="DA1881" s="1"/>
      <c r="DB1881" s="1"/>
      <c r="DC1881" s="1"/>
      <c r="DD1881" s="1"/>
      <c r="DE1881" s="1"/>
      <c r="DF1881" s="1"/>
      <c r="DG1881" s="1"/>
      <c r="DJ1881" s="1"/>
      <c r="DL1881" s="1"/>
      <c r="DM1881">
        <v>3915313</v>
      </c>
      <c r="DN1881" s="1" t="s">
        <v>1147</v>
      </c>
      <c r="DO1881" s="1" t="s">
        <v>163</v>
      </c>
      <c r="DP1881" s="1" t="s">
        <v>1147</v>
      </c>
      <c r="DQ1881" s="1" t="s">
        <v>173</v>
      </c>
      <c r="DR1881" s="1" t="s">
        <v>2215</v>
      </c>
      <c r="DS1881" s="1" t="s">
        <v>3283</v>
      </c>
      <c r="DT1881" s="1" t="s">
        <v>173</v>
      </c>
      <c r="DU1881" s="1" t="s">
        <v>4351</v>
      </c>
      <c r="DV1881" s="1" t="s">
        <v>5419</v>
      </c>
      <c r="DW1881" s="1" t="s">
        <v>144</v>
      </c>
      <c r="DX1881" s="1" t="s">
        <v>142</v>
      </c>
      <c r="DY1881">
        <v>3.1928000000000002E-4</v>
      </c>
      <c r="DZ1881" t="b">
        <v>0</v>
      </c>
      <c r="EA1881">
        <f>Tabel1[[#This Row],[ns1:value74]]+DY1880</f>
        <v>1.2116633E-2</v>
      </c>
    </row>
    <row r="1882" spans="1:131" x14ac:dyDescent="0.25">
      <c r="A1882" s="1" t="s">
        <v>131</v>
      </c>
      <c r="C1882" s="1"/>
      <c r="D1882" s="1"/>
      <c r="E1882" s="1"/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X1882" s="1"/>
      <c r="Y1882" s="1"/>
      <c r="Z1882" s="1"/>
      <c r="AA1882" s="1"/>
      <c r="AF1882" s="1"/>
      <c r="AG1882" s="1"/>
      <c r="AJ1882" s="1"/>
      <c r="AK1882" s="1"/>
      <c r="AL1882" s="1"/>
      <c r="AM1882" s="1"/>
      <c r="AO1882" s="1"/>
      <c r="AQ1882" s="1"/>
      <c r="AR1882" s="1"/>
      <c r="AT1882" s="1"/>
      <c r="AU1882" s="1"/>
      <c r="AV1882" s="1"/>
      <c r="AY1882" s="1"/>
      <c r="AZ1882" s="1"/>
      <c r="BA1882" s="1"/>
      <c r="BB1882" s="1"/>
      <c r="BF1882" s="1"/>
      <c r="BG1882" s="1"/>
      <c r="BH1882" s="1"/>
      <c r="BI1882" s="1"/>
      <c r="BJ1882" s="1"/>
      <c r="BM1882" s="1"/>
      <c r="BN1882" s="1"/>
      <c r="BO1882" s="1"/>
      <c r="BP1882" s="1"/>
      <c r="BQ1882" s="1"/>
      <c r="BR1882" s="1"/>
      <c r="BS1882" s="1"/>
      <c r="BT1882" s="1"/>
      <c r="BV1882" s="1"/>
      <c r="BW1882" s="1"/>
      <c r="CA1882" s="1"/>
      <c r="CB1882" s="1"/>
      <c r="CD1882" s="1"/>
      <c r="CE1882" s="1"/>
      <c r="CF1882" s="1"/>
      <c r="CG1882" s="1"/>
      <c r="CK1882" s="1"/>
      <c r="CL1882" s="1"/>
      <c r="CM1882" s="1"/>
      <c r="CN1882" s="1"/>
      <c r="CP1882" s="1"/>
      <c r="CR1882" s="1"/>
      <c r="CV1882" s="1"/>
      <c r="CW1882" s="1"/>
      <c r="CX1882" s="1"/>
      <c r="CZ1882" s="1"/>
      <c r="DA1882" s="1"/>
      <c r="DB1882" s="1"/>
      <c r="DC1882" s="1"/>
      <c r="DD1882" s="1"/>
      <c r="DE1882" s="1"/>
      <c r="DF1882" s="1"/>
      <c r="DG1882" s="1"/>
      <c r="DJ1882" s="1"/>
      <c r="DL1882" s="1"/>
      <c r="DM1882">
        <v>3806773</v>
      </c>
      <c r="DN1882" s="1" t="s">
        <v>1148</v>
      </c>
      <c r="DO1882" s="1" t="s">
        <v>163</v>
      </c>
      <c r="DP1882" s="1" t="s">
        <v>1148</v>
      </c>
      <c r="DQ1882" s="1" t="s">
        <v>173</v>
      </c>
      <c r="DR1882" s="1" t="s">
        <v>2216</v>
      </c>
      <c r="DS1882" s="1" t="s">
        <v>3284</v>
      </c>
      <c r="DT1882" s="1" t="s">
        <v>173</v>
      </c>
      <c r="DU1882" s="1" t="s">
        <v>4352</v>
      </c>
      <c r="DV1882" s="1" t="s">
        <v>5420</v>
      </c>
      <c r="DW1882" s="1" t="s">
        <v>144</v>
      </c>
      <c r="DX1882" s="1" t="s">
        <v>141</v>
      </c>
      <c r="DY1882">
        <v>2.5142316000000001E-2</v>
      </c>
      <c r="DZ1882" t="b">
        <v>0</v>
      </c>
    </row>
    <row r="1883" spans="1:131" x14ac:dyDescent="0.25">
      <c r="A1883" s="1" t="s">
        <v>131</v>
      </c>
      <c r="C1883" s="1"/>
      <c r="D1883" s="1"/>
      <c r="E1883" s="1"/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X1883" s="1"/>
      <c r="Y1883" s="1"/>
      <c r="Z1883" s="1"/>
      <c r="AA1883" s="1"/>
      <c r="AF1883" s="1"/>
      <c r="AG1883" s="1"/>
      <c r="AJ1883" s="1"/>
      <c r="AK1883" s="1"/>
      <c r="AL1883" s="1"/>
      <c r="AM1883" s="1"/>
      <c r="AO1883" s="1"/>
      <c r="AQ1883" s="1"/>
      <c r="AR1883" s="1"/>
      <c r="AT1883" s="1"/>
      <c r="AU1883" s="1"/>
      <c r="AV1883" s="1"/>
      <c r="AY1883" s="1"/>
      <c r="AZ1883" s="1"/>
      <c r="BA1883" s="1"/>
      <c r="BB1883" s="1"/>
      <c r="BF1883" s="1"/>
      <c r="BG1883" s="1"/>
      <c r="BH1883" s="1"/>
      <c r="BI1883" s="1"/>
      <c r="BJ1883" s="1"/>
      <c r="BM1883" s="1"/>
      <c r="BN1883" s="1"/>
      <c r="BO1883" s="1"/>
      <c r="BP1883" s="1"/>
      <c r="BQ1883" s="1"/>
      <c r="BR1883" s="1"/>
      <c r="BS1883" s="1"/>
      <c r="BT1883" s="1"/>
      <c r="BV1883" s="1"/>
      <c r="BW1883" s="1"/>
      <c r="CA1883" s="1"/>
      <c r="CB1883" s="1"/>
      <c r="CD1883" s="1"/>
      <c r="CE1883" s="1"/>
      <c r="CF1883" s="1"/>
      <c r="CG1883" s="1"/>
      <c r="CK1883" s="1"/>
      <c r="CL1883" s="1"/>
      <c r="CM1883" s="1"/>
      <c r="CN1883" s="1"/>
      <c r="CP1883" s="1"/>
      <c r="CR1883" s="1"/>
      <c r="CV1883" s="1"/>
      <c r="CW1883" s="1"/>
      <c r="CX1883" s="1"/>
      <c r="CZ1883" s="1"/>
      <c r="DA1883" s="1"/>
      <c r="DB1883" s="1"/>
      <c r="DC1883" s="1"/>
      <c r="DD1883" s="1"/>
      <c r="DE1883" s="1"/>
      <c r="DF1883" s="1"/>
      <c r="DG1883" s="1"/>
      <c r="DJ1883" s="1"/>
      <c r="DL1883" s="1"/>
      <c r="DM1883">
        <v>3806773</v>
      </c>
      <c r="DN1883" s="1" t="s">
        <v>1148</v>
      </c>
      <c r="DO1883" s="1" t="s">
        <v>163</v>
      </c>
      <c r="DP1883" s="1" t="s">
        <v>1148</v>
      </c>
      <c r="DQ1883" s="1" t="s">
        <v>173</v>
      </c>
      <c r="DR1883" s="1" t="s">
        <v>2216</v>
      </c>
      <c r="DS1883" s="1" t="s">
        <v>3284</v>
      </c>
      <c r="DT1883" s="1" t="s">
        <v>173</v>
      </c>
      <c r="DU1883" s="1" t="s">
        <v>4352</v>
      </c>
      <c r="DV1883" s="1" t="s">
        <v>5420</v>
      </c>
      <c r="DW1883" s="1" t="s">
        <v>144</v>
      </c>
      <c r="DX1883" s="1" t="s">
        <v>142</v>
      </c>
      <c r="DY1883">
        <v>4.6027299999999998E-4</v>
      </c>
      <c r="DZ1883" t="b">
        <v>0</v>
      </c>
      <c r="EA1883">
        <f>Tabel1[[#This Row],[ns1:value74]]+DY1882</f>
        <v>2.5602589000000002E-2</v>
      </c>
    </row>
    <row r="1884" spans="1:131" x14ac:dyDescent="0.25">
      <c r="A1884" s="1" t="s">
        <v>131</v>
      </c>
      <c r="C1884" s="1"/>
      <c r="D1884" s="1"/>
      <c r="E1884" s="1"/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X1884" s="1"/>
      <c r="Y1884" s="1"/>
      <c r="Z1884" s="1"/>
      <c r="AA1884" s="1"/>
      <c r="AF1884" s="1"/>
      <c r="AG1884" s="1"/>
      <c r="AJ1884" s="1"/>
      <c r="AK1884" s="1"/>
      <c r="AL1884" s="1"/>
      <c r="AM1884" s="1"/>
      <c r="AO1884" s="1"/>
      <c r="AQ1884" s="1"/>
      <c r="AR1884" s="1"/>
      <c r="AT1884" s="1"/>
      <c r="AU1884" s="1"/>
      <c r="AV1884" s="1"/>
      <c r="AY1884" s="1"/>
      <c r="AZ1884" s="1"/>
      <c r="BA1884" s="1"/>
      <c r="BB1884" s="1"/>
      <c r="BF1884" s="1"/>
      <c r="BG1884" s="1"/>
      <c r="BH1884" s="1"/>
      <c r="BI1884" s="1"/>
      <c r="BJ1884" s="1"/>
      <c r="BM1884" s="1"/>
      <c r="BN1884" s="1"/>
      <c r="BO1884" s="1"/>
      <c r="BP1884" s="1"/>
      <c r="BQ1884" s="1"/>
      <c r="BR1884" s="1"/>
      <c r="BS1884" s="1"/>
      <c r="BT1884" s="1"/>
      <c r="BV1884" s="1"/>
      <c r="BW1884" s="1"/>
      <c r="CA1884" s="1"/>
      <c r="CB1884" s="1"/>
      <c r="CD1884" s="1"/>
      <c r="CE1884" s="1"/>
      <c r="CF1884" s="1"/>
      <c r="CG1884" s="1"/>
      <c r="CK1884" s="1"/>
      <c r="CL1884" s="1"/>
      <c r="CM1884" s="1"/>
      <c r="CN1884" s="1"/>
      <c r="CP1884" s="1"/>
      <c r="CR1884" s="1"/>
      <c r="CV1884" s="1"/>
      <c r="CW1884" s="1"/>
      <c r="CX1884" s="1"/>
      <c r="CZ1884" s="1"/>
      <c r="DA1884" s="1"/>
      <c r="DB1884" s="1"/>
      <c r="DC1884" s="1"/>
      <c r="DD1884" s="1"/>
      <c r="DE1884" s="1"/>
      <c r="DF1884" s="1"/>
      <c r="DG1884" s="1"/>
      <c r="DJ1884" s="1"/>
      <c r="DL1884" s="1"/>
      <c r="DM1884">
        <v>3915316</v>
      </c>
      <c r="DN1884" s="1" t="s">
        <v>1149</v>
      </c>
      <c r="DO1884" s="1" t="s">
        <v>163</v>
      </c>
      <c r="DP1884" s="1" t="s">
        <v>1149</v>
      </c>
      <c r="DQ1884" s="1" t="s">
        <v>173</v>
      </c>
      <c r="DR1884" s="1" t="s">
        <v>2217</v>
      </c>
      <c r="DS1884" s="1" t="s">
        <v>3285</v>
      </c>
      <c r="DT1884" s="1" t="s">
        <v>173</v>
      </c>
      <c r="DU1884" s="1" t="s">
        <v>4353</v>
      </c>
      <c r="DV1884" s="1" t="s">
        <v>5421</v>
      </c>
      <c r="DW1884" s="1" t="s">
        <v>144</v>
      </c>
      <c r="DX1884" s="1" t="s">
        <v>141</v>
      </c>
      <c r="DY1884">
        <v>1.2928972E-2</v>
      </c>
      <c r="DZ1884" t="b">
        <v>0</v>
      </c>
    </row>
    <row r="1885" spans="1:131" x14ac:dyDescent="0.25">
      <c r="A1885" s="1" t="s">
        <v>131</v>
      </c>
      <c r="C1885" s="1"/>
      <c r="D1885" s="1"/>
      <c r="E1885" s="1"/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X1885" s="1"/>
      <c r="Y1885" s="1"/>
      <c r="Z1885" s="1"/>
      <c r="AA1885" s="1"/>
      <c r="AF1885" s="1"/>
      <c r="AG1885" s="1"/>
      <c r="AJ1885" s="1"/>
      <c r="AK1885" s="1"/>
      <c r="AL1885" s="1"/>
      <c r="AM1885" s="1"/>
      <c r="AO1885" s="1"/>
      <c r="AQ1885" s="1"/>
      <c r="AR1885" s="1"/>
      <c r="AT1885" s="1"/>
      <c r="AU1885" s="1"/>
      <c r="AV1885" s="1"/>
      <c r="AY1885" s="1"/>
      <c r="AZ1885" s="1"/>
      <c r="BA1885" s="1"/>
      <c r="BB1885" s="1"/>
      <c r="BF1885" s="1"/>
      <c r="BG1885" s="1"/>
      <c r="BH1885" s="1"/>
      <c r="BI1885" s="1"/>
      <c r="BJ1885" s="1"/>
      <c r="BM1885" s="1"/>
      <c r="BN1885" s="1"/>
      <c r="BO1885" s="1"/>
      <c r="BP1885" s="1"/>
      <c r="BQ1885" s="1"/>
      <c r="BR1885" s="1"/>
      <c r="BS1885" s="1"/>
      <c r="BT1885" s="1"/>
      <c r="BV1885" s="1"/>
      <c r="BW1885" s="1"/>
      <c r="CA1885" s="1"/>
      <c r="CB1885" s="1"/>
      <c r="CD1885" s="1"/>
      <c r="CE1885" s="1"/>
      <c r="CF1885" s="1"/>
      <c r="CG1885" s="1"/>
      <c r="CK1885" s="1"/>
      <c r="CL1885" s="1"/>
      <c r="CM1885" s="1"/>
      <c r="CN1885" s="1"/>
      <c r="CP1885" s="1"/>
      <c r="CR1885" s="1"/>
      <c r="CV1885" s="1"/>
      <c r="CW1885" s="1"/>
      <c r="CX1885" s="1"/>
      <c r="CZ1885" s="1"/>
      <c r="DA1885" s="1"/>
      <c r="DB1885" s="1"/>
      <c r="DC1885" s="1"/>
      <c r="DD1885" s="1"/>
      <c r="DE1885" s="1"/>
      <c r="DF1885" s="1"/>
      <c r="DG1885" s="1"/>
      <c r="DJ1885" s="1"/>
      <c r="DL1885" s="1"/>
      <c r="DM1885">
        <v>3915316</v>
      </c>
      <c r="DN1885" s="1" t="s">
        <v>1149</v>
      </c>
      <c r="DO1885" s="1" t="s">
        <v>163</v>
      </c>
      <c r="DP1885" s="1" t="s">
        <v>1149</v>
      </c>
      <c r="DQ1885" s="1" t="s">
        <v>173</v>
      </c>
      <c r="DR1885" s="1" t="s">
        <v>2217</v>
      </c>
      <c r="DS1885" s="1" t="s">
        <v>3285</v>
      </c>
      <c r="DT1885" s="1" t="s">
        <v>173</v>
      </c>
      <c r="DU1885" s="1" t="s">
        <v>4353</v>
      </c>
      <c r="DV1885" s="1" t="s">
        <v>5421</v>
      </c>
      <c r="DW1885" s="1" t="s">
        <v>144</v>
      </c>
      <c r="DX1885" s="1" t="s">
        <v>142</v>
      </c>
      <c r="DY1885">
        <v>3.2379400000000002E-4</v>
      </c>
      <c r="DZ1885" t="b">
        <v>0</v>
      </c>
      <c r="EA1885">
        <f>Tabel1[[#This Row],[ns1:value74]]+DY1884</f>
        <v>1.3252766000000001E-2</v>
      </c>
    </row>
    <row r="1886" spans="1:131" x14ac:dyDescent="0.25">
      <c r="A1886" s="1" t="s">
        <v>131</v>
      </c>
      <c r="C1886" s="1"/>
      <c r="D1886" s="1"/>
      <c r="E1886" s="1"/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X1886" s="1"/>
      <c r="Y1886" s="1"/>
      <c r="Z1886" s="1"/>
      <c r="AA1886" s="1"/>
      <c r="AF1886" s="1"/>
      <c r="AG1886" s="1"/>
      <c r="AJ1886" s="1"/>
      <c r="AK1886" s="1"/>
      <c r="AL1886" s="1"/>
      <c r="AM1886" s="1"/>
      <c r="AO1886" s="1"/>
      <c r="AQ1886" s="1"/>
      <c r="AR1886" s="1"/>
      <c r="AT1886" s="1"/>
      <c r="AU1886" s="1"/>
      <c r="AV1886" s="1"/>
      <c r="AY1886" s="1"/>
      <c r="AZ1886" s="1"/>
      <c r="BA1886" s="1"/>
      <c r="BB1886" s="1"/>
      <c r="BF1886" s="1"/>
      <c r="BG1886" s="1"/>
      <c r="BH1886" s="1"/>
      <c r="BI1886" s="1"/>
      <c r="BJ1886" s="1"/>
      <c r="BM1886" s="1"/>
      <c r="BN1886" s="1"/>
      <c r="BO1886" s="1"/>
      <c r="BP1886" s="1"/>
      <c r="BQ1886" s="1"/>
      <c r="BR1886" s="1"/>
      <c r="BS1886" s="1"/>
      <c r="BT1886" s="1"/>
      <c r="BV1886" s="1"/>
      <c r="BW1886" s="1"/>
      <c r="CA1886" s="1"/>
      <c r="CB1886" s="1"/>
      <c r="CD1886" s="1"/>
      <c r="CE1886" s="1"/>
      <c r="CF1886" s="1"/>
      <c r="CG1886" s="1"/>
      <c r="CK1886" s="1"/>
      <c r="CL1886" s="1"/>
      <c r="CM1886" s="1"/>
      <c r="CN1886" s="1"/>
      <c r="CP1886" s="1"/>
      <c r="CR1886" s="1"/>
      <c r="CV1886" s="1"/>
      <c r="CW1886" s="1"/>
      <c r="CX1886" s="1"/>
      <c r="CZ1886" s="1"/>
      <c r="DA1886" s="1"/>
      <c r="DB1886" s="1"/>
      <c r="DC1886" s="1"/>
      <c r="DD1886" s="1"/>
      <c r="DE1886" s="1"/>
      <c r="DF1886" s="1"/>
      <c r="DG1886" s="1"/>
      <c r="DJ1886" s="1"/>
      <c r="DL1886" s="1"/>
      <c r="DM1886">
        <v>4609623</v>
      </c>
      <c r="DN1886" s="1" t="s">
        <v>1150</v>
      </c>
      <c r="DO1886" s="1" t="s">
        <v>163</v>
      </c>
      <c r="DP1886" s="1" t="s">
        <v>1150</v>
      </c>
      <c r="DQ1886" s="1" t="s">
        <v>173</v>
      </c>
      <c r="DR1886" s="1" t="s">
        <v>2218</v>
      </c>
      <c r="DS1886" s="1" t="s">
        <v>3286</v>
      </c>
      <c r="DT1886" s="1" t="s">
        <v>173</v>
      </c>
      <c r="DU1886" s="1" t="s">
        <v>4354</v>
      </c>
      <c r="DV1886" s="1" t="s">
        <v>5422</v>
      </c>
      <c r="DW1886" s="1" t="s">
        <v>144</v>
      </c>
      <c r="DX1886" s="1" t="s">
        <v>141</v>
      </c>
      <c r="DY1886">
        <v>1.007E-7</v>
      </c>
      <c r="DZ1886" t="b">
        <v>1</v>
      </c>
    </row>
    <row r="1887" spans="1:131" x14ac:dyDescent="0.25">
      <c r="A1887" s="1" t="s">
        <v>131</v>
      </c>
      <c r="C1887" s="1"/>
      <c r="D1887" s="1"/>
      <c r="E1887" s="1"/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X1887" s="1"/>
      <c r="Y1887" s="1"/>
      <c r="Z1887" s="1"/>
      <c r="AA1887" s="1"/>
      <c r="AF1887" s="1"/>
      <c r="AG1887" s="1"/>
      <c r="AJ1887" s="1"/>
      <c r="AK1887" s="1"/>
      <c r="AL1887" s="1"/>
      <c r="AM1887" s="1"/>
      <c r="AO1887" s="1"/>
      <c r="AQ1887" s="1"/>
      <c r="AR1887" s="1"/>
      <c r="AT1887" s="1"/>
      <c r="AU1887" s="1"/>
      <c r="AV1887" s="1"/>
      <c r="AY1887" s="1"/>
      <c r="AZ1887" s="1"/>
      <c r="BA1887" s="1"/>
      <c r="BB1887" s="1"/>
      <c r="BF1887" s="1"/>
      <c r="BG1887" s="1"/>
      <c r="BH1887" s="1"/>
      <c r="BI1887" s="1"/>
      <c r="BJ1887" s="1"/>
      <c r="BM1887" s="1"/>
      <c r="BN1887" s="1"/>
      <c r="BO1887" s="1"/>
      <c r="BP1887" s="1"/>
      <c r="BQ1887" s="1"/>
      <c r="BR1887" s="1"/>
      <c r="BS1887" s="1"/>
      <c r="BT1887" s="1"/>
      <c r="BV1887" s="1"/>
      <c r="BW1887" s="1"/>
      <c r="CA1887" s="1"/>
      <c r="CB1887" s="1"/>
      <c r="CD1887" s="1"/>
      <c r="CE1887" s="1"/>
      <c r="CF1887" s="1"/>
      <c r="CG1887" s="1"/>
      <c r="CK1887" s="1"/>
      <c r="CL1887" s="1"/>
      <c r="CM1887" s="1"/>
      <c r="CN1887" s="1"/>
      <c r="CP1887" s="1"/>
      <c r="CR1887" s="1"/>
      <c r="CV1887" s="1"/>
      <c r="CW1887" s="1"/>
      <c r="CX1887" s="1"/>
      <c r="CZ1887" s="1"/>
      <c r="DA1887" s="1"/>
      <c r="DB1887" s="1"/>
      <c r="DC1887" s="1"/>
      <c r="DD1887" s="1"/>
      <c r="DE1887" s="1"/>
      <c r="DF1887" s="1"/>
      <c r="DG1887" s="1"/>
      <c r="DJ1887" s="1"/>
      <c r="DL1887" s="1"/>
      <c r="DM1887">
        <v>4609623</v>
      </c>
      <c r="DN1887" s="1" t="s">
        <v>1150</v>
      </c>
      <c r="DO1887" s="1" t="s">
        <v>163</v>
      </c>
      <c r="DP1887" s="1" t="s">
        <v>1150</v>
      </c>
      <c r="DQ1887" s="1" t="s">
        <v>173</v>
      </c>
      <c r="DR1887" s="1" t="s">
        <v>2218</v>
      </c>
      <c r="DS1887" s="1" t="s">
        <v>3286</v>
      </c>
      <c r="DT1887" s="1" t="s">
        <v>173</v>
      </c>
      <c r="DU1887" s="1" t="s">
        <v>4354</v>
      </c>
      <c r="DV1887" s="1" t="s">
        <v>5422</v>
      </c>
      <c r="DW1887" s="1" t="s">
        <v>144</v>
      </c>
      <c r="DX1887" s="1" t="s">
        <v>142</v>
      </c>
      <c r="DY1887">
        <v>3.0929999999999997E-5</v>
      </c>
      <c r="DZ1887" t="b">
        <v>1</v>
      </c>
      <c r="EA1887">
        <f>Tabel1[[#This Row],[ns1:value74]]+DY1886</f>
        <v>3.1030699999999994E-5</v>
      </c>
    </row>
    <row r="1888" spans="1:131" x14ac:dyDescent="0.25">
      <c r="A1888" s="1" t="s">
        <v>131</v>
      </c>
      <c r="C1888" s="1"/>
      <c r="D1888" s="1"/>
      <c r="E1888" s="1"/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X1888" s="1"/>
      <c r="Y1888" s="1"/>
      <c r="Z1888" s="1"/>
      <c r="AA1888" s="1"/>
      <c r="AF1888" s="1"/>
      <c r="AG1888" s="1"/>
      <c r="AJ1888" s="1"/>
      <c r="AK1888" s="1"/>
      <c r="AL1888" s="1"/>
      <c r="AM1888" s="1"/>
      <c r="AO1888" s="1"/>
      <c r="AQ1888" s="1"/>
      <c r="AR1888" s="1"/>
      <c r="AT1888" s="1"/>
      <c r="AU1888" s="1"/>
      <c r="AV1888" s="1"/>
      <c r="AY1888" s="1"/>
      <c r="AZ1888" s="1"/>
      <c r="BA1888" s="1"/>
      <c r="BB1888" s="1"/>
      <c r="BF1888" s="1"/>
      <c r="BG1888" s="1"/>
      <c r="BH1888" s="1"/>
      <c r="BI1888" s="1"/>
      <c r="BJ1888" s="1"/>
      <c r="BM1888" s="1"/>
      <c r="BN1888" s="1"/>
      <c r="BO1888" s="1"/>
      <c r="BP1888" s="1"/>
      <c r="BQ1888" s="1"/>
      <c r="BR1888" s="1"/>
      <c r="BS1888" s="1"/>
      <c r="BT1888" s="1"/>
      <c r="BV1888" s="1"/>
      <c r="BW1888" s="1"/>
      <c r="CA1888" s="1"/>
      <c r="CB1888" s="1"/>
      <c r="CD1888" s="1"/>
      <c r="CE1888" s="1"/>
      <c r="CF1888" s="1"/>
      <c r="CG1888" s="1"/>
      <c r="CK1888" s="1"/>
      <c r="CL1888" s="1"/>
      <c r="CM1888" s="1"/>
      <c r="CN1888" s="1"/>
      <c r="CP1888" s="1"/>
      <c r="CR1888" s="1"/>
      <c r="CV1888" s="1"/>
      <c r="CW1888" s="1"/>
      <c r="CX1888" s="1"/>
      <c r="CZ1888" s="1"/>
      <c r="DA1888" s="1"/>
      <c r="DB1888" s="1"/>
      <c r="DC1888" s="1"/>
      <c r="DD1888" s="1"/>
      <c r="DE1888" s="1"/>
      <c r="DF1888" s="1"/>
      <c r="DG1888" s="1"/>
      <c r="DJ1888" s="1"/>
      <c r="DL1888" s="1"/>
      <c r="DM1888">
        <v>4609620</v>
      </c>
      <c r="DN1888" s="1" t="s">
        <v>1151</v>
      </c>
      <c r="DO1888" s="1" t="s">
        <v>163</v>
      </c>
      <c r="DP1888" s="1" t="s">
        <v>1151</v>
      </c>
      <c r="DQ1888" s="1" t="s">
        <v>173</v>
      </c>
      <c r="DR1888" s="1" t="s">
        <v>2219</v>
      </c>
      <c r="DS1888" s="1" t="s">
        <v>3287</v>
      </c>
      <c r="DT1888" s="1" t="s">
        <v>173</v>
      </c>
      <c r="DU1888" s="1" t="s">
        <v>4355</v>
      </c>
      <c r="DV1888" s="1" t="s">
        <v>5423</v>
      </c>
      <c r="DW1888" s="1" t="s">
        <v>144</v>
      </c>
      <c r="DX1888" s="1" t="s">
        <v>141</v>
      </c>
      <c r="DY1888">
        <v>2.8193374E-3</v>
      </c>
      <c r="DZ1888" t="b">
        <v>1</v>
      </c>
    </row>
    <row r="1889" spans="1:131" x14ac:dyDescent="0.25">
      <c r="A1889" s="1" t="s">
        <v>131</v>
      </c>
      <c r="C1889" s="1"/>
      <c r="D1889" s="1"/>
      <c r="E1889" s="1"/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X1889" s="1"/>
      <c r="Y1889" s="1"/>
      <c r="Z1889" s="1"/>
      <c r="AA1889" s="1"/>
      <c r="AF1889" s="1"/>
      <c r="AG1889" s="1"/>
      <c r="AJ1889" s="1"/>
      <c r="AK1889" s="1"/>
      <c r="AL1889" s="1"/>
      <c r="AM1889" s="1"/>
      <c r="AO1889" s="1"/>
      <c r="AQ1889" s="1"/>
      <c r="AR1889" s="1"/>
      <c r="AT1889" s="1"/>
      <c r="AU1889" s="1"/>
      <c r="AV1889" s="1"/>
      <c r="AY1889" s="1"/>
      <c r="AZ1889" s="1"/>
      <c r="BA1889" s="1"/>
      <c r="BB1889" s="1"/>
      <c r="BF1889" s="1"/>
      <c r="BG1889" s="1"/>
      <c r="BH1889" s="1"/>
      <c r="BI1889" s="1"/>
      <c r="BJ1889" s="1"/>
      <c r="BM1889" s="1"/>
      <c r="BN1889" s="1"/>
      <c r="BO1889" s="1"/>
      <c r="BP1889" s="1"/>
      <c r="BQ1889" s="1"/>
      <c r="BR1889" s="1"/>
      <c r="BS1889" s="1"/>
      <c r="BT1889" s="1"/>
      <c r="BV1889" s="1"/>
      <c r="BW1889" s="1"/>
      <c r="CA1889" s="1"/>
      <c r="CB1889" s="1"/>
      <c r="CD1889" s="1"/>
      <c r="CE1889" s="1"/>
      <c r="CF1889" s="1"/>
      <c r="CG1889" s="1"/>
      <c r="CK1889" s="1"/>
      <c r="CL1889" s="1"/>
      <c r="CM1889" s="1"/>
      <c r="CN1889" s="1"/>
      <c r="CP1889" s="1"/>
      <c r="CR1889" s="1"/>
      <c r="CV1889" s="1"/>
      <c r="CW1889" s="1"/>
      <c r="CX1889" s="1"/>
      <c r="CZ1889" s="1"/>
      <c r="DA1889" s="1"/>
      <c r="DB1889" s="1"/>
      <c r="DC1889" s="1"/>
      <c r="DD1889" s="1"/>
      <c r="DE1889" s="1"/>
      <c r="DF1889" s="1"/>
      <c r="DG1889" s="1"/>
      <c r="DJ1889" s="1"/>
      <c r="DL1889" s="1"/>
      <c r="DM1889">
        <v>4609620</v>
      </c>
      <c r="DN1889" s="1" t="s">
        <v>1151</v>
      </c>
      <c r="DO1889" s="1" t="s">
        <v>163</v>
      </c>
      <c r="DP1889" s="1" t="s">
        <v>1151</v>
      </c>
      <c r="DQ1889" s="1" t="s">
        <v>173</v>
      </c>
      <c r="DR1889" s="1" t="s">
        <v>2219</v>
      </c>
      <c r="DS1889" s="1" t="s">
        <v>3287</v>
      </c>
      <c r="DT1889" s="1" t="s">
        <v>173</v>
      </c>
      <c r="DU1889" s="1" t="s">
        <v>4355</v>
      </c>
      <c r="DV1889" s="1" t="s">
        <v>5423</v>
      </c>
      <c r="DW1889" s="1" t="s">
        <v>144</v>
      </c>
      <c r="DX1889" s="1" t="s">
        <v>142</v>
      </c>
      <c r="DY1889">
        <v>4.505701E-4</v>
      </c>
      <c r="DZ1889" t="b">
        <v>1</v>
      </c>
      <c r="EA1889">
        <f>Tabel1[[#This Row],[ns1:value74]]+DY1888</f>
        <v>3.2699075E-3</v>
      </c>
    </row>
    <row r="1890" spans="1:131" x14ac:dyDescent="0.25">
      <c r="A1890" s="1" t="s">
        <v>131</v>
      </c>
      <c r="C1890" s="1"/>
      <c r="D1890" s="1"/>
      <c r="E1890" s="1"/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X1890" s="1"/>
      <c r="Y1890" s="1"/>
      <c r="Z1890" s="1"/>
      <c r="AA1890" s="1"/>
      <c r="AF1890" s="1"/>
      <c r="AG1890" s="1"/>
      <c r="AJ1890" s="1"/>
      <c r="AK1890" s="1"/>
      <c r="AL1890" s="1"/>
      <c r="AM1890" s="1"/>
      <c r="AO1890" s="1"/>
      <c r="AQ1890" s="1"/>
      <c r="AR1890" s="1"/>
      <c r="AT1890" s="1"/>
      <c r="AU1890" s="1"/>
      <c r="AV1890" s="1"/>
      <c r="AY1890" s="1"/>
      <c r="AZ1890" s="1"/>
      <c r="BA1890" s="1"/>
      <c r="BB1890" s="1"/>
      <c r="BF1890" s="1"/>
      <c r="BG1890" s="1"/>
      <c r="BH1890" s="1"/>
      <c r="BI1890" s="1"/>
      <c r="BJ1890" s="1"/>
      <c r="BM1890" s="1"/>
      <c r="BN1890" s="1"/>
      <c r="BO1890" s="1"/>
      <c r="BP1890" s="1"/>
      <c r="BQ1890" s="1"/>
      <c r="BR1890" s="1"/>
      <c r="BS1890" s="1"/>
      <c r="BT1890" s="1"/>
      <c r="BV1890" s="1"/>
      <c r="BW1890" s="1"/>
      <c r="CA1890" s="1"/>
      <c r="CB1890" s="1"/>
      <c r="CD1890" s="1"/>
      <c r="CE1890" s="1"/>
      <c r="CF1890" s="1"/>
      <c r="CG1890" s="1"/>
      <c r="CK1890" s="1"/>
      <c r="CL1890" s="1"/>
      <c r="CM1890" s="1"/>
      <c r="CN1890" s="1"/>
      <c r="CP1890" s="1"/>
      <c r="CR1890" s="1"/>
      <c r="CV1890" s="1"/>
      <c r="CW1890" s="1"/>
      <c r="CX1890" s="1"/>
      <c r="CZ1890" s="1"/>
      <c r="DA1890" s="1"/>
      <c r="DB1890" s="1"/>
      <c r="DC1890" s="1"/>
      <c r="DD1890" s="1"/>
      <c r="DE1890" s="1"/>
      <c r="DF1890" s="1"/>
      <c r="DG1890" s="1"/>
      <c r="DJ1890" s="1"/>
      <c r="DL1890" s="1"/>
      <c r="DM1890">
        <v>4609621</v>
      </c>
      <c r="DN1890" s="1" t="s">
        <v>1152</v>
      </c>
      <c r="DO1890" s="1" t="s">
        <v>163</v>
      </c>
      <c r="DP1890" s="1" t="s">
        <v>1152</v>
      </c>
      <c r="DQ1890" s="1" t="s">
        <v>173</v>
      </c>
      <c r="DR1890" s="1" t="s">
        <v>2220</v>
      </c>
      <c r="DS1890" s="1" t="s">
        <v>3288</v>
      </c>
      <c r="DT1890" s="1" t="s">
        <v>173</v>
      </c>
      <c r="DU1890" s="1" t="s">
        <v>4356</v>
      </c>
      <c r="DV1890" s="1" t="s">
        <v>5424</v>
      </c>
      <c r="DW1890" s="1" t="s">
        <v>144</v>
      </c>
      <c r="DX1890" s="1" t="s">
        <v>141</v>
      </c>
      <c r="DY1890">
        <v>1.665583E-3</v>
      </c>
      <c r="DZ1890" t="b">
        <v>1</v>
      </c>
    </row>
    <row r="1891" spans="1:131" x14ac:dyDescent="0.25">
      <c r="A1891" s="1" t="s">
        <v>131</v>
      </c>
      <c r="C1891" s="1"/>
      <c r="D1891" s="1"/>
      <c r="E1891" s="1"/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X1891" s="1"/>
      <c r="Y1891" s="1"/>
      <c r="Z1891" s="1"/>
      <c r="AA1891" s="1"/>
      <c r="AF1891" s="1"/>
      <c r="AG1891" s="1"/>
      <c r="AJ1891" s="1"/>
      <c r="AK1891" s="1"/>
      <c r="AL1891" s="1"/>
      <c r="AM1891" s="1"/>
      <c r="AO1891" s="1"/>
      <c r="AQ1891" s="1"/>
      <c r="AR1891" s="1"/>
      <c r="AT1891" s="1"/>
      <c r="AU1891" s="1"/>
      <c r="AV1891" s="1"/>
      <c r="AY1891" s="1"/>
      <c r="AZ1891" s="1"/>
      <c r="BA1891" s="1"/>
      <c r="BB1891" s="1"/>
      <c r="BF1891" s="1"/>
      <c r="BG1891" s="1"/>
      <c r="BH1891" s="1"/>
      <c r="BI1891" s="1"/>
      <c r="BJ1891" s="1"/>
      <c r="BM1891" s="1"/>
      <c r="BN1891" s="1"/>
      <c r="BO1891" s="1"/>
      <c r="BP1891" s="1"/>
      <c r="BQ1891" s="1"/>
      <c r="BR1891" s="1"/>
      <c r="BS1891" s="1"/>
      <c r="BT1891" s="1"/>
      <c r="BV1891" s="1"/>
      <c r="BW1891" s="1"/>
      <c r="CA1891" s="1"/>
      <c r="CB1891" s="1"/>
      <c r="CD1891" s="1"/>
      <c r="CE1891" s="1"/>
      <c r="CF1891" s="1"/>
      <c r="CG1891" s="1"/>
      <c r="CK1891" s="1"/>
      <c r="CL1891" s="1"/>
      <c r="CM1891" s="1"/>
      <c r="CN1891" s="1"/>
      <c r="CP1891" s="1"/>
      <c r="CR1891" s="1"/>
      <c r="CV1891" s="1"/>
      <c r="CW1891" s="1"/>
      <c r="CX1891" s="1"/>
      <c r="CZ1891" s="1"/>
      <c r="DA1891" s="1"/>
      <c r="DB1891" s="1"/>
      <c r="DC1891" s="1"/>
      <c r="DD1891" s="1"/>
      <c r="DE1891" s="1"/>
      <c r="DF1891" s="1"/>
      <c r="DG1891" s="1"/>
      <c r="DJ1891" s="1"/>
      <c r="DL1891" s="1"/>
      <c r="DM1891">
        <v>4609621</v>
      </c>
      <c r="DN1891" s="1" t="s">
        <v>1152</v>
      </c>
      <c r="DO1891" s="1" t="s">
        <v>163</v>
      </c>
      <c r="DP1891" s="1" t="s">
        <v>1152</v>
      </c>
      <c r="DQ1891" s="1" t="s">
        <v>173</v>
      </c>
      <c r="DR1891" s="1" t="s">
        <v>2220</v>
      </c>
      <c r="DS1891" s="1" t="s">
        <v>3288</v>
      </c>
      <c r="DT1891" s="1" t="s">
        <v>173</v>
      </c>
      <c r="DU1891" s="1" t="s">
        <v>4356</v>
      </c>
      <c r="DV1891" s="1" t="s">
        <v>5424</v>
      </c>
      <c r="DW1891" s="1" t="s">
        <v>144</v>
      </c>
      <c r="DX1891" s="1" t="s">
        <v>142</v>
      </c>
      <c r="DY1891">
        <v>1.515E-4</v>
      </c>
      <c r="DZ1891" t="b">
        <v>1</v>
      </c>
      <c r="EA1891">
        <f>Tabel1[[#This Row],[ns1:value74]]+DY1890</f>
        <v>1.8170829999999999E-3</v>
      </c>
    </row>
    <row r="1892" spans="1:131" x14ac:dyDescent="0.25">
      <c r="A1892" s="1" t="s">
        <v>131</v>
      </c>
      <c r="C1892" s="1"/>
      <c r="D1892" s="1"/>
      <c r="E1892" s="1"/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X1892" s="1"/>
      <c r="Y1892" s="1"/>
      <c r="Z1892" s="1"/>
      <c r="AA1892" s="1"/>
      <c r="AF1892" s="1"/>
      <c r="AG1892" s="1"/>
      <c r="AJ1892" s="1"/>
      <c r="AK1892" s="1"/>
      <c r="AL1892" s="1"/>
      <c r="AM1892" s="1"/>
      <c r="AO1892" s="1"/>
      <c r="AQ1892" s="1"/>
      <c r="AR1892" s="1"/>
      <c r="AT1892" s="1"/>
      <c r="AU1892" s="1"/>
      <c r="AV1892" s="1"/>
      <c r="AY1892" s="1"/>
      <c r="AZ1892" s="1"/>
      <c r="BA1892" s="1"/>
      <c r="BB1892" s="1"/>
      <c r="BF1892" s="1"/>
      <c r="BG1892" s="1"/>
      <c r="BH1892" s="1"/>
      <c r="BI1892" s="1"/>
      <c r="BJ1892" s="1"/>
      <c r="BM1892" s="1"/>
      <c r="BN1892" s="1"/>
      <c r="BO1892" s="1"/>
      <c r="BP1892" s="1"/>
      <c r="BQ1892" s="1"/>
      <c r="BR1892" s="1"/>
      <c r="BS1892" s="1"/>
      <c r="BT1892" s="1"/>
      <c r="BV1892" s="1"/>
      <c r="BW1892" s="1"/>
      <c r="CA1892" s="1"/>
      <c r="CB1892" s="1"/>
      <c r="CD1892" s="1"/>
      <c r="CE1892" s="1"/>
      <c r="CF1892" s="1"/>
      <c r="CG1892" s="1"/>
      <c r="CK1892" s="1"/>
      <c r="CL1892" s="1"/>
      <c r="CM1892" s="1"/>
      <c r="CN1892" s="1"/>
      <c r="CP1892" s="1"/>
      <c r="CR1892" s="1"/>
      <c r="CV1892" s="1"/>
      <c r="CW1892" s="1"/>
      <c r="CX1892" s="1"/>
      <c r="CZ1892" s="1"/>
      <c r="DA1892" s="1"/>
      <c r="DB1892" s="1"/>
      <c r="DC1892" s="1"/>
      <c r="DD1892" s="1"/>
      <c r="DE1892" s="1"/>
      <c r="DF1892" s="1"/>
      <c r="DG1892" s="1"/>
      <c r="DJ1892" s="1"/>
      <c r="DL1892" s="1"/>
      <c r="DM1892">
        <v>3970600</v>
      </c>
      <c r="DN1892" s="1" t="s">
        <v>1153</v>
      </c>
      <c r="DO1892" s="1" t="s">
        <v>163</v>
      </c>
      <c r="DP1892" s="1" t="s">
        <v>1153</v>
      </c>
      <c r="DQ1892" s="1" t="s">
        <v>173</v>
      </c>
      <c r="DR1892" s="1" t="s">
        <v>2221</v>
      </c>
      <c r="DS1892" s="1" t="s">
        <v>3289</v>
      </c>
      <c r="DT1892" s="1" t="s">
        <v>173</v>
      </c>
      <c r="DU1892" s="1" t="s">
        <v>4357</v>
      </c>
      <c r="DV1892" s="1" t="s">
        <v>5425</v>
      </c>
      <c r="DW1892" s="1" t="s">
        <v>144</v>
      </c>
      <c r="DX1892" s="1" t="s">
        <v>141</v>
      </c>
      <c r="DY1892">
        <v>6.5515295000000001E-2</v>
      </c>
      <c r="DZ1892" t="b">
        <v>0</v>
      </c>
    </row>
    <row r="1893" spans="1:131" x14ac:dyDescent="0.25">
      <c r="A1893" s="1" t="s">
        <v>131</v>
      </c>
      <c r="C1893" s="1"/>
      <c r="D1893" s="1"/>
      <c r="E1893" s="1"/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X1893" s="1"/>
      <c r="Y1893" s="1"/>
      <c r="Z1893" s="1"/>
      <c r="AA1893" s="1"/>
      <c r="AF1893" s="1"/>
      <c r="AG1893" s="1"/>
      <c r="AJ1893" s="1"/>
      <c r="AK1893" s="1"/>
      <c r="AL1893" s="1"/>
      <c r="AM1893" s="1"/>
      <c r="AO1893" s="1"/>
      <c r="AQ1893" s="1"/>
      <c r="AR1893" s="1"/>
      <c r="AT1893" s="1"/>
      <c r="AU1893" s="1"/>
      <c r="AV1893" s="1"/>
      <c r="AY1893" s="1"/>
      <c r="AZ1893" s="1"/>
      <c r="BA1893" s="1"/>
      <c r="BB1893" s="1"/>
      <c r="BF1893" s="1"/>
      <c r="BG1893" s="1"/>
      <c r="BH1893" s="1"/>
      <c r="BI1893" s="1"/>
      <c r="BJ1893" s="1"/>
      <c r="BM1893" s="1"/>
      <c r="BN1893" s="1"/>
      <c r="BO1893" s="1"/>
      <c r="BP1893" s="1"/>
      <c r="BQ1893" s="1"/>
      <c r="BR1893" s="1"/>
      <c r="BS1893" s="1"/>
      <c r="BT1893" s="1"/>
      <c r="BV1893" s="1"/>
      <c r="BW1893" s="1"/>
      <c r="CA1893" s="1"/>
      <c r="CB1893" s="1"/>
      <c r="CD1893" s="1"/>
      <c r="CE1893" s="1"/>
      <c r="CF1893" s="1"/>
      <c r="CG1893" s="1"/>
      <c r="CK1893" s="1"/>
      <c r="CL1893" s="1"/>
      <c r="CM1893" s="1"/>
      <c r="CN1893" s="1"/>
      <c r="CP1893" s="1"/>
      <c r="CR1893" s="1"/>
      <c r="CV1893" s="1"/>
      <c r="CW1893" s="1"/>
      <c r="CX1893" s="1"/>
      <c r="CZ1893" s="1"/>
      <c r="DA1893" s="1"/>
      <c r="DB1893" s="1"/>
      <c r="DC1893" s="1"/>
      <c r="DD1893" s="1"/>
      <c r="DE1893" s="1"/>
      <c r="DF1893" s="1"/>
      <c r="DG1893" s="1"/>
      <c r="DJ1893" s="1"/>
      <c r="DL1893" s="1"/>
      <c r="DM1893">
        <v>3970600</v>
      </c>
      <c r="DN1893" s="1" t="s">
        <v>1153</v>
      </c>
      <c r="DO1893" s="1" t="s">
        <v>163</v>
      </c>
      <c r="DP1893" s="1" t="s">
        <v>1153</v>
      </c>
      <c r="DQ1893" s="1" t="s">
        <v>173</v>
      </c>
      <c r="DR1893" s="1" t="s">
        <v>2221</v>
      </c>
      <c r="DS1893" s="1" t="s">
        <v>3289</v>
      </c>
      <c r="DT1893" s="1" t="s">
        <v>173</v>
      </c>
      <c r="DU1893" s="1" t="s">
        <v>4357</v>
      </c>
      <c r="DV1893" s="1" t="s">
        <v>5425</v>
      </c>
      <c r="DW1893" s="1" t="s">
        <v>144</v>
      </c>
      <c r="DX1893" s="1" t="s">
        <v>142</v>
      </c>
      <c r="DY1893">
        <v>9.5520000000000002E-4</v>
      </c>
      <c r="DZ1893" t="b">
        <v>0</v>
      </c>
      <c r="EA1893">
        <f>Tabel1[[#This Row],[ns1:value74]]+DY1892</f>
        <v>6.6470495000000004E-2</v>
      </c>
    </row>
    <row r="1894" spans="1:131" x14ac:dyDescent="0.25">
      <c r="A1894" s="1" t="s">
        <v>131</v>
      </c>
      <c r="C1894" s="1"/>
      <c r="D1894" s="1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X1894" s="1"/>
      <c r="Y1894" s="1"/>
      <c r="Z1894" s="1"/>
      <c r="AA1894" s="1"/>
      <c r="AF1894" s="1"/>
      <c r="AG1894" s="1"/>
      <c r="AJ1894" s="1"/>
      <c r="AK1894" s="1"/>
      <c r="AL1894" s="1"/>
      <c r="AM1894" s="1"/>
      <c r="AO1894" s="1"/>
      <c r="AQ1894" s="1"/>
      <c r="AR1894" s="1"/>
      <c r="AT1894" s="1"/>
      <c r="AU1894" s="1"/>
      <c r="AV1894" s="1"/>
      <c r="AY1894" s="1"/>
      <c r="AZ1894" s="1"/>
      <c r="BA1894" s="1"/>
      <c r="BB1894" s="1"/>
      <c r="BF1894" s="1"/>
      <c r="BG1894" s="1"/>
      <c r="BH1894" s="1"/>
      <c r="BI1894" s="1"/>
      <c r="BJ1894" s="1"/>
      <c r="BM1894" s="1"/>
      <c r="BN1894" s="1"/>
      <c r="BO1894" s="1"/>
      <c r="BP1894" s="1"/>
      <c r="BQ1894" s="1"/>
      <c r="BR1894" s="1"/>
      <c r="BS1894" s="1"/>
      <c r="BT1894" s="1"/>
      <c r="BV1894" s="1"/>
      <c r="BW1894" s="1"/>
      <c r="CA1894" s="1"/>
      <c r="CB1894" s="1"/>
      <c r="CD1894" s="1"/>
      <c r="CE1894" s="1"/>
      <c r="CF1894" s="1"/>
      <c r="CG1894" s="1"/>
      <c r="CK1894" s="1"/>
      <c r="CL1894" s="1"/>
      <c r="CM1894" s="1"/>
      <c r="CN1894" s="1"/>
      <c r="CP1894" s="1"/>
      <c r="CR1894" s="1"/>
      <c r="CV1894" s="1"/>
      <c r="CW1894" s="1"/>
      <c r="CX1894" s="1"/>
      <c r="CZ1894" s="1"/>
      <c r="DA1894" s="1"/>
      <c r="DB1894" s="1"/>
      <c r="DC1894" s="1"/>
      <c r="DD1894" s="1"/>
      <c r="DE1894" s="1"/>
      <c r="DF1894" s="1"/>
      <c r="DG1894" s="1"/>
      <c r="DJ1894" s="1"/>
      <c r="DL1894" s="1"/>
      <c r="DM1894">
        <v>3970601</v>
      </c>
      <c r="DN1894" s="1" t="s">
        <v>1154</v>
      </c>
      <c r="DO1894" s="1" t="s">
        <v>163</v>
      </c>
      <c r="DP1894" s="1" t="s">
        <v>1154</v>
      </c>
      <c r="DQ1894" s="1" t="s">
        <v>173</v>
      </c>
      <c r="DR1894" s="1" t="s">
        <v>2222</v>
      </c>
      <c r="DS1894" s="1" t="s">
        <v>3290</v>
      </c>
      <c r="DT1894" s="1" t="s">
        <v>173</v>
      </c>
      <c r="DU1894" s="1" t="s">
        <v>4358</v>
      </c>
      <c r="DV1894" s="1" t="s">
        <v>5426</v>
      </c>
      <c r="DW1894" s="1" t="s">
        <v>144</v>
      </c>
      <c r="DX1894" s="1" t="s">
        <v>141</v>
      </c>
      <c r="DY1894">
        <v>3.7737420000000001E-2</v>
      </c>
      <c r="DZ1894" t="b">
        <v>0</v>
      </c>
    </row>
    <row r="1895" spans="1:131" x14ac:dyDescent="0.25">
      <c r="A1895" s="1" t="s">
        <v>131</v>
      </c>
      <c r="C1895" s="1"/>
      <c r="D1895" s="1"/>
      <c r="E1895" s="1"/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X1895" s="1"/>
      <c r="Y1895" s="1"/>
      <c r="Z1895" s="1"/>
      <c r="AA1895" s="1"/>
      <c r="AF1895" s="1"/>
      <c r="AG1895" s="1"/>
      <c r="AJ1895" s="1"/>
      <c r="AK1895" s="1"/>
      <c r="AL1895" s="1"/>
      <c r="AM1895" s="1"/>
      <c r="AO1895" s="1"/>
      <c r="AQ1895" s="1"/>
      <c r="AR1895" s="1"/>
      <c r="AT1895" s="1"/>
      <c r="AU1895" s="1"/>
      <c r="AV1895" s="1"/>
      <c r="AY1895" s="1"/>
      <c r="AZ1895" s="1"/>
      <c r="BA1895" s="1"/>
      <c r="BB1895" s="1"/>
      <c r="BF1895" s="1"/>
      <c r="BG1895" s="1"/>
      <c r="BH1895" s="1"/>
      <c r="BI1895" s="1"/>
      <c r="BJ1895" s="1"/>
      <c r="BM1895" s="1"/>
      <c r="BN1895" s="1"/>
      <c r="BO1895" s="1"/>
      <c r="BP1895" s="1"/>
      <c r="BQ1895" s="1"/>
      <c r="BR1895" s="1"/>
      <c r="BS1895" s="1"/>
      <c r="BT1895" s="1"/>
      <c r="BV1895" s="1"/>
      <c r="BW1895" s="1"/>
      <c r="CA1895" s="1"/>
      <c r="CB1895" s="1"/>
      <c r="CD1895" s="1"/>
      <c r="CE1895" s="1"/>
      <c r="CF1895" s="1"/>
      <c r="CG1895" s="1"/>
      <c r="CK1895" s="1"/>
      <c r="CL1895" s="1"/>
      <c r="CM1895" s="1"/>
      <c r="CN1895" s="1"/>
      <c r="CP1895" s="1"/>
      <c r="CR1895" s="1"/>
      <c r="CV1895" s="1"/>
      <c r="CW1895" s="1"/>
      <c r="CX1895" s="1"/>
      <c r="CZ1895" s="1"/>
      <c r="DA1895" s="1"/>
      <c r="DB1895" s="1"/>
      <c r="DC1895" s="1"/>
      <c r="DD1895" s="1"/>
      <c r="DE1895" s="1"/>
      <c r="DF1895" s="1"/>
      <c r="DG1895" s="1"/>
      <c r="DJ1895" s="1"/>
      <c r="DL1895" s="1"/>
      <c r="DM1895">
        <v>3970601</v>
      </c>
      <c r="DN1895" s="1" t="s">
        <v>1154</v>
      </c>
      <c r="DO1895" s="1" t="s">
        <v>163</v>
      </c>
      <c r="DP1895" s="1" t="s">
        <v>1154</v>
      </c>
      <c r="DQ1895" s="1" t="s">
        <v>173</v>
      </c>
      <c r="DR1895" s="1" t="s">
        <v>2222</v>
      </c>
      <c r="DS1895" s="1" t="s">
        <v>3290</v>
      </c>
      <c r="DT1895" s="1" t="s">
        <v>173</v>
      </c>
      <c r="DU1895" s="1" t="s">
        <v>4358</v>
      </c>
      <c r="DV1895" s="1" t="s">
        <v>5426</v>
      </c>
      <c r="DW1895" s="1" t="s">
        <v>144</v>
      </c>
      <c r="DX1895" s="1" t="s">
        <v>142</v>
      </c>
      <c r="DY1895">
        <v>6.0531799999999998E-4</v>
      </c>
      <c r="DZ1895" t="b">
        <v>0</v>
      </c>
      <c r="EA1895">
        <f>Tabel1[[#This Row],[ns1:value74]]+DY1894</f>
        <v>3.8342738000000001E-2</v>
      </c>
    </row>
    <row r="1896" spans="1:131" x14ac:dyDescent="0.25">
      <c r="A1896" s="1" t="s">
        <v>131</v>
      </c>
      <c r="C1896" s="1"/>
      <c r="D1896" s="1"/>
      <c r="E1896" s="1"/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X1896" s="1"/>
      <c r="Y1896" s="1"/>
      <c r="Z1896" s="1"/>
      <c r="AA1896" s="1"/>
      <c r="AF1896" s="1"/>
      <c r="AG1896" s="1"/>
      <c r="AJ1896" s="1"/>
      <c r="AK1896" s="1"/>
      <c r="AL1896" s="1"/>
      <c r="AM1896" s="1"/>
      <c r="AO1896" s="1"/>
      <c r="AQ1896" s="1"/>
      <c r="AR1896" s="1"/>
      <c r="AT1896" s="1"/>
      <c r="AU1896" s="1"/>
      <c r="AV1896" s="1"/>
      <c r="AY1896" s="1"/>
      <c r="AZ1896" s="1"/>
      <c r="BA1896" s="1"/>
      <c r="BB1896" s="1"/>
      <c r="BF1896" s="1"/>
      <c r="BG1896" s="1"/>
      <c r="BH1896" s="1"/>
      <c r="BI1896" s="1"/>
      <c r="BJ1896" s="1"/>
      <c r="BM1896" s="1"/>
      <c r="BN1896" s="1"/>
      <c r="BO1896" s="1"/>
      <c r="BP1896" s="1"/>
      <c r="BQ1896" s="1"/>
      <c r="BR1896" s="1"/>
      <c r="BS1896" s="1"/>
      <c r="BT1896" s="1"/>
      <c r="BV1896" s="1"/>
      <c r="BW1896" s="1"/>
      <c r="CA1896" s="1"/>
      <c r="CB1896" s="1"/>
      <c r="CD1896" s="1"/>
      <c r="CE1896" s="1"/>
      <c r="CF1896" s="1"/>
      <c r="CG1896" s="1"/>
      <c r="CK1896" s="1"/>
      <c r="CL1896" s="1"/>
      <c r="CM1896" s="1"/>
      <c r="CN1896" s="1"/>
      <c r="CP1896" s="1"/>
      <c r="CR1896" s="1"/>
      <c r="CV1896" s="1"/>
      <c r="CW1896" s="1"/>
      <c r="CX1896" s="1"/>
      <c r="CZ1896" s="1"/>
      <c r="DA1896" s="1"/>
      <c r="DB1896" s="1"/>
      <c r="DC1896" s="1"/>
      <c r="DD1896" s="1"/>
      <c r="DE1896" s="1"/>
      <c r="DF1896" s="1"/>
      <c r="DG1896" s="1"/>
      <c r="DJ1896" s="1"/>
      <c r="DL1896" s="1"/>
      <c r="DM1896">
        <v>3970602</v>
      </c>
      <c r="DN1896" s="1" t="s">
        <v>1155</v>
      </c>
      <c r="DO1896" s="1" t="s">
        <v>163</v>
      </c>
      <c r="DP1896" s="1" t="s">
        <v>1155</v>
      </c>
      <c r="DQ1896" s="1" t="s">
        <v>173</v>
      </c>
      <c r="DR1896" s="1" t="s">
        <v>2223</v>
      </c>
      <c r="DS1896" s="1" t="s">
        <v>3291</v>
      </c>
      <c r="DT1896" s="1" t="s">
        <v>173</v>
      </c>
      <c r="DU1896" s="1" t="s">
        <v>4359</v>
      </c>
      <c r="DV1896" s="1" t="s">
        <v>5427</v>
      </c>
      <c r="DW1896" s="1" t="s">
        <v>144</v>
      </c>
      <c r="DX1896" s="1" t="s">
        <v>141</v>
      </c>
      <c r="DY1896">
        <v>3.3549804000000003E-2</v>
      </c>
      <c r="DZ1896" t="b">
        <v>0</v>
      </c>
    </row>
    <row r="1897" spans="1:131" x14ac:dyDescent="0.25">
      <c r="A1897" s="1" t="s">
        <v>131</v>
      </c>
      <c r="C1897" s="1"/>
      <c r="D1897" s="1"/>
      <c r="E1897" s="1"/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X1897" s="1"/>
      <c r="Y1897" s="1"/>
      <c r="Z1897" s="1"/>
      <c r="AA1897" s="1"/>
      <c r="AF1897" s="1"/>
      <c r="AG1897" s="1"/>
      <c r="AJ1897" s="1"/>
      <c r="AK1897" s="1"/>
      <c r="AL1897" s="1"/>
      <c r="AM1897" s="1"/>
      <c r="AO1897" s="1"/>
      <c r="AQ1897" s="1"/>
      <c r="AR1897" s="1"/>
      <c r="AT1897" s="1"/>
      <c r="AU1897" s="1"/>
      <c r="AV1897" s="1"/>
      <c r="AY1897" s="1"/>
      <c r="AZ1897" s="1"/>
      <c r="BA1897" s="1"/>
      <c r="BB1897" s="1"/>
      <c r="BF1897" s="1"/>
      <c r="BG1897" s="1"/>
      <c r="BH1897" s="1"/>
      <c r="BI1897" s="1"/>
      <c r="BJ1897" s="1"/>
      <c r="BM1897" s="1"/>
      <c r="BN1897" s="1"/>
      <c r="BO1897" s="1"/>
      <c r="BP1897" s="1"/>
      <c r="BQ1897" s="1"/>
      <c r="BR1897" s="1"/>
      <c r="BS1897" s="1"/>
      <c r="BT1897" s="1"/>
      <c r="BV1897" s="1"/>
      <c r="BW1897" s="1"/>
      <c r="CA1897" s="1"/>
      <c r="CB1897" s="1"/>
      <c r="CD1897" s="1"/>
      <c r="CE1897" s="1"/>
      <c r="CF1897" s="1"/>
      <c r="CG1897" s="1"/>
      <c r="CK1897" s="1"/>
      <c r="CL1897" s="1"/>
      <c r="CM1897" s="1"/>
      <c r="CN1897" s="1"/>
      <c r="CP1897" s="1"/>
      <c r="CR1897" s="1"/>
      <c r="CV1897" s="1"/>
      <c r="CW1897" s="1"/>
      <c r="CX1897" s="1"/>
      <c r="CZ1897" s="1"/>
      <c r="DA1897" s="1"/>
      <c r="DB1897" s="1"/>
      <c r="DC1897" s="1"/>
      <c r="DD1897" s="1"/>
      <c r="DE1897" s="1"/>
      <c r="DF1897" s="1"/>
      <c r="DG1897" s="1"/>
      <c r="DJ1897" s="1"/>
      <c r="DL1897" s="1"/>
      <c r="DM1897">
        <v>3970602</v>
      </c>
      <c r="DN1897" s="1" t="s">
        <v>1155</v>
      </c>
      <c r="DO1897" s="1" t="s">
        <v>163</v>
      </c>
      <c r="DP1897" s="1" t="s">
        <v>1155</v>
      </c>
      <c r="DQ1897" s="1" t="s">
        <v>173</v>
      </c>
      <c r="DR1897" s="1" t="s">
        <v>2223</v>
      </c>
      <c r="DS1897" s="1" t="s">
        <v>3291</v>
      </c>
      <c r="DT1897" s="1" t="s">
        <v>173</v>
      </c>
      <c r="DU1897" s="1" t="s">
        <v>4359</v>
      </c>
      <c r="DV1897" s="1" t="s">
        <v>5427</v>
      </c>
      <c r="DW1897" s="1" t="s">
        <v>144</v>
      </c>
      <c r="DX1897" s="1" t="s">
        <v>142</v>
      </c>
      <c r="DY1897">
        <v>5.7622000000000001E-4</v>
      </c>
      <c r="DZ1897" t="b">
        <v>0</v>
      </c>
      <c r="EA1897">
        <f>Tabel1[[#This Row],[ns1:value74]]+DY1896</f>
        <v>3.4126024000000005E-2</v>
      </c>
    </row>
    <row r="1898" spans="1:131" x14ac:dyDescent="0.25">
      <c r="A1898" s="1" t="s">
        <v>131</v>
      </c>
      <c r="C1898" s="1"/>
      <c r="D1898" s="1"/>
      <c r="E1898" s="1"/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X1898" s="1"/>
      <c r="Y1898" s="1"/>
      <c r="Z1898" s="1"/>
      <c r="AA1898" s="1"/>
      <c r="AF1898" s="1"/>
      <c r="AG1898" s="1"/>
      <c r="AJ1898" s="1"/>
      <c r="AK1898" s="1"/>
      <c r="AL1898" s="1"/>
      <c r="AM1898" s="1"/>
      <c r="AO1898" s="1"/>
      <c r="AQ1898" s="1"/>
      <c r="AR1898" s="1"/>
      <c r="AT1898" s="1"/>
      <c r="AU1898" s="1"/>
      <c r="AV1898" s="1"/>
      <c r="AY1898" s="1"/>
      <c r="AZ1898" s="1"/>
      <c r="BA1898" s="1"/>
      <c r="BB1898" s="1"/>
      <c r="BF1898" s="1"/>
      <c r="BG1898" s="1"/>
      <c r="BH1898" s="1"/>
      <c r="BI1898" s="1"/>
      <c r="BJ1898" s="1"/>
      <c r="BM1898" s="1"/>
      <c r="BN1898" s="1"/>
      <c r="BO1898" s="1"/>
      <c r="BP1898" s="1"/>
      <c r="BQ1898" s="1"/>
      <c r="BR1898" s="1"/>
      <c r="BS1898" s="1"/>
      <c r="BT1898" s="1"/>
      <c r="BV1898" s="1"/>
      <c r="BW1898" s="1"/>
      <c r="CA1898" s="1"/>
      <c r="CB1898" s="1"/>
      <c r="CD1898" s="1"/>
      <c r="CE1898" s="1"/>
      <c r="CF1898" s="1"/>
      <c r="CG1898" s="1"/>
      <c r="CK1898" s="1"/>
      <c r="CL1898" s="1"/>
      <c r="CM1898" s="1"/>
      <c r="CN1898" s="1"/>
      <c r="CP1898" s="1"/>
      <c r="CR1898" s="1"/>
      <c r="CV1898" s="1"/>
      <c r="CW1898" s="1"/>
      <c r="CX1898" s="1"/>
      <c r="CZ1898" s="1"/>
      <c r="DA1898" s="1"/>
      <c r="DB1898" s="1"/>
      <c r="DC1898" s="1"/>
      <c r="DD1898" s="1"/>
      <c r="DE1898" s="1"/>
      <c r="DF1898" s="1"/>
      <c r="DG1898" s="1"/>
      <c r="DJ1898" s="1"/>
      <c r="DL1898" s="1"/>
      <c r="DM1898">
        <v>4079142</v>
      </c>
      <c r="DN1898" s="1" t="s">
        <v>1156</v>
      </c>
      <c r="DO1898" s="1" t="s">
        <v>163</v>
      </c>
      <c r="DP1898" s="1" t="s">
        <v>1156</v>
      </c>
      <c r="DQ1898" s="1" t="s">
        <v>173</v>
      </c>
      <c r="DR1898" s="1" t="s">
        <v>2224</v>
      </c>
      <c r="DS1898" s="1" t="s">
        <v>3292</v>
      </c>
      <c r="DT1898" s="1" t="s">
        <v>173</v>
      </c>
      <c r="DU1898" s="1" t="s">
        <v>4360</v>
      </c>
      <c r="DV1898" s="1" t="s">
        <v>5428</v>
      </c>
      <c r="DW1898" s="1" t="s">
        <v>144</v>
      </c>
      <c r="DX1898" s="1" t="s">
        <v>141</v>
      </c>
      <c r="DY1898">
        <v>9.9767869999999995E-2</v>
      </c>
      <c r="DZ1898" t="b">
        <v>0</v>
      </c>
    </row>
    <row r="1899" spans="1:131" x14ac:dyDescent="0.25">
      <c r="A1899" s="1" t="s">
        <v>131</v>
      </c>
      <c r="C1899" s="1"/>
      <c r="D1899" s="1"/>
      <c r="E1899" s="1"/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X1899" s="1"/>
      <c r="Y1899" s="1"/>
      <c r="Z1899" s="1"/>
      <c r="AA1899" s="1"/>
      <c r="AF1899" s="1"/>
      <c r="AG1899" s="1"/>
      <c r="AJ1899" s="1"/>
      <c r="AK1899" s="1"/>
      <c r="AL1899" s="1"/>
      <c r="AM1899" s="1"/>
      <c r="AO1899" s="1"/>
      <c r="AQ1899" s="1"/>
      <c r="AR1899" s="1"/>
      <c r="AT1899" s="1"/>
      <c r="AU1899" s="1"/>
      <c r="AV1899" s="1"/>
      <c r="AY1899" s="1"/>
      <c r="AZ1899" s="1"/>
      <c r="BA1899" s="1"/>
      <c r="BB1899" s="1"/>
      <c r="BF1899" s="1"/>
      <c r="BG1899" s="1"/>
      <c r="BH1899" s="1"/>
      <c r="BI1899" s="1"/>
      <c r="BJ1899" s="1"/>
      <c r="BM1899" s="1"/>
      <c r="BN1899" s="1"/>
      <c r="BO1899" s="1"/>
      <c r="BP1899" s="1"/>
      <c r="BQ1899" s="1"/>
      <c r="BR1899" s="1"/>
      <c r="BS1899" s="1"/>
      <c r="BT1899" s="1"/>
      <c r="BV1899" s="1"/>
      <c r="BW1899" s="1"/>
      <c r="CA1899" s="1"/>
      <c r="CB1899" s="1"/>
      <c r="CD1899" s="1"/>
      <c r="CE1899" s="1"/>
      <c r="CF1899" s="1"/>
      <c r="CG1899" s="1"/>
      <c r="CK1899" s="1"/>
      <c r="CL1899" s="1"/>
      <c r="CM1899" s="1"/>
      <c r="CN1899" s="1"/>
      <c r="CP1899" s="1"/>
      <c r="CR1899" s="1"/>
      <c r="CV1899" s="1"/>
      <c r="CW1899" s="1"/>
      <c r="CX1899" s="1"/>
      <c r="CZ1899" s="1"/>
      <c r="DA1899" s="1"/>
      <c r="DB1899" s="1"/>
      <c r="DC1899" s="1"/>
      <c r="DD1899" s="1"/>
      <c r="DE1899" s="1"/>
      <c r="DF1899" s="1"/>
      <c r="DG1899" s="1"/>
      <c r="DJ1899" s="1"/>
      <c r="DL1899" s="1"/>
      <c r="DM1899">
        <v>4079142</v>
      </c>
      <c r="DN1899" s="1" t="s">
        <v>1156</v>
      </c>
      <c r="DO1899" s="1" t="s">
        <v>163</v>
      </c>
      <c r="DP1899" s="1" t="s">
        <v>1156</v>
      </c>
      <c r="DQ1899" s="1" t="s">
        <v>173</v>
      </c>
      <c r="DR1899" s="1" t="s">
        <v>2224</v>
      </c>
      <c r="DS1899" s="1" t="s">
        <v>3292</v>
      </c>
      <c r="DT1899" s="1" t="s">
        <v>173</v>
      </c>
      <c r="DU1899" s="1" t="s">
        <v>4360</v>
      </c>
      <c r="DV1899" s="1" t="s">
        <v>5428</v>
      </c>
      <c r="DW1899" s="1" t="s">
        <v>144</v>
      </c>
      <c r="DX1899" s="1" t="s">
        <v>142</v>
      </c>
      <c r="DY1899">
        <v>1.330222E-3</v>
      </c>
      <c r="DZ1899" t="b">
        <v>0</v>
      </c>
      <c r="EA1899">
        <f>Tabel1[[#This Row],[ns1:value74]]+DY1898</f>
        <v>0.101098092</v>
      </c>
    </row>
    <row r="1900" spans="1:131" x14ac:dyDescent="0.25">
      <c r="A1900" s="1" t="s">
        <v>131</v>
      </c>
      <c r="C1900" s="1"/>
      <c r="D1900" s="1"/>
      <c r="E1900" s="1"/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X1900" s="1"/>
      <c r="Y1900" s="1"/>
      <c r="Z1900" s="1"/>
      <c r="AA1900" s="1"/>
      <c r="AF1900" s="1"/>
      <c r="AG1900" s="1"/>
      <c r="AJ1900" s="1"/>
      <c r="AK1900" s="1"/>
      <c r="AL1900" s="1"/>
      <c r="AM1900" s="1"/>
      <c r="AO1900" s="1"/>
      <c r="AQ1900" s="1"/>
      <c r="AR1900" s="1"/>
      <c r="AT1900" s="1"/>
      <c r="AU1900" s="1"/>
      <c r="AV1900" s="1"/>
      <c r="AY1900" s="1"/>
      <c r="AZ1900" s="1"/>
      <c r="BA1900" s="1"/>
      <c r="BB1900" s="1"/>
      <c r="BF1900" s="1"/>
      <c r="BG1900" s="1"/>
      <c r="BH1900" s="1"/>
      <c r="BI1900" s="1"/>
      <c r="BJ1900" s="1"/>
      <c r="BM1900" s="1"/>
      <c r="BN1900" s="1"/>
      <c r="BO1900" s="1"/>
      <c r="BP1900" s="1"/>
      <c r="BQ1900" s="1"/>
      <c r="BR1900" s="1"/>
      <c r="BS1900" s="1"/>
      <c r="BT1900" s="1"/>
      <c r="BV1900" s="1"/>
      <c r="BW1900" s="1"/>
      <c r="CA1900" s="1"/>
      <c r="CB1900" s="1"/>
      <c r="CD1900" s="1"/>
      <c r="CE1900" s="1"/>
      <c r="CF1900" s="1"/>
      <c r="CG1900" s="1"/>
      <c r="CK1900" s="1"/>
      <c r="CL1900" s="1"/>
      <c r="CM1900" s="1"/>
      <c r="CN1900" s="1"/>
      <c r="CP1900" s="1"/>
      <c r="CR1900" s="1"/>
      <c r="CV1900" s="1"/>
      <c r="CW1900" s="1"/>
      <c r="CX1900" s="1"/>
      <c r="CZ1900" s="1"/>
      <c r="DA1900" s="1"/>
      <c r="DB1900" s="1"/>
      <c r="DC1900" s="1"/>
      <c r="DD1900" s="1"/>
      <c r="DE1900" s="1"/>
      <c r="DF1900" s="1"/>
      <c r="DG1900" s="1"/>
      <c r="DJ1900" s="1"/>
      <c r="DL1900" s="1"/>
      <c r="DM1900">
        <v>4079143</v>
      </c>
      <c r="DN1900" s="1" t="s">
        <v>1157</v>
      </c>
      <c r="DO1900" s="1" t="s">
        <v>163</v>
      </c>
      <c r="DP1900" s="1" t="s">
        <v>1157</v>
      </c>
      <c r="DQ1900" s="1" t="s">
        <v>173</v>
      </c>
      <c r="DR1900" s="1" t="s">
        <v>2225</v>
      </c>
      <c r="DS1900" s="1" t="s">
        <v>3293</v>
      </c>
      <c r="DT1900" s="1" t="s">
        <v>173</v>
      </c>
      <c r="DU1900" s="1" t="s">
        <v>4361</v>
      </c>
      <c r="DV1900" s="1" t="s">
        <v>5429</v>
      </c>
      <c r="DW1900" s="1" t="s">
        <v>144</v>
      </c>
      <c r="DX1900" s="1" t="s">
        <v>141</v>
      </c>
      <c r="DY1900">
        <v>7.2159780000000007E-2</v>
      </c>
      <c r="DZ1900" t="b">
        <v>0</v>
      </c>
    </row>
    <row r="1901" spans="1:131" x14ac:dyDescent="0.25">
      <c r="A1901" s="1" t="s">
        <v>131</v>
      </c>
      <c r="C1901" s="1"/>
      <c r="D1901" s="1"/>
      <c r="E1901" s="1"/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X1901" s="1"/>
      <c r="Y1901" s="1"/>
      <c r="Z1901" s="1"/>
      <c r="AA1901" s="1"/>
      <c r="AF1901" s="1"/>
      <c r="AG1901" s="1"/>
      <c r="AJ1901" s="1"/>
      <c r="AK1901" s="1"/>
      <c r="AL1901" s="1"/>
      <c r="AM1901" s="1"/>
      <c r="AO1901" s="1"/>
      <c r="AQ1901" s="1"/>
      <c r="AR1901" s="1"/>
      <c r="AT1901" s="1"/>
      <c r="AU1901" s="1"/>
      <c r="AV1901" s="1"/>
      <c r="AY1901" s="1"/>
      <c r="AZ1901" s="1"/>
      <c r="BA1901" s="1"/>
      <c r="BB1901" s="1"/>
      <c r="BF1901" s="1"/>
      <c r="BG1901" s="1"/>
      <c r="BH1901" s="1"/>
      <c r="BI1901" s="1"/>
      <c r="BJ1901" s="1"/>
      <c r="BM1901" s="1"/>
      <c r="BN1901" s="1"/>
      <c r="BO1901" s="1"/>
      <c r="BP1901" s="1"/>
      <c r="BQ1901" s="1"/>
      <c r="BR1901" s="1"/>
      <c r="BS1901" s="1"/>
      <c r="BT1901" s="1"/>
      <c r="BV1901" s="1"/>
      <c r="BW1901" s="1"/>
      <c r="CA1901" s="1"/>
      <c r="CB1901" s="1"/>
      <c r="CD1901" s="1"/>
      <c r="CE1901" s="1"/>
      <c r="CF1901" s="1"/>
      <c r="CG1901" s="1"/>
      <c r="CK1901" s="1"/>
      <c r="CL1901" s="1"/>
      <c r="CM1901" s="1"/>
      <c r="CN1901" s="1"/>
      <c r="CP1901" s="1"/>
      <c r="CR1901" s="1"/>
      <c r="CV1901" s="1"/>
      <c r="CW1901" s="1"/>
      <c r="CX1901" s="1"/>
      <c r="CZ1901" s="1"/>
      <c r="DA1901" s="1"/>
      <c r="DB1901" s="1"/>
      <c r="DC1901" s="1"/>
      <c r="DD1901" s="1"/>
      <c r="DE1901" s="1"/>
      <c r="DF1901" s="1"/>
      <c r="DG1901" s="1"/>
      <c r="DJ1901" s="1"/>
      <c r="DL1901" s="1"/>
      <c r="DM1901">
        <v>4079143</v>
      </c>
      <c r="DN1901" s="1" t="s">
        <v>1157</v>
      </c>
      <c r="DO1901" s="1" t="s">
        <v>163</v>
      </c>
      <c r="DP1901" s="1" t="s">
        <v>1157</v>
      </c>
      <c r="DQ1901" s="1" t="s">
        <v>173</v>
      </c>
      <c r="DR1901" s="1" t="s">
        <v>2225</v>
      </c>
      <c r="DS1901" s="1" t="s">
        <v>3293</v>
      </c>
      <c r="DT1901" s="1" t="s">
        <v>173</v>
      </c>
      <c r="DU1901" s="1" t="s">
        <v>4361</v>
      </c>
      <c r="DV1901" s="1" t="s">
        <v>5429</v>
      </c>
      <c r="DW1901" s="1" t="s">
        <v>144</v>
      </c>
      <c r="DX1901" s="1" t="s">
        <v>142</v>
      </c>
      <c r="DY1901">
        <v>1.0188280000000001E-3</v>
      </c>
      <c r="DZ1901" t="b">
        <v>0</v>
      </c>
      <c r="EA1901">
        <f>Tabel1[[#This Row],[ns1:value74]]+DY1900</f>
        <v>7.3178608000000006E-2</v>
      </c>
    </row>
    <row r="1902" spans="1:131" x14ac:dyDescent="0.25">
      <c r="A1902" s="1" t="s">
        <v>131</v>
      </c>
      <c r="C1902" s="1"/>
      <c r="D1902" s="1"/>
      <c r="E1902" s="1"/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X1902" s="1"/>
      <c r="Y1902" s="1"/>
      <c r="Z1902" s="1"/>
      <c r="AA1902" s="1"/>
      <c r="AF1902" s="1"/>
      <c r="AG1902" s="1"/>
      <c r="AJ1902" s="1"/>
      <c r="AK1902" s="1"/>
      <c r="AL1902" s="1"/>
      <c r="AM1902" s="1"/>
      <c r="AO1902" s="1"/>
      <c r="AQ1902" s="1"/>
      <c r="AR1902" s="1"/>
      <c r="AT1902" s="1"/>
      <c r="AU1902" s="1"/>
      <c r="AV1902" s="1"/>
      <c r="AY1902" s="1"/>
      <c r="AZ1902" s="1"/>
      <c r="BA1902" s="1"/>
      <c r="BB1902" s="1"/>
      <c r="BF1902" s="1"/>
      <c r="BG1902" s="1"/>
      <c r="BH1902" s="1"/>
      <c r="BI1902" s="1"/>
      <c r="BJ1902" s="1"/>
      <c r="BM1902" s="1"/>
      <c r="BN1902" s="1"/>
      <c r="BO1902" s="1"/>
      <c r="BP1902" s="1"/>
      <c r="BQ1902" s="1"/>
      <c r="BR1902" s="1"/>
      <c r="BS1902" s="1"/>
      <c r="BT1902" s="1"/>
      <c r="BV1902" s="1"/>
      <c r="BW1902" s="1"/>
      <c r="CA1902" s="1"/>
      <c r="CB1902" s="1"/>
      <c r="CD1902" s="1"/>
      <c r="CE1902" s="1"/>
      <c r="CF1902" s="1"/>
      <c r="CG1902" s="1"/>
      <c r="CK1902" s="1"/>
      <c r="CL1902" s="1"/>
      <c r="CM1902" s="1"/>
      <c r="CN1902" s="1"/>
      <c r="CP1902" s="1"/>
      <c r="CR1902" s="1"/>
      <c r="CV1902" s="1"/>
      <c r="CW1902" s="1"/>
      <c r="CX1902" s="1"/>
      <c r="CZ1902" s="1"/>
      <c r="DA1902" s="1"/>
      <c r="DB1902" s="1"/>
      <c r="DC1902" s="1"/>
      <c r="DD1902" s="1"/>
      <c r="DE1902" s="1"/>
      <c r="DF1902" s="1"/>
      <c r="DG1902" s="1"/>
      <c r="DJ1902" s="1"/>
      <c r="DL1902" s="1"/>
      <c r="DM1902">
        <v>4079140</v>
      </c>
      <c r="DN1902" s="1" t="s">
        <v>1158</v>
      </c>
      <c r="DO1902" s="1" t="s">
        <v>163</v>
      </c>
      <c r="DP1902" s="1" t="s">
        <v>1158</v>
      </c>
      <c r="DQ1902" s="1" t="s">
        <v>173</v>
      </c>
      <c r="DR1902" s="1" t="s">
        <v>2226</v>
      </c>
      <c r="DS1902" s="1" t="s">
        <v>3294</v>
      </c>
      <c r="DT1902" s="1" t="s">
        <v>173</v>
      </c>
      <c r="DU1902" s="1" t="s">
        <v>4362</v>
      </c>
      <c r="DV1902" s="1" t="s">
        <v>5430</v>
      </c>
      <c r="DW1902" s="1" t="s">
        <v>144</v>
      </c>
      <c r="DX1902" s="1" t="s">
        <v>141</v>
      </c>
      <c r="DY1902">
        <v>8.3924840000000001E-2</v>
      </c>
      <c r="DZ1902" t="b">
        <v>0</v>
      </c>
    </row>
    <row r="1903" spans="1:131" x14ac:dyDescent="0.25">
      <c r="A1903" s="1" t="s">
        <v>131</v>
      </c>
      <c r="C1903" s="1"/>
      <c r="D1903" s="1"/>
      <c r="E1903" s="1"/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X1903" s="1"/>
      <c r="Y1903" s="1"/>
      <c r="Z1903" s="1"/>
      <c r="AA1903" s="1"/>
      <c r="AF1903" s="1"/>
      <c r="AG1903" s="1"/>
      <c r="AJ1903" s="1"/>
      <c r="AK1903" s="1"/>
      <c r="AL1903" s="1"/>
      <c r="AM1903" s="1"/>
      <c r="AO1903" s="1"/>
      <c r="AQ1903" s="1"/>
      <c r="AR1903" s="1"/>
      <c r="AT1903" s="1"/>
      <c r="AU1903" s="1"/>
      <c r="AV1903" s="1"/>
      <c r="AY1903" s="1"/>
      <c r="AZ1903" s="1"/>
      <c r="BA1903" s="1"/>
      <c r="BB1903" s="1"/>
      <c r="BF1903" s="1"/>
      <c r="BG1903" s="1"/>
      <c r="BH1903" s="1"/>
      <c r="BI1903" s="1"/>
      <c r="BJ1903" s="1"/>
      <c r="BM1903" s="1"/>
      <c r="BN1903" s="1"/>
      <c r="BO1903" s="1"/>
      <c r="BP1903" s="1"/>
      <c r="BQ1903" s="1"/>
      <c r="BR1903" s="1"/>
      <c r="BS1903" s="1"/>
      <c r="BT1903" s="1"/>
      <c r="BV1903" s="1"/>
      <c r="BW1903" s="1"/>
      <c r="CA1903" s="1"/>
      <c r="CB1903" s="1"/>
      <c r="CD1903" s="1"/>
      <c r="CE1903" s="1"/>
      <c r="CF1903" s="1"/>
      <c r="CG1903" s="1"/>
      <c r="CK1903" s="1"/>
      <c r="CL1903" s="1"/>
      <c r="CM1903" s="1"/>
      <c r="CN1903" s="1"/>
      <c r="CP1903" s="1"/>
      <c r="CR1903" s="1"/>
      <c r="CV1903" s="1"/>
      <c r="CW1903" s="1"/>
      <c r="CX1903" s="1"/>
      <c r="CZ1903" s="1"/>
      <c r="DA1903" s="1"/>
      <c r="DB1903" s="1"/>
      <c r="DC1903" s="1"/>
      <c r="DD1903" s="1"/>
      <c r="DE1903" s="1"/>
      <c r="DF1903" s="1"/>
      <c r="DG1903" s="1"/>
      <c r="DJ1903" s="1"/>
      <c r="DL1903" s="1"/>
      <c r="DM1903">
        <v>4079140</v>
      </c>
      <c r="DN1903" s="1" t="s">
        <v>1158</v>
      </c>
      <c r="DO1903" s="1" t="s">
        <v>163</v>
      </c>
      <c r="DP1903" s="1" t="s">
        <v>1158</v>
      </c>
      <c r="DQ1903" s="1" t="s">
        <v>173</v>
      </c>
      <c r="DR1903" s="1" t="s">
        <v>2226</v>
      </c>
      <c r="DS1903" s="1" t="s">
        <v>3294</v>
      </c>
      <c r="DT1903" s="1" t="s">
        <v>173</v>
      </c>
      <c r="DU1903" s="1" t="s">
        <v>4362</v>
      </c>
      <c r="DV1903" s="1" t="s">
        <v>5430</v>
      </c>
      <c r="DW1903" s="1" t="s">
        <v>144</v>
      </c>
      <c r="DX1903" s="1" t="s">
        <v>142</v>
      </c>
      <c r="DY1903">
        <v>1.081572E-3</v>
      </c>
      <c r="DZ1903" t="b">
        <v>0</v>
      </c>
      <c r="EA1903">
        <f>Tabel1[[#This Row],[ns1:value74]]+DY1902</f>
        <v>8.5006412000000003E-2</v>
      </c>
    </row>
    <row r="1904" spans="1:131" x14ac:dyDescent="0.25">
      <c r="A1904" s="1" t="s">
        <v>131</v>
      </c>
      <c r="C1904" s="1"/>
      <c r="D1904" s="1"/>
      <c r="E1904" s="1"/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X1904" s="1"/>
      <c r="Y1904" s="1"/>
      <c r="Z1904" s="1"/>
      <c r="AA1904" s="1"/>
      <c r="AF1904" s="1"/>
      <c r="AG1904" s="1"/>
      <c r="AJ1904" s="1"/>
      <c r="AK1904" s="1"/>
      <c r="AL1904" s="1"/>
      <c r="AM1904" s="1"/>
      <c r="AO1904" s="1"/>
      <c r="AQ1904" s="1"/>
      <c r="AR1904" s="1"/>
      <c r="AT1904" s="1"/>
      <c r="AU1904" s="1"/>
      <c r="AV1904" s="1"/>
      <c r="AY1904" s="1"/>
      <c r="AZ1904" s="1"/>
      <c r="BA1904" s="1"/>
      <c r="BB1904" s="1"/>
      <c r="BF1904" s="1"/>
      <c r="BG1904" s="1"/>
      <c r="BH1904" s="1"/>
      <c r="BI1904" s="1"/>
      <c r="BJ1904" s="1"/>
      <c r="BM1904" s="1"/>
      <c r="BN1904" s="1"/>
      <c r="BO1904" s="1"/>
      <c r="BP1904" s="1"/>
      <c r="BQ1904" s="1"/>
      <c r="BR1904" s="1"/>
      <c r="BS1904" s="1"/>
      <c r="BT1904" s="1"/>
      <c r="BV1904" s="1"/>
      <c r="BW1904" s="1"/>
      <c r="CA1904" s="1"/>
      <c r="CB1904" s="1"/>
      <c r="CD1904" s="1"/>
      <c r="CE1904" s="1"/>
      <c r="CF1904" s="1"/>
      <c r="CG1904" s="1"/>
      <c r="CK1904" s="1"/>
      <c r="CL1904" s="1"/>
      <c r="CM1904" s="1"/>
      <c r="CN1904" s="1"/>
      <c r="CP1904" s="1"/>
      <c r="CR1904" s="1"/>
      <c r="CV1904" s="1"/>
      <c r="CW1904" s="1"/>
      <c r="CX1904" s="1"/>
      <c r="CZ1904" s="1"/>
      <c r="DA1904" s="1"/>
      <c r="DB1904" s="1"/>
      <c r="DC1904" s="1"/>
      <c r="DD1904" s="1"/>
      <c r="DE1904" s="1"/>
      <c r="DF1904" s="1"/>
      <c r="DG1904" s="1"/>
      <c r="DJ1904" s="1"/>
      <c r="DL1904" s="1"/>
      <c r="DM1904">
        <v>4079141</v>
      </c>
      <c r="DN1904" s="1" t="s">
        <v>1159</v>
      </c>
      <c r="DO1904" s="1" t="s">
        <v>163</v>
      </c>
      <c r="DP1904" s="1" t="s">
        <v>1159</v>
      </c>
      <c r="DQ1904" s="1" t="s">
        <v>173</v>
      </c>
      <c r="DR1904" s="1" t="s">
        <v>2227</v>
      </c>
      <c r="DS1904" s="1" t="s">
        <v>3295</v>
      </c>
      <c r="DT1904" s="1" t="s">
        <v>173</v>
      </c>
      <c r="DU1904" s="1" t="s">
        <v>4363</v>
      </c>
      <c r="DV1904" s="1" t="s">
        <v>5431</v>
      </c>
      <c r="DW1904" s="1" t="s">
        <v>144</v>
      </c>
      <c r="DX1904" s="1" t="s">
        <v>141</v>
      </c>
      <c r="DY1904">
        <v>8.7644435000000007E-2</v>
      </c>
      <c r="DZ1904" t="b">
        <v>0</v>
      </c>
    </row>
    <row r="1905" spans="1:131" x14ac:dyDescent="0.25">
      <c r="A1905" s="1" t="s">
        <v>131</v>
      </c>
      <c r="C1905" s="1"/>
      <c r="D1905" s="1"/>
      <c r="E1905" s="1"/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X1905" s="1"/>
      <c r="Y1905" s="1"/>
      <c r="Z1905" s="1"/>
      <c r="AA1905" s="1"/>
      <c r="AF1905" s="1"/>
      <c r="AG1905" s="1"/>
      <c r="AJ1905" s="1"/>
      <c r="AK1905" s="1"/>
      <c r="AL1905" s="1"/>
      <c r="AM1905" s="1"/>
      <c r="AO1905" s="1"/>
      <c r="AQ1905" s="1"/>
      <c r="AR1905" s="1"/>
      <c r="AT1905" s="1"/>
      <c r="AU1905" s="1"/>
      <c r="AV1905" s="1"/>
      <c r="AY1905" s="1"/>
      <c r="AZ1905" s="1"/>
      <c r="BA1905" s="1"/>
      <c r="BB1905" s="1"/>
      <c r="BF1905" s="1"/>
      <c r="BG1905" s="1"/>
      <c r="BH1905" s="1"/>
      <c r="BI1905" s="1"/>
      <c r="BJ1905" s="1"/>
      <c r="BM1905" s="1"/>
      <c r="BN1905" s="1"/>
      <c r="BO1905" s="1"/>
      <c r="BP1905" s="1"/>
      <c r="BQ1905" s="1"/>
      <c r="BR1905" s="1"/>
      <c r="BS1905" s="1"/>
      <c r="BT1905" s="1"/>
      <c r="BV1905" s="1"/>
      <c r="BW1905" s="1"/>
      <c r="CA1905" s="1"/>
      <c r="CB1905" s="1"/>
      <c r="CD1905" s="1"/>
      <c r="CE1905" s="1"/>
      <c r="CF1905" s="1"/>
      <c r="CG1905" s="1"/>
      <c r="CK1905" s="1"/>
      <c r="CL1905" s="1"/>
      <c r="CM1905" s="1"/>
      <c r="CN1905" s="1"/>
      <c r="CP1905" s="1"/>
      <c r="CR1905" s="1"/>
      <c r="CV1905" s="1"/>
      <c r="CW1905" s="1"/>
      <c r="CX1905" s="1"/>
      <c r="CZ1905" s="1"/>
      <c r="DA1905" s="1"/>
      <c r="DB1905" s="1"/>
      <c r="DC1905" s="1"/>
      <c r="DD1905" s="1"/>
      <c r="DE1905" s="1"/>
      <c r="DF1905" s="1"/>
      <c r="DG1905" s="1"/>
      <c r="DJ1905" s="1"/>
      <c r="DL1905" s="1"/>
      <c r="DM1905">
        <v>4079141</v>
      </c>
      <c r="DN1905" s="1" t="s">
        <v>1159</v>
      </c>
      <c r="DO1905" s="1" t="s">
        <v>163</v>
      </c>
      <c r="DP1905" s="1" t="s">
        <v>1159</v>
      </c>
      <c r="DQ1905" s="1" t="s">
        <v>173</v>
      </c>
      <c r="DR1905" s="1" t="s">
        <v>2227</v>
      </c>
      <c r="DS1905" s="1" t="s">
        <v>3295</v>
      </c>
      <c r="DT1905" s="1" t="s">
        <v>173</v>
      </c>
      <c r="DU1905" s="1" t="s">
        <v>4363</v>
      </c>
      <c r="DV1905" s="1" t="s">
        <v>5431</v>
      </c>
      <c r="DW1905" s="1" t="s">
        <v>144</v>
      </c>
      <c r="DX1905" s="1" t="s">
        <v>142</v>
      </c>
      <c r="DY1905">
        <v>1.167083E-3</v>
      </c>
      <c r="DZ1905" t="b">
        <v>0</v>
      </c>
      <c r="EA1905">
        <f>Tabel1[[#This Row],[ns1:value74]]+DY1904</f>
        <v>8.8811518000000006E-2</v>
      </c>
    </row>
    <row r="1906" spans="1:131" x14ac:dyDescent="0.25">
      <c r="A1906" s="1" t="s">
        <v>131</v>
      </c>
      <c r="C1906" s="1"/>
      <c r="D1906" s="1"/>
      <c r="E1906" s="1"/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X1906" s="1"/>
      <c r="Y1906" s="1"/>
      <c r="Z1906" s="1"/>
      <c r="AA1906" s="1"/>
      <c r="AF1906" s="1"/>
      <c r="AG1906" s="1"/>
      <c r="AJ1906" s="1"/>
      <c r="AK1906" s="1"/>
      <c r="AL1906" s="1"/>
      <c r="AM1906" s="1"/>
      <c r="AO1906" s="1"/>
      <c r="AQ1906" s="1"/>
      <c r="AR1906" s="1"/>
      <c r="AT1906" s="1"/>
      <c r="AU1906" s="1"/>
      <c r="AV1906" s="1"/>
      <c r="AY1906" s="1"/>
      <c r="AZ1906" s="1"/>
      <c r="BA1906" s="1"/>
      <c r="BB1906" s="1"/>
      <c r="BF1906" s="1"/>
      <c r="BG1906" s="1"/>
      <c r="BH1906" s="1"/>
      <c r="BI1906" s="1"/>
      <c r="BJ1906" s="1"/>
      <c r="BM1906" s="1"/>
      <c r="BN1906" s="1"/>
      <c r="BO1906" s="1"/>
      <c r="BP1906" s="1"/>
      <c r="BQ1906" s="1"/>
      <c r="BR1906" s="1"/>
      <c r="BS1906" s="1"/>
      <c r="BT1906" s="1"/>
      <c r="BV1906" s="1"/>
      <c r="BW1906" s="1"/>
      <c r="CA1906" s="1"/>
      <c r="CB1906" s="1"/>
      <c r="CD1906" s="1"/>
      <c r="CE1906" s="1"/>
      <c r="CF1906" s="1"/>
      <c r="CG1906" s="1"/>
      <c r="CK1906" s="1"/>
      <c r="CL1906" s="1"/>
      <c r="CM1906" s="1"/>
      <c r="CN1906" s="1"/>
      <c r="CP1906" s="1"/>
      <c r="CR1906" s="1"/>
      <c r="CV1906" s="1"/>
      <c r="CW1906" s="1"/>
      <c r="CX1906" s="1"/>
      <c r="CZ1906" s="1"/>
      <c r="DA1906" s="1"/>
      <c r="DB1906" s="1"/>
      <c r="DC1906" s="1"/>
      <c r="DD1906" s="1"/>
      <c r="DE1906" s="1"/>
      <c r="DF1906" s="1"/>
      <c r="DG1906" s="1"/>
      <c r="DJ1906" s="1"/>
      <c r="DL1906" s="1"/>
      <c r="DM1906">
        <v>3970599</v>
      </c>
      <c r="DN1906" s="1" t="s">
        <v>1160</v>
      </c>
      <c r="DO1906" s="1" t="s">
        <v>163</v>
      </c>
      <c r="DP1906" s="1" t="s">
        <v>1160</v>
      </c>
      <c r="DQ1906" s="1" t="s">
        <v>173</v>
      </c>
      <c r="DR1906" s="1" t="s">
        <v>2228</v>
      </c>
      <c r="DS1906" s="1" t="s">
        <v>3296</v>
      </c>
      <c r="DT1906" s="1" t="s">
        <v>173</v>
      </c>
      <c r="DU1906" s="1" t="s">
        <v>4364</v>
      </c>
      <c r="DV1906" s="1" t="s">
        <v>5432</v>
      </c>
      <c r="DW1906" s="1" t="s">
        <v>144</v>
      </c>
      <c r="DX1906" s="1" t="s">
        <v>141</v>
      </c>
      <c r="DY1906">
        <v>7.3777519999999999E-2</v>
      </c>
      <c r="DZ1906" t="b">
        <v>0</v>
      </c>
    </row>
    <row r="1907" spans="1:131" x14ac:dyDescent="0.25">
      <c r="A1907" s="1" t="s">
        <v>131</v>
      </c>
      <c r="C1907" s="1"/>
      <c r="D1907" s="1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X1907" s="1"/>
      <c r="Y1907" s="1"/>
      <c r="Z1907" s="1"/>
      <c r="AA1907" s="1"/>
      <c r="AF1907" s="1"/>
      <c r="AG1907" s="1"/>
      <c r="AJ1907" s="1"/>
      <c r="AK1907" s="1"/>
      <c r="AL1907" s="1"/>
      <c r="AM1907" s="1"/>
      <c r="AO1907" s="1"/>
      <c r="AQ1907" s="1"/>
      <c r="AR1907" s="1"/>
      <c r="AT1907" s="1"/>
      <c r="AU1907" s="1"/>
      <c r="AV1907" s="1"/>
      <c r="AY1907" s="1"/>
      <c r="AZ1907" s="1"/>
      <c r="BA1907" s="1"/>
      <c r="BB1907" s="1"/>
      <c r="BF1907" s="1"/>
      <c r="BG1907" s="1"/>
      <c r="BH1907" s="1"/>
      <c r="BI1907" s="1"/>
      <c r="BJ1907" s="1"/>
      <c r="BM1907" s="1"/>
      <c r="BN1907" s="1"/>
      <c r="BO1907" s="1"/>
      <c r="BP1907" s="1"/>
      <c r="BQ1907" s="1"/>
      <c r="BR1907" s="1"/>
      <c r="BS1907" s="1"/>
      <c r="BT1907" s="1"/>
      <c r="BV1907" s="1"/>
      <c r="BW1907" s="1"/>
      <c r="CA1907" s="1"/>
      <c r="CB1907" s="1"/>
      <c r="CD1907" s="1"/>
      <c r="CE1907" s="1"/>
      <c r="CF1907" s="1"/>
      <c r="CG1907" s="1"/>
      <c r="CK1907" s="1"/>
      <c r="CL1907" s="1"/>
      <c r="CM1907" s="1"/>
      <c r="CN1907" s="1"/>
      <c r="CP1907" s="1"/>
      <c r="CR1907" s="1"/>
      <c r="CV1907" s="1"/>
      <c r="CW1907" s="1"/>
      <c r="CX1907" s="1"/>
      <c r="CZ1907" s="1"/>
      <c r="DA1907" s="1"/>
      <c r="DB1907" s="1"/>
      <c r="DC1907" s="1"/>
      <c r="DD1907" s="1"/>
      <c r="DE1907" s="1"/>
      <c r="DF1907" s="1"/>
      <c r="DG1907" s="1"/>
      <c r="DJ1907" s="1"/>
      <c r="DL1907" s="1"/>
      <c r="DM1907">
        <v>3970599</v>
      </c>
      <c r="DN1907" s="1" t="s">
        <v>1160</v>
      </c>
      <c r="DO1907" s="1" t="s">
        <v>163</v>
      </c>
      <c r="DP1907" s="1" t="s">
        <v>1160</v>
      </c>
      <c r="DQ1907" s="1" t="s">
        <v>173</v>
      </c>
      <c r="DR1907" s="1" t="s">
        <v>2228</v>
      </c>
      <c r="DS1907" s="1" t="s">
        <v>3296</v>
      </c>
      <c r="DT1907" s="1" t="s">
        <v>173</v>
      </c>
      <c r="DU1907" s="1" t="s">
        <v>4364</v>
      </c>
      <c r="DV1907" s="1" t="s">
        <v>5432</v>
      </c>
      <c r="DW1907" s="1" t="s">
        <v>144</v>
      </c>
      <c r="DX1907" s="1" t="s">
        <v>142</v>
      </c>
      <c r="DY1907">
        <v>1.0625700000000001E-3</v>
      </c>
      <c r="DZ1907" t="b">
        <v>0</v>
      </c>
      <c r="EA1907">
        <f>Tabel1[[#This Row],[ns1:value74]]+DY1906</f>
        <v>7.4840089999999998E-2</v>
      </c>
    </row>
    <row r="1908" spans="1:131" x14ac:dyDescent="0.25">
      <c r="A1908" s="1" t="s">
        <v>131</v>
      </c>
      <c r="C1908" s="1"/>
      <c r="D1908" s="1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X1908" s="1"/>
      <c r="Y1908" s="1"/>
      <c r="Z1908" s="1"/>
      <c r="AA1908" s="1"/>
      <c r="AF1908" s="1"/>
      <c r="AG1908" s="1"/>
      <c r="AJ1908" s="1"/>
      <c r="AK1908" s="1"/>
      <c r="AL1908" s="1"/>
      <c r="AM1908" s="1"/>
      <c r="AO1908" s="1"/>
      <c r="AQ1908" s="1"/>
      <c r="AR1908" s="1"/>
      <c r="AT1908" s="1"/>
      <c r="AU1908" s="1"/>
      <c r="AV1908" s="1"/>
      <c r="AY1908" s="1"/>
      <c r="AZ1908" s="1"/>
      <c r="BA1908" s="1"/>
      <c r="BB1908" s="1"/>
      <c r="BF1908" s="1"/>
      <c r="BG1908" s="1"/>
      <c r="BH1908" s="1"/>
      <c r="BI1908" s="1"/>
      <c r="BJ1908" s="1"/>
      <c r="BM1908" s="1"/>
      <c r="BN1908" s="1"/>
      <c r="BO1908" s="1"/>
      <c r="BP1908" s="1"/>
      <c r="BQ1908" s="1"/>
      <c r="BR1908" s="1"/>
      <c r="BS1908" s="1"/>
      <c r="BT1908" s="1"/>
      <c r="BV1908" s="1"/>
      <c r="BW1908" s="1"/>
      <c r="CA1908" s="1"/>
      <c r="CB1908" s="1"/>
      <c r="CD1908" s="1"/>
      <c r="CE1908" s="1"/>
      <c r="CF1908" s="1"/>
      <c r="CG1908" s="1"/>
      <c r="CK1908" s="1"/>
      <c r="CL1908" s="1"/>
      <c r="CM1908" s="1"/>
      <c r="CN1908" s="1"/>
      <c r="CP1908" s="1"/>
      <c r="CR1908" s="1"/>
      <c r="CV1908" s="1"/>
      <c r="CW1908" s="1"/>
      <c r="CX1908" s="1"/>
      <c r="CZ1908" s="1"/>
      <c r="DA1908" s="1"/>
      <c r="DB1908" s="1"/>
      <c r="DC1908" s="1"/>
      <c r="DD1908" s="1"/>
      <c r="DE1908" s="1"/>
      <c r="DF1908" s="1"/>
      <c r="DG1908" s="1"/>
      <c r="DJ1908" s="1"/>
      <c r="DL1908" s="1"/>
      <c r="DM1908">
        <v>4187683</v>
      </c>
      <c r="DN1908" s="1" t="s">
        <v>1161</v>
      </c>
      <c r="DO1908" s="1" t="s">
        <v>163</v>
      </c>
      <c r="DP1908" s="1" t="s">
        <v>1161</v>
      </c>
      <c r="DQ1908" s="1" t="s">
        <v>173</v>
      </c>
      <c r="DR1908" s="1" t="s">
        <v>2229</v>
      </c>
      <c r="DS1908" s="1" t="s">
        <v>3297</v>
      </c>
      <c r="DT1908" s="1" t="s">
        <v>173</v>
      </c>
      <c r="DU1908" s="1" t="s">
        <v>4365</v>
      </c>
      <c r="DV1908" s="1" t="s">
        <v>5433</v>
      </c>
      <c r="DW1908" s="1" t="s">
        <v>144</v>
      </c>
      <c r="DX1908" s="1" t="s">
        <v>141</v>
      </c>
      <c r="DY1908">
        <v>0.10167424999999999</v>
      </c>
      <c r="DZ1908" t="b">
        <v>0</v>
      </c>
    </row>
    <row r="1909" spans="1:131" x14ac:dyDescent="0.25">
      <c r="A1909" s="1" t="s">
        <v>131</v>
      </c>
      <c r="C1909" s="1"/>
      <c r="D1909" s="1"/>
      <c r="E1909" s="1"/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X1909" s="1"/>
      <c r="Y1909" s="1"/>
      <c r="Z1909" s="1"/>
      <c r="AA1909" s="1"/>
      <c r="AF1909" s="1"/>
      <c r="AG1909" s="1"/>
      <c r="AJ1909" s="1"/>
      <c r="AK1909" s="1"/>
      <c r="AL1909" s="1"/>
      <c r="AM1909" s="1"/>
      <c r="AO1909" s="1"/>
      <c r="AQ1909" s="1"/>
      <c r="AR1909" s="1"/>
      <c r="AT1909" s="1"/>
      <c r="AU1909" s="1"/>
      <c r="AV1909" s="1"/>
      <c r="AY1909" s="1"/>
      <c r="AZ1909" s="1"/>
      <c r="BA1909" s="1"/>
      <c r="BB1909" s="1"/>
      <c r="BF1909" s="1"/>
      <c r="BG1909" s="1"/>
      <c r="BH1909" s="1"/>
      <c r="BI1909" s="1"/>
      <c r="BJ1909" s="1"/>
      <c r="BM1909" s="1"/>
      <c r="BN1909" s="1"/>
      <c r="BO1909" s="1"/>
      <c r="BP1909" s="1"/>
      <c r="BQ1909" s="1"/>
      <c r="BR1909" s="1"/>
      <c r="BS1909" s="1"/>
      <c r="BT1909" s="1"/>
      <c r="BV1909" s="1"/>
      <c r="BW1909" s="1"/>
      <c r="CA1909" s="1"/>
      <c r="CB1909" s="1"/>
      <c r="CD1909" s="1"/>
      <c r="CE1909" s="1"/>
      <c r="CF1909" s="1"/>
      <c r="CG1909" s="1"/>
      <c r="CK1909" s="1"/>
      <c r="CL1909" s="1"/>
      <c r="CM1909" s="1"/>
      <c r="CN1909" s="1"/>
      <c r="CP1909" s="1"/>
      <c r="CR1909" s="1"/>
      <c r="CV1909" s="1"/>
      <c r="CW1909" s="1"/>
      <c r="CX1909" s="1"/>
      <c r="CZ1909" s="1"/>
      <c r="DA1909" s="1"/>
      <c r="DB1909" s="1"/>
      <c r="DC1909" s="1"/>
      <c r="DD1909" s="1"/>
      <c r="DE1909" s="1"/>
      <c r="DF1909" s="1"/>
      <c r="DG1909" s="1"/>
      <c r="DJ1909" s="1"/>
      <c r="DL1909" s="1"/>
      <c r="DM1909">
        <v>4187683</v>
      </c>
      <c r="DN1909" s="1" t="s">
        <v>1161</v>
      </c>
      <c r="DO1909" s="1" t="s">
        <v>163</v>
      </c>
      <c r="DP1909" s="1" t="s">
        <v>1161</v>
      </c>
      <c r="DQ1909" s="1" t="s">
        <v>173</v>
      </c>
      <c r="DR1909" s="1" t="s">
        <v>2229</v>
      </c>
      <c r="DS1909" s="1" t="s">
        <v>3297</v>
      </c>
      <c r="DT1909" s="1" t="s">
        <v>173</v>
      </c>
      <c r="DU1909" s="1" t="s">
        <v>4365</v>
      </c>
      <c r="DV1909" s="1" t="s">
        <v>5433</v>
      </c>
      <c r="DW1909" s="1" t="s">
        <v>144</v>
      </c>
      <c r="DX1909" s="1" t="s">
        <v>142</v>
      </c>
      <c r="DY1909">
        <v>1.4352099999999999E-3</v>
      </c>
      <c r="DZ1909" t="b">
        <v>0</v>
      </c>
      <c r="EA1909">
        <f>Tabel1[[#This Row],[ns1:value74]]+DY1908</f>
        <v>0.10310946</v>
      </c>
    </row>
    <row r="1910" spans="1:131" x14ac:dyDescent="0.25">
      <c r="A1910" s="1" t="s">
        <v>131</v>
      </c>
      <c r="C1910" s="1"/>
      <c r="D1910" s="1"/>
      <c r="E1910" s="1"/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X1910" s="1"/>
      <c r="Y1910" s="1"/>
      <c r="Z1910" s="1"/>
      <c r="AA1910" s="1"/>
      <c r="AF1910" s="1"/>
      <c r="AG1910" s="1"/>
      <c r="AJ1910" s="1"/>
      <c r="AK1910" s="1"/>
      <c r="AL1910" s="1"/>
      <c r="AM1910" s="1"/>
      <c r="AO1910" s="1"/>
      <c r="AQ1910" s="1"/>
      <c r="AR1910" s="1"/>
      <c r="AT1910" s="1"/>
      <c r="AU1910" s="1"/>
      <c r="AV1910" s="1"/>
      <c r="AY1910" s="1"/>
      <c r="AZ1910" s="1"/>
      <c r="BA1910" s="1"/>
      <c r="BB1910" s="1"/>
      <c r="BF1910" s="1"/>
      <c r="BG1910" s="1"/>
      <c r="BH1910" s="1"/>
      <c r="BI1910" s="1"/>
      <c r="BJ1910" s="1"/>
      <c r="BM1910" s="1"/>
      <c r="BN1910" s="1"/>
      <c r="BO1910" s="1"/>
      <c r="BP1910" s="1"/>
      <c r="BQ1910" s="1"/>
      <c r="BR1910" s="1"/>
      <c r="BS1910" s="1"/>
      <c r="BT1910" s="1"/>
      <c r="BV1910" s="1"/>
      <c r="BW1910" s="1"/>
      <c r="CA1910" s="1"/>
      <c r="CB1910" s="1"/>
      <c r="CD1910" s="1"/>
      <c r="CE1910" s="1"/>
      <c r="CF1910" s="1"/>
      <c r="CG1910" s="1"/>
      <c r="CK1910" s="1"/>
      <c r="CL1910" s="1"/>
      <c r="CM1910" s="1"/>
      <c r="CN1910" s="1"/>
      <c r="CP1910" s="1"/>
      <c r="CR1910" s="1"/>
      <c r="CV1910" s="1"/>
      <c r="CW1910" s="1"/>
      <c r="CX1910" s="1"/>
      <c r="CZ1910" s="1"/>
      <c r="DA1910" s="1"/>
      <c r="DB1910" s="1"/>
      <c r="DC1910" s="1"/>
      <c r="DD1910" s="1"/>
      <c r="DE1910" s="1"/>
      <c r="DF1910" s="1"/>
      <c r="DG1910" s="1"/>
      <c r="DJ1910" s="1"/>
      <c r="DL1910" s="1"/>
      <c r="DM1910">
        <v>4187682</v>
      </c>
      <c r="DN1910" s="1" t="s">
        <v>1162</v>
      </c>
      <c r="DO1910" s="1" t="s">
        <v>163</v>
      </c>
      <c r="DP1910" s="1" t="s">
        <v>1162</v>
      </c>
      <c r="DQ1910" s="1" t="s">
        <v>173</v>
      </c>
      <c r="DR1910" s="1" t="s">
        <v>2230</v>
      </c>
      <c r="DS1910" s="1" t="s">
        <v>3298</v>
      </c>
      <c r="DT1910" s="1" t="s">
        <v>173</v>
      </c>
      <c r="DU1910" s="1" t="s">
        <v>4366</v>
      </c>
      <c r="DV1910" s="1" t="s">
        <v>5434</v>
      </c>
      <c r="DW1910" s="1" t="s">
        <v>144</v>
      </c>
      <c r="DX1910" s="1" t="s">
        <v>141</v>
      </c>
      <c r="DY1910">
        <v>0.12053870999999999</v>
      </c>
      <c r="DZ1910" t="b">
        <v>0</v>
      </c>
    </row>
    <row r="1911" spans="1:131" x14ac:dyDescent="0.25">
      <c r="A1911" s="1" t="s">
        <v>131</v>
      </c>
      <c r="C1911" s="1"/>
      <c r="D1911" s="1"/>
      <c r="E1911" s="1"/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X1911" s="1"/>
      <c r="Y1911" s="1"/>
      <c r="Z1911" s="1"/>
      <c r="AA1911" s="1"/>
      <c r="AF1911" s="1"/>
      <c r="AG1911" s="1"/>
      <c r="AJ1911" s="1"/>
      <c r="AK1911" s="1"/>
      <c r="AL1911" s="1"/>
      <c r="AM1911" s="1"/>
      <c r="AO1911" s="1"/>
      <c r="AQ1911" s="1"/>
      <c r="AR1911" s="1"/>
      <c r="AT1911" s="1"/>
      <c r="AU1911" s="1"/>
      <c r="AV1911" s="1"/>
      <c r="AY1911" s="1"/>
      <c r="AZ1911" s="1"/>
      <c r="BA1911" s="1"/>
      <c r="BB1911" s="1"/>
      <c r="BF1911" s="1"/>
      <c r="BG1911" s="1"/>
      <c r="BH1911" s="1"/>
      <c r="BI1911" s="1"/>
      <c r="BJ1911" s="1"/>
      <c r="BM1911" s="1"/>
      <c r="BN1911" s="1"/>
      <c r="BO1911" s="1"/>
      <c r="BP1911" s="1"/>
      <c r="BQ1911" s="1"/>
      <c r="BR1911" s="1"/>
      <c r="BS1911" s="1"/>
      <c r="BT1911" s="1"/>
      <c r="BV1911" s="1"/>
      <c r="BW1911" s="1"/>
      <c r="CA1911" s="1"/>
      <c r="CB1911" s="1"/>
      <c r="CD1911" s="1"/>
      <c r="CE1911" s="1"/>
      <c r="CF1911" s="1"/>
      <c r="CG1911" s="1"/>
      <c r="CK1911" s="1"/>
      <c r="CL1911" s="1"/>
      <c r="CM1911" s="1"/>
      <c r="CN1911" s="1"/>
      <c r="CP1911" s="1"/>
      <c r="CR1911" s="1"/>
      <c r="CV1911" s="1"/>
      <c r="CW1911" s="1"/>
      <c r="CX1911" s="1"/>
      <c r="CZ1911" s="1"/>
      <c r="DA1911" s="1"/>
      <c r="DB1911" s="1"/>
      <c r="DC1911" s="1"/>
      <c r="DD1911" s="1"/>
      <c r="DE1911" s="1"/>
      <c r="DF1911" s="1"/>
      <c r="DG1911" s="1"/>
      <c r="DJ1911" s="1"/>
      <c r="DL1911" s="1"/>
      <c r="DM1911">
        <v>4187682</v>
      </c>
      <c r="DN1911" s="1" t="s">
        <v>1162</v>
      </c>
      <c r="DO1911" s="1" t="s">
        <v>163</v>
      </c>
      <c r="DP1911" s="1" t="s">
        <v>1162</v>
      </c>
      <c r="DQ1911" s="1" t="s">
        <v>173</v>
      </c>
      <c r="DR1911" s="1" t="s">
        <v>2230</v>
      </c>
      <c r="DS1911" s="1" t="s">
        <v>3298</v>
      </c>
      <c r="DT1911" s="1" t="s">
        <v>173</v>
      </c>
      <c r="DU1911" s="1" t="s">
        <v>4366</v>
      </c>
      <c r="DV1911" s="1" t="s">
        <v>5434</v>
      </c>
      <c r="DW1911" s="1" t="s">
        <v>144</v>
      </c>
      <c r="DX1911" s="1" t="s">
        <v>142</v>
      </c>
      <c r="DY1911">
        <v>1.6266E-3</v>
      </c>
      <c r="DZ1911" t="b">
        <v>0</v>
      </c>
      <c r="EA1911">
        <f>Tabel1[[#This Row],[ns1:value74]]+DY1910</f>
        <v>0.12216531</v>
      </c>
    </row>
    <row r="1912" spans="1:131" x14ac:dyDescent="0.25">
      <c r="A1912" s="1" t="s">
        <v>131</v>
      </c>
      <c r="C1912" s="1"/>
      <c r="D1912" s="1"/>
      <c r="E1912" s="1"/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X1912" s="1"/>
      <c r="Y1912" s="1"/>
      <c r="Z1912" s="1"/>
      <c r="AA1912" s="1"/>
      <c r="AF1912" s="1"/>
      <c r="AG1912" s="1"/>
      <c r="AJ1912" s="1"/>
      <c r="AK1912" s="1"/>
      <c r="AL1912" s="1"/>
      <c r="AM1912" s="1"/>
      <c r="AO1912" s="1"/>
      <c r="AQ1912" s="1"/>
      <c r="AR1912" s="1"/>
      <c r="AT1912" s="1"/>
      <c r="AU1912" s="1"/>
      <c r="AV1912" s="1"/>
      <c r="AY1912" s="1"/>
      <c r="AZ1912" s="1"/>
      <c r="BA1912" s="1"/>
      <c r="BB1912" s="1"/>
      <c r="BF1912" s="1"/>
      <c r="BG1912" s="1"/>
      <c r="BH1912" s="1"/>
      <c r="BI1912" s="1"/>
      <c r="BJ1912" s="1"/>
      <c r="BM1912" s="1"/>
      <c r="BN1912" s="1"/>
      <c r="BO1912" s="1"/>
      <c r="BP1912" s="1"/>
      <c r="BQ1912" s="1"/>
      <c r="BR1912" s="1"/>
      <c r="BS1912" s="1"/>
      <c r="BT1912" s="1"/>
      <c r="BV1912" s="1"/>
      <c r="BW1912" s="1"/>
      <c r="CA1912" s="1"/>
      <c r="CB1912" s="1"/>
      <c r="CD1912" s="1"/>
      <c r="CE1912" s="1"/>
      <c r="CF1912" s="1"/>
      <c r="CG1912" s="1"/>
      <c r="CK1912" s="1"/>
      <c r="CL1912" s="1"/>
      <c r="CM1912" s="1"/>
      <c r="CN1912" s="1"/>
      <c r="CP1912" s="1"/>
      <c r="CR1912" s="1"/>
      <c r="CV1912" s="1"/>
      <c r="CW1912" s="1"/>
      <c r="CX1912" s="1"/>
      <c r="CZ1912" s="1"/>
      <c r="DA1912" s="1"/>
      <c r="DB1912" s="1"/>
      <c r="DC1912" s="1"/>
      <c r="DD1912" s="1"/>
      <c r="DE1912" s="1"/>
      <c r="DF1912" s="1"/>
      <c r="DG1912" s="1"/>
      <c r="DJ1912" s="1"/>
      <c r="DL1912" s="1"/>
      <c r="DM1912">
        <v>4079139</v>
      </c>
      <c r="DN1912" s="1" t="s">
        <v>1163</v>
      </c>
      <c r="DO1912" s="1" t="s">
        <v>163</v>
      </c>
      <c r="DP1912" s="1" t="s">
        <v>1163</v>
      </c>
      <c r="DQ1912" s="1" t="s">
        <v>173</v>
      </c>
      <c r="DR1912" s="1" t="s">
        <v>2231</v>
      </c>
      <c r="DS1912" s="1" t="s">
        <v>3299</v>
      </c>
      <c r="DT1912" s="1" t="s">
        <v>173</v>
      </c>
      <c r="DU1912" s="1" t="s">
        <v>4367</v>
      </c>
      <c r="DV1912" s="1" t="s">
        <v>5435</v>
      </c>
      <c r="DW1912" s="1" t="s">
        <v>144</v>
      </c>
      <c r="DX1912" s="1" t="s">
        <v>141</v>
      </c>
      <c r="DY1912">
        <v>7.4432079999999998E-2</v>
      </c>
      <c r="DZ1912" t="b">
        <v>0</v>
      </c>
    </row>
    <row r="1913" spans="1:131" x14ac:dyDescent="0.25">
      <c r="A1913" s="1" t="s">
        <v>131</v>
      </c>
      <c r="C1913" s="1"/>
      <c r="D1913" s="1"/>
      <c r="E1913" s="1"/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X1913" s="1"/>
      <c r="Y1913" s="1"/>
      <c r="Z1913" s="1"/>
      <c r="AA1913" s="1"/>
      <c r="AF1913" s="1"/>
      <c r="AG1913" s="1"/>
      <c r="AJ1913" s="1"/>
      <c r="AK1913" s="1"/>
      <c r="AL1913" s="1"/>
      <c r="AM1913" s="1"/>
      <c r="AO1913" s="1"/>
      <c r="AQ1913" s="1"/>
      <c r="AR1913" s="1"/>
      <c r="AT1913" s="1"/>
      <c r="AU1913" s="1"/>
      <c r="AV1913" s="1"/>
      <c r="AY1913" s="1"/>
      <c r="AZ1913" s="1"/>
      <c r="BA1913" s="1"/>
      <c r="BB1913" s="1"/>
      <c r="BF1913" s="1"/>
      <c r="BG1913" s="1"/>
      <c r="BH1913" s="1"/>
      <c r="BI1913" s="1"/>
      <c r="BJ1913" s="1"/>
      <c r="BM1913" s="1"/>
      <c r="BN1913" s="1"/>
      <c r="BO1913" s="1"/>
      <c r="BP1913" s="1"/>
      <c r="BQ1913" s="1"/>
      <c r="BR1913" s="1"/>
      <c r="BS1913" s="1"/>
      <c r="BT1913" s="1"/>
      <c r="BV1913" s="1"/>
      <c r="BW1913" s="1"/>
      <c r="CA1913" s="1"/>
      <c r="CB1913" s="1"/>
      <c r="CD1913" s="1"/>
      <c r="CE1913" s="1"/>
      <c r="CF1913" s="1"/>
      <c r="CG1913" s="1"/>
      <c r="CK1913" s="1"/>
      <c r="CL1913" s="1"/>
      <c r="CM1913" s="1"/>
      <c r="CN1913" s="1"/>
      <c r="CP1913" s="1"/>
      <c r="CR1913" s="1"/>
      <c r="CV1913" s="1"/>
      <c r="CW1913" s="1"/>
      <c r="CX1913" s="1"/>
      <c r="CZ1913" s="1"/>
      <c r="DA1913" s="1"/>
      <c r="DB1913" s="1"/>
      <c r="DC1913" s="1"/>
      <c r="DD1913" s="1"/>
      <c r="DE1913" s="1"/>
      <c r="DF1913" s="1"/>
      <c r="DG1913" s="1"/>
      <c r="DJ1913" s="1"/>
      <c r="DL1913" s="1"/>
      <c r="DM1913">
        <v>4079139</v>
      </c>
      <c r="DN1913" s="1" t="s">
        <v>1163</v>
      </c>
      <c r="DO1913" s="1" t="s">
        <v>163</v>
      </c>
      <c r="DP1913" s="1" t="s">
        <v>1163</v>
      </c>
      <c r="DQ1913" s="1" t="s">
        <v>173</v>
      </c>
      <c r="DR1913" s="1" t="s">
        <v>2231</v>
      </c>
      <c r="DS1913" s="1" t="s">
        <v>3299</v>
      </c>
      <c r="DT1913" s="1" t="s">
        <v>173</v>
      </c>
      <c r="DU1913" s="1" t="s">
        <v>4367</v>
      </c>
      <c r="DV1913" s="1" t="s">
        <v>5435</v>
      </c>
      <c r="DW1913" s="1" t="s">
        <v>144</v>
      </c>
      <c r="DX1913" s="1" t="s">
        <v>142</v>
      </c>
      <c r="DY1913">
        <v>8.8399099999999999E-4</v>
      </c>
      <c r="DZ1913" t="b">
        <v>0</v>
      </c>
      <c r="EA1913">
        <f>Tabel1[[#This Row],[ns1:value74]]+DY1912</f>
        <v>7.5316070999999998E-2</v>
      </c>
    </row>
    <row r="1914" spans="1:131" x14ac:dyDescent="0.25">
      <c r="A1914" s="1" t="s">
        <v>131</v>
      </c>
      <c r="C1914" s="1"/>
      <c r="D1914" s="1"/>
      <c r="E1914" s="1"/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X1914" s="1"/>
      <c r="Y1914" s="1"/>
      <c r="Z1914" s="1"/>
      <c r="AA1914" s="1"/>
      <c r="AF1914" s="1"/>
      <c r="AG1914" s="1"/>
      <c r="AJ1914" s="1"/>
      <c r="AK1914" s="1"/>
      <c r="AL1914" s="1"/>
      <c r="AM1914" s="1"/>
      <c r="AO1914" s="1"/>
      <c r="AQ1914" s="1"/>
      <c r="AR1914" s="1"/>
      <c r="AT1914" s="1"/>
      <c r="AU1914" s="1"/>
      <c r="AV1914" s="1"/>
      <c r="AY1914" s="1"/>
      <c r="AZ1914" s="1"/>
      <c r="BA1914" s="1"/>
      <c r="BB1914" s="1"/>
      <c r="BF1914" s="1"/>
      <c r="BG1914" s="1"/>
      <c r="BH1914" s="1"/>
      <c r="BI1914" s="1"/>
      <c r="BJ1914" s="1"/>
      <c r="BM1914" s="1"/>
      <c r="BN1914" s="1"/>
      <c r="BO1914" s="1"/>
      <c r="BP1914" s="1"/>
      <c r="BQ1914" s="1"/>
      <c r="BR1914" s="1"/>
      <c r="BS1914" s="1"/>
      <c r="BT1914" s="1"/>
      <c r="BV1914" s="1"/>
      <c r="BW1914" s="1"/>
      <c r="CA1914" s="1"/>
      <c r="CB1914" s="1"/>
      <c r="CD1914" s="1"/>
      <c r="CE1914" s="1"/>
      <c r="CF1914" s="1"/>
      <c r="CG1914" s="1"/>
      <c r="CK1914" s="1"/>
      <c r="CL1914" s="1"/>
      <c r="CM1914" s="1"/>
      <c r="CN1914" s="1"/>
      <c r="CP1914" s="1"/>
      <c r="CR1914" s="1"/>
      <c r="CV1914" s="1"/>
      <c r="CW1914" s="1"/>
      <c r="CX1914" s="1"/>
      <c r="CZ1914" s="1"/>
      <c r="DA1914" s="1"/>
      <c r="DB1914" s="1"/>
      <c r="DC1914" s="1"/>
      <c r="DD1914" s="1"/>
      <c r="DE1914" s="1"/>
      <c r="DF1914" s="1"/>
      <c r="DG1914" s="1"/>
      <c r="DJ1914" s="1"/>
      <c r="DL1914" s="1"/>
      <c r="DM1914">
        <v>4187681</v>
      </c>
      <c r="DN1914" s="1" t="s">
        <v>1164</v>
      </c>
      <c r="DO1914" s="1" t="s">
        <v>163</v>
      </c>
      <c r="DP1914" s="1" t="s">
        <v>1164</v>
      </c>
      <c r="DQ1914" s="1" t="s">
        <v>173</v>
      </c>
      <c r="DR1914" s="1" t="s">
        <v>2232</v>
      </c>
      <c r="DS1914" s="1" t="s">
        <v>3300</v>
      </c>
      <c r="DT1914" s="1" t="s">
        <v>173</v>
      </c>
      <c r="DU1914" s="1" t="s">
        <v>4368</v>
      </c>
      <c r="DV1914" s="1" t="s">
        <v>5436</v>
      </c>
      <c r="DW1914" s="1" t="s">
        <v>144</v>
      </c>
      <c r="DX1914" s="1" t="s">
        <v>141</v>
      </c>
      <c r="DY1914">
        <v>8.7385446000000006E-2</v>
      </c>
      <c r="DZ1914" t="b">
        <v>0</v>
      </c>
    </row>
    <row r="1915" spans="1:131" x14ac:dyDescent="0.25">
      <c r="A1915" s="1" t="s">
        <v>131</v>
      </c>
      <c r="C1915" s="1"/>
      <c r="D1915" s="1"/>
      <c r="E1915" s="1"/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X1915" s="1"/>
      <c r="Y1915" s="1"/>
      <c r="Z1915" s="1"/>
      <c r="AA1915" s="1"/>
      <c r="AF1915" s="1"/>
      <c r="AG1915" s="1"/>
      <c r="AJ1915" s="1"/>
      <c r="AK1915" s="1"/>
      <c r="AL1915" s="1"/>
      <c r="AM1915" s="1"/>
      <c r="AO1915" s="1"/>
      <c r="AQ1915" s="1"/>
      <c r="AR1915" s="1"/>
      <c r="AT1915" s="1"/>
      <c r="AU1915" s="1"/>
      <c r="AV1915" s="1"/>
      <c r="AY1915" s="1"/>
      <c r="AZ1915" s="1"/>
      <c r="BA1915" s="1"/>
      <c r="BB1915" s="1"/>
      <c r="BF1915" s="1"/>
      <c r="BG1915" s="1"/>
      <c r="BH1915" s="1"/>
      <c r="BI1915" s="1"/>
      <c r="BJ1915" s="1"/>
      <c r="BM1915" s="1"/>
      <c r="BN1915" s="1"/>
      <c r="BO1915" s="1"/>
      <c r="BP1915" s="1"/>
      <c r="BQ1915" s="1"/>
      <c r="BR1915" s="1"/>
      <c r="BS1915" s="1"/>
      <c r="BT1915" s="1"/>
      <c r="BV1915" s="1"/>
      <c r="BW1915" s="1"/>
      <c r="CA1915" s="1"/>
      <c r="CB1915" s="1"/>
      <c r="CD1915" s="1"/>
      <c r="CE1915" s="1"/>
      <c r="CF1915" s="1"/>
      <c r="CG1915" s="1"/>
      <c r="CK1915" s="1"/>
      <c r="CL1915" s="1"/>
      <c r="CM1915" s="1"/>
      <c r="CN1915" s="1"/>
      <c r="CP1915" s="1"/>
      <c r="CR1915" s="1"/>
      <c r="CV1915" s="1"/>
      <c r="CW1915" s="1"/>
      <c r="CX1915" s="1"/>
      <c r="CZ1915" s="1"/>
      <c r="DA1915" s="1"/>
      <c r="DB1915" s="1"/>
      <c r="DC1915" s="1"/>
      <c r="DD1915" s="1"/>
      <c r="DE1915" s="1"/>
      <c r="DF1915" s="1"/>
      <c r="DG1915" s="1"/>
      <c r="DJ1915" s="1"/>
      <c r="DL1915" s="1"/>
      <c r="DM1915">
        <v>4187681</v>
      </c>
      <c r="DN1915" s="1" t="s">
        <v>1164</v>
      </c>
      <c r="DO1915" s="1" t="s">
        <v>163</v>
      </c>
      <c r="DP1915" s="1" t="s">
        <v>1164</v>
      </c>
      <c r="DQ1915" s="1" t="s">
        <v>173</v>
      </c>
      <c r="DR1915" s="1" t="s">
        <v>2232</v>
      </c>
      <c r="DS1915" s="1" t="s">
        <v>3300</v>
      </c>
      <c r="DT1915" s="1" t="s">
        <v>173</v>
      </c>
      <c r="DU1915" s="1" t="s">
        <v>4368</v>
      </c>
      <c r="DV1915" s="1" t="s">
        <v>5436</v>
      </c>
      <c r="DW1915" s="1" t="s">
        <v>144</v>
      </c>
      <c r="DX1915" s="1" t="s">
        <v>142</v>
      </c>
      <c r="DY1915">
        <v>1.0448300000000001E-3</v>
      </c>
      <c r="DZ1915" t="b">
        <v>0</v>
      </c>
      <c r="EA1915">
        <f>Tabel1[[#This Row],[ns1:value74]]+DY1914</f>
        <v>8.8430276000000002E-2</v>
      </c>
    </row>
    <row r="1916" spans="1:131" x14ac:dyDescent="0.25">
      <c r="A1916" s="1" t="s">
        <v>131</v>
      </c>
      <c r="C1916" s="1"/>
      <c r="D1916" s="1"/>
      <c r="E1916" s="1"/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X1916" s="1"/>
      <c r="Y1916" s="1"/>
      <c r="Z1916" s="1"/>
      <c r="AA1916" s="1"/>
      <c r="AF1916" s="1"/>
      <c r="AG1916" s="1"/>
      <c r="AJ1916" s="1"/>
      <c r="AK1916" s="1"/>
      <c r="AL1916" s="1"/>
      <c r="AM1916" s="1"/>
      <c r="AO1916" s="1"/>
      <c r="AQ1916" s="1"/>
      <c r="AR1916" s="1"/>
      <c r="AT1916" s="1"/>
      <c r="AU1916" s="1"/>
      <c r="AV1916" s="1"/>
      <c r="AY1916" s="1"/>
      <c r="AZ1916" s="1"/>
      <c r="BA1916" s="1"/>
      <c r="BB1916" s="1"/>
      <c r="BF1916" s="1"/>
      <c r="BG1916" s="1"/>
      <c r="BH1916" s="1"/>
      <c r="BI1916" s="1"/>
      <c r="BJ1916" s="1"/>
      <c r="BM1916" s="1"/>
      <c r="BN1916" s="1"/>
      <c r="BO1916" s="1"/>
      <c r="BP1916" s="1"/>
      <c r="BQ1916" s="1"/>
      <c r="BR1916" s="1"/>
      <c r="BS1916" s="1"/>
      <c r="BT1916" s="1"/>
      <c r="BV1916" s="1"/>
      <c r="BW1916" s="1"/>
      <c r="CA1916" s="1"/>
      <c r="CB1916" s="1"/>
      <c r="CD1916" s="1"/>
      <c r="CE1916" s="1"/>
      <c r="CF1916" s="1"/>
      <c r="CG1916" s="1"/>
      <c r="CK1916" s="1"/>
      <c r="CL1916" s="1"/>
      <c r="CM1916" s="1"/>
      <c r="CN1916" s="1"/>
      <c r="CP1916" s="1"/>
      <c r="CR1916" s="1"/>
      <c r="CV1916" s="1"/>
      <c r="CW1916" s="1"/>
      <c r="CX1916" s="1"/>
      <c r="CZ1916" s="1"/>
      <c r="DA1916" s="1"/>
      <c r="DB1916" s="1"/>
      <c r="DC1916" s="1"/>
      <c r="DD1916" s="1"/>
      <c r="DE1916" s="1"/>
      <c r="DF1916" s="1"/>
      <c r="DG1916" s="1"/>
      <c r="DJ1916" s="1"/>
      <c r="DL1916" s="1"/>
      <c r="DM1916">
        <v>3921433</v>
      </c>
      <c r="DN1916" s="1" t="s">
        <v>1165</v>
      </c>
      <c r="DO1916" s="1" t="s">
        <v>163</v>
      </c>
      <c r="DP1916" s="1" t="s">
        <v>1165</v>
      </c>
      <c r="DQ1916" s="1" t="s">
        <v>173</v>
      </c>
      <c r="DR1916" s="1" t="s">
        <v>2233</v>
      </c>
      <c r="DS1916" s="1" t="s">
        <v>3301</v>
      </c>
      <c r="DT1916" s="1" t="s">
        <v>173</v>
      </c>
      <c r="DU1916" s="1" t="s">
        <v>4369</v>
      </c>
      <c r="DV1916" s="1" t="s">
        <v>5437</v>
      </c>
      <c r="DW1916" s="1" t="s">
        <v>144</v>
      </c>
      <c r="DX1916" s="1" t="s">
        <v>141</v>
      </c>
      <c r="DY1916">
        <v>1.1466428000000001E-2</v>
      </c>
      <c r="DZ1916" t="b">
        <v>0</v>
      </c>
    </row>
    <row r="1917" spans="1:131" x14ac:dyDescent="0.25">
      <c r="A1917" s="1" t="s">
        <v>131</v>
      </c>
      <c r="C1917" s="1"/>
      <c r="D1917" s="1"/>
      <c r="E1917" s="1"/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X1917" s="1"/>
      <c r="Y1917" s="1"/>
      <c r="Z1917" s="1"/>
      <c r="AA1917" s="1"/>
      <c r="AF1917" s="1"/>
      <c r="AG1917" s="1"/>
      <c r="AJ1917" s="1"/>
      <c r="AK1917" s="1"/>
      <c r="AL1917" s="1"/>
      <c r="AM1917" s="1"/>
      <c r="AO1917" s="1"/>
      <c r="AQ1917" s="1"/>
      <c r="AR1917" s="1"/>
      <c r="AT1917" s="1"/>
      <c r="AU1917" s="1"/>
      <c r="AV1917" s="1"/>
      <c r="AY1917" s="1"/>
      <c r="AZ1917" s="1"/>
      <c r="BA1917" s="1"/>
      <c r="BB1917" s="1"/>
      <c r="BF1917" s="1"/>
      <c r="BG1917" s="1"/>
      <c r="BH1917" s="1"/>
      <c r="BI1917" s="1"/>
      <c r="BJ1917" s="1"/>
      <c r="BM1917" s="1"/>
      <c r="BN1917" s="1"/>
      <c r="BO1917" s="1"/>
      <c r="BP1917" s="1"/>
      <c r="BQ1917" s="1"/>
      <c r="BR1917" s="1"/>
      <c r="BS1917" s="1"/>
      <c r="BT1917" s="1"/>
      <c r="BV1917" s="1"/>
      <c r="BW1917" s="1"/>
      <c r="CA1917" s="1"/>
      <c r="CB1917" s="1"/>
      <c r="CD1917" s="1"/>
      <c r="CE1917" s="1"/>
      <c r="CF1917" s="1"/>
      <c r="CG1917" s="1"/>
      <c r="CK1917" s="1"/>
      <c r="CL1917" s="1"/>
      <c r="CM1917" s="1"/>
      <c r="CN1917" s="1"/>
      <c r="CP1917" s="1"/>
      <c r="CR1917" s="1"/>
      <c r="CV1917" s="1"/>
      <c r="CW1917" s="1"/>
      <c r="CX1917" s="1"/>
      <c r="CZ1917" s="1"/>
      <c r="DA1917" s="1"/>
      <c r="DB1917" s="1"/>
      <c r="DC1917" s="1"/>
      <c r="DD1917" s="1"/>
      <c r="DE1917" s="1"/>
      <c r="DF1917" s="1"/>
      <c r="DG1917" s="1"/>
      <c r="DJ1917" s="1"/>
      <c r="DL1917" s="1"/>
      <c r="DM1917">
        <v>3921433</v>
      </c>
      <c r="DN1917" s="1" t="s">
        <v>1165</v>
      </c>
      <c r="DO1917" s="1" t="s">
        <v>163</v>
      </c>
      <c r="DP1917" s="1" t="s">
        <v>1165</v>
      </c>
      <c r="DQ1917" s="1" t="s">
        <v>173</v>
      </c>
      <c r="DR1917" s="1" t="s">
        <v>2233</v>
      </c>
      <c r="DS1917" s="1" t="s">
        <v>3301</v>
      </c>
      <c r="DT1917" s="1" t="s">
        <v>173</v>
      </c>
      <c r="DU1917" s="1" t="s">
        <v>4369</v>
      </c>
      <c r="DV1917" s="1" t="s">
        <v>5437</v>
      </c>
      <c r="DW1917" s="1" t="s">
        <v>144</v>
      </c>
      <c r="DX1917" s="1" t="s">
        <v>142</v>
      </c>
      <c r="DY1917">
        <v>3.2747599999999999E-4</v>
      </c>
      <c r="DZ1917" t="b">
        <v>0</v>
      </c>
      <c r="EA1917">
        <f>Tabel1[[#This Row],[ns1:value74]]+DY1916</f>
        <v>1.1793904000000001E-2</v>
      </c>
    </row>
    <row r="1918" spans="1:131" x14ac:dyDescent="0.25">
      <c r="A1918" s="1" t="s">
        <v>131</v>
      </c>
      <c r="C1918" s="1"/>
      <c r="D1918" s="1"/>
      <c r="E1918" s="1"/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X1918" s="1"/>
      <c r="Y1918" s="1"/>
      <c r="Z1918" s="1"/>
      <c r="AA1918" s="1"/>
      <c r="AF1918" s="1"/>
      <c r="AG1918" s="1"/>
      <c r="AJ1918" s="1"/>
      <c r="AK1918" s="1"/>
      <c r="AL1918" s="1"/>
      <c r="AM1918" s="1"/>
      <c r="AO1918" s="1"/>
      <c r="AQ1918" s="1"/>
      <c r="AR1918" s="1"/>
      <c r="AT1918" s="1"/>
      <c r="AU1918" s="1"/>
      <c r="AV1918" s="1"/>
      <c r="AY1918" s="1"/>
      <c r="AZ1918" s="1"/>
      <c r="BA1918" s="1"/>
      <c r="BB1918" s="1"/>
      <c r="BF1918" s="1"/>
      <c r="BG1918" s="1"/>
      <c r="BH1918" s="1"/>
      <c r="BI1918" s="1"/>
      <c r="BJ1918" s="1"/>
      <c r="BM1918" s="1"/>
      <c r="BN1918" s="1"/>
      <c r="BO1918" s="1"/>
      <c r="BP1918" s="1"/>
      <c r="BQ1918" s="1"/>
      <c r="BR1918" s="1"/>
      <c r="BS1918" s="1"/>
      <c r="BT1918" s="1"/>
      <c r="BV1918" s="1"/>
      <c r="BW1918" s="1"/>
      <c r="CA1918" s="1"/>
      <c r="CB1918" s="1"/>
      <c r="CD1918" s="1"/>
      <c r="CE1918" s="1"/>
      <c r="CF1918" s="1"/>
      <c r="CG1918" s="1"/>
      <c r="CK1918" s="1"/>
      <c r="CL1918" s="1"/>
      <c r="CM1918" s="1"/>
      <c r="CN1918" s="1"/>
      <c r="CP1918" s="1"/>
      <c r="CR1918" s="1"/>
      <c r="CV1918" s="1"/>
      <c r="CW1918" s="1"/>
      <c r="CX1918" s="1"/>
      <c r="CZ1918" s="1"/>
      <c r="DA1918" s="1"/>
      <c r="DB1918" s="1"/>
      <c r="DC1918" s="1"/>
      <c r="DD1918" s="1"/>
      <c r="DE1918" s="1"/>
      <c r="DF1918" s="1"/>
      <c r="DG1918" s="1"/>
      <c r="DJ1918" s="1"/>
      <c r="DL1918" s="1"/>
      <c r="DM1918">
        <v>3812889</v>
      </c>
      <c r="DN1918" s="1" t="s">
        <v>1166</v>
      </c>
      <c r="DO1918" s="1" t="s">
        <v>163</v>
      </c>
      <c r="DP1918" s="1" t="s">
        <v>1166</v>
      </c>
      <c r="DQ1918" s="1" t="s">
        <v>173</v>
      </c>
      <c r="DR1918" s="1" t="s">
        <v>2234</v>
      </c>
      <c r="DS1918" s="1" t="s">
        <v>3302</v>
      </c>
      <c r="DT1918" s="1" t="s">
        <v>173</v>
      </c>
      <c r="DU1918" s="1" t="s">
        <v>4370</v>
      </c>
      <c r="DV1918" s="1" t="s">
        <v>5438</v>
      </c>
      <c r="DW1918" s="1" t="s">
        <v>144</v>
      </c>
      <c r="DX1918" s="1" t="s">
        <v>141</v>
      </c>
      <c r="DY1918">
        <v>2.0064490000000001E-2</v>
      </c>
      <c r="DZ1918" t="b">
        <v>0</v>
      </c>
    </row>
    <row r="1919" spans="1:131" x14ac:dyDescent="0.25">
      <c r="A1919" s="1" t="s">
        <v>131</v>
      </c>
      <c r="C1919" s="1"/>
      <c r="D1919" s="1"/>
      <c r="E1919" s="1"/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X1919" s="1"/>
      <c r="Y1919" s="1"/>
      <c r="Z1919" s="1"/>
      <c r="AA1919" s="1"/>
      <c r="AF1919" s="1"/>
      <c r="AG1919" s="1"/>
      <c r="AJ1919" s="1"/>
      <c r="AK1919" s="1"/>
      <c r="AL1919" s="1"/>
      <c r="AM1919" s="1"/>
      <c r="AO1919" s="1"/>
      <c r="AQ1919" s="1"/>
      <c r="AR1919" s="1"/>
      <c r="AT1919" s="1"/>
      <c r="AU1919" s="1"/>
      <c r="AV1919" s="1"/>
      <c r="AY1919" s="1"/>
      <c r="AZ1919" s="1"/>
      <c r="BA1919" s="1"/>
      <c r="BB1919" s="1"/>
      <c r="BF1919" s="1"/>
      <c r="BG1919" s="1"/>
      <c r="BH1919" s="1"/>
      <c r="BI1919" s="1"/>
      <c r="BJ1919" s="1"/>
      <c r="BM1919" s="1"/>
      <c r="BN1919" s="1"/>
      <c r="BO1919" s="1"/>
      <c r="BP1919" s="1"/>
      <c r="BQ1919" s="1"/>
      <c r="BR1919" s="1"/>
      <c r="BS1919" s="1"/>
      <c r="BT1919" s="1"/>
      <c r="BV1919" s="1"/>
      <c r="BW1919" s="1"/>
      <c r="CA1919" s="1"/>
      <c r="CB1919" s="1"/>
      <c r="CD1919" s="1"/>
      <c r="CE1919" s="1"/>
      <c r="CF1919" s="1"/>
      <c r="CG1919" s="1"/>
      <c r="CK1919" s="1"/>
      <c r="CL1919" s="1"/>
      <c r="CM1919" s="1"/>
      <c r="CN1919" s="1"/>
      <c r="CP1919" s="1"/>
      <c r="CR1919" s="1"/>
      <c r="CV1919" s="1"/>
      <c r="CW1919" s="1"/>
      <c r="CX1919" s="1"/>
      <c r="CZ1919" s="1"/>
      <c r="DA1919" s="1"/>
      <c r="DB1919" s="1"/>
      <c r="DC1919" s="1"/>
      <c r="DD1919" s="1"/>
      <c r="DE1919" s="1"/>
      <c r="DF1919" s="1"/>
      <c r="DG1919" s="1"/>
      <c r="DJ1919" s="1"/>
      <c r="DL1919" s="1"/>
      <c r="DM1919">
        <v>3812889</v>
      </c>
      <c r="DN1919" s="1" t="s">
        <v>1166</v>
      </c>
      <c r="DO1919" s="1" t="s">
        <v>163</v>
      </c>
      <c r="DP1919" s="1" t="s">
        <v>1166</v>
      </c>
      <c r="DQ1919" s="1" t="s">
        <v>173</v>
      </c>
      <c r="DR1919" s="1" t="s">
        <v>2234</v>
      </c>
      <c r="DS1919" s="1" t="s">
        <v>3302</v>
      </c>
      <c r="DT1919" s="1" t="s">
        <v>173</v>
      </c>
      <c r="DU1919" s="1" t="s">
        <v>4370</v>
      </c>
      <c r="DV1919" s="1" t="s">
        <v>5438</v>
      </c>
      <c r="DW1919" s="1" t="s">
        <v>144</v>
      </c>
      <c r="DX1919" s="1" t="s">
        <v>142</v>
      </c>
      <c r="DY1919">
        <v>4.3119000000000002E-4</v>
      </c>
      <c r="DZ1919" t="b">
        <v>0</v>
      </c>
      <c r="EA1919">
        <f>Tabel1[[#This Row],[ns1:value74]]+DY1918</f>
        <v>2.0495680000000002E-2</v>
      </c>
    </row>
    <row r="1920" spans="1:131" x14ac:dyDescent="0.25">
      <c r="A1920" s="1" t="s">
        <v>131</v>
      </c>
      <c r="C1920" s="1"/>
      <c r="D1920" s="1"/>
      <c r="E1920" s="1"/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X1920" s="1"/>
      <c r="Y1920" s="1"/>
      <c r="Z1920" s="1"/>
      <c r="AA1920" s="1"/>
      <c r="AF1920" s="1"/>
      <c r="AG1920" s="1"/>
      <c r="AJ1920" s="1"/>
      <c r="AK1920" s="1"/>
      <c r="AL1920" s="1"/>
      <c r="AM1920" s="1"/>
      <c r="AO1920" s="1"/>
      <c r="AQ1920" s="1"/>
      <c r="AR1920" s="1"/>
      <c r="AT1920" s="1"/>
      <c r="AU1920" s="1"/>
      <c r="AV1920" s="1"/>
      <c r="AY1920" s="1"/>
      <c r="AZ1920" s="1"/>
      <c r="BA1920" s="1"/>
      <c r="BB1920" s="1"/>
      <c r="BF1920" s="1"/>
      <c r="BG1920" s="1"/>
      <c r="BH1920" s="1"/>
      <c r="BI1920" s="1"/>
      <c r="BJ1920" s="1"/>
      <c r="BM1920" s="1"/>
      <c r="BN1920" s="1"/>
      <c r="BO1920" s="1"/>
      <c r="BP1920" s="1"/>
      <c r="BQ1920" s="1"/>
      <c r="BR1920" s="1"/>
      <c r="BS1920" s="1"/>
      <c r="BT1920" s="1"/>
      <c r="BV1920" s="1"/>
      <c r="BW1920" s="1"/>
      <c r="CA1920" s="1"/>
      <c r="CB1920" s="1"/>
      <c r="CD1920" s="1"/>
      <c r="CE1920" s="1"/>
      <c r="CF1920" s="1"/>
      <c r="CG1920" s="1"/>
      <c r="CK1920" s="1"/>
      <c r="CL1920" s="1"/>
      <c r="CM1920" s="1"/>
      <c r="CN1920" s="1"/>
      <c r="CP1920" s="1"/>
      <c r="CR1920" s="1"/>
      <c r="CV1920" s="1"/>
      <c r="CW1920" s="1"/>
      <c r="CX1920" s="1"/>
      <c r="CZ1920" s="1"/>
      <c r="DA1920" s="1"/>
      <c r="DB1920" s="1"/>
      <c r="DC1920" s="1"/>
      <c r="DD1920" s="1"/>
      <c r="DE1920" s="1"/>
      <c r="DF1920" s="1"/>
      <c r="DG1920" s="1"/>
      <c r="DJ1920" s="1"/>
      <c r="DL1920" s="1"/>
      <c r="DM1920">
        <v>3921432</v>
      </c>
      <c r="DN1920" s="1" t="s">
        <v>1167</v>
      </c>
      <c r="DO1920" s="1" t="s">
        <v>163</v>
      </c>
      <c r="DP1920" s="1" t="s">
        <v>1167</v>
      </c>
      <c r="DQ1920" s="1" t="s">
        <v>173</v>
      </c>
      <c r="DR1920" s="1" t="s">
        <v>2235</v>
      </c>
      <c r="DS1920" s="1" t="s">
        <v>3303</v>
      </c>
      <c r="DT1920" s="1" t="s">
        <v>173</v>
      </c>
      <c r="DU1920" s="1" t="s">
        <v>4371</v>
      </c>
      <c r="DV1920" s="1" t="s">
        <v>5439</v>
      </c>
      <c r="DW1920" s="1" t="s">
        <v>144</v>
      </c>
      <c r="DX1920" s="1" t="s">
        <v>141</v>
      </c>
      <c r="DY1920">
        <v>1.0861480999999999E-2</v>
      </c>
      <c r="DZ1920" t="b">
        <v>0</v>
      </c>
    </row>
    <row r="1921" spans="1:131" x14ac:dyDescent="0.25">
      <c r="A1921" s="1" t="s">
        <v>131</v>
      </c>
      <c r="C1921" s="1"/>
      <c r="D1921" s="1"/>
      <c r="E1921" s="1"/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X1921" s="1"/>
      <c r="Y1921" s="1"/>
      <c r="Z1921" s="1"/>
      <c r="AA1921" s="1"/>
      <c r="AF1921" s="1"/>
      <c r="AG1921" s="1"/>
      <c r="AJ1921" s="1"/>
      <c r="AK1921" s="1"/>
      <c r="AL1921" s="1"/>
      <c r="AM1921" s="1"/>
      <c r="AO1921" s="1"/>
      <c r="AQ1921" s="1"/>
      <c r="AR1921" s="1"/>
      <c r="AT1921" s="1"/>
      <c r="AU1921" s="1"/>
      <c r="AV1921" s="1"/>
      <c r="AY1921" s="1"/>
      <c r="AZ1921" s="1"/>
      <c r="BA1921" s="1"/>
      <c r="BB1921" s="1"/>
      <c r="BF1921" s="1"/>
      <c r="BG1921" s="1"/>
      <c r="BH1921" s="1"/>
      <c r="BI1921" s="1"/>
      <c r="BJ1921" s="1"/>
      <c r="BM1921" s="1"/>
      <c r="BN1921" s="1"/>
      <c r="BO1921" s="1"/>
      <c r="BP1921" s="1"/>
      <c r="BQ1921" s="1"/>
      <c r="BR1921" s="1"/>
      <c r="BS1921" s="1"/>
      <c r="BT1921" s="1"/>
      <c r="BV1921" s="1"/>
      <c r="BW1921" s="1"/>
      <c r="CA1921" s="1"/>
      <c r="CB1921" s="1"/>
      <c r="CD1921" s="1"/>
      <c r="CE1921" s="1"/>
      <c r="CF1921" s="1"/>
      <c r="CG1921" s="1"/>
      <c r="CK1921" s="1"/>
      <c r="CL1921" s="1"/>
      <c r="CM1921" s="1"/>
      <c r="CN1921" s="1"/>
      <c r="CP1921" s="1"/>
      <c r="CR1921" s="1"/>
      <c r="CV1921" s="1"/>
      <c r="CW1921" s="1"/>
      <c r="CX1921" s="1"/>
      <c r="CZ1921" s="1"/>
      <c r="DA1921" s="1"/>
      <c r="DB1921" s="1"/>
      <c r="DC1921" s="1"/>
      <c r="DD1921" s="1"/>
      <c r="DE1921" s="1"/>
      <c r="DF1921" s="1"/>
      <c r="DG1921" s="1"/>
      <c r="DJ1921" s="1"/>
      <c r="DL1921" s="1"/>
      <c r="DM1921">
        <v>3921432</v>
      </c>
      <c r="DN1921" s="1" t="s">
        <v>1167</v>
      </c>
      <c r="DO1921" s="1" t="s">
        <v>163</v>
      </c>
      <c r="DP1921" s="1" t="s">
        <v>1167</v>
      </c>
      <c r="DQ1921" s="1" t="s">
        <v>173</v>
      </c>
      <c r="DR1921" s="1" t="s">
        <v>2235</v>
      </c>
      <c r="DS1921" s="1" t="s">
        <v>3303</v>
      </c>
      <c r="DT1921" s="1" t="s">
        <v>173</v>
      </c>
      <c r="DU1921" s="1" t="s">
        <v>4371</v>
      </c>
      <c r="DV1921" s="1" t="s">
        <v>5439</v>
      </c>
      <c r="DW1921" s="1" t="s">
        <v>144</v>
      </c>
      <c r="DX1921" s="1" t="s">
        <v>142</v>
      </c>
      <c r="DY1921">
        <v>3.04054E-4</v>
      </c>
      <c r="DZ1921" t="b">
        <v>0</v>
      </c>
      <c r="EA1921">
        <f>Tabel1[[#This Row],[ns1:value74]]+DY1920</f>
        <v>1.1165534999999999E-2</v>
      </c>
    </row>
    <row r="1922" spans="1:131" x14ac:dyDescent="0.25">
      <c r="A1922" s="1" t="s">
        <v>131</v>
      </c>
      <c r="C1922" s="1"/>
      <c r="D1922" s="1"/>
      <c r="E1922" s="1"/>
      <c r="F1922" s="1"/>
      <c r="G1922" s="1"/>
      <c r="H1922" s="1"/>
      <c r="I1922" s="1"/>
      <c r="J1922" s="1"/>
      <c r="K1922" s="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X1922" s="1"/>
      <c r="Y1922" s="1"/>
      <c r="Z1922" s="1"/>
      <c r="AA1922" s="1"/>
      <c r="AF1922" s="1"/>
      <c r="AG1922" s="1"/>
      <c r="AJ1922" s="1"/>
      <c r="AK1922" s="1"/>
      <c r="AL1922" s="1"/>
      <c r="AM1922" s="1"/>
      <c r="AO1922" s="1"/>
      <c r="AQ1922" s="1"/>
      <c r="AR1922" s="1"/>
      <c r="AT1922" s="1"/>
      <c r="AU1922" s="1"/>
      <c r="AV1922" s="1"/>
      <c r="AY1922" s="1"/>
      <c r="AZ1922" s="1"/>
      <c r="BA1922" s="1"/>
      <c r="BB1922" s="1"/>
      <c r="BF1922" s="1"/>
      <c r="BG1922" s="1"/>
      <c r="BH1922" s="1"/>
      <c r="BI1922" s="1"/>
      <c r="BJ1922" s="1"/>
      <c r="BM1922" s="1"/>
      <c r="BN1922" s="1"/>
      <c r="BO1922" s="1"/>
      <c r="BP1922" s="1"/>
      <c r="BQ1922" s="1"/>
      <c r="BR1922" s="1"/>
      <c r="BS1922" s="1"/>
      <c r="BT1922" s="1"/>
      <c r="BV1922" s="1"/>
      <c r="BW1922" s="1"/>
      <c r="CA1922" s="1"/>
      <c r="CB1922" s="1"/>
      <c r="CD1922" s="1"/>
      <c r="CE1922" s="1"/>
      <c r="CF1922" s="1"/>
      <c r="CG1922" s="1"/>
      <c r="CK1922" s="1"/>
      <c r="CL1922" s="1"/>
      <c r="CM1922" s="1"/>
      <c r="CN1922" s="1"/>
      <c r="CP1922" s="1"/>
      <c r="CR1922" s="1"/>
      <c r="CV1922" s="1"/>
      <c r="CW1922" s="1"/>
      <c r="CX1922" s="1"/>
      <c r="CZ1922" s="1"/>
      <c r="DA1922" s="1"/>
      <c r="DB1922" s="1"/>
      <c r="DC1922" s="1"/>
      <c r="DD1922" s="1"/>
      <c r="DE1922" s="1"/>
      <c r="DF1922" s="1"/>
      <c r="DG1922" s="1"/>
      <c r="DJ1922" s="1"/>
      <c r="DL1922" s="1"/>
      <c r="DM1922">
        <v>3921427</v>
      </c>
      <c r="DN1922" s="1" t="s">
        <v>1168</v>
      </c>
      <c r="DO1922" s="1" t="s">
        <v>163</v>
      </c>
      <c r="DP1922" s="1" t="s">
        <v>1168</v>
      </c>
      <c r="DQ1922" s="1" t="s">
        <v>173</v>
      </c>
      <c r="DR1922" s="1" t="s">
        <v>2236</v>
      </c>
      <c r="DS1922" s="1" t="s">
        <v>3304</v>
      </c>
      <c r="DT1922" s="1" t="s">
        <v>173</v>
      </c>
      <c r="DU1922" s="1" t="s">
        <v>4372</v>
      </c>
      <c r="DV1922" s="1" t="s">
        <v>5440</v>
      </c>
      <c r="DW1922" s="1" t="s">
        <v>144</v>
      </c>
      <c r="DX1922" s="1" t="s">
        <v>141</v>
      </c>
      <c r="DY1922">
        <v>9.2706779999999992E-3</v>
      </c>
      <c r="DZ1922" t="b">
        <v>0</v>
      </c>
    </row>
    <row r="1923" spans="1:131" x14ac:dyDescent="0.25">
      <c r="A1923" s="1" t="s">
        <v>131</v>
      </c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X1923" s="1"/>
      <c r="Y1923" s="1"/>
      <c r="Z1923" s="1"/>
      <c r="AA1923" s="1"/>
      <c r="AF1923" s="1"/>
      <c r="AG1923" s="1"/>
      <c r="AJ1923" s="1"/>
      <c r="AK1923" s="1"/>
      <c r="AL1923" s="1"/>
      <c r="AM1923" s="1"/>
      <c r="AO1923" s="1"/>
      <c r="AQ1923" s="1"/>
      <c r="AR1923" s="1"/>
      <c r="AT1923" s="1"/>
      <c r="AU1923" s="1"/>
      <c r="AV1923" s="1"/>
      <c r="AY1923" s="1"/>
      <c r="AZ1923" s="1"/>
      <c r="BA1923" s="1"/>
      <c r="BB1923" s="1"/>
      <c r="BF1923" s="1"/>
      <c r="BG1923" s="1"/>
      <c r="BH1923" s="1"/>
      <c r="BI1923" s="1"/>
      <c r="BJ1923" s="1"/>
      <c r="BM1923" s="1"/>
      <c r="BN1923" s="1"/>
      <c r="BO1923" s="1"/>
      <c r="BP1923" s="1"/>
      <c r="BQ1923" s="1"/>
      <c r="BR1923" s="1"/>
      <c r="BS1923" s="1"/>
      <c r="BT1923" s="1"/>
      <c r="BV1923" s="1"/>
      <c r="BW1923" s="1"/>
      <c r="CA1923" s="1"/>
      <c r="CB1923" s="1"/>
      <c r="CD1923" s="1"/>
      <c r="CE1923" s="1"/>
      <c r="CF1923" s="1"/>
      <c r="CG1923" s="1"/>
      <c r="CK1923" s="1"/>
      <c r="CL1923" s="1"/>
      <c r="CM1923" s="1"/>
      <c r="CN1923" s="1"/>
      <c r="CP1923" s="1"/>
      <c r="CR1923" s="1"/>
      <c r="CV1923" s="1"/>
      <c r="CW1923" s="1"/>
      <c r="CX1923" s="1"/>
      <c r="CZ1923" s="1"/>
      <c r="DA1923" s="1"/>
      <c r="DB1923" s="1"/>
      <c r="DC1923" s="1"/>
      <c r="DD1923" s="1"/>
      <c r="DE1923" s="1"/>
      <c r="DF1923" s="1"/>
      <c r="DG1923" s="1"/>
      <c r="DJ1923" s="1"/>
      <c r="DL1923" s="1"/>
      <c r="DM1923">
        <v>3921427</v>
      </c>
      <c r="DN1923" s="1" t="s">
        <v>1168</v>
      </c>
      <c r="DO1923" s="1" t="s">
        <v>163</v>
      </c>
      <c r="DP1923" s="1" t="s">
        <v>1168</v>
      </c>
      <c r="DQ1923" s="1" t="s">
        <v>173</v>
      </c>
      <c r="DR1923" s="1" t="s">
        <v>2236</v>
      </c>
      <c r="DS1923" s="1" t="s">
        <v>3304</v>
      </c>
      <c r="DT1923" s="1" t="s">
        <v>173</v>
      </c>
      <c r="DU1923" s="1" t="s">
        <v>4372</v>
      </c>
      <c r="DV1923" s="1" t="s">
        <v>5440</v>
      </c>
      <c r="DW1923" s="1" t="s">
        <v>144</v>
      </c>
      <c r="DX1923" s="1" t="s">
        <v>142</v>
      </c>
      <c r="DY1923">
        <v>2.9436700000000002E-4</v>
      </c>
      <c r="DZ1923" t="b">
        <v>0</v>
      </c>
      <c r="EA1923">
        <f>Tabel1[[#This Row],[ns1:value74]]+DY1922</f>
        <v>9.5650449999999995E-3</v>
      </c>
    </row>
    <row r="1924" spans="1:131" x14ac:dyDescent="0.25">
      <c r="A1924" s="1" t="s">
        <v>131</v>
      </c>
      <c r="C1924" s="1"/>
      <c r="D1924" s="1"/>
      <c r="E1924" s="1"/>
      <c r="F1924" s="1"/>
      <c r="G1924" s="1"/>
      <c r="H1924" s="1"/>
      <c r="I1924" s="1"/>
      <c r="J1924" s="1"/>
      <c r="K1924" s="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X1924" s="1"/>
      <c r="Y1924" s="1"/>
      <c r="Z1924" s="1"/>
      <c r="AA1924" s="1"/>
      <c r="AF1924" s="1"/>
      <c r="AG1924" s="1"/>
      <c r="AJ1924" s="1"/>
      <c r="AK1924" s="1"/>
      <c r="AL1924" s="1"/>
      <c r="AM1924" s="1"/>
      <c r="AO1924" s="1"/>
      <c r="AQ1924" s="1"/>
      <c r="AR1924" s="1"/>
      <c r="AT1924" s="1"/>
      <c r="AU1924" s="1"/>
      <c r="AV1924" s="1"/>
      <c r="AY1924" s="1"/>
      <c r="AZ1924" s="1"/>
      <c r="BA1924" s="1"/>
      <c r="BB1924" s="1"/>
      <c r="BF1924" s="1"/>
      <c r="BG1924" s="1"/>
      <c r="BH1924" s="1"/>
      <c r="BI1924" s="1"/>
      <c r="BJ1924" s="1"/>
      <c r="BM1924" s="1"/>
      <c r="BN1924" s="1"/>
      <c r="BO1924" s="1"/>
      <c r="BP1924" s="1"/>
      <c r="BQ1924" s="1"/>
      <c r="BR1924" s="1"/>
      <c r="BS1924" s="1"/>
      <c r="BT1924" s="1"/>
      <c r="BV1924" s="1"/>
      <c r="BW1924" s="1"/>
      <c r="CA1924" s="1"/>
      <c r="CB1924" s="1"/>
      <c r="CD1924" s="1"/>
      <c r="CE1924" s="1"/>
      <c r="CF1924" s="1"/>
      <c r="CG1924" s="1"/>
      <c r="CK1924" s="1"/>
      <c r="CL1924" s="1"/>
      <c r="CM1924" s="1"/>
      <c r="CN1924" s="1"/>
      <c r="CP1924" s="1"/>
      <c r="CR1924" s="1"/>
      <c r="CV1924" s="1"/>
      <c r="CW1924" s="1"/>
      <c r="CX1924" s="1"/>
      <c r="CZ1924" s="1"/>
      <c r="DA1924" s="1"/>
      <c r="DB1924" s="1"/>
      <c r="DC1924" s="1"/>
      <c r="DD1924" s="1"/>
      <c r="DE1924" s="1"/>
      <c r="DF1924" s="1"/>
      <c r="DG1924" s="1"/>
      <c r="DJ1924" s="1"/>
      <c r="DL1924" s="1"/>
      <c r="DM1924">
        <v>3921424</v>
      </c>
      <c r="DN1924" s="1" t="s">
        <v>1169</v>
      </c>
      <c r="DO1924" s="1" t="s">
        <v>163</v>
      </c>
      <c r="DP1924" s="1" t="s">
        <v>1169</v>
      </c>
      <c r="DQ1924" s="1" t="s">
        <v>173</v>
      </c>
      <c r="DR1924" s="1" t="s">
        <v>2237</v>
      </c>
      <c r="DS1924" s="1" t="s">
        <v>3305</v>
      </c>
      <c r="DT1924" s="1" t="s">
        <v>173</v>
      </c>
      <c r="DU1924" s="1" t="s">
        <v>4373</v>
      </c>
      <c r="DV1924" s="1" t="s">
        <v>5441</v>
      </c>
      <c r="DW1924" s="1" t="s">
        <v>144</v>
      </c>
      <c r="DX1924" s="1" t="s">
        <v>141</v>
      </c>
      <c r="DY1924">
        <v>9.0897470000000005E-3</v>
      </c>
      <c r="DZ1924" t="b">
        <v>0</v>
      </c>
    </row>
    <row r="1925" spans="1:131" x14ac:dyDescent="0.25">
      <c r="A1925" s="1" t="s">
        <v>131</v>
      </c>
      <c r="C1925" s="1"/>
      <c r="D1925" s="1"/>
      <c r="E1925" s="1"/>
      <c r="F1925" s="1"/>
      <c r="G1925" s="1"/>
      <c r="H1925" s="1"/>
      <c r="I1925" s="1"/>
      <c r="J1925" s="1"/>
      <c r="K1925" s="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X1925" s="1"/>
      <c r="Y1925" s="1"/>
      <c r="Z1925" s="1"/>
      <c r="AA1925" s="1"/>
      <c r="AF1925" s="1"/>
      <c r="AG1925" s="1"/>
      <c r="AJ1925" s="1"/>
      <c r="AK1925" s="1"/>
      <c r="AL1925" s="1"/>
      <c r="AM1925" s="1"/>
      <c r="AO1925" s="1"/>
      <c r="AQ1925" s="1"/>
      <c r="AR1925" s="1"/>
      <c r="AT1925" s="1"/>
      <c r="AU1925" s="1"/>
      <c r="AV1925" s="1"/>
      <c r="AY1925" s="1"/>
      <c r="AZ1925" s="1"/>
      <c r="BA1925" s="1"/>
      <c r="BB1925" s="1"/>
      <c r="BF1925" s="1"/>
      <c r="BG1925" s="1"/>
      <c r="BH1925" s="1"/>
      <c r="BI1925" s="1"/>
      <c r="BJ1925" s="1"/>
      <c r="BM1925" s="1"/>
      <c r="BN1925" s="1"/>
      <c r="BO1925" s="1"/>
      <c r="BP1925" s="1"/>
      <c r="BQ1925" s="1"/>
      <c r="BR1925" s="1"/>
      <c r="BS1925" s="1"/>
      <c r="BT1925" s="1"/>
      <c r="BV1925" s="1"/>
      <c r="BW1925" s="1"/>
      <c r="CA1925" s="1"/>
      <c r="CB1925" s="1"/>
      <c r="CD1925" s="1"/>
      <c r="CE1925" s="1"/>
      <c r="CF1925" s="1"/>
      <c r="CG1925" s="1"/>
      <c r="CK1925" s="1"/>
      <c r="CL1925" s="1"/>
      <c r="CM1925" s="1"/>
      <c r="CN1925" s="1"/>
      <c r="CP1925" s="1"/>
      <c r="CR1925" s="1"/>
      <c r="CV1925" s="1"/>
      <c r="CW1925" s="1"/>
      <c r="CX1925" s="1"/>
      <c r="CZ1925" s="1"/>
      <c r="DA1925" s="1"/>
      <c r="DB1925" s="1"/>
      <c r="DC1925" s="1"/>
      <c r="DD1925" s="1"/>
      <c r="DE1925" s="1"/>
      <c r="DF1925" s="1"/>
      <c r="DG1925" s="1"/>
      <c r="DJ1925" s="1"/>
      <c r="DL1925" s="1"/>
      <c r="DM1925">
        <v>3921424</v>
      </c>
      <c r="DN1925" s="1" t="s">
        <v>1169</v>
      </c>
      <c r="DO1925" s="1" t="s">
        <v>163</v>
      </c>
      <c r="DP1925" s="1" t="s">
        <v>1169</v>
      </c>
      <c r="DQ1925" s="1" t="s">
        <v>173</v>
      </c>
      <c r="DR1925" s="1" t="s">
        <v>2237</v>
      </c>
      <c r="DS1925" s="1" t="s">
        <v>3305</v>
      </c>
      <c r="DT1925" s="1" t="s">
        <v>173</v>
      </c>
      <c r="DU1925" s="1" t="s">
        <v>4373</v>
      </c>
      <c r="DV1925" s="1" t="s">
        <v>5441</v>
      </c>
      <c r="DW1925" s="1" t="s">
        <v>144</v>
      </c>
      <c r="DX1925" s="1" t="s">
        <v>142</v>
      </c>
      <c r="DY1925">
        <v>2.8538000000000001E-4</v>
      </c>
      <c r="DZ1925" t="b">
        <v>0</v>
      </c>
      <c r="EA1925">
        <f>Tabel1[[#This Row],[ns1:value74]]+DY1924</f>
        <v>9.3751270000000005E-3</v>
      </c>
    </row>
    <row r="1926" spans="1:131" x14ac:dyDescent="0.25">
      <c r="A1926" s="1" t="s">
        <v>131</v>
      </c>
      <c r="C1926" s="1"/>
      <c r="D1926" s="1"/>
      <c r="E1926" s="1"/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X1926" s="1"/>
      <c r="Y1926" s="1"/>
      <c r="Z1926" s="1"/>
      <c r="AA1926" s="1"/>
      <c r="AF1926" s="1"/>
      <c r="AG1926" s="1"/>
      <c r="AJ1926" s="1"/>
      <c r="AK1926" s="1"/>
      <c r="AL1926" s="1"/>
      <c r="AM1926" s="1"/>
      <c r="AO1926" s="1"/>
      <c r="AQ1926" s="1"/>
      <c r="AR1926" s="1"/>
      <c r="AT1926" s="1"/>
      <c r="AU1926" s="1"/>
      <c r="AV1926" s="1"/>
      <c r="AY1926" s="1"/>
      <c r="AZ1926" s="1"/>
      <c r="BA1926" s="1"/>
      <c r="BB1926" s="1"/>
      <c r="BF1926" s="1"/>
      <c r="BG1926" s="1"/>
      <c r="BH1926" s="1"/>
      <c r="BI1926" s="1"/>
      <c r="BJ1926" s="1"/>
      <c r="BM1926" s="1"/>
      <c r="BN1926" s="1"/>
      <c r="BO1926" s="1"/>
      <c r="BP1926" s="1"/>
      <c r="BQ1926" s="1"/>
      <c r="BR1926" s="1"/>
      <c r="BS1926" s="1"/>
      <c r="BT1926" s="1"/>
      <c r="BV1926" s="1"/>
      <c r="BW1926" s="1"/>
      <c r="CA1926" s="1"/>
      <c r="CB1926" s="1"/>
      <c r="CD1926" s="1"/>
      <c r="CE1926" s="1"/>
      <c r="CF1926" s="1"/>
      <c r="CG1926" s="1"/>
      <c r="CK1926" s="1"/>
      <c r="CL1926" s="1"/>
      <c r="CM1926" s="1"/>
      <c r="CN1926" s="1"/>
      <c r="CP1926" s="1"/>
      <c r="CR1926" s="1"/>
      <c r="CV1926" s="1"/>
      <c r="CW1926" s="1"/>
      <c r="CX1926" s="1"/>
      <c r="CZ1926" s="1"/>
      <c r="DA1926" s="1"/>
      <c r="DB1926" s="1"/>
      <c r="DC1926" s="1"/>
      <c r="DD1926" s="1"/>
      <c r="DE1926" s="1"/>
      <c r="DF1926" s="1"/>
      <c r="DG1926" s="1"/>
      <c r="DJ1926" s="1"/>
      <c r="DL1926" s="1"/>
      <c r="DM1926">
        <v>3921429</v>
      </c>
      <c r="DN1926" s="1" t="s">
        <v>1170</v>
      </c>
      <c r="DO1926" s="1" t="s">
        <v>163</v>
      </c>
      <c r="DP1926" s="1" t="s">
        <v>1170</v>
      </c>
      <c r="DQ1926" s="1" t="s">
        <v>173</v>
      </c>
      <c r="DR1926" s="1" t="s">
        <v>2238</v>
      </c>
      <c r="DS1926" s="1" t="s">
        <v>3306</v>
      </c>
      <c r="DT1926" s="1" t="s">
        <v>173</v>
      </c>
      <c r="DU1926" s="1" t="s">
        <v>4374</v>
      </c>
      <c r="DV1926" s="1" t="s">
        <v>5442</v>
      </c>
      <c r="DW1926" s="1" t="s">
        <v>144</v>
      </c>
      <c r="DX1926" s="1" t="s">
        <v>141</v>
      </c>
      <c r="DY1926">
        <v>1.1696099E-2</v>
      </c>
      <c r="DZ1926" t="b">
        <v>0</v>
      </c>
    </row>
    <row r="1927" spans="1:131" x14ac:dyDescent="0.25">
      <c r="A1927" s="1" t="s">
        <v>131</v>
      </c>
      <c r="C1927" s="1"/>
      <c r="D1927" s="1"/>
      <c r="E1927" s="1"/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X1927" s="1"/>
      <c r="Y1927" s="1"/>
      <c r="Z1927" s="1"/>
      <c r="AA1927" s="1"/>
      <c r="AF1927" s="1"/>
      <c r="AG1927" s="1"/>
      <c r="AJ1927" s="1"/>
      <c r="AK1927" s="1"/>
      <c r="AL1927" s="1"/>
      <c r="AM1927" s="1"/>
      <c r="AO1927" s="1"/>
      <c r="AQ1927" s="1"/>
      <c r="AR1927" s="1"/>
      <c r="AT1927" s="1"/>
      <c r="AU1927" s="1"/>
      <c r="AV1927" s="1"/>
      <c r="AY1927" s="1"/>
      <c r="AZ1927" s="1"/>
      <c r="BA1927" s="1"/>
      <c r="BB1927" s="1"/>
      <c r="BF1927" s="1"/>
      <c r="BG1927" s="1"/>
      <c r="BH1927" s="1"/>
      <c r="BI1927" s="1"/>
      <c r="BJ1927" s="1"/>
      <c r="BM1927" s="1"/>
      <c r="BN1927" s="1"/>
      <c r="BO1927" s="1"/>
      <c r="BP1927" s="1"/>
      <c r="BQ1927" s="1"/>
      <c r="BR1927" s="1"/>
      <c r="BS1927" s="1"/>
      <c r="BT1927" s="1"/>
      <c r="BV1927" s="1"/>
      <c r="BW1927" s="1"/>
      <c r="CA1927" s="1"/>
      <c r="CB1927" s="1"/>
      <c r="CD1927" s="1"/>
      <c r="CE1927" s="1"/>
      <c r="CF1927" s="1"/>
      <c r="CG1927" s="1"/>
      <c r="CK1927" s="1"/>
      <c r="CL1927" s="1"/>
      <c r="CM1927" s="1"/>
      <c r="CN1927" s="1"/>
      <c r="CP1927" s="1"/>
      <c r="CR1927" s="1"/>
      <c r="CV1927" s="1"/>
      <c r="CW1927" s="1"/>
      <c r="CX1927" s="1"/>
      <c r="CZ1927" s="1"/>
      <c r="DA1927" s="1"/>
      <c r="DB1927" s="1"/>
      <c r="DC1927" s="1"/>
      <c r="DD1927" s="1"/>
      <c r="DE1927" s="1"/>
      <c r="DF1927" s="1"/>
      <c r="DG1927" s="1"/>
      <c r="DJ1927" s="1"/>
      <c r="DL1927" s="1"/>
      <c r="DM1927">
        <v>3921429</v>
      </c>
      <c r="DN1927" s="1" t="s">
        <v>1170</v>
      </c>
      <c r="DO1927" s="1" t="s">
        <v>163</v>
      </c>
      <c r="DP1927" s="1" t="s">
        <v>1170</v>
      </c>
      <c r="DQ1927" s="1" t="s">
        <v>173</v>
      </c>
      <c r="DR1927" s="1" t="s">
        <v>2238</v>
      </c>
      <c r="DS1927" s="1" t="s">
        <v>3306</v>
      </c>
      <c r="DT1927" s="1" t="s">
        <v>173</v>
      </c>
      <c r="DU1927" s="1" t="s">
        <v>4374</v>
      </c>
      <c r="DV1927" s="1" t="s">
        <v>5442</v>
      </c>
      <c r="DW1927" s="1" t="s">
        <v>144</v>
      </c>
      <c r="DX1927" s="1" t="s">
        <v>142</v>
      </c>
      <c r="DY1927">
        <v>3.05879E-4</v>
      </c>
      <c r="DZ1927" t="b">
        <v>0</v>
      </c>
      <c r="EA1927">
        <f>Tabel1[[#This Row],[ns1:value74]]+DY1926</f>
        <v>1.2001978E-2</v>
      </c>
    </row>
    <row r="1928" spans="1:131" x14ac:dyDescent="0.25">
      <c r="A1928" s="1" t="s">
        <v>131</v>
      </c>
      <c r="C1928" s="1"/>
      <c r="D1928" s="1"/>
      <c r="E1928" s="1"/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X1928" s="1"/>
      <c r="Y1928" s="1"/>
      <c r="Z1928" s="1"/>
      <c r="AA1928" s="1"/>
      <c r="AF1928" s="1"/>
      <c r="AG1928" s="1"/>
      <c r="AJ1928" s="1"/>
      <c r="AK1928" s="1"/>
      <c r="AL1928" s="1"/>
      <c r="AM1928" s="1"/>
      <c r="AO1928" s="1"/>
      <c r="AQ1928" s="1"/>
      <c r="AR1928" s="1"/>
      <c r="AT1928" s="1"/>
      <c r="AU1928" s="1"/>
      <c r="AV1928" s="1"/>
      <c r="AY1928" s="1"/>
      <c r="AZ1928" s="1"/>
      <c r="BA1928" s="1"/>
      <c r="BB1928" s="1"/>
      <c r="BF1928" s="1"/>
      <c r="BG1928" s="1"/>
      <c r="BH1928" s="1"/>
      <c r="BI1928" s="1"/>
      <c r="BJ1928" s="1"/>
      <c r="BM1928" s="1"/>
      <c r="BN1928" s="1"/>
      <c r="BO1928" s="1"/>
      <c r="BP1928" s="1"/>
      <c r="BQ1928" s="1"/>
      <c r="BR1928" s="1"/>
      <c r="BS1928" s="1"/>
      <c r="BT1928" s="1"/>
      <c r="BV1928" s="1"/>
      <c r="BW1928" s="1"/>
      <c r="CA1928" s="1"/>
      <c r="CB1928" s="1"/>
      <c r="CD1928" s="1"/>
      <c r="CE1928" s="1"/>
      <c r="CF1928" s="1"/>
      <c r="CG1928" s="1"/>
      <c r="CK1928" s="1"/>
      <c r="CL1928" s="1"/>
      <c r="CM1928" s="1"/>
      <c r="CN1928" s="1"/>
      <c r="CP1928" s="1"/>
      <c r="CR1928" s="1"/>
      <c r="CV1928" s="1"/>
      <c r="CW1928" s="1"/>
      <c r="CX1928" s="1"/>
      <c r="CZ1928" s="1"/>
      <c r="DA1928" s="1"/>
      <c r="DB1928" s="1"/>
      <c r="DC1928" s="1"/>
      <c r="DD1928" s="1"/>
      <c r="DE1928" s="1"/>
      <c r="DF1928" s="1"/>
      <c r="DG1928" s="1"/>
      <c r="DJ1928" s="1"/>
      <c r="DL1928" s="1"/>
      <c r="DM1928">
        <v>3921428</v>
      </c>
      <c r="DN1928" s="1" t="s">
        <v>1171</v>
      </c>
      <c r="DO1928" s="1" t="s">
        <v>163</v>
      </c>
      <c r="DP1928" s="1" t="s">
        <v>1171</v>
      </c>
      <c r="DQ1928" s="1" t="s">
        <v>173</v>
      </c>
      <c r="DR1928" s="1" t="s">
        <v>2239</v>
      </c>
      <c r="DS1928" s="1" t="s">
        <v>3307</v>
      </c>
      <c r="DT1928" s="1" t="s">
        <v>173</v>
      </c>
      <c r="DU1928" s="1" t="s">
        <v>4375</v>
      </c>
      <c r="DV1928" s="1" t="s">
        <v>5443</v>
      </c>
      <c r="DW1928" s="1" t="s">
        <v>144</v>
      </c>
      <c r="DX1928" s="1" t="s">
        <v>141</v>
      </c>
      <c r="DY1928">
        <v>1.0892644E-2</v>
      </c>
      <c r="DZ1928" t="b">
        <v>0</v>
      </c>
    </row>
    <row r="1929" spans="1:131" x14ac:dyDescent="0.25">
      <c r="A1929" s="1" t="s">
        <v>131</v>
      </c>
      <c r="C1929" s="1"/>
      <c r="D1929" s="1"/>
      <c r="E1929" s="1"/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X1929" s="1"/>
      <c r="Y1929" s="1"/>
      <c r="Z1929" s="1"/>
      <c r="AA1929" s="1"/>
      <c r="AF1929" s="1"/>
      <c r="AG1929" s="1"/>
      <c r="AJ1929" s="1"/>
      <c r="AK1929" s="1"/>
      <c r="AL1929" s="1"/>
      <c r="AM1929" s="1"/>
      <c r="AO1929" s="1"/>
      <c r="AQ1929" s="1"/>
      <c r="AR1929" s="1"/>
      <c r="AT1929" s="1"/>
      <c r="AU1929" s="1"/>
      <c r="AV1929" s="1"/>
      <c r="AY1929" s="1"/>
      <c r="AZ1929" s="1"/>
      <c r="BA1929" s="1"/>
      <c r="BB1929" s="1"/>
      <c r="BF1929" s="1"/>
      <c r="BG1929" s="1"/>
      <c r="BH1929" s="1"/>
      <c r="BI1929" s="1"/>
      <c r="BJ1929" s="1"/>
      <c r="BM1929" s="1"/>
      <c r="BN1929" s="1"/>
      <c r="BO1929" s="1"/>
      <c r="BP1929" s="1"/>
      <c r="BQ1929" s="1"/>
      <c r="BR1929" s="1"/>
      <c r="BS1929" s="1"/>
      <c r="BT1929" s="1"/>
      <c r="BV1929" s="1"/>
      <c r="BW1929" s="1"/>
      <c r="CA1929" s="1"/>
      <c r="CB1929" s="1"/>
      <c r="CD1929" s="1"/>
      <c r="CE1929" s="1"/>
      <c r="CF1929" s="1"/>
      <c r="CG1929" s="1"/>
      <c r="CK1929" s="1"/>
      <c r="CL1929" s="1"/>
      <c r="CM1929" s="1"/>
      <c r="CN1929" s="1"/>
      <c r="CP1929" s="1"/>
      <c r="CR1929" s="1"/>
      <c r="CV1929" s="1"/>
      <c r="CW1929" s="1"/>
      <c r="CX1929" s="1"/>
      <c r="CZ1929" s="1"/>
      <c r="DA1929" s="1"/>
      <c r="DB1929" s="1"/>
      <c r="DC1929" s="1"/>
      <c r="DD1929" s="1"/>
      <c r="DE1929" s="1"/>
      <c r="DF1929" s="1"/>
      <c r="DG1929" s="1"/>
      <c r="DJ1929" s="1"/>
      <c r="DL1929" s="1"/>
      <c r="DM1929">
        <v>3921428</v>
      </c>
      <c r="DN1929" s="1" t="s">
        <v>1171</v>
      </c>
      <c r="DO1929" s="1" t="s">
        <v>163</v>
      </c>
      <c r="DP1929" s="1" t="s">
        <v>1171</v>
      </c>
      <c r="DQ1929" s="1" t="s">
        <v>173</v>
      </c>
      <c r="DR1929" s="1" t="s">
        <v>2239</v>
      </c>
      <c r="DS1929" s="1" t="s">
        <v>3307</v>
      </c>
      <c r="DT1929" s="1" t="s">
        <v>173</v>
      </c>
      <c r="DU1929" s="1" t="s">
        <v>4375</v>
      </c>
      <c r="DV1929" s="1" t="s">
        <v>5443</v>
      </c>
      <c r="DW1929" s="1" t="s">
        <v>144</v>
      </c>
      <c r="DX1929" s="1" t="s">
        <v>142</v>
      </c>
      <c r="DY1929">
        <v>3.07576E-4</v>
      </c>
      <c r="DZ1929" t="b">
        <v>0</v>
      </c>
      <c r="EA1929">
        <f>Tabel1[[#This Row],[ns1:value74]]+DY1928</f>
        <v>1.120022E-2</v>
      </c>
    </row>
    <row r="1930" spans="1:131" x14ac:dyDescent="0.25">
      <c r="A1930" s="1" t="s">
        <v>131</v>
      </c>
      <c r="C1930" s="1"/>
      <c r="D1930" s="1"/>
      <c r="E1930" s="1"/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X1930" s="1"/>
      <c r="Y1930" s="1"/>
      <c r="Z1930" s="1"/>
      <c r="AA1930" s="1"/>
      <c r="AF1930" s="1"/>
      <c r="AG1930" s="1"/>
      <c r="AJ1930" s="1"/>
      <c r="AK1930" s="1"/>
      <c r="AL1930" s="1"/>
      <c r="AM1930" s="1"/>
      <c r="AO1930" s="1"/>
      <c r="AQ1930" s="1"/>
      <c r="AR1930" s="1"/>
      <c r="AT1930" s="1"/>
      <c r="AU1930" s="1"/>
      <c r="AV1930" s="1"/>
      <c r="AY1930" s="1"/>
      <c r="AZ1930" s="1"/>
      <c r="BA1930" s="1"/>
      <c r="BB1930" s="1"/>
      <c r="BF1930" s="1"/>
      <c r="BG1930" s="1"/>
      <c r="BH1930" s="1"/>
      <c r="BI1930" s="1"/>
      <c r="BJ1930" s="1"/>
      <c r="BM1930" s="1"/>
      <c r="BN1930" s="1"/>
      <c r="BO1930" s="1"/>
      <c r="BP1930" s="1"/>
      <c r="BQ1930" s="1"/>
      <c r="BR1930" s="1"/>
      <c r="BS1930" s="1"/>
      <c r="BT1930" s="1"/>
      <c r="BV1930" s="1"/>
      <c r="BW1930" s="1"/>
      <c r="CA1930" s="1"/>
      <c r="CB1930" s="1"/>
      <c r="CD1930" s="1"/>
      <c r="CE1930" s="1"/>
      <c r="CF1930" s="1"/>
      <c r="CG1930" s="1"/>
      <c r="CK1930" s="1"/>
      <c r="CL1930" s="1"/>
      <c r="CM1930" s="1"/>
      <c r="CN1930" s="1"/>
      <c r="CP1930" s="1"/>
      <c r="CR1930" s="1"/>
      <c r="CV1930" s="1"/>
      <c r="CW1930" s="1"/>
      <c r="CX1930" s="1"/>
      <c r="CZ1930" s="1"/>
      <c r="DA1930" s="1"/>
      <c r="DB1930" s="1"/>
      <c r="DC1930" s="1"/>
      <c r="DD1930" s="1"/>
      <c r="DE1930" s="1"/>
      <c r="DF1930" s="1"/>
      <c r="DG1930" s="1"/>
      <c r="DJ1930" s="1"/>
      <c r="DL1930" s="1"/>
      <c r="DM1930">
        <v>3976716</v>
      </c>
      <c r="DN1930" s="1" t="s">
        <v>1172</v>
      </c>
      <c r="DO1930" s="1" t="s">
        <v>163</v>
      </c>
      <c r="DP1930" s="1" t="s">
        <v>1172</v>
      </c>
      <c r="DQ1930" s="1" t="s">
        <v>173</v>
      </c>
      <c r="DR1930" s="1" t="s">
        <v>2240</v>
      </c>
      <c r="DS1930" s="1" t="s">
        <v>3308</v>
      </c>
      <c r="DT1930" s="1" t="s">
        <v>173</v>
      </c>
      <c r="DU1930" s="1" t="s">
        <v>4376</v>
      </c>
      <c r="DV1930" s="1" t="s">
        <v>5444</v>
      </c>
      <c r="DW1930" s="1" t="s">
        <v>144</v>
      </c>
      <c r="DX1930" s="1" t="s">
        <v>141</v>
      </c>
      <c r="DY1930">
        <v>5.16041E-2</v>
      </c>
      <c r="DZ1930" t="b">
        <v>0</v>
      </c>
    </row>
    <row r="1931" spans="1:131" x14ac:dyDescent="0.25">
      <c r="A1931" s="1" t="s">
        <v>131</v>
      </c>
      <c r="C1931" s="1"/>
      <c r="D1931" s="1"/>
      <c r="E1931" s="1"/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X1931" s="1"/>
      <c r="Y1931" s="1"/>
      <c r="Z1931" s="1"/>
      <c r="AA1931" s="1"/>
      <c r="AF1931" s="1"/>
      <c r="AG1931" s="1"/>
      <c r="AJ1931" s="1"/>
      <c r="AK1931" s="1"/>
      <c r="AL1931" s="1"/>
      <c r="AM1931" s="1"/>
      <c r="AO1931" s="1"/>
      <c r="AQ1931" s="1"/>
      <c r="AR1931" s="1"/>
      <c r="AT1931" s="1"/>
      <c r="AU1931" s="1"/>
      <c r="AV1931" s="1"/>
      <c r="AY1931" s="1"/>
      <c r="AZ1931" s="1"/>
      <c r="BA1931" s="1"/>
      <c r="BB1931" s="1"/>
      <c r="BF1931" s="1"/>
      <c r="BG1931" s="1"/>
      <c r="BH1931" s="1"/>
      <c r="BI1931" s="1"/>
      <c r="BJ1931" s="1"/>
      <c r="BM1931" s="1"/>
      <c r="BN1931" s="1"/>
      <c r="BO1931" s="1"/>
      <c r="BP1931" s="1"/>
      <c r="BQ1931" s="1"/>
      <c r="BR1931" s="1"/>
      <c r="BS1931" s="1"/>
      <c r="BT1931" s="1"/>
      <c r="BV1931" s="1"/>
      <c r="BW1931" s="1"/>
      <c r="CA1931" s="1"/>
      <c r="CB1931" s="1"/>
      <c r="CD1931" s="1"/>
      <c r="CE1931" s="1"/>
      <c r="CF1931" s="1"/>
      <c r="CG1931" s="1"/>
      <c r="CK1931" s="1"/>
      <c r="CL1931" s="1"/>
      <c r="CM1931" s="1"/>
      <c r="CN1931" s="1"/>
      <c r="CP1931" s="1"/>
      <c r="CR1931" s="1"/>
      <c r="CV1931" s="1"/>
      <c r="CW1931" s="1"/>
      <c r="CX1931" s="1"/>
      <c r="CZ1931" s="1"/>
      <c r="DA1931" s="1"/>
      <c r="DB1931" s="1"/>
      <c r="DC1931" s="1"/>
      <c r="DD1931" s="1"/>
      <c r="DE1931" s="1"/>
      <c r="DF1931" s="1"/>
      <c r="DG1931" s="1"/>
      <c r="DJ1931" s="1"/>
      <c r="DL1931" s="1"/>
      <c r="DM1931">
        <v>3976716</v>
      </c>
      <c r="DN1931" s="1" t="s">
        <v>1172</v>
      </c>
      <c r="DO1931" s="1" t="s">
        <v>163</v>
      </c>
      <c r="DP1931" s="1" t="s">
        <v>1172</v>
      </c>
      <c r="DQ1931" s="1" t="s">
        <v>173</v>
      </c>
      <c r="DR1931" s="1" t="s">
        <v>2240</v>
      </c>
      <c r="DS1931" s="1" t="s">
        <v>3308</v>
      </c>
      <c r="DT1931" s="1" t="s">
        <v>173</v>
      </c>
      <c r="DU1931" s="1" t="s">
        <v>4376</v>
      </c>
      <c r="DV1931" s="1" t="s">
        <v>5444</v>
      </c>
      <c r="DW1931" s="1" t="s">
        <v>144</v>
      </c>
      <c r="DX1931" s="1" t="s">
        <v>142</v>
      </c>
      <c r="DY1931">
        <v>6.9419200000000005E-4</v>
      </c>
      <c r="DZ1931" t="b">
        <v>0</v>
      </c>
      <c r="EA1931">
        <f>Tabel1[[#This Row],[ns1:value74]]+DY1930</f>
        <v>5.2298292000000003E-2</v>
      </c>
    </row>
    <row r="1932" spans="1:131" x14ac:dyDescent="0.25">
      <c r="A1932" s="1" t="s">
        <v>131</v>
      </c>
      <c r="C1932" s="1"/>
      <c r="D1932" s="1"/>
      <c r="E1932" s="1"/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X1932" s="1"/>
      <c r="Y1932" s="1"/>
      <c r="Z1932" s="1"/>
      <c r="AA1932" s="1"/>
      <c r="AF1932" s="1"/>
      <c r="AG1932" s="1"/>
      <c r="AJ1932" s="1"/>
      <c r="AK1932" s="1"/>
      <c r="AL1932" s="1"/>
      <c r="AM1932" s="1"/>
      <c r="AO1932" s="1"/>
      <c r="AQ1932" s="1"/>
      <c r="AR1932" s="1"/>
      <c r="AT1932" s="1"/>
      <c r="AU1932" s="1"/>
      <c r="AV1932" s="1"/>
      <c r="AY1932" s="1"/>
      <c r="AZ1932" s="1"/>
      <c r="BA1932" s="1"/>
      <c r="BB1932" s="1"/>
      <c r="BF1932" s="1"/>
      <c r="BG1932" s="1"/>
      <c r="BH1932" s="1"/>
      <c r="BI1932" s="1"/>
      <c r="BJ1932" s="1"/>
      <c r="BM1932" s="1"/>
      <c r="BN1932" s="1"/>
      <c r="BO1932" s="1"/>
      <c r="BP1932" s="1"/>
      <c r="BQ1932" s="1"/>
      <c r="BR1932" s="1"/>
      <c r="BS1932" s="1"/>
      <c r="BT1932" s="1"/>
      <c r="BV1932" s="1"/>
      <c r="BW1932" s="1"/>
      <c r="CA1932" s="1"/>
      <c r="CB1932" s="1"/>
      <c r="CD1932" s="1"/>
      <c r="CE1932" s="1"/>
      <c r="CF1932" s="1"/>
      <c r="CG1932" s="1"/>
      <c r="CK1932" s="1"/>
      <c r="CL1932" s="1"/>
      <c r="CM1932" s="1"/>
      <c r="CN1932" s="1"/>
      <c r="CP1932" s="1"/>
      <c r="CR1932" s="1"/>
      <c r="CV1932" s="1"/>
      <c r="CW1932" s="1"/>
      <c r="CX1932" s="1"/>
      <c r="CZ1932" s="1"/>
      <c r="DA1932" s="1"/>
      <c r="DB1932" s="1"/>
      <c r="DC1932" s="1"/>
      <c r="DD1932" s="1"/>
      <c r="DE1932" s="1"/>
      <c r="DF1932" s="1"/>
      <c r="DG1932" s="1"/>
      <c r="DJ1932" s="1"/>
      <c r="DL1932" s="1"/>
      <c r="DM1932">
        <v>3976717</v>
      </c>
      <c r="DN1932" s="1" t="s">
        <v>1173</v>
      </c>
      <c r="DO1932" s="1" t="s">
        <v>163</v>
      </c>
      <c r="DP1932" s="1" t="s">
        <v>1173</v>
      </c>
      <c r="DQ1932" s="1" t="s">
        <v>173</v>
      </c>
      <c r="DR1932" s="1" t="s">
        <v>2241</v>
      </c>
      <c r="DS1932" s="1" t="s">
        <v>3309</v>
      </c>
      <c r="DT1932" s="1" t="s">
        <v>173</v>
      </c>
      <c r="DU1932" s="1" t="s">
        <v>4377</v>
      </c>
      <c r="DV1932" s="1" t="s">
        <v>5445</v>
      </c>
      <c r="DW1932" s="1" t="s">
        <v>144</v>
      </c>
      <c r="DX1932" s="1" t="s">
        <v>141</v>
      </c>
      <c r="DY1932">
        <v>3.5733514000000001E-2</v>
      </c>
      <c r="DZ1932" t="b">
        <v>0</v>
      </c>
    </row>
    <row r="1933" spans="1:131" x14ac:dyDescent="0.25">
      <c r="A1933" s="1" t="s">
        <v>131</v>
      </c>
      <c r="C1933" s="1"/>
      <c r="D1933" s="1"/>
      <c r="E1933" s="1"/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X1933" s="1"/>
      <c r="Y1933" s="1"/>
      <c r="Z1933" s="1"/>
      <c r="AA1933" s="1"/>
      <c r="AF1933" s="1"/>
      <c r="AG1933" s="1"/>
      <c r="AJ1933" s="1"/>
      <c r="AK1933" s="1"/>
      <c r="AL1933" s="1"/>
      <c r="AM1933" s="1"/>
      <c r="AO1933" s="1"/>
      <c r="AQ1933" s="1"/>
      <c r="AR1933" s="1"/>
      <c r="AT1933" s="1"/>
      <c r="AU1933" s="1"/>
      <c r="AV1933" s="1"/>
      <c r="AY1933" s="1"/>
      <c r="AZ1933" s="1"/>
      <c r="BA1933" s="1"/>
      <c r="BB1933" s="1"/>
      <c r="BF1933" s="1"/>
      <c r="BG1933" s="1"/>
      <c r="BH1933" s="1"/>
      <c r="BI1933" s="1"/>
      <c r="BJ1933" s="1"/>
      <c r="BM1933" s="1"/>
      <c r="BN1933" s="1"/>
      <c r="BO1933" s="1"/>
      <c r="BP1933" s="1"/>
      <c r="BQ1933" s="1"/>
      <c r="BR1933" s="1"/>
      <c r="BS1933" s="1"/>
      <c r="BT1933" s="1"/>
      <c r="BV1933" s="1"/>
      <c r="BW1933" s="1"/>
      <c r="CA1933" s="1"/>
      <c r="CB1933" s="1"/>
      <c r="CD1933" s="1"/>
      <c r="CE1933" s="1"/>
      <c r="CF1933" s="1"/>
      <c r="CG1933" s="1"/>
      <c r="CK1933" s="1"/>
      <c r="CL1933" s="1"/>
      <c r="CM1933" s="1"/>
      <c r="CN1933" s="1"/>
      <c r="CP1933" s="1"/>
      <c r="CR1933" s="1"/>
      <c r="CV1933" s="1"/>
      <c r="CW1933" s="1"/>
      <c r="CX1933" s="1"/>
      <c r="CZ1933" s="1"/>
      <c r="DA1933" s="1"/>
      <c r="DB1933" s="1"/>
      <c r="DC1933" s="1"/>
      <c r="DD1933" s="1"/>
      <c r="DE1933" s="1"/>
      <c r="DF1933" s="1"/>
      <c r="DG1933" s="1"/>
      <c r="DJ1933" s="1"/>
      <c r="DL1933" s="1"/>
      <c r="DM1933">
        <v>3976717</v>
      </c>
      <c r="DN1933" s="1" t="s">
        <v>1173</v>
      </c>
      <c r="DO1933" s="1" t="s">
        <v>163</v>
      </c>
      <c r="DP1933" s="1" t="s">
        <v>1173</v>
      </c>
      <c r="DQ1933" s="1" t="s">
        <v>173</v>
      </c>
      <c r="DR1933" s="1" t="s">
        <v>2241</v>
      </c>
      <c r="DS1933" s="1" t="s">
        <v>3309</v>
      </c>
      <c r="DT1933" s="1" t="s">
        <v>173</v>
      </c>
      <c r="DU1933" s="1" t="s">
        <v>4377</v>
      </c>
      <c r="DV1933" s="1" t="s">
        <v>5445</v>
      </c>
      <c r="DW1933" s="1" t="s">
        <v>144</v>
      </c>
      <c r="DX1933" s="1" t="s">
        <v>142</v>
      </c>
      <c r="DY1933">
        <v>5.9370699999999996E-4</v>
      </c>
      <c r="DZ1933" t="b">
        <v>0</v>
      </c>
      <c r="EA1933">
        <f>Tabel1[[#This Row],[ns1:value74]]+DY1932</f>
        <v>3.6327221E-2</v>
      </c>
    </row>
    <row r="1934" spans="1:131" x14ac:dyDescent="0.25">
      <c r="A1934" s="1" t="s">
        <v>131</v>
      </c>
      <c r="C1934" s="1"/>
      <c r="D1934" s="1"/>
      <c r="E1934" s="1"/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X1934" s="1"/>
      <c r="Y1934" s="1"/>
      <c r="Z1934" s="1"/>
      <c r="AA1934" s="1"/>
      <c r="AF1934" s="1"/>
      <c r="AG1934" s="1"/>
      <c r="AJ1934" s="1"/>
      <c r="AK1934" s="1"/>
      <c r="AL1934" s="1"/>
      <c r="AM1934" s="1"/>
      <c r="AO1934" s="1"/>
      <c r="AQ1934" s="1"/>
      <c r="AR1934" s="1"/>
      <c r="AT1934" s="1"/>
      <c r="AU1934" s="1"/>
      <c r="AV1934" s="1"/>
      <c r="AY1934" s="1"/>
      <c r="AZ1934" s="1"/>
      <c r="BA1934" s="1"/>
      <c r="BB1934" s="1"/>
      <c r="BF1934" s="1"/>
      <c r="BG1934" s="1"/>
      <c r="BH1934" s="1"/>
      <c r="BI1934" s="1"/>
      <c r="BJ1934" s="1"/>
      <c r="BM1934" s="1"/>
      <c r="BN1934" s="1"/>
      <c r="BO1934" s="1"/>
      <c r="BP1934" s="1"/>
      <c r="BQ1934" s="1"/>
      <c r="BR1934" s="1"/>
      <c r="BS1934" s="1"/>
      <c r="BT1934" s="1"/>
      <c r="BV1934" s="1"/>
      <c r="BW1934" s="1"/>
      <c r="CA1934" s="1"/>
      <c r="CB1934" s="1"/>
      <c r="CD1934" s="1"/>
      <c r="CE1934" s="1"/>
      <c r="CF1934" s="1"/>
      <c r="CG1934" s="1"/>
      <c r="CK1934" s="1"/>
      <c r="CL1934" s="1"/>
      <c r="CM1934" s="1"/>
      <c r="CN1934" s="1"/>
      <c r="CP1934" s="1"/>
      <c r="CR1934" s="1"/>
      <c r="CV1934" s="1"/>
      <c r="CW1934" s="1"/>
      <c r="CX1934" s="1"/>
      <c r="CZ1934" s="1"/>
      <c r="DA1934" s="1"/>
      <c r="DB1934" s="1"/>
      <c r="DC1934" s="1"/>
      <c r="DD1934" s="1"/>
      <c r="DE1934" s="1"/>
      <c r="DF1934" s="1"/>
      <c r="DG1934" s="1"/>
      <c r="DJ1934" s="1"/>
      <c r="DL1934" s="1"/>
      <c r="DM1934">
        <v>4085260</v>
      </c>
      <c r="DN1934" s="1" t="s">
        <v>1174</v>
      </c>
      <c r="DO1934" s="1" t="s">
        <v>163</v>
      </c>
      <c r="DP1934" s="1" t="s">
        <v>1174</v>
      </c>
      <c r="DQ1934" s="1" t="s">
        <v>173</v>
      </c>
      <c r="DR1934" s="1" t="s">
        <v>2242</v>
      </c>
      <c r="DS1934" s="1" t="s">
        <v>3310</v>
      </c>
      <c r="DT1934" s="1" t="s">
        <v>173</v>
      </c>
      <c r="DU1934" s="1" t="s">
        <v>4378</v>
      </c>
      <c r="DV1934" s="1" t="s">
        <v>5446</v>
      </c>
      <c r="DW1934" s="1" t="s">
        <v>144</v>
      </c>
      <c r="DX1934" s="1" t="s">
        <v>141</v>
      </c>
      <c r="DY1934">
        <v>8.1424095000000002E-2</v>
      </c>
      <c r="DZ1934" t="b">
        <v>0</v>
      </c>
    </row>
    <row r="1935" spans="1:131" x14ac:dyDescent="0.25">
      <c r="A1935" s="1" t="s">
        <v>131</v>
      </c>
      <c r="C1935" s="1"/>
      <c r="D1935" s="1"/>
      <c r="E1935" s="1"/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X1935" s="1"/>
      <c r="Y1935" s="1"/>
      <c r="Z1935" s="1"/>
      <c r="AA1935" s="1"/>
      <c r="AF1935" s="1"/>
      <c r="AG1935" s="1"/>
      <c r="AJ1935" s="1"/>
      <c r="AK1935" s="1"/>
      <c r="AL1935" s="1"/>
      <c r="AM1935" s="1"/>
      <c r="AO1935" s="1"/>
      <c r="AQ1935" s="1"/>
      <c r="AR1935" s="1"/>
      <c r="AT1935" s="1"/>
      <c r="AU1935" s="1"/>
      <c r="AV1935" s="1"/>
      <c r="AY1935" s="1"/>
      <c r="AZ1935" s="1"/>
      <c r="BA1935" s="1"/>
      <c r="BB1935" s="1"/>
      <c r="BF1935" s="1"/>
      <c r="BG1935" s="1"/>
      <c r="BH1935" s="1"/>
      <c r="BI1935" s="1"/>
      <c r="BJ1935" s="1"/>
      <c r="BM1935" s="1"/>
      <c r="BN1935" s="1"/>
      <c r="BO1935" s="1"/>
      <c r="BP1935" s="1"/>
      <c r="BQ1935" s="1"/>
      <c r="BR1935" s="1"/>
      <c r="BS1935" s="1"/>
      <c r="BT1935" s="1"/>
      <c r="BV1935" s="1"/>
      <c r="BW1935" s="1"/>
      <c r="CA1935" s="1"/>
      <c r="CB1935" s="1"/>
      <c r="CD1935" s="1"/>
      <c r="CE1935" s="1"/>
      <c r="CF1935" s="1"/>
      <c r="CG1935" s="1"/>
      <c r="CK1935" s="1"/>
      <c r="CL1935" s="1"/>
      <c r="CM1935" s="1"/>
      <c r="CN1935" s="1"/>
      <c r="CP1935" s="1"/>
      <c r="CR1935" s="1"/>
      <c r="CV1935" s="1"/>
      <c r="CW1935" s="1"/>
      <c r="CX1935" s="1"/>
      <c r="CZ1935" s="1"/>
      <c r="DA1935" s="1"/>
      <c r="DB1935" s="1"/>
      <c r="DC1935" s="1"/>
      <c r="DD1935" s="1"/>
      <c r="DE1935" s="1"/>
      <c r="DF1935" s="1"/>
      <c r="DG1935" s="1"/>
      <c r="DJ1935" s="1"/>
      <c r="DL1935" s="1"/>
      <c r="DM1935">
        <v>4085260</v>
      </c>
      <c r="DN1935" s="1" t="s">
        <v>1174</v>
      </c>
      <c r="DO1935" s="1" t="s">
        <v>163</v>
      </c>
      <c r="DP1935" s="1" t="s">
        <v>1174</v>
      </c>
      <c r="DQ1935" s="1" t="s">
        <v>173</v>
      </c>
      <c r="DR1935" s="1" t="s">
        <v>2242</v>
      </c>
      <c r="DS1935" s="1" t="s">
        <v>3310</v>
      </c>
      <c r="DT1935" s="1" t="s">
        <v>173</v>
      </c>
      <c r="DU1935" s="1" t="s">
        <v>4378</v>
      </c>
      <c r="DV1935" s="1" t="s">
        <v>5446</v>
      </c>
      <c r="DW1935" s="1" t="s">
        <v>144</v>
      </c>
      <c r="DX1935" s="1" t="s">
        <v>142</v>
      </c>
      <c r="DY1935">
        <v>1.021232E-3</v>
      </c>
      <c r="DZ1935" t="b">
        <v>0</v>
      </c>
      <c r="EA1935">
        <f>Tabel1[[#This Row],[ns1:value74]]+DY1934</f>
        <v>8.2445326999999999E-2</v>
      </c>
    </row>
    <row r="1936" spans="1:131" x14ac:dyDescent="0.25">
      <c r="A1936" s="1" t="s">
        <v>131</v>
      </c>
      <c r="C1936" s="1"/>
      <c r="D1936" s="1"/>
      <c r="E1936" s="1"/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X1936" s="1"/>
      <c r="Y1936" s="1"/>
      <c r="Z1936" s="1"/>
      <c r="AA1936" s="1"/>
      <c r="AF1936" s="1"/>
      <c r="AG1936" s="1"/>
      <c r="AJ1936" s="1"/>
      <c r="AK1936" s="1"/>
      <c r="AL1936" s="1"/>
      <c r="AM1936" s="1"/>
      <c r="AO1936" s="1"/>
      <c r="AQ1936" s="1"/>
      <c r="AR1936" s="1"/>
      <c r="AT1936" s="1"/>
      <c r="AU1936" s="1"/>
      <c r="AV1936" s="1"/>
      <c r="AY1936" s="1"/>
      <c r="AZ1936" s="1"/>
      <c r="BA1936" s="1"/>
      <c r="BB1936" s="1"/>
      <c r="BF1936" s="1"/>
      <c r="BG1936" s="1"/>
      <c r="BH1936" s="1"/>
      <c r="BI1936" s="1"/>
      <c r="BJ1936" s="1"/>
      <c r="BM1936" s="1"/>
      <c r="BN1936" s="1"/>
      <c r="BO1936" s="1"/>
      <c r="BP1936" s="1"/>
      <c r="BQ1936" s="1"/>
      <c r="BR1936" s="1"/>
      <c r="BS1936" s="1"/>
      <c r="BT1936" s="1"/>
      <c r="BV1936" s="1"/>
      <c r="BW1936" s="1"/>
      <c r="CA1936" s="1"/>
      <c r="CB1936" s="1"/>
      <c r="CD1936" s="1"/>
      <c r="CE1936" s="1"/>
      <c r="CF1936" s="1"/>
      <c r="CG1936" s="1"/>
      <c r="CK1936" s="1"/>
      <c r="CL1936" s="1"/>
      <c r="CM1936" s="1"/>
      <c r="CN1936" s="1"/>
      <c r="CP1936" s="1"/>
      <c r="CR1936" s="1"/>
      <c r="CV1936" s="1"/>
      <c r="CW1936" s="1"/>
      <c r="CX1936" s="1"/>
      <c r="CZ1936" s="1"/>
      <c r="DA1936" s="1"/>
      <c r="DB1936" s="1"/>
      <c r="DC1936" s="1"/>
      <c r="DD1936" s="1"/>
      <c r="DE1936" s="1"/>
      <c r="DF1936" s="1"/>
      <c r="DG1936" s="1"/>
      <c r="DJ1936" s="1"/>
      <c r="DL1936" s="1"/>
      <c r="DM1936">
        <v>3976718</v>
      </c>
      <c r="DN1936" s="1" t="s">
        <v>1175</v>
      </c>
      <c r="DO1936" s="1" t="s">
        <v>163</v>
      </c>
      <c r="DP1936" s="1" t="s">
        <v>1175</v>
      </c>
      <c r="DQ1936" s="1" t="s">
        <v>173</v>
      </c>
      <c r="DR1936" s="1" t="s">
        <v>2243</v>
      </c>
      <c r="DS1936" s="1" t="s">
        <v>3311</v>
      </c>
      <c r="DT1936" s="1" t="s">
        <v>173</v>
      </c>
      <c r="DU1936" s="1" t="s">
        <v>4379</v>
      </c>
      <c r="DV1936" s="1" t="s">
        <v>5447</v>
      </c>
      <c r="DW1936" s="1" t="s">
        <v>144</v>
      </c>
      <c r="DX1936" s="1" t="s">
        <v>141</v>
      </c>
      <c r="DY1936">
        <v>3.7874949999999998E-2</v>
      </c>
      <c r="DZ1936" t="b">
        <v>0</v>
      </c>
    </row>
    <row r="1937" spans="1:131" x14ac:dyDescent="0.25">
      <c r="A1937" s="1" t="s">
        <v>131</v>
      </c>
      <c r="C1937" s="1"/>
      <c r="D1937" s="1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X1937" s="1"/>
      <c r="Y1937" s="1"/>
      <c r="Z1937" s="1"/>
      <c r="AA1937" s="1"/>
      <c r="AF1937" s="1"/>
      <c r="AG1937" s="1"/>
      <c r="AJ1937" s="1"/>
      <c r="AK1937" s="1"/>
      <c r="AL1937" s="1"/>
      <c r="AM1937" s="1"/>
      <c r="AO1937" s="1"/>
      <c r="AQ1937" s="1"/>
      <c r="AR1937" s="1"/>
      <c r="AT1937" s="1"/>
      <c r="AU1937" s="1"/>
      <c r="AV1937" s="1"/>
      <c r="AY1937" s="1"/>
      <c r="AZ1937" s="1"/>
      <c r="BA1937" s="1"/>
      <c r="BB1937" s="1"/>
      <c r="BF1937" s="1"/>
      <c r="BG1937" s="1"/>
      <c r="BH1937" s="1"/>
      <c r="BI1937" s="1"/>
      <c r="BJ1937" s="1"/>
      <c r="BM1937" s="1"/>
      <c r="BN1937" s="1"/>
      <c r="BO1937" s="1"/>
      <c r="BP1937" s="1"/>
      <c r="BQ1937" s="1"/>
      <c r="BR1937" s="1"/>
      <c r="BS1937" s="1"/>
      <c r="BT1937" s="1"/>
      <c r="BV1937" s="1"/>
      <c r="BW1937" s="1"/>
      <c r="CA1937" s="1"/>
      <c r="CB1937" s="1"/>
      <c r="CD1937" s="1"/>
      <c r="CE1937" s="1"/>
      <c r="CF1937" s="1"/>
      <c r="CG1937" s="1"/>
      <c r="CK1937" s="1"/>
      <c r="CL1937" s="1"/>
      <c r="CM1937" s="1"/>
      <c r="CN1937" s="1"/>
      <c r="CP1937" s="1"/>
      <c r="CR1937" s="1"/>
      <c r="CV1937" s="1"/>
      <c r="CW1937" s="1"/>
      <c r="CX1937" s="1"/>
      <c r="CZ1937" s="1"/>
      <c r="DA1937" s="1"/>
      <c r="DB1937" s="1"/>
      <c r="DC1937" s="1"/>
      <c r="DD1937" s="1"/>
      <c r="DE1937" s="1"/>
      <c r="DF1937" s="1"/>
      <c r="DG1937" s="1"/>
      <c r="DJ1937" s="1"/>
      <c r="DL1937" s="1"/>
      <c r="DM1937">
        <v>3976718</v>
      </c>
      <c r="DN1937" s="1" t="s">
        <v>1175</v>
      </c>
      <c r="DO1937" s="1" t="s">
        <v>163</v>
      </c>
      <c r="DP1937" s="1" t="s">
        <v>1175</v>
      </c>
      <c r="DQ1937" s="1" t="s">
        <v>173</v>
      </c>
      <c r="DR1937" s="1" t="s">
        <v>2243</v>
      </c>
      <c r="DS1937" s="1" t="s">
        <v>3311</v>
      </c>
      <c r="DT1937" s="1" t="s">
        <v>173</v>
      </c>
      <c r="DU1937" s="1" t="s">
        <v>4379</v>
      </c>
      <c r="DV1937" s="1" t="s">
        <v>5447</v>
      </c>
      <c r="DW1937" s="1" t="s">
        <v>144</v>
      </c>
      <c r="DX1937" s="1" t="s">
        <v>142</v>
      </c>
      <c r="DY1937">
        <v>6.0619700000000005E-4</v>
      </c>
      <c r="DZ1937" t="b">
        <v>0</v>
      </c>
      <c r="EA1937">
        <f>Tabel1[[#This Row],[ns1:value74]]+DY1936</f>
        <v>3.8481147E-2</v>
      </c>
    </row>
    <row r="1938" spans="1:131" x14ac:dyDescent="0.25">
      <c r="A1938" s="1" t="s">
        <v>131</v>
      </c>
      <c r="C1938" s="1"/>
      <c r="D1938" s="1"/>
      <c r="E1938" s="1"/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X1938" s="1"/>
      <c r="Y1938" s="1"/>
      <c r="Z1938" s="1"/>
      <c r="AA1938" s="1"/>
      <c r="AF1938" s="1"/>
      <c r="AG1938" s="1"/>
      <c r="AJ1938" s="1"/>
      <c r="AK1938" s="1"/>
      <c r="AL1938" s="1"/>
      <c r="AM1938" s="1"/>
      <c r="AO1938" s="1"/>
      <c r="AQ1938" s="1"/>
      <c r="AR1938" s="1"/>
      <c r="AT1938" s="1"/>
      <c r="AU1938" s="1"/>
      <c r="AV1938" s="1"/>
      <c r="AY1938" s="1"/>
      <c r="AZ1938" s="1"/>
      <c r="BA1938" s="1"/>
      <c r="BB1938" s="1"/>
      <c r="BF1938" s="1"/>
      <c r="BG1938" s="1"/>
      <c r="BH1938" s="1"/>
      <c r="BI1938" s="1"/>
      <c r="BJ1938" s="1"/>
      <c r="BM1938" s="1"/>
      <c r="BN1938" s="1"/>
      <c r="BO1938" s="1"/>
      <c r="BP1938" s="1"/>
      <c r="BQ1938" s="1"/>
      <c r="BR1938" s="1"/>
      <c r="BS1938" s="1"/>
      <c r="BT1938" s="1"/>
      <c r="BV1938" s="1"/>
      <c r="BW1938" s="1"/>
      <c r="CA1938" s="1"/>
      <c r="CB1938" s="1"/>
      <c r="CD1938" s="1"/>
      <c r="CE1938" s="1"/>
      <c r="CF1938" s="1"/>
      <c r="CG1938" s="1"/>
      <c r="CK1938" s="1"/>
      <c r="CL1938" s="1"/>
      <c r="CM1938" s="1"/>
      <c r="CN1938" s="1"/>
      <c r="CP1938" s="1"/>
      <c r="CR1938" s="1"/>
      <c r="CV1938" s="1"/>
      <c r="CW1938" s="1"/>
      <c r="CX1938" s="1"/>
      <c r="CZ1938" s="1"/>
      <c r="DA1938" s="1"/>
      <c r="DB1938" s="1"/>
      <c r="DC1938" s="1"/>
      <c r="DD1938" s="1"/>
      <c r="DE1938" s="1"/>
      <c r="DF1938" s="1"/>
      <c r="DG1938" s="1"/>
      <c r="DJ1938" s="1"/>
      <c r="DL1938" s="1"/>
      <c r="DM1938">
        <v>3976719</v>
      </c>
      <c r="DN1938" s="1" t="s">
        <v>1176</v>
      </c>
      <c r="DO1938" s="1" t="s">
        <v>163</v>
      </c>
      <c r="DP1938" s="1" t="s">
        <v>1176</v>
      </c>
      <c r="DQ1938" s="1" t="s">
        <v>173</v>
      </c>
      <c r="DR1938" s="1" t="s">
        <v>2244</v>
      </c>
      <c r="DS1938" s="1" t="s">
        <v>3312</v>
      </c>
      <c r="DT1938" s="1" t="s">
        <v>173</v>
      </c>
      <c r="DU1938" s="1" t="s">
        <v>4380</v>
      </c>
      <c r="DV1938" s="1" t="s">
        <v>5448</v>
      </c>
      <c r="DW1938" s="1" t="s">
        <v>144</v>
      </c>
      <c r="DX1938" s="1" t="s">
        <v>141</v>
      </c>
      <c r="DY1938">
        <v>3.9593384000000002E-2</v>
      </c>
      <c r="DZ1938" t="b">
        <v>0</v>
      </c>
    </row>
    <row r="1939" spans="1:131" x14ac:dyDescent="0.25">
      <c r="A1939" s="1" t="s">
        <v>131</v>
      </c>
      <c r="C1939" s="1"/>
      <c r="D1939" s="1"/>
      <c r="E1939" s="1"/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X1939" s="1"/>
      <c r="Y1939" s="1"/>
      <c r="Z1939" s="1"/>
      <c r="AA1939" s="1"/>
      <c r="AF1939" s="1"/>
      <c r="AG1939" s="1"/>
      <c r="AJ1939" s="1"/>
      <c r="AK1939" s="1"/>
      <c r="AL1939" s="1"/>
      <c r="AM1939" s="1"/>
      <c r="AO1939" s="1"/>
      <c r="AQ1939" s="1"/>
      <c r="AR1939" s="1"/>
      <c r="AT1939" s="1"/>
      <c r="AU1939" s="1"/>
      <c r="AV1939" s="1"/>
      <c r="AY1939" s="1"/>
      <c r="AZ1939" s="1"/>
      <c r="BA1939" s="1"/>
      <c r="BB1939" s="1"/>
      <c r="BF1939" s="1"/>
      <c r="BG1939" s="1"/>
      <c r="BH1939" s="1"/>
      <c r="BI1939" s="1"/>
      <c r="BJ1939" s="1"/>
      <c r="BM1939" s="1"/>
      <c r="BN1939" s="1"/>
      <c r="BO1939" s="1"/>
      <c r="BP1939" s="1"/>
      <c r="BQ1939" s="1"/>
      <c r="BR1939" s="1"/>
      <c r="BS1939" s="1"/>
      <c r="BT1939" s="1"/>
      <c r="BV1939" s="1"/>
      <c r="BW1939" s="1"/>
      <c r="CA1939" s="1"/>
      <c r="CB1939" s="1"/>
      <c r="CD1939" s="1"/>
      <c r="CE1939" s="1"/>
      <c r="CF1939" s="1"/>
      <c r="CG1939" s="1"/>
      <c r="CK1939" s="1"/>
      <c r="CL1939" s="1"/>
      <c r="CM1939" s="1"/>
      <c r="CN1939" s="1"/>
      <c r="CP1939" s="1"/>
      <c r="CR1939" s="1"/>
      <c r="CV1939" s="1"/>
      <c r="CW1939" s="1"/>
      <c r="CX1939" s="1"/>
      <c r="CZ1939" s="1"/>
      <c r="DA1939" s="1"/>
      <c r="DB1939" s="1"/>
      <c r="DC1939" s="1"/>
      <c r="DD1939" s="1"/>
      <c r="DE1939" s="1"/>
      <c r="DF1939" s="1"/>
      <c r="DG1939" s="1"/>
      <c r="DJ1939" s="1"/>
      <c r="DL1939" s="1"/>
      <c r="DM1939">
        <v>3976719</v>
      </c>
      <c r="DN1939" s="1" t="s">
        <v>1176</v>
      </c>
      <c r="DO1939" s="1" t="s">
        <v>163</v>
      </c>
      <c r="DP1939" s="1" t="s">
        <v>1176</v>
      </c>
      <c r="DQ1939" s="1" t="s">
        <v>173</v>
      </c>
      <c r="DR1939" s="1" t="s">
        <v>2244</v>
      </c>
      <c r="DS1939" s="1" t="s">
        <v>3312</v>
      </c>
      <c r="DT1939" s="1" t="s">
        <v>173</v>
      </c>
      <c r="DU1939" s="1" t="s">
        <v>4380</v>
      </c>
      <c r="DV1939" s="1" t="s">
        <v>5448</v>
      </c>
      <c r="DW1939" s="1" t="s">
        <v>144</v>
      </c>
      <c r="DX1939" s="1" t="s">
        <v>142</v>
      </c>
      <c r="DY1939">
        <v>6.0838699999999995E-4</v>
      </c>
      <c r="DZ1939" t="b">
        <v>0</v>
      </c>
      <c r="EA1939">
        <f>Tabel1[[#This Row],[ns1:value74]]+DY1938</f>
        <v>4.0201771000000004E-2</v>
      </c>
    </row>
    <row r="1940" spans="1:131" x14ac:dyDescent="0.25">
      <c r="A1940" s="1" t="s">
        <v>131</v>
      </c>
      <c r="C1940" s="1"/>
      <c r="D1940" s="1"/>
      <c r="E1940" s="1"/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X1940" s="1"/>
      <c r="Y1940" s="1"/>
      <c r="Z1940" s="1"/>
      <c r="AA1940" s="1"/>
      <c r="AF1940" s="1"/>
      <c r="AG1940" s="1"/>
      <c r="AJ1940" s="1"/>
      <c r="AK1940" s="1"/>
      <c r="AL1940" s="1"/>
      <c r="AM1940" s="1"/>
      <c r="AO1940" s="1"/>
      <c r="AQ1940" s="1"/>
      <c r="AR1940" s="1"/>
      <c r="AT1940" s="1"/>
      <c r="AU1940" s="1"/>
      <c r="AV1940" s="1"/>
      <c r="AY1940" s="1"/>
      <c r="AZ1940" s="1"/>
      <c r="BA1940" s="1"/>
      <c r="BB1940" s="1"/>
      <c r="BF1940" s="1"/>
      <c r="BG1940" s="1"/>
      <c r="BH1940" s="1"/>
      <c r="BI1940" s="1"/>
      <c r="BJ1940" s="1"/>
      <c r="BM1940" s="1"/>
      <c r="BN1940" s="1"/>
      <c r="BO1940" s="1"/>
      <c r="BP1940" s="1"/>
      <c r="BQ1940" s="1"/>
      <c r="BR1940" s="1"/>
      <c r="BS1940" s="1"/>
      <c r="BT1940" s="1"/>
      <c r="BV1940" s="1"/>
      <c r="BW1940" s="1"/>
      <c r="CA1940" s="1"/>
      <c r="CB1940" s="1"/>
      <c r="CD1940" s="1"/>
      <c r="CE1940" s="1"/>
      <c r="CF1940" s="1"/>
      <c r="CG1940" s="1"/>
      <c r="CK1940" s="1"/>
      <c r="CL1940" s="1"/>
      <c r="CM1940" s="1"/>
      <c r="CN1940" s="1"/>
      <c r="CP1940" s="1"/>
      <c r="CR1940" s="1"/>
      <c r="CV1940" s="1"/>
      <c r="CW1940" s="1"/>
      <c r="CX1940" s="1"/>
      <c r="CZ1940" s="1"/>
      <c r="DA1940" s="1"/>
      <c r="DB1940" s="1"/>
      <c r="DC1940" s="1"/>
      <c r="DD1940" s="1"/>
      <c r="DE1940" s="1"/>
      <c r="DF1940" s="1"/>
      <c r="DG1940" s="1"/>
      <c r="DJ1940" s="1"/>
      <c r="DL1940" s="1"/>
      <c r="DM1940">
        <v>3921423</v>
      </c>
      <c r="DN1940" s="1" t="s">
        <v>1177</v>
      </c>
      <c r="DO1940" s="1" t="s">
        <v>163</v>
      </c>
      <c r="DP1940" s="1" t="s">
        <v>1177</v>
      </c>
      <c r="DQ1940" s="1" t="s">
        <v>173</v>
      </c>
      <c r="DR1940" s="1" t="s">
        <v>2245</v>
      </c>
      <c r="DS1940" s="1" t="s">
        <v>3313</v>
      </c>
      <c r="DT1940" s="1" t="s">
        <v>173</v>
      </c>
      <c r="DU1940" s="1" t="s">
        <v>4381</v>
      </c>
      <c r="DV1940" s="1" t="s">
        <v>5449</v>
      </c>
      <c r="DW1940" s="1" t="s">
        <v>144</v>
      </c>
      <c r="DX1940" s="1" t="s">
        <v>141</v>
      </c>
      <c r="DY1940">
        <v>9.3772019999999994E-3</v>
      </c>
      <c r="DZ1940" t="b">
        <v>0</v>
      </c>
    </row>
    <row r="1941" spans="1:131" x14ac:dyDescent="0.25">
      <c r="A1941" s="1" t="s">
        <v>131</v>
      </c>
      <c r="C1941" s="1"/>
      <c r="D1941" s="1"/>
      <c r="E1941" s="1"/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X1941" s="1"/>
      <c r="Y1941" s="1"/>
      <c r="Z1941" s="1"/>
      <c r="AA1941" s="1"/>
      <c r="AF1941" s="1"/>
      <c r="AG1941" s="1"/>
      <c r="AJ1941" s="1"/>
      <c r="AK1941" s="1"/>
      <c r="AL1941" s="1"/>
      <c r="AM1941" s="1"/>
      <c r="AO1941" s="1"/>
      <c r="AQ1941" s="1"/>
      <c r="AR1941" s="1"/>
      <c r="AT1941" s="1"/>
      <c r="AU1941" s="1"/>
      <c r="AV1941" s="1"/>
      <c r="AY1941" s="1"/>
      <c r="AZ1941" s="1"/>
      <c r="BA1941" s="1"/>
      <c r="BB1941" s="1"/>
      <c r="BF1941" s="1"/>
      <c r="BG1941" s="1"/>
      <c r="BH1941" s="1"/>
      <c r="BI1941" s="1"/>
      <c r="BJ1941" s="1"/>
      <c r="BM1941" s="1"/>
      <c r="BN1941" s="1"/>
      <c r="BO1941" s="1"/>
      <c r="BP1941" s="1"/>
      <c r="BQ1941" s="1"/>
      <c r="BR1941" s="1"/>
      <c r="BS1941" s="1"/>
      <c r="BT1941" s="1"/>
      <c r="BV1941" s="1"/>
      <c r="BW1941" s="1"/>
      <c r="CA1941" s="1"/>
      <c r="CB1941" s="1"/>
      <c r="CD1941" s="1"/>
      <c r="CE1941" s="1"/>
      <c r="CF1941" s="1"/>
      <c r="CG1941" s="1"/>
      <c r="CK1941" s="1"/>
      <c r="CL1941" s="1"/>
      <c r="CM1941" s="1"/>
      <c r="CN1941" s="1"/>
      <c r="CP1941" s="1"/>
      <c r="CR1941" s="1"/>
      <c r="CV1941" s="1"/>
      <c r="CW1941" s="1"/>
      <c r="CX1941" s="1"/>
      <c r="CZ1941" s="1"/>
      <c r="DA1941" s="1"/>
      <c r="DB1941" s="1"/>
      <c r="DC1941" s="1"/>
      <c r="DD1941" s="1"/>
      <c r="DE1941" s="1"/>
      <c r="DF1941" s="1"/>
      <c r="DG1941" s="1"/>
      <c r="DJ1941" s="1"/>
      <c r="DL1941" s="1"/>
      <c r="DM1941">
        <v>3921423</v>
      </c>
      <c r="DN1941" s="1" t="s">
        <v>1177</v>
      </c>
      <c r="DO1941" s="1" t="s">
        <v>163</v>
      </c>
      <c r="DP1941" s="1" t="s">
        <v>1177</v>
      </c>
      <c r="DQ1941" s="1" t="s">
        <v>173</v>
      </c>
      <c r="DR1941" s="1" t="s">
        <v>2245</v>
      </c>
      <c r="DS1941" s="1" t="s">
        <v>3313</v>
      </c>
      <c r="DT1941" s="1" t="s">
        <v>173</v>
      </c>
      <c r="DU1941" s="1" t="s">
        <v>4381</v>
      </c>
      <c r="DV1941" s="1" t="s">
        <v>5449</v>
      </c>
      <c r="DW1941" s="1" t="s">
        <v>144</v>
      </c>
      <c r="DX1941" s="1" t="s">
        <v>142</v>
      </c>
      <c r="DY1941">
        <v>2.8439300000000003E-4</v>
      </c>
      <c r="DZ1941" t="b">
        <v>0</v>
      </c>
      <c r="EA1941">
        <f>Tabel1[[#This Row],[ns1:value74]]+DY1940</f>
        <v>9.6615950000000003E-3</v>
      </c>
    </row>
    <row r="1942" spans="1:131" x14ac:dyDescent="0.25">
      <c r="A1942" s="1" t="s">
        <v>131</v>
      </c>
      <c r="C1942" s="1"/>
      <c r="D1942" s="1"/>
      <c r="E1942" s="1"/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X1942" s="1"/>
      <c r="Y1942" s="1"/>
      <c r="Z1942" s="1"/>
      <c r="AA1942" s="1"/>
      <c r="AF1942" s="1"/>
      <c r="AG1942" s="1"/>
      <c r="AJ1942" s="1"/>
      <c r="AK1942" s="1"/>
      <c r="AL1942" s="1"/>
      <c r="AM1942" s="1"/>
      <c r="AO1942" s="1"/>
      <c r="AQ1942" s="1"/>
      <c r="AR1942" s="1"/>
      <c r="AT1942" s="1"/>
      <c r="AU1942" s="1"/>
      <c r="AV1942" s="1"/>
      <c r="AY1942" s="1"/>
      <c r="AZ1942" s="1"/>
      <c r="BA1942" s="1"/>
      <c r="BB1942" s="1"/>
      <c r="BF1942" s="1"/>
      <c r="BG1942" s="1"/>
      <c r="BH1942" s="1"/>
      <c r="BI1942" s="1"/>
      <c r="BJ1942" s="1"/>
      <c r="BM1942" s="1"/>
      <c r="BN1942" s="1"/>
      <c r="BO1942" s="1"/>
      <c r="BP1942" s="1"/>
      <c r="BQ1942" s="1"/>
      <c r="BR1942" s="1"/>
      <c r="BS1942" s="1"/>
      <c r="BT1942" s="1"/>
      <c r="BV1942" s="1"/>
      <c r="BW1942" s="1"/>
      <c r="CA1942" s="1"/>
      <c r="CB1942" s="1"/>
      <c r="CD1942" s="1"/>
      <c r="CE1942" s="1"/>
      <c r="CF1942" s="1"/>
      <c r="CG1942" s="1"/>
      <c r="CK1942" s="1"/>
      <c r="CL1942" s="1"/>
      <c r="CM1942" s="1"/>
      <c r="CN1942" s="1"/>
      <c r="CP1942" s="1"/>
      <c r="CR1942" s="1"/>
      <c r="CV1942" s="1"/>
      <c r="CW1942" s="1"/>
      <c r="CX1942" s="1"/>
      <c r="CZ1942" s="1"/>
      <c r="DA1942" s="1"/>
      <c r="DB1942" s="1"/>
      <c r="DC1942" s="1"/>
      <c r="DD1942" s="1"/>
      <c r="DE1942" s="1"/>
      <c r="DF1942" s="1"/>
      <c r="DG1942" s="1"/>
      <c r="DJ1942" s="1"/>
      <c r="DL1942" s="1"/>
      <c r="DM1942">
        <v>3921422</v>
      </c>
      <c r="DN1942" s="1" t="s">
        <v>1178</v>
      </c>
      <c r="DO1942" s="1" t="s">
        <v>163</v>
      </c>
      <c r="DP1942" s="1" t="s">
        <v>1178</v>
      </c>
      <c r="DQ1942" s="1" t="s">
        <v>173</v>
      </c>
      <c r="DR1942" s="1" t="s">
        <v>2246</v>
      </c>
      <c r="DS1942" s="1" t="s">
        <v>3314</v>
      </c>
      <c r="DT1942" s="1" t="s">
        <v>173</v>
      </c>
      <c r="DU1942" s="1" t="s">
        <v>4382</v>
      </c>
      <c r="DV1942" s="1" t="s">
        <v>5450</v>
      </c>
      <c r="DW1942" s="1" t="s">
        <v>144</v>
      </c>
      <c r="DX1942" s="1" t="s">
        <v>141</v>
      </c>
      <c r="DY1942">
        <v>1.2253299E-2</v>
      </c>
      <c r="DZ1942" t="b">
        <v>0</v>
      </c>
    </row>
    <row r="1943" spans="1:131" x14ac:dyDescent="0.25">
      <c r="A1943" s="1" t="s">
        <v>131</v>
      </c>
      <c r="C1943" s="1"/>
      <c r="D1943" s="1"/>
      <c r="E1943" s="1"/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X1943" s="1"/>
      <c r="Y1943" s="1"/>
      <c r="Z1943" s="1"/>
      <c r="AA1943" s="1"/>
      <c r="AF1943" s="1"/>
      <c r="AG1943" s="1"/>
      <c r="AJ1943" s="1"/>
      <c r="AK1943" s="1"/>
      <c r="AL1943" s="1"/>
      <c r="AM1943" s="1"/>
      <c r="AO1943" s="1"/>
      <c r="AQ1943" s="1"/>
      <c r="AR1943" s="1"/>
      <c r="AT1943" s="1"/>
      <c r="AU1943" s="1"/>
      <c r="AV1943" s="1"/>
      <c r="AY1943" s="1"/>
      <c r="AZ1943" s="1"/>
      <c r="BA1943" s="1"/>
      <c r="BB1943" s="1"/>
      <c r="BF1943" s="1"/>
      <c r="BG1943" s="1"/>
      <c r="BH1943" s="1"/>
      <c r="BI1943" s="1"/>
      <c r="BJ1943" s="1"/>
      <c r="BM1943" s="1"/>
      <c r="BN1943" s="1"/>
      <c r="BO1943" s="1"/>
      <c r="BP1943" s="1"/>
      <c r="BQ1943" s="1"/>
      <c r="BR1943" s="1"/>
      <c r="BS1943" s="1"/>
      <c r="BT1943" s="1"/>
      <c r="BV1943" s="1"/>
      <c r="BW1943" s="1"/>
      <c r="CA1943" s="1"/>
      <c r="CB1943" s="1"/>
      <c r="CD1943" s="1"/>
      <c r="CE1943" s="1"/>
      <c r="CF1943" s="1"/>
      <c r="CG1943" s="1"/>
      <c r="CK1943" s="1"/>
      <c r="CL1943" s="1"/>
      <c r="CM1943" s="1"/>
      <c r="CN1943" s="1"/>
      <c r="CP1943" s="1"/>
      <c r="CR1943" s="1"/>
      <c r="CV1943" s="1"/>
      <c r="CW1943" s="1"/>
      <c r="CX1943" s="1"/>
      <c r="CZ1943" s="1"/>
      <c r="DA1943" s="1"/>
      <c r="DB1943" s="1"/>
      <c r="DC1943" s="1"/>
      <c r="DD1943" s="1"/>
      <c r="DE1943" s="1"/>
      <c r="DF1943" s="1"/>
      <c r="DG1943" s="1"/>
      <c r="DJ1943" s="1"/>
      <c r="DL1943" s="1"/>
      <c r="DM1943">
        <v>3921422</v>
      </c>
      <c r="DN1943" s="1" t="s">
        <v>1178</v>
      </c>
      <c r="DO1943" s="1" t="s">
        <v>163</v>
      </c>
      <c r="DP1943" s="1" t="s">
        <v>1178</v>
      </c>
      <c r="DQ1943" s="1" t="s">
        <v>173</v>
      </c>
      <c r="DR1943" s="1" t="s">
        <v>2246</v>
      </c>
      <c r="DS1943" s="1" t="s">
        <v>3314</v>
      </c>
      <c r="DT1943" s="1" t="s">
        <v>173</v>
      </c>
      <c r="DU1943" s="1" t="s">
        <v>4382</v>
      </c>
      <c r="DV1943" s="1" t="s">
        <v>5450</v>
      </c>
      <c r="DW1943" s="1" t="s">
        <v>144</v>
      </c>
      <c r="DX1943" s="1" t="s">
        <v>142</v>
      </c>
      <c r="DY1943">
        <v>3.0211700000000002E-4</v>
      </c>
      <c r="DZ1943" t="b">
        <v>0</v>
      </c>
      <c r="EA1943">
        <f>Tabel1[[#This Row],[ns1:value74]]+DY1942</f>
        <v>1.2555416E-2</v>
      </c>
    </row>
    <row r="1944" spans="1:131" x14ac:dyDescent="0.25">
      <c r="A1944" s="1" t="s">
        <v>131</v>
      </c>
      <c r="C1944" s="1"/>
      <c r="D1944" s="1"/>
      <c r="E1944" s="1"/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X1944" s="1"/>
      <c r="Y1944" s="1"/>
      <c r="Z1944" s="1"/>
      <c r="AA1944" s="1"/>
      <c r="AF1944" s="1"/>
      <c r="AG1944" s="1"/>
      <c r="AJ1944" s="1"/>
      <c r="AK1944" s="1"/>
      <c r="AL1944" s="1"/>
      <c r="AM1944" s="1"/>
      <c r="AO1944" s="1"/>
      <c r="AQ1944" s="1"/>
      <c r="AR1944" s="1"/>
      <c r="AT1944" s="1"/>
      <c r="AU1944" s="1"/>
      <c r="AV1944" s="1"/>
      <c r="AY1944" s="1"/>
      <c r="AZ1944" s="1"/>
      <c r="BA1944" s="1"/>
      <c r="BB1944" s="1"/>
      <c r="BF1944" s="1"/>
      <c r="BG1944" s="1"/>
      <c r="BH1944" s="1"/>
      <c r="BI1944" s="1"/>
      <c r="BJ1944" s="1"/>
      <c r="BM1944" s="1"/>
      <c r="BN1944" s="1"/>
      <c r="BO1944" s="1"/>
      <c r="BP1944" s="1"/>
      <c r="BQ1944" s="1"/>
      <c r="BR1944" s="1"/>
      <c r="BS1944" s="1"/>
      <c r="BT1944" s="1"/>
      <c r="BV1944" s="1"/>
      <c r="BW1944" s="1"/>
      <c r="CA1944" s="1"/>
      <c r="CB1944" s="1"/>
      <c r="CD1944" s="1"/>
      <c r="CE1944" s="1"/>
      <c r="CF1944" s="1"/>
      <c r="CG1944" s="1"/>
      <c r="CK1944" s="1"/>
      <c r="CL1944" s="1"/>
      <c r="CM1944" s="1"/>
      <c r="CN1944" s="1"/>
      <c r="CP1944" s="1"/>
      <c r="CR1944" s="1"/>
      <c r="CV1944" s="1"/>
      <c r="CW1944" s="1"/>
      <c r="CX1944" s="1"/>
      <c r="CZ1944" s="1"/>
      <c r="DA1944" s="1"/>
      <c r="DB1944" s="1"/>
      <c r="DC1944" s="1"/>
      <c r="DD1944" s="1"/>
      <c r="DE1944" s="1"/>
      <c r="DF1944" s="1"/>
      <c r="DG1944" s="1"/>
      <c r="DJ1944" s="1"/>
      <c r="DL1944" s="1"/>
      <c r="DM1944">
        <v>4085259</v>
      </c>
      <c r="DN1944" s="1" t="s">
        <v>1179</v>
      </c>
      <c r="DO1944" s="1" t="s">
        <v>163</v>
      </c>
      <c r="DP1944" s="1" t="s">
        <v>1179</v>
      </c>
      <c r="DQ1944" s="1" t="s">
        <v>173</v>
      </c>
      <c r="DR1944" s="1" t="s">
        <v>2247</v>
      </c>
      <c r="DS1944" s="1" t="s">
        <v>3315</v>
      </c>
      <c r="DT1944" s="1" t="s">
        <v>173</v>
      </c>
      <c r="DU1944" s="1" t="s">
        <v>4383</v>
      </c>
      <c r="DV1944" s="1" t="s">
        <v>5451</v>
      </c>
      <c r="DW1944" s="1" t="s">
        <v>144</v>
      </c>
      <c r="DX1944" s="1" t="s">
        <v>141</v>
      </c>
      <c r="DY1944">
        <v>9.7163929999999996E-2</v>
      </c>
      <c r="DZ1944" t="b">
        <v>0</v>
      </c>
    </row>
    <row r="1945" spans="1:131" x14ac:dyDescent="0.25">
      <c r="A1945" s="1" t="s">
        <v>131</v>
      </c>
      <c r="C1945" s="1"/>
      <c r="D1945" s="1"/>
      <c r="E1945" s="1"/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X1945" s="1"/>
      <c r="Y1945" s="1"/>
      <c r="Z1945" s="1"/>
      <c r="AA1945" s="1"/>
      <c r="AF1945" s="1"/>
      <c r="AG1945" s="1"/>
      <c r="AJ1945" s="1"/>
      <c r="AK1945" s="1"/>
      <c r="AL1945" s="1"/>
      <c r="AM1945" s="1"/>
      <c r="AO1945" s="1"/>
      <c r="AQ1945" s="1"/>
      <c r="AR1945" s="1"/>
      <c r="AT1945" s="1"/>
      <c r="AU1945" s="1"/>
      <c r="AV1945" s="1"/>
      <c r="AY1945" s="1"/>
      <c r="AZ1945" s="1"/>
      <c r="BA1945" s="1"/>
      <c r="BB1945" s="1"/>
      <c r="BF1945" s="1"/>
      <c r="BG1945" s="1"/>
      <c r="BH1945" s="1"/>
      <c r="BI1945" s="1"/>
      <c r="BJ1945" s="1"/>
      <c r="BM1945" s="1"/>
      <c r="BN1945" s="1"/>
      <c r="BO1945" s="1"/>
      <c r="BP1945" s="1"/>
      <c r="BQ1945" s="1"/>
      <c r="BR1945" s="1"/>
      <c r="BS1945" s="1"/>
      <c r="BT1945" s="1"/>
      <c r="BV1945" s="1"/>
      <c r="BW1945" s="1"/>
      <c r="CA1945" s="1"/>
      <c r="CB1945" s="1"/>
      <c r="CD1945" s="1"/>
      <c r="CE1945" s="1"/>
      <c r="CF1945" s="1"/>
      <c r="CG1945" s="1"/>
      <c r="CK1945" s="1"/>
      <c r="CL1945" s="1"/>
      <c r="CM1945" s="1"/>
      <c r="CN1945" s="1"/>
      <c r="CP1945" s="1"/>
      <c r="CR1945" s="1"/>
      <c r="CV1945" s="1"/>
      <c r="CW1945" s="1"/>
      <c r="CX1945" s="1"/>
      <c r="CZ1945" s="1"/>
      <c r="DA1945" s="1"/>
      <c r="DB1945" s="1"/>
      <c r="DC1945" s="1"/>
      <c r="DD1945" s="1"/>
      <c r="DE1945" s="1"/>
      <c r="DF1945" s="1"/>
      <c r="DG1945" s="1"/>
      <c r="DJ1945" s="1"/>
      <c r="DL1945" s="1"/>
      <c r="DM1945">
        <v>4085259</v>
      </c>
      <c r="DN1945" s="1" t="s">
        <v>1179</v>
      </c>
      <c r="DO1945" s="1" t="s">
        <v>163</v>
      </c>
      <c r="DP1945" s="1" t="s">
        <v>1179</v>
      </c>
      <c r="DQ1945" s="1" t="s">
        <v>173</v>
      </c>
      <c r="DR1945" s="1" t="s">
        <v>2247</v>
      </c>
      <c r="DS1945" s="1" t="s">
        <v>3315</v>
      </c>
      <c r="DT1945" s="1" t="s">
        <v>173</v>
      </c>
      <c r="DU1945" s="1" t="s">
        <v>4383</v>
      </c>
      <c r="DV1945" s="1" t="s">
        <v>5451</v>
      </c>
      <c r="DW1945" s="1" t="s">
        <v>144</v>
      </c>
      <c r="DX1945" s="1" t="s">
        <v>142</v>
      </c>
      <c r="DY1945">
        <v>1.3271139999999999E-3</v>
      </c>
      <c r="DZ1945" t="b">
        <v>0</v>
      </c>
      <c r="EA1945">
        <f>Tabel1[[#This Row],[ns1:value74]]+DY1944</f>
        <v>9.8491044E-2</v>
      </c>
    </row>
    <row r="1946" spans="1:131" x14ac:dyDescent="0.25">
      <c r="A1946" s="1" t="s">
        <v>131</v>
      </c>
      <c r="C1946" s="1"/>
      <c r="D1946" s="1"/>
      <c r="E1946" s="1"/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X1946" s="1"/>
      <c r="Y1946" s="1"/>
      <c r="Z1946" s="1"/>
      <c r="AA1946" s="1"/>
      <c r="AF1946" s="1"/>
      <c r="AG1946" s="1"/>
      <c r="AJ1946" s="1"/>
      <c r="AK1946" s="1"/>
      <c r="AL1946" s="1"/>
      <c r="AM1946" s="1"/>
      <c r="AO1946" s="1"/>
      <c r="AQ1946" s="1"/>
      <c r="AR1946" s="1"/>
      <c r="AT1946" s="1"/>
      <c r="AU1946" s="1"/>
      <c r="AV1946" s="1"/>
      <c r="AY1946" s="1"/>
      <c r="AZ1946" s="1"/>
      <c r="BA1946" s="1"/>
      <c r="BB1946" s="1"/>
      <c r="BF1946" s="1"/>
      <c r="BG1946" s="1"/>
      <c r="BH1946" s="1"/>
      <c r="BI1946" s="1"/>
      <c r="BJ1946" s="1"/>
      <c r="BM1946" s="1"/>
      <c r="BN1946" s="1"/>
      <c r="BO1946" s="1"/>
      <c r="BP1946" s="1"/>
      <c r="BQ1946" s="1"/>
      <c r="BR1946" s="1"/>
      <c r="BS1946" s="1"/>
      <c r="BT1946" s="1"/>
      <c r="BV1946" s="1"/>
      <c r="BW1946" s="1"/>
      <c r="CA1946" s="1"/>
      <c r="CB1946" s="1"/>
      <c r="CD1946" s="1"/>
      <c r="CE1946" s="1"/>
      <c r="CF1946" s="1"/>
      <c r="CG1946" s="1"/>
      <c r="CK1946" s="1"/>
      <c r="CL1946" s="1"/>
      <c r="CM1946" s="1"/>
      <c r="CN1946" s="1"/>
      <c r="CP1946" s="1"/>
      <c r="CR1946" s="1"/>
      <c r="CV1946" s="1"/>
      <c r="CW1946" s="1"/>
      <c r="CX1946" s="1"/>
      <c r="CZ1946" s="1"/>
      <c r="DA1946" s="1"/>
      <c r="DB1946" s="1"/>
      <c r="DC1946" s="1"/>
      <c r="DD1946" s="1"/>
      <c r="DE1946" s="1"/>
      <c r="DF1946" s="1"/>
      <c r="DG1946" s="1"/>
      <c r="DJ1946" s="1"/>
      <c r="DL1946" s="1"/>
      <c r="DM1946">
        <v>4193801</v>
      </c>
      <c r="DN1946" s="1" t="s">
        <v>1180</v>
      </c>
      <c r="DO1946" s="1" t="s">
        <v>163</v>
      </c>
      <c r="DP1946" s="1" t="s">
        <v>1180</v>
      </c>
      <c r="DQ1946" s="1" t="s">
        <v>173</v>
      </c>
      <c r="DR1946" s="1" t="s">
        <v>2248</v>
      </c>
      <c r="DS1946" s="1" t="s">
        <v>3316</v>
      </c>
      <c r="DT1946" s="1" t="s">
        <v>173</v>
      </c>
      <c r="DU1946" s="1" t="s">
        <v>4384</v>
      </c>
      <c r="DV1946" s="1" t="s">
        <v>5452</v>
      </c>
      <c r="DW1946" s="1" t="s">
        <v>144</v>
      </c>
      <c r="DX1946" s="1" t="s">
        <v>141</v>
      </c>
      <c r="DY1946">
        <v>8.2059320000000005E-2</v>
      </c>
      <c r="DZ1946" t="b">
        <v>0</v>
      </c>
    </row>
    <row r="1947" spans="1:131" x14ac:dyDescent="0.25">
      <c r="A1947" s="1" t="s">
        <v>131</v>
      </c>
      <c r="C1947" s="1"/>
      <c r="D1947" s="1"/>
      <c r="E1947" s="1"/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X1947" s="1"/>
      <c r="Y1947" s="1"/>
      <c r="Z1947" s="1"/>
      <c r="AA1947" s="1"/>
      <c r="AF1947" s="1"/>
      <c r="AG1947" s="1"/>
      <c r="AJ1947" s="1"/>
      <c r="AK1947" s="1"/>
      <c r="AL1947" s="1"/>
      <c r="AM1947" s="1"/>
      <c r="AO1947" s="1"/>
      <c r="AQ1947" s="1"/>
      <c r="AR1947" s="1"/>
      <c r="AT1947" s="1"/>
      <c r="AU1947" s="1"/>
      <c r="AV1947" s="1"/>
      <c r="AY1947" s="1"/>
      <c r="AZ1947" s="1"/>
      <c r="BA1947" s="1"/>
      <c r="BB1947" s="1"/>
      <c r="BF1947" s="1"/>
      <c r="BG1947" s="1"/>
      <c r="BH1947" s="1"/>
      <c r="BI1947" s="1"/>
      <c r="BJ1947" s="1"/>
      <c r="BM1947" s="1"/>
      <c r="BN1947" s="1"/>
      <c r="BO1947" s="1"/>
      <c r="BP1947" s="1"/>
      <c r="BQ1947" s="1"/>
      <c r="BR1947" s="1"/>
      <c r="BS1947" s="1"/>
      <c r="BT1947" s="1"/>
      <c r="BV1947" s="1"/>
      <c r="BW1947" s="1"/>
      <c r="CA1947" s="1"/>
      <c r="CB1947" s="1"/>
      <c r="CD1947" s="1"/>
      <c r="CE1947" s="1"/>
      <c r="CF1947" s="1"/>
      <c r="CG1947" s="1"/>
      <c r="CK1947" s="1"/>
      <c r="CL1947" s="1"/>
      <c r="CM1947" s="1"/>
      <c r="CN1947" s="1"/>
      <c r="CP1947" s="1"/>
      <c r="CR1947" s="1"/>
      <c r="CV1947" s="1"/>
      <c r="CW1947" s="1"/>
      <c r="CX1947" s="1"/>
      <c r="CZ1947" s="1"/>
      <c r="DA1947" s="1"/>
      <c r="DB1947" s="1"/>
      <c r="DC1947" s="1"/>
      <c r="DD1947" s="1"/>
      <c r="DE1947" s="1"/>
      <c r="DF1947" s="1"/>
      <c r="DG1947" s="1"/>
      <c r="DJ1947" s="1"/>
      <c r="DL1947" s="1"/>
      <c r="DM1947">
        <v>4193801</v>
      </c>
      <c r="DN1947" s="1" t="s">
        <v>1180</v>
      </c>
      <c r="DO1947" s="1" t="s">
        <v>163</v>
      </c>
      <c r="DP1947" s="1" t="s">
        <v>1180</v>
      </c>
      <c r="DQ1947" s="1" t="s">
        <v>173</v>
      </c>
      <c r="DR1947" s="1" t="s">
        <v>2248</v>
      </c>
      <c r="DS1947" s="1" t="s">
        <v>3316</v>
      </c>
      <c r="DT1947" s="1" t="s">
        <v>173</v>
      </c>
      <c r="DU1947" s="1" t="s">
        <v>4384</v>
      </c>
      <c r="DV1947" s="1" t="s">
        <v>5452</v>
      </c>
      <c r="DW1947" s="1" t="s">
        <v>144</v>
      </c>
      <c r="DX1947" s="1" t="s">
        <v>142</v>
      </c>
      <c r="DY1947">
        <v>1.0079519999999999E-3</v>
      </c>
      <c r="DZ1947" t="b">
        <v>0</v>
      </c>
      <c r="EA1947">
        <f>Tabel1[[#This Row],[ns1:value74]]+DY1946</f>
        <v>8.3067272000000011E-2</v>
      </c>
    </row>
    <row r="1948" spans="1:131" x14ac:dyDescent="0.25">
      <c r="A1948" s="1" t="s">
        <v>131</v>
      </c>
      <c r="C1948" s="1"/>
      <c r="D1948" s="1"/>
      <c r="E1948" s="1"/>
      <c r="F1948" s="1"/>
      <c r="G1948" s="1"/>
      <c r="H1948" s="1"/>
      <c r="I1948" s="1"/>
      <c r="J1948" s="1"/>
      <c r="K1948" s="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X1948" s="1"/>
      <c r="Y1948" s="1"/>
      <c r="Z1948" s="1"/>
      <c r="AA1948" s="1"/>
      <c r="AF1948" s="1"/>
      <c r="AG1948" s="1"/>
      <c r="AJ1948" s="1"/>
      <c r="AK1948" s="1"/>
      <c r="AL1948" s="1"/>
      <c r="AM1948" s="1"/>
      <c r="AO1948" s="1"/>
      <c r="AQ1948" s="1"/>
      <c r="AR1948" s="1"/>
      <c r="AT1948" s="1"/>
      <c r="AU1948" s="1"/>
      <c r="AV1948" s="1"/>
      <c r="AY1948" s="1"/>
      <c r="AZ1948" s="1"/>
      <c r="BA1948" s="1"/>
      <c r="BB1948" s="1"/>
      <c r="BF1948" s="1"/>
      <c r="BG1948" s="1"/>
      <c r="BH1948" s="1"/>
      <c r="BI1948" s="1"/>
      <c r="BJ1948" s="1"/>
      <c r="BM1948" s="1"/>
      <c r="BN1948" s="1"/>
      <c r="BO1948" s="1"/>
      <c r="BP1948" s="1"/>
      <c r="BQ1948" s="1"/>
      <c r="BR1948" s="1"/>
      <c r="BS1948" s="1"/>
      <c r="BT1948" s="1"/>
      <c r="BV1948" s="1"/>
      <c r="BW1948" s="1"/>
      <c r="CA1948" s="1"/>
      <c r="CB1948" s="1"/>
      <c r="CD1948" s="1"/>
      <c r="CE1948" s="1"/>
      <c r="CF1948" s="1"/>
      <c r="CG1948" s="1"/>
      <c r="CK1948" s="1"/>
      <c r="CL1948" s="1"/>
      <c r="CM1948" s="1"/>
      <c r="CN1948" s="1"/>
      <c r="CP1948" s="1"/>
      <c r="CR1948" s="1"/>
      <c r="CV1948" s="1"/>
      <c r="CW1948" s="1"/>
      <c r="CX1948" s="1"/>
      <c r="CZ1948" s="1"/>
      <c r="DA1948" s="1"/>
      <c r="DB1948" s="1"/>
      <c r="DC1948" s="1"/>
      <c r="DD1948" s="1"/>
      <c r="DE1948" s="1"/>
      <c r="DF1948" s="1"/>
      <c r="DG1948" s="1"/>
      <c r="DJ1948" s="1"/>
      <c r="DL1948" s="1"/>
      <c r="DM1948">
        <v>4085256</v>
      </c>
      <c r="DN1948" s="1" t="s">
        <v>1181</v>
      </c>
      <c r="DO1948" s="1" t="s">
        <v>163</v>
      </c>
      <c r="DP1948" s="1" t="s">
        <v>1181</v>
      </c>
      <c r="DQ1948" s="1" t="s">
        <v>173</v>
      </c>
      <c r="DR1948" s="1" t="s">
        <v>2249</v>
      </c>
      <c r="DS1948" s="1" t="s">
        <v>3317</v>
      </c>
      <c r="DT1948" s="1" t="s">
        <v>173</v>
      </c>
      <c r="DU1948" s="1" t="s">
        <v>4385</v>
      </c>
      <c r="DV1948" s="1" t="s">
        <v>5453</v>
      </c>
      <c r="DW1948" s="1" t="s">
        <v>144</v>
      </c>
      <c r="DX1948" s="1" t="s">
        <v>141</v>
      </c>
      <c r="DY1948">
        <v>7.1975239999999996E-2</v>
      </c>
      <c r="DZ1948" t="b">
        <v>0</v>
      </c>
    </row>
    <row r="1949" spans="1:131" x14ac:dyDescent="0.25">
      <c r="A1949" s="1" t="s">
        <v>131</v>
      </c>
      <c r="C1949" s="1"/>
      <c r="D1949" s="1"/>
      <c r="E1949" s="1"/>
      <c r="F1949" s="1"/>
      <c r="G1949" s="1"/>
      <c r="H1949" s="1"/>
      <c r="I1949" s="1"/>
      <c r="J1949" s="1"/>
      <c r="K1949" s="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X1949" s="1"/>
      <c r="Y1949" s="1"/>
      <c r="Z1949" s="1"/>
      <c r="AA1949" s="1"/>
      <c r="AF1949" s="1"/>
      <c r="AG1949" s="1"/>
      <c r="AJ1949" s="1"/>
      <c r="AK1949" s="1"/>
      <c r="AL1949" s="1"/>
      <c r="AM1949" s="1"/>
      <c r="AO1949" s="1"/>
      <c r="AQ1949" s="1"/>
      <c r="AR1949" s="1"/>
      <c r="AT1949" s="1"/>
      <c r="AU1949" s="1"/>
      <c r="AV1949" s="1"/>
      <c r="AY1949" s="1"/>
      <c r="AZ1949" s="1"/>
      <c r="BA1949" s="1"/>
      <c r="BB1949" s="1"/>
      <c r="BF1949" s="1"/>
      <c r="BG1949" s="1"/>
      <c r="BH1949" s="1"/>
      <c r="BI1949" s="1"/>
      <c r="BJ1949" s="1"/>
      <c r="BM1949" s="1"/>
      <c r="BN1949" s="1"/>
      <c r="BO1949" s="1"/>
      <c r="BP1949" s="1"/>
      <c r="BQ1949" s="1"/>
      <c r="BR1949" s="1"/>
      <c r="BS1949" s="1"/>
      <c r="BT1949" s="1"/>
      <c r="BV1949" s="1"/>
      <c r="BW1949" s="1"/>
      <c r="CA1949" s="1"/>
      <c r="CB1949" s="1"/>
      <c r="CD1949" s="1"/>
      <c r="CE1949" s="1"/>
      <c r="CF1949" s="1"/>
      <c r="CG1949" s="1"/>
      <c r="CK1949" s="1"/>
      <c r="CL1949" s="1"/>
      <c r="CM1949" s="1"/>
      <c r="CN1949" s="1"/>
      <c r="CP1949" s="1"/>
      <c r="CR1949" s="1"/>
      <c r="CV1949" s="1"/>
      <c r="CW1949" s="1"/>
      <c r="CX1949" s="1"/>
      <c r="CZ1949" s="1"/>
      <c r="DA1949" s="1"/>
      <c r="DB1949" s="1"/>
      <c r="DC1949" s="1"/>
      <c r="DD1949" s="1"/>
      <c r="DE1949" s="1"/>
      <c r="DF1949" s="1"/>
      <c r="DG1949" s="1"/>
      <c r="DJ1949" s="1"/>
      <c r="DL1949" s="1"/>
      <c r="DM1949">
        <v>4085256</v>
      </c>
      <c r="DN1949" s="1" t="s">
        <v>1181</v>
      </c>
      <c r="DO1949" s="1" t="s">
        <v>163</v>
      </c>
      <c r="DP1949" s="1" t="s">
        <v>1181</v>
      </c>
      <c r="DQ1949" s="1" t="s">
        <v>173</v>
      </c>
      <c r="DR1949" s="1" t="s">
        <v>2249</v>
      </c>
      <c r="DS1949" s="1" t="s">
        <v>3317</v>
      </c>
      <c r="DT1949" s="1" t="s">
        <v>173</v>
      </c>
      <c r="DU1949" s="1" t="s">
        <v>4385</v>
      </c>
      <c r="DV1949" s="1" t="s">
        <v>5453</v>
      </c>
      <c r="DW1949" s="1" t="s">
        <v>144</v>
      </c>
      <c r="DX1949" s="1" t="s">
        <v>142</v>
      </c>
      <c r="DY1949">
        <v>9.3507599999999996E-4</v>
      </c>
      <c r="DZ1949" t="b">
        <v>0</v>
      </c>
      <c r="EA1949">
        <f>Tabel1[[#This Row],[ns1:value74]]+DY1948</f>
        <v>7.2910316000000003E-2</v>
      </c>
    </row>
    <row r="1950" spans="1:131" x14ac:dyDescent="0.25">
      <c r="A1950" s="1" t="s">
        <v>131</v>
      </c>
      <c r="C1950" s="1"/>
      <c r="D1950" s="1"/>
      <c r="E1950" s="1"/>
      <c r="F1950" s="1"/>
      <c r="G1950" s="1"/>
      <c r="H1950" s="1"/>
      <c r="I1950" s="1"/>
      <c r="J1950" s="1"/>
      <c r="K1950" s="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X1950" s="1"/>
      <c r="Y1950" s="1"/>
      <c r="Z1950" s="1"/>
      <c r="AA1950" s="1"/>
      <c r="AF1950" s="1"/>
      <c r="AG1950" s="1"/>
      <c r="AJ1950" s="1"/>
      <c r="AK1950" s="1"/>
      <c r="AL1950" s="1"/>
      <c r="AM1950" s="1"/>
      <c r="AO1950" s="1"/>
      <c r="AQ1950" s="1"/>
      <c r="AR1950" s="1"/>
      <c r="AT1950" s="1"/>
      <c r="AU1950" s="1"/>
      <c r="AV1950" s="1"/>
      <c r="AY1950" s="1"/>
      <c r="AZ1950" s="1"/>
      <c r="BA1950" s="1"/>
      <c r="BB1950" s="1"/>
      <c r="BF1950" s="1"/>
      <c r="BG1950" s="1"/>
      <c r="BH1950" s="1"/>
      <c r="BI1950" s="1"/>
      <c r="BJ1950" s="1"/>
      <c r="BM1950" s="1"/>
      <c r="BN1950" s="1"/>
      <c r="BO1950" s="1"/>
      <c r="BP1950" s="1"/>
      <c r="BQ1950" s="1"/>
      <c r="BR1950" s="1"/>
      <c r="BS1950" s="1"/>
      <c r="BT1950" s="1"/>
      <c r="BV1950" s="1"/>
      <c r="BW1950" s="1"/>
      <c r="CA1950" s="1"/>
      <c r="CB1950" s="1"/>
      <c r="CD1950" s="1"/>
      <c r="CE1950" s="1"/>
      <c r="CF1950" s="1"/>
      <c r="CG1950" s="1"/>
      <c r="CK1950" s="1"/>
      <c r="CL1950" s="1"/>
      <c r="CM1950" s="1"/>
      <c r="CN1950" s="1"/>
      <c r="CP1950" s="1"/>
      <c r="CR1950" s="1"/>
      <c r="CV1950" s="1"/>
      <c r="CW1950" s="1"/>
      <c r="CX1950" s="1"/>
      <c r="CZ1950" s="1"/>
      <c r="DA1950" s="1"/>
      <c r="DB1950" s="1"/>
      <c r="DC1950" s="1"/>
      <c r="DD1950" s="1"/>
      <c r="DE1950" s="1"/>
      <c r="DF1950" s="1"/>
      <c r="DG1950" s="1"/>
      <c r="DJ1950" s="1"/>
      <c r="DL1950" s="1"/>
      <c r="DM1950">
        <v>4193800</v>
      </c>
      <c r="DN1950" s="1" t="s">
        <v>1182</v>
      </c>
      <c r="DO1950" s="1" t="s">
        <v>163</v>
      </c>
      <c r="DP1950" s="1" t="s">
        <v>1182</v>
      </c>
      <c r="DQ1950" s="1" t="s">
        <v>173</v>
      </c>
      <c r="DR1950" s="1" t="s">
        <v>2250</v>
      </c>
      <c r="DS1950" s="1" t="s">
        <v>3318</v>
      </c>
      <c r="DT1950" s="1" t="s">
        <v>173</v>
      </c>
      <c r="DU1950" s="1" t="s">
        <v>4386</v>
      </c>
      <c r="DV1950" s="1" t="s">
        <v>5454</v>
      </c>
      <c r="DW1950" s="1" t="s">
        <v>144</v>
      </c>
      <c r="DX1950" s="1" t="s">
        <v>141</v>
      </c>
      <c r="DY1950">
        <v>0.12718684999999999</v>
      </c>
      <c r="DZ1950" t="b">
        <v>0</v>
      </c>
    </row>
    <row r="1951" spans="1:131" x14ac:dyDescent="0.25">
      <c r="A1951" s="1" t="s">
        <v>131</v>
      </c>
      <c r="C1951" s="1"/>
      <c r="D1951" s="1"/>
      <c r="E1951" s="1"/>
      <c r="F1951" s="1"/>
      <c r="G1951" s="1"/>
      <c r="H1951" s="1"/>
      <c r="I1951" s="1"/>
      <c r="J1951" s="1"/>
      <c r="K1951" s="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X1951" s="1"/>
      <c r="Y1951" s="1"/>
      <c r="Z1951" s="1"/>
      <c r="AA1951" s="1"/>
      <c r="AF1951" s="1"/>
      <c r="AG1951" s="1"/>
      <c r="AJ1951" s="1"/>
      <c r="AK1951" s="1"/>
      <c r="AL1951" s="1"/>
      <c r="AM1951" s="1"/>
      <c r="AO1951" s="1"/>
      <c r="AQ1951" s="1"/>
      <c r="AR1951" s="1"/>
      <c r="AT1951" s="1"/>
      <c r="AU1951" s="1"/>
      <c r="AV1951" s="1"/>
      <c r="AY1951" s="1"/>
      <c r="AZ1951" s="1"/>
      <c r="BA1951" s="1"/>
      <c r="BB1951" s="1"/>
      <c r="BF1951" s="1"/>
      <c r="BG1951" s="1"/>
      <c r="BH1951" s="1"/>
      <c r="BI1951" s="1"/>
      <c r="BJ1951" s="1"/>
      <c r="BM1951" s="1"/>
      <c r="BN1951" s="1"/>
      <c r="BO1951" s="1"/>
      <c r="BP1951" s="1"/>
      <c r="BQ1951" s="1"/>
      <c r="BR1951" s="1"/>
      <c r="BS1951" s="1"/>
      <c r="BT1951" s="1"/>
      <c r="BV1951" s="1"/>
      <c r="BW1951" s="1"/>
      <c r="CA1951" s="1"/>
      <c r="CB1951" s="1"/>
      <c r="CD1951" s="1"/>
      <c r="CE1951" s="1"/>
      <c r="CF1951" s="1"/>
      <c r="CG1951" s="1"/>
      <c r="CK1951" s="1"/>
      <c r="CL1951" s="1"/>
      <c r="CM1951" s="1"/>
      <c r="CN1951" s="1"/>
      <c r="CP1951" s="1"/>
      <c r="CR1951" s="1"/>
      <c r="CV1951" s="1"/>
      <c r="CW1951" s="1"/>
      <c r="CX1951" s="1"/>
      <c r="CZ1951" s="1"/>
      <c r="DA1951" s="1"/>
      <c r="DB1951" s="1"/>
      <c r="DC1951" s="1"/>
      <c r="DD1951" s="1"/>
      <c r="DE1951" s="1"/>
      <c r="DF1951" s="1"/>
      <c r="DG1951" s="1"/>
      <c r="DJ1951" s="1"/>
      <c r="DL1951" s="1"/>
      <c r="DM1951">
        <v>4193800</v>
      </c>
      <c r="DN1951" s="1" t="s">
        <v>1182</v>
      </c>
      <c r="DO1951" s="1" t="s">
        <v>163</v>
      </c>
      <c r="DP1951" s="1" t="s">
        <v>1182</v>
      </c>
      <c r="DQ1951" s="1" t="s">
        <v>173</v>
      </c>
      <c r="DR1951" s="1" t="s">
        <v>2250</v>
      </c>
      <c r="DS1951" s="1" t="s">
        <v>3318</v>
      </c>
      <c r="DT1951" s="1" t="s">
        <v>173</v>
      </c>
      <c r="DU1951" s="1" t="s">
        <v>4386</v>
      </c>
      <c r="DV1951" s="1" t="s">
        <v>5454</v>
      </c>
      <c r="DW1951" s="1" t="s">
        <v>144</v>
      </c>
      <c r="DX1951" s="1" t="s">
        <v>142</v>
      </c>
      <c r="DY1951">
        <v>1.5871399999999999E-3</v>
      </c>
      <c r="DZ1951" t="b">
        <v>0</v>
      </c>
      <c r="EA1951">
        <f>Tabel1[[#This Row],[ns1:value74]]+DY1950</f>
        <v>0.12877398999999998</v>
      </c>
    </row>
    <row r="1952" spans="1:131" x14ac:dyDescent="0.25">
      <c r="A1952" s="1" t="s">
        <v>131</v>
      </c>
      <c r="C1952" s="1"/>
      <c r="D1952" s="1"/>
      <c r="E1952" s="1"/>
      <c r="F1952" s="1"/>
      <c r="G1952" s="1"/>
      <c r="H1952" s="1"/>
      <c r="I1952" s="1"/>
      <c r="J1952" s="1"/>
      <c r="K1952" s="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X1952" s="1"/>
      <c r="Y1952" s="1"/>
      <c r="Z1952" s="1"/>
      <c r="AA1952" s="1"/>
      <c r="AF1952" s="1"/>
      <c r="AG1952" s="1"/>
      <c r="AJ1952" s="1"/>
      <c r="AK1952" s="1"/>
      <c r="AL1952" s="1"/>
      <c r="AM1952" s="1"/>
      <c r="AO1952" s="1"/>
      <c r="AQ1952" s="1"/>
      <c r="AR1952" s="1"/>
      <c r="AT1952" s="1"/>
      <c r="AU1952" s="1"/>
      <c r="AV1952" s="1"/>
      <c r="AY1952" s="1"/>
      <c r="AZ1952" s="1"/>
      <c r="BA1952" s="1"/>
      <c r="BB1952" s="1"/>
      <c r="BF1952" s="1"/>
      <c r="BG1952" s="1"/>
      <c r="BH1952" s="1"/>
      <c r="BI1952" s="1"/>
      <c r="BJ1952" s="1"/>
      <c r="BM1952" s="1"/>
      <c r="BN1952" s="1"/>
      <c r="BO1952" s="1"/>
      <c r="BP1952" s="1"/>
      <c r="BQ1952" s="1"/>
      <c r="BR1952" s="1"/>
      <c r="BS1952" s="1"/>
      <c r="BT1952" s="1"/>
      <c r="BV1952" s="1"/>
      <c r="BW1952" s="1"/>
      <c r="CA1952" s="1"/>
      <c r="CB1952" s="1"/>
      <c r="CD1952" s="1"/>
      <c r="CE1952" s="1"/>
      <c r="CF1952" s="1"/>
      <c r="CG1952" s="1"/>
      <c r="CK1952" s="1"/>
      <c r="CL1952" s="1"/>
      <c r="CM1952" s="1"/>
      <c r="CN1952" s="1"/>
      <c r="CP1952" s="1"/>
      <c r="CR1952" s="1"/>
      <c r="CV1952" s="1"/>
      <c r="CW1952" s="1"/>
      <c r="CX1952" s="1"/>
      <c r="CZ1952" s="1"/>
      <c r="DA1952" s="1"/>
      <c r="DB1952" s="1"/>
      <c r="DC1952" s="1"/>
      <c r="DD1952" s="1"/>
      <c r="DE1952" s="1"/>
      <c r="DF1952" s="1"/>
      <c r="DG1952" s="1"/>
      <c r="DJ1952" s="1"/>
      <c r="DL1952" s="1"/>
      <c r="DM1952">
        <v>4085257</v>
      </c>
      <c r="DN1952" s="1" t="s">
        <v>1183</v>
      </c>
      <c r="DO1952" s="1" t="s">
        <v>163</v>
      </c>
      <c r="DP1952" s="1" t="s">
        <v>1183</v>
      </c>
      <c r="DQ1952" s="1" t="s">
        <v>173</v>
      </c>
      <c r="DR1952" s="1" t="s">
        <v>2251</v>
      </c>
      <c r="DS1952" s="1" t="s">
        <v>3319</v>
      </c>
      <c r="DT1952" s="1" t="s">
        <v>173</v>
      </c>
      <c r="DU1952" s="1" t="s">
        <v>4387</v>
      </c>
      <c r="DV1952" s="1" t="s">
        <v>5455</v>
      </c>
      <c r="DW1952" s="1" t="s">
        <v>144</v>
      </c>
      <c r="DX1952" s="1" t="s">
        <v>141</v>
      </c>
      <c r="DY1952">
        <v>0.10321955400000001</v>
      </c>
      <c r="DZ1952" t="b">
        <v>0</v>
      </c>
    </row>
    <row r="1953" spans="1:131" x14ac:dyDescent="0.25">
      <c r="A1953" s="1" t="s">
        <v>131</v>
      </c>
      <c r="C1953" s="1"/>
      <c r="D1953" s="1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X1953" s="1"/>
      <c r="Y1953" s="1"/>
      <c r="Z1953" s="1"/>
      <c r="AA1953" s="1"/>
      <c r="AF1953" s="1"/>
      <c r="AG1953" s="1"/>
      <c r="AJ1953" s="1"/>
      <c r="AK1953" s="1"/>
      <c r="AL1953" s="1"/>
      <c r="AM1953" s="1"/>
      <c r="AO1953" s="1"/>
      <c r="AQ1953" s="1"/>
      <c r="AR1953" s="1"/>
      <c r="AT1953" s="1"/>
      <c r="AU1953" s="1"/>
      <c r="AV1953" s="1"/>
      <c r="AY1953" s="1"/>
      <c r="AZ1953" s="1"/>
      <c r="BA1953" s="1"/>
      <c r="BB1953" s="1"/>
      <c r="BF1953" s="1"/>
      <c r="BG1953" s="1"/>
      <c r="BH1953" s="1"/>
      <c r="BI1953" s="1"/>
      <c r="BJ1953" s="1"/>
      <c r="BM1953" s="1"/>
      <c r="BN1953" s="1"/>
      <c r="BO1953" s="1"/>
      <c r="BP1953" s="1"/>
      <c r="BQ1953" s="1"/>
      <c r="BR1953" s="1"/>
      <c r="BS1953" s="1"/>
      <c r="BT1953" s="1"/>
      <c r="BV1953" s="1"/>
      <c r="BW1953" s="1"/>
      <c r="CA1953" s="1"/>
      <c r="CB1953" s="1"/>
      <c r="CD1953" s="1"/>
      <c r="CE1953" s="1"/>
      <c r="CF1953" s="1"/>
      <c r="CG1953" s="1"/>
      <c r="CK1953" s="1"/>
      <c r="CL1953" s="1"/>
      <c r="CM1953" s="1"/>
      <c r="CN1953" s="1"/>
      <c r="CP1953" s="1"/>
      <c r="CR1953" s="1"/>
      <c r="CV1953" s="1"/>
      <c r="CW1953" s="1"/>
      <c r="CX1953" s="1"/>
      <c r="CZ1953" s="1"/>
      <c r="DA1953" s="1"/>
      <c r="DB1953" s="1"/>
      <c r="DC1953" s="1"/>
      <c r="DD1953" s="1"/>
      <c r="DE1953" s="1"/>
      <c r="DF1953" s="1"/>
      <c r="DG1953" s="1"/>
      <c r="DJ1953" s="1"/>
      <c r="DL1953" s="1"/>
      <c r="DM1953">
        <v>4085257</v>
      </c>
      <c r="DN1953" s="1" t="s">
        <v>1183</v>
      </c>
      <c r="DO1953" s="1" t="s">
        <v>163</v>
      </c>
      <c r="DP1953" s="1" t="s">
        <v>1183</v>
      </c>
      <c r="DQ1953" s="1" t="s">
        <v>173</v>
      </c>
      <c r="DR1953" s="1" t="s">
        <v>2251</v>
      </c>
      <c r="DS1953" s="1" t="s">
        <v>3319</v>
      </c>
      <c r="DT1953" s="1" t="s">
        <v>173</v>
      </c>
      <c r="DU1953" s="1" t="s">
        <v>4387</v>
      </c>
      <c r="DV1953" s="1" t="s">
        <v>5455</v>
      </c>
      <c r="DW1953" s="1" t="s">
        <v>144</v>
      </c>
      <c r="DX1953" s="1" t="s">
        <v>142</v>
      </c>
      <c r="DY1953">
        <v>1.3843849999999999E-3</v>
      </c>
      <c r="DZ1953" t="b">
        <v>0</v>
      </c>
      <c r="EA1953">
        <f>Tabel1[[#This Row],[ns1:value74]]+DY1952</f>
        <v>0.10460393900000001</v>
      </c>
    </row>
    <row r="1954" spans="1:131" x14ac:dyDescent="0.25">
      <c r="A1954" s="1" t="s">
        <v>131</v>
      </c>
      <c r="C1954" s="1"/>
      <c r="D1954" s="1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X1954" s="1"/>
      <c r="Y1954" s="1"/>
      <c r="Z1954" s="1"/>
      <c r="AA1954" s="1"/>
      <c r="AF1954" s="1"/>
      <c r="AG1954" s="1"/>
      <c r="AJ1954" s="1"/>
      <c r="AK1954" s="1"/>
      <c r="AL1954" s="1"/>
      <c r="AM1954" s="1"/>
      <c r="AO1954" s="1"/>
      <c r="AQ1954" s="1"/>
      <c r="AR1954" s="1"/>
      <c r="AT1954" s="1"/>
      <c r="AU1954" s="1"/>
      <c r="AV1954" s="1"/>
      <c r="AY1954" s="1"/>
      <c r="AZ1954" s="1"/>
      <c r="BA1954" s="1"/>
      <c r="BB1954" s="1"/>
      <c r="BF1954" s="1"/>
      <c r="BG1954" s="1"/>
      <c r="BH1954" s="1"/>
      <c r="BI1954" s="1"/>
      <c r="BJ1954" s="1"/>
      <c r="BM1954" s="1"/>
      <c r="BN1954" s="1"/>
      <c r="BO1954" s="1"/>
      <c r="BP1954" s="1"/>
      <c r="BQ1954" s="1"/>
      <c r="BR1954" s="1"/>
      <c r="BS1954" s="1"/>
      <c r="BT1954" s="1"/>
      <c r="BV1954" s="1"/>
      <c r="BW1954" s="1"/>
      <c r="CA1954" s="1"/>
      <c r="CB1954" s="1"/>
      <c r="CD1954" s="1"/>
      <c r="CE1954" s="1"/>
      <c r="CF1954" s="1"/>
      <c r="CG1954" s="1"/>
      <c r="CK1954" s="1"/>
      <c r="CL1954" s="1"/>
      <c r="CM1954" s="1"/>
      <c r="CN1954" s="1"/>
      <c r="CP1954" s="1"/>
      <c r="CR1954" s="1"/>
      <c r="CV1954" s="1"/>
      <c r="CW1954" s="1"/>
      <c r="CX1954" s="1"/>
      <c r="CZ1954" s="1"/>
      <c r="DA1954" s="1"/>
      <c r="DB1954" s="1"/>
      <c r="DC1954" s="1"/>
      <c r="DD1954" s="1"/>
      <c r="DE1954" s="1"/>
      <c r="DF1954" s="1"/>
      <c r="DG1954" s="1"/>
      <c r="DJ1954" s="1"/>
      <c r="DL1954" s="1"/>
      <c r="DM1954">
        <v>4193799</v>
      </c>
      <c r="DN1954" s="1" t="s">
        <v>1184</v>
      </c>
      <c r="DO1954" s="1" t="s">
        <v>163</v>
      </c>
      <c r="DP1954" s="1" t="s">
        <v>1184</v>
      </c>
      <c r="DQ1954" s="1" t="s">
        <v>173</v>
      </c>
      <c r="DR1954" s="1" t="s">
        <v>2252</v>
      </c>
      <c r="DS1954" s="1" t="s">
        <v>3320</v>
      </c>
      <c r="DT1954" s="1" t="s">
        <v>173</v>
      </c>
      <c r="DU1954" s="1" t="s">
        <v>4388</v>
      </c>
      <c r="DV1954" s="1" t="s">
        <v>5456</v>
      </c>
      <c r="DW1954" s="1" t="s">
        <v>144</v>
      </c>
      <c r="DX1954" s="1" t="s">
        <v>141</v>
      </c>
      <c r="DY1954">
        <v>0.12616688000000001</v>
      </c>
      <c r="DZ1954" t="b">
        <v>0</v>
      </c>
    </row>
    <row r="1955" spans="1:131" x14ac:dyDescent="0.25">
      <c r="A1955" s="1" t="s">
        <v>131</v>
      </c>
      <c r="C1955" s="1"/>
      <c r="D1955" s="1"/>
      <c r="E1955" s="1"/>
      <c r="F1955" s="1"/>
      <c r="G1955" s="1"/>
      <c r="H1955" s="1"/>
      <c r="I1955" s="1"/>
      <c r="J1955" s="1"/>
      <c r="K1955" s="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X1955" s="1"/>
      <c r="Y1955" s="1"/>
      <c r="Z1955" s="1"/>
      <c r="AA1955" s="1"/>
      <c r="AF1955" s="1"/>
      <c r="AG1955" s="1"/>
      <c r="AJ1955" s="1"/>
      <c r="AK1955" s="1"/>
      <c r="AL1955" s="1"/>
      <c r="AM1955" s="1"/>
      <c r="AO1955" s="1"/>
      <c r="AQ1955" s="1"/>
      <c r="AR1955" s="1"/>
      <c r="AT1955" s="1"/>
      <c r="AU1955" s="1"/>
      <c r="AV1955" s="1"/>
      <c r="AY1955" s="1"/>
      <c r="AZ1955" s="1"/>
      <c r="BA1955" s="1"/>
      <c r="BB1955" s="1"/>
      <c r="BF1955" s="1"/>
      <c r="BG1955" s="1"/>
      <c r="BH1955" s="1"/>
      <c r="BI1955" s="1"/>
      <c r="BJ1955" s="1"/>
      <c r="BM1955" s="1"/>
      <c r="BN1955" s="1"/>
      <c r="BO1955" s="1"/>
      <c r="BP1955" s="1"/>
      <c r="BQ1955" s="1"/>
      <c r="BR1955" s="1"/>
      <c r="BS1955" s="1"/>
      <c r="BT1955" s="1"/>
      <c r="BV1955" s="1"/>
      <c r="BW1955" s="1"/>
      <c r="CA1955" s="1"/>
      <c r="CB1955" s="1"/>
      <c r="CD1955" s="1"/>
      <c r="CE1955" s="1"/>
      <c r="CF1955" s="1"/>
      <c r="CG1955" s="1"/>
      <c r="CK1955" s="1"/>
      <c r="CL1955" s="1"/>
      <c r="CM1955" s="1"/>
      <c r="CN1955" s="1"/>
      <c r="CP1955" s="1"/>
      <c r="CR1955" s="1"/>
      <c r="CV1955" s="1"/>
      <c r="CW1955" s="1"/>
      <c r="CX1955" s="1"/>
      <c r="CZ1955" s="1"/>
      <c r="DA1955" s="1"/>
      <c r="DB1955" s="1"/>
      <c r="DC1955" s="1"/>
      <c r="DD1955" s="1"/>
      <c r="DE1955" s="1"/>
      <c r="DF1955" s="1"/>
      <c r="DG1955" s="1"/>
      <c r="DJ1955" s="1"/>
      <c r="DL1955" s="1"/>
      <c r="DM1955">
        <v>4193799</v>
      </c>
      <c r="DN1955" s="1" t="s">
        <v>1184</v>
      </c>
      <c r="DO1955" s="1" t="s">
        <v>163</v>
      </c>
      <c r="DP1955" s="1" t="s">
        <v>1184</v>
      </c>
      <c r="DQ1955" s="1" t="s">
        <v>173</v>
      </c>
      <c r="DR1955" s="1" t="s">
        <v>2252</v>
      </c>
      <c r="DS1955" s="1" t="s">
        <v>3320</v>
      </c>
      <c r="DT1955" s="1" t="s">
        <v>173</v>
      </c>
      <c r="DU1955" s="1" t="s">
        <v>4388</v>
      </c>
      <c r="DV1955" s="1" t="s">
        <v>5456</v>
      </c>
      <c r="DW1955" s="1" t="s">
        <v>144</v>
      </c>
      <c r="DX1955" s="1" t="s">
        <v>142</v>
      </c>
      <c r="DY1955">
        <v>1.6235900000000001E-3</v>
      </c>
      <c r="DZ1955" t="b">
        <v>0</v>
      </c>
      <c r="EA1955">
        <f>Tabel1[[#This Row],[ns1:value74]]+DY1954</f>
        <v>0.12779047000000002</v>
      </c>
    </row>
    <row r="1956" spans="1:131" x14ac:dyDescent="0.25">
      <c r="A1956" s="1" t="s">
        <v>131</v>
      </c>
      <c r="C1956" s="1"/>
      <c r="D1956" s="1"/>
      <c r="E1956" s="1"/>
      <c r="F1956" s="1"/>
      <c r="G1956" s="1"/>
      <c r="H1956" s="1"/>
      <c r="I1956" s="1"/>
      <c r="J1956" s="1"/>
      <c r="K1956" s="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X1956" s="1"/>
      <c r="Y1956" s="1"/>
      <c r="Z1956" s="1"/>
      <c r="AA1956" s="1"/>
      <c r="AF1956" s="1"/>
      <c r="AG1956" s="1"/>
      <c r="AJ1956" s="1"/>
      <c r="AK1956" s="1"/>
      <c r="AL1956" s="1"/>
      <c r="AM1956" s="1"/>
      <c r="AO1956" s="1"/>
      <c r="AQ1956" s="1"/>
      <c r="AR1956" s="1"/>
      <c r="AT1956" s="1"/>
      <c r="AU1956" s="1"/>
      <c r="AV1956" s="1"/>
      <c r="AY1956" s="1"/>
      <c r="AZ1956" s="1"/>
      <c r="BA1956" s="1"/>
      <c r="BB1956" s="1"/>
      <c r="BF1956" s="1"/>
      <c r="BG1956" s="1"/>
      <c r="BH1956" s="1"/>
      <c r="BI1956" s="1"/>
      <c r="BJ1956" s="1"/>
      <c r="BM1956" s="1"/>
      <c r="BN1956" s="1"/>
      <c r="BO1956" s="1"/>
      <c r="BP1956" s="1"/>
      <c r="BQ1956" s="1"/>
      <c r="BR1956" s="1"/>
      <c r="BS1956" s="1"/>
      <c r="BT1956" s="1"/>
      <c r="BV1956" s="1"/>
      <c r="BW1956" s="1"/>
      <c r="CA1956" s="1"/>
      <c r="CB1956" s="1"/>
      <c r="CD1956" s="1"/>
      <c r="CE1956" s="1"/>
      <c r="CF1956" s="1"/>
      <c r="CG1956" s="1"/>
      <c r="CK1956" s="1"/>
      <c r="CL1956" s="1"/>
      <c r="CM1956" s="1"/>
      <c r="CN1956" s="1"/>
      <c r="CP1956" s="1"/>
      <c r="CR1956" s="1"/>
      <c r="CV1956" s="1"/>
      <c r="CW1956" s="1"/>
      <c r="CX1956" s="1"/>
      <c r="CZ1956" s="1"/>
      <c r="DA1956" s="1"/>
      <c r="DB1956" s="1"/>
      <c r="DC1956" s="1"/>
      <c r="DD1956" s="1"/>
      <c r="DE1956" s="1"/>
      <c r="DF1956" s="1"/>
      <c r="DG1956" s="1"/>
      <c r="DJ1956" s="1"/>
      <c r="DL1956" s="1"/>
      <c r="DM1956">
        <v>4193798</v>
      </c>
      <c r="DN1956" s="1" t="s">
        <v>1185</v>
      </c>
      <c r="DO1956" s="1" t="s">
        <v>163</v>
      </c>
      <c r="DP1956" s="1" t="s">
        <v>1185</v>
      </c>
      <c r="DQ1956" s="1" t="s">
        <v>173</v>
      </c>
      <c r="DR1956" s="1" t="s">
        <v>2253</v>
      </c>
      <c r="DS1956" s="1" t="s">
        <v>3321</v>
      </c>
      <c r="DT1956" s="1" t="s">
        <v>173</v>
      </c>
      <c r="DU1956" s="1" t="s">
        <v>4389</v>
      </c>
      <c r="DV1956" s="1" t="s">
        <v>5457</v>
      </c>
      <c r="DW1956" s="1" t="s">
        <v>144</v>
      </c>
      <c r="DX1956" s="1" t="s">
        <v>141</v>
      </c>
      <c r="DY1956">
        <v>0.13114450999999999</v>
      </c>
      <c r="DZ1956" t="b">
        <v>0</v>
      </c>
    </row>
    <row r="1957" spans="1:131" x14ac:dyDescent="0.25">
      <c r="A1957" s="1" t="s">
        <v>131</v>
      </c>
      <c r="C1957" s="1"/>
      <c r="D1957" s="1"/>
      <c r="E1957" s="1"/>
      <c r="F1957" s="1"/>
      <c r="G1957" s="1"/>
      <c r="H1957" s="1"/>
      <c r="I1957" s="1"/>
      <c r="J1957" s="1"/>
      <c r="K1957" s="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X1957" s="1"/>
      <c r="Y1957" s="1"/>
      <c r="Z1957" s="1"/>
      <c r="AA1957" s="1"/>
      <c r="AF1957" s="1"/>
      <c r="AG1957" s="1"/>
      <c r="AJ1957" s="1"/>
      <c r="AK1957" s="1"/>
      <c r="AL1957" s="1"/>
      <c r="AM1957" s="1"/>
      <c r="AO1957" s="1"/>
      <c r="AQ1957" s="1"/>
      <c r="AR1957" s="1"/>
      <c r="AT1957" s="1"/>
      <c r="AU1957" s="1"/>
      <c r="AV1957" s="1"/>
      <c r="AY1957" s="1"/>
      <c r="AZ1957" s="1"/>
      <c r="BA1957" s="1"/>
      <c r="BB1957" s="1"/>
      <c r="BF1957" s="1"/>
      <c r="BG1957" s="1"/>
      <c r="BH1957" s="1"/>
      <c r="BI1957" s="1"/>
      <c r="BJ1957" s="1"/>
      <c r="BM1957" s="1"/>
      <c r="BN1957" s="1"/>
      <c r="BO1957" s="1"/>
      <c r="BP1957" s="1"/>
      <c r="BQ1957" s="1"/>
      <c r="BR1957" s="1"/>
      <c r="BS1957" s="1"/>
      <c r="BT1957" s="1"/>
      <c r="BV1957" s="1"/>
      <c r="BW1957" s="1"/>
      <c r="CA1957" s="1"/>
      <c r="CB1957" s="1"/>
      <c r="CD1957" s="1"/>
      <c r="CE1957" s="1"/>
      <c r="CF1957" s="1"/>
      <c r="CG1957" s="1"/>
      <c r="CK1957" s="1"/>
      <c r="CL1957" s="1"/>
      <c r="CM1957" s="1"/>
      <c r="CN1957" s="1"/>
      <c r="CP1957" s="1"/>
      <c r="CR1957" s="1"/>
      <c r="CV1957" s="1"/>
      <c r="CW1957" s="1"/>
      <c r="CX1957" s="1"/>
      <c r="CZ1957" s="1"/>
      <c r="DA1957" s="1"/>
      <c r="DB1957" s="1"/>
      <c r="DC1957" s="1"/>
      <c r="DD1957" s="1"/>
      <c r="DE1957" s="1"/>
      <c r="DF1957" s="1"/>
      <c r="DG1957" s="1"/>
      <c r="DJ1957" s="1"/>
      <c r="DL1957" s="1"/>
      <c r="DM1957">
        <v>4193798</v>
      </c>
      <c r="DN1957" s="1" t="s">
        <v>1185</v>
      </c>
      <c r="DO1957" s="1" t="s">
        <v>163</v>
      </c>
      <c r="DP1957" s="1" t="s">
        <v>1185</v>
      </c>
      <c r="DQ1957" s="1" t="s">
        <v>173</v>
      </c>
      <c r="DR1957" s="1" t="s">
        <v>2253</v>
      </c>
      <c r="DS1957" s="1" t="s">
        <v>3321</v>
      </c>
      <c r="DT1957" s="1" t="s">
        <v>173</v>
      </c>
      <c r="DU1957" s="1" t="s">
        <v>4389</v>
      </c>
      <c r="DV1957" s="1" t="s">
        <v>5457</v>
      </c>
      <c r="DW1957" s="1" t="s">
        <v>144</v>
      </c>
      <c r="DX1957" s="1" t="s">
        <v>142</v>
      </c>
      <c r="DY1957">
        <v>1.6927000000000001E-3</v>
      </c>
      <c r="DZ1957" t="b">
        <v>0</v>
      </c>
      <c r="EA1957">
        <f>Tabel1[[#This Row],[ns1:value74]]+DY1956</f>
        <v>0.13283720999999998</v>
      </c>
    </row>
    <row r="1958" spans="1:131" x14ac:dyDescent="0.25">
      <c r="A1958" s="1" t="s">
        <v>131</v>
      </c>
      <c r="C1958" s="1"/>
      <c r="D1958" s="1"/>
      <c r="E1958" s="1"/>
      <c r="F1958" s="1"/>
      <c r="G1958" s="1"/>
      <c r="H1958" s="1"/>
      <c r="I1958" s="1"/>
      <c r="J1958" s="1"/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X1958" s="1"/>
      <c r="Y1958" s="1"/>
      <c r="Z1958" s="1"/>
      <c r="AA1958" s="1"/>
      <c r="AF1958" s="1"/>
      <c r="AG1958" s="1"/>
      <c r="AJ1958" s="1"/>
      <c r="AK1958" s="1"/>
      <c r="AL1958" s="1"/>
      <c r="AM1958" s="1"/>
      <c r="AO1958" s="1"/>
      <c r="AQ1958" s="1"/>
      <c r="AR1958" s="1"/>
      <c r="AT1958" s="1"/>
      <c r="AU1958" s="1"/>
      <c r="AV1958" s="1"/>
      <c r="AY1958" s="1"/>
      <c r="AZ1958" s="1"/>
      <c r="BA1958" s="1"/>
      <c r="BB1958" s="1"/>
      <c r="BF1958" s="1"/>
      <c r="BG1958" s="1"/>
      <c r="BH1958" s="1"/>
      <c r="BI1958" s="1"/>
      <c r="BJ1958" s="1"/>
      <c r="BM1958" s="1"/>
      <c r="BN1958" s="1"/>
      <c r="BO1958" s="1"/>
      <c r="BP1958" s="1"/>
      <c r="BQ1958" s="1"/>
      <c r="BR1958" s="1"/>
      <c r="BS1958" s="1"/>
      <c r="BT1958" s="1"/>
      <c r="BV1958" s="1"/>
      <c r="BW1958" s="1"/>
      <c r="CA1958" s="1"/>
      <c r="CB1958" s="1"/>
      <c r="CD1958" s="1"/>
      <c r="CE1958" s="1"/>
      <c r="CF1958" s="1"/>
      <c r="CG1958" s="1"/>
      <c r="CK1958" s="1"/>
      <c r="CL1958" s="1"/>
      <c r="CM1958" s="1"/>
      <c r="CN1958" s="1"/>
      <c r="CP1958" s="1"/>
      <c r="CR1958" s="1"/>
      <c r="CV1958" s="1"/>
      <c r="CW1958" s="1"/>
      <c r="CX1958" s="1"/>
      <c r="CZ1958" s="1"/>
      <c r="DA1958" s="1"/>
      <c r="DB1958" s="1"/>
      <c r="DC1958" s="1"/>
      <c r="DD1958" s="1"/>
      <c r="DE1958" s="1"/>
      <c r="DF1958" s="1"/>
      <c r="DG1958" s="1"/>
      <c r="DJ1958" s="1"/>
      <c r="DL1958" s="1"/>
      <c r="DM1958">
        <v>4060795</v>
      </c>
      <c r="DN1958" s="1" t="s">
        <v>1186</v>
      </c>
      <c r="DO1958" s="1" t="s">
        <v>163</v>
      </c>
      <c r="DP1958" s="1" t="s">
        <v>1186</v>
      </c>
      <c r="DQ1958" s="1" t="s">
        <v>173</v>
      </c>
      <c r="DR1958" s="1" t="s">
        <v>2254</v>
      </c>
      <c r="DS1958" s="1" t="s">
        <v>3322</v>
      </c>
      <c r="DT1958" s="1" t="s">
        <v>173</v>
      </c>
      <c r="DU1958" s="1" t="s">
        <v>4390</v>
      </c>
      <c r="DV1958" s="1" t="s">
        <v>5458</v>
      </c>
      <c r="DW1958" s="1" t="s">
        <v>144</v>
      </c>
      <c r="DX1958" s="1" t="s">
        <v>141</v>
      </c>
      <c r="DY1958">
        <v>6.4367209999999994E-2</v>
      </c>
      <c r="DZ1958" t="b">
        <v>0</v>
      </c>
    </row>
    <row r="1959" spans="1:131" x14ac:dyDescent="0.25">
      <c r="A1959" s="1" t="s">
        <v>131</v>
      </c>
      <c r="C1959" s="1"/>
      <c r="D1959" s="1"/>
      <c r="E1959" s="1"/>
      <c r="F1959" s="1"/>
      <c r="G1959" s="1"/>
      <c r="H1959" s="1"/>
      <c r="I1959" s="1"/>
      <c r="J1959" s="1"/>
      <c r="K1959" s="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X1959" s="1"/>
      <c r="Y1959" s="1"/>
      <c r="Z1959" s="1"/>
      <c r="AA1959" s="1"/>
      <c r="AF1959" s="1"/>
      <c r="AG1959" s="1"/>
      <c r="AJ1959" s="1"/>
      <c r="AK1959" s="1"/>
      <c r="AL1959" s="1"/>
      <c r="AM1959" s="1"/>
      <c r="AO1959" s="1"/>
      <c r="AQ1959" s="1"/>
      <c r="AR1959" s="1"/>
      <c r="AT1959" s="1"/>
      <c r="AU1959" s="1"/>
      <c r="AV1959" s="1"/>
      <c r="AY1959" s="1"/>
      <c r="AZ1959" s="1"/>
      <c r="BA1959" s="1"/>
      <c r="BB1959" s="1"/>
      <c r="BF1959" s="1"/>
      <c r="BG1959" s="1"/>
      <c r="BH1959" s="1"/>
      <c r="BI1959" s="1"/>
      <c r="BJ1959" s="1"/>
      <c r="BM1959" s="1"/>
      <c r="BN1959" s="1"/>
      <c r="BO1959" s="1"/>
      <c r="BP1959" s="1"/>
      <c r="BQ1959" s="1"/>
      <c r="BR1959" s="1"/>
      <c r="BS1959" s="1"/>
      <c r="BT1959" s="1"/>
      <c r="BV1959" s="1"/>
      <c r="BW1959" s="1"/>
      <c r="CA1959" s="1"/>
      <c r="CB1959" s="1"/>
      <c r="CD1959" s="1"/>
      <c r="CE1959" s="1"/>
      <c r="CF1959" s="1"/>
      <c r="CG1959" s="1"/>
      <c r="CK1959" s="1"/>
      <c r="CL1959" s="1"/>
      <c r="CM1959" s="1"/>
      <c r="CN1959" s="1"/>
      <c r="CP1959" s="1"/>
      <c r="CR1959" s="1"/>
      <c r="CV1959" s="1"/>
      <c r="CW1959" s="1"/>
      <c r="CX1959" s="1"/>
      <c r="CZ1959" s="1"/>
      <c r="DA1959" s="1"/>
      <c r="DB1959" s="1"/>
      <c r="DC1959" s="1"/>
      <c r="DD1959" s="1"/>
      <c r="DE1959" s="1"/>
      <c r="DF1959" s="1"/>
      <c r="DG1959" s="1"/>
      <c r="DJ1959" s="1"/>
      <c r="DL1959" s="1"/>
      <c r="DM1959">
        <v>4060795</v>
      </c>
      <c r="DN1959" s="1" t="s">
        <v>1186</v>
      </c>
      <c r="DO1959" s="1" t="s">
        <v>163</v>
      </c>
      <c r="DP1959" s="1" t="s">
        <v>1186</v>
      </c>
      <c r="DQ1959" s="1" t="s">
        <v>173</v>
      </c>
      <c r="DR1959" s="1" t="s">
        <v>2254</v>
      </c>
      <c r="DS1959" s="1" t="s">
        <v>3322</v>
      </c>
      <c r="DT1959" s="1" t="s">
        <v>173</v>
      </c>
      <c r="DU1959" s="1" t="s">
        <v>4390</v>
      </c>
      <c r="DV1959" s="1" t="s">
        <v>5458</v>
      </c>
      <c r="DW1959" s="1" t="s">
        <v>144</v>
      </c>
      <c r="DX1959" s="1" t="s">
        <v>142</v>
      </c>
      <c r="DY1959">
        <v>8.5435100000000005E-4</v>
      </c>
      <c r="DZ1959" t="b">
        <v>0</v>
      </c>
      <c r="EA1959">
        <f>Tabel1[[#This Row],[ns1:value74]]+DY1958</f>
        <v>6.5221560999999997E-2</v>
      </c>
    </row>
    <row r="1960" spans="1:131" x14ac:dyDescent="0.25">
      <c r="A1960" s="1" t="s">
        <v>131</v>
      </c>
      <c r="C1960" s="1"/>
      <c r="D1960" s="1"/>
      <c r="E1960" s="1"/>
      <c r="F1960" s="1"/>
      <c r="G1960" s="1"/>
      <c r="H1960" s="1"/>
      <c r="I1960" s="1"/>
      <c r="J1960" s="1"/>
      <c r="K1960" s="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X1960" s="1"/>
      <c r="Y1960" s="1"/>
      <c r="Z1960" s="1"/>
      <c r="AA1960" s="1"/>
      <c r="AF1960" s="1"/>
      <c r="AG1960" s="1"/>
      <c r="AJ1960" s="1"/>
      <c r="AK1960" s="1"/>
      <c r="AL1960" s="1"/>
      <c r="AM1960" s="1"/>
      <c r="AO1960" s="1"/>
      <c r="AQ1960" s="1"/>
      <c r="AR1960" s="1"/>
      <c r="AT1960" s="1"/>
      <c r="AU1960" s="1"/>
      <c r="AV1960" s="1"/>
      <c r="AY1960" s="1"/>
      <c r="AZ1960" s="1"/>
      <c r="BA1960" s="1"/>
      <c r="BB1960" s="1"/>
      <c r="BF1960" s="1"/>
      <c r="BG1960" s="1"/>
      <c r="BH1960" s="1"/>
      <c r="BI1960" s="1"/>
      <c r="BJ1960" s="1"/>
      <c r="BM1960" s="1"/>
      <c r="BN1960" s="1"/>
      <c r="BO1960" s="1"/>
      <c r="BP1960" s="1"/>
      <c r="BQ1960" s="1"/>
      <c r="BR1960" s="1"/>
      <c r="BS1960" s="1"/>
      <c r="BT1960" s="1"/>
      <c r="BV1960" s="1"/>
      <c r="BW1960" s="1"/>
      <c r="CA1960" s="1"/>
      <c r="CB1960" s="1"/>
      <c r="CD1960" s="1"/>
      <c r="CE1960" s="1"/>
      <c r="CF1960" s="1"/>
      <c r="CG1960" s="1"/>
      <c r="CK1960" s="1"/>
      <c r="CL1960" s="1"/>
      <c r="CM1960" s="1"/>
      <c r="CN1960" s="1"/>
      <c r="CP1960" s="1"/>
      <c r="CR1960" s="1"/>
      <c r="CV1960" s="1"/>
      <c r="CW1960" s="1"/>
      <c r="CX1960" s="1"/>
      <c r="CZ1960" s="1"/>
      <c r="DA1960" s="1"/>
      <c r="DB1960" s="1"/>
      <c r="DC1960" s="1"/>
      <c r="DD1960" s="1"/>
      <c r="DE1960" s="1"/>
      <c r="DF1960" s="1"/>
      <c r="DG1960" s="1"/>
      <c r="DJ1960" s="1"/>
      <c r="DL1960" s="1"/>
      <c r="DM1960">
        <v>4060794</v>
      </c>
      <c r="DN1960" s="1" t="s">
        <v>1187</v>
      </c>
      <c r="DO1960" s="1" t="s">
        <v>163</v>
      </c>
      <c r="DP1960" s="1" t="s">
        <v>1187</v>
      </c>
      <c r="DQ1960" s="1" t="s">
        <v>173</v>
      </c>
      <c r="DR1960" s="1" t="s">
        <v>2255</v>
      </c>
      <c r="DS1960" s="1" t="s">
        <v>3323</v>
      </c>
      <c r="DT1960" s="1" t="s">
        <v>173</v>
      </c>
      <c r="DU1960" s="1" t="s">
        <v>4391</v>
      </c>
      <c r="DV1960" s="1" t="s">
        <v>5459</v>
      </c>
      <c r="DW1960" s="1" t="s">
        <v>144</v>
      </c>
      <c r="DX1960" s="1" t="s">
        <v>141</v>
      </c>
      <c r="DY1960">
        <v>7.7988550000000004E-2</v>
      </c>
      <c r="DZ1960" t="b">
        <v>0</v>
      </c>
    </row>
    <row r="1961" spans="1:131" x14ac:dyDescent="0.25">
      <c r="A1961" s="1" t="s">
        <v>131</v>
      </c>
      <c r="C1961" s="1"/>
      <c r="D1961" s="1"/>
      <c r="E1961" s="1"/>
      <c r="F1961" s="1"/>
      <c r="G1961" s="1"/>
      <c r="H1961" s="1"/>
      <c r="I1961" s="1"/>
      <c r="J1961" s="1"/>
      <c r="K1961" s="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X1961" s="1"/>
      <c r="Y1961" s="1"/>
      <c r="Z1961" s="1"/>
      <c r="AA1961" s="1"/>
      <c r="AF1961" s="1"/>
      <c r="AG1961" s="1"/>
      <c r="AJ1961" s="1"/>
      <c r="AK1961" s="1"/>
      <c r="AL1961" s="1"/>
      <c r="AM1961" s="1"/>
      <c r="AO1961" s="1"/>
      <c r="AQ1961" s="1"/>
      <c r="AR1961" s="1"/>
      <c r="AT1961" s="1"/>
      <c r="AU1961" s="1"/>
      <c r="AV1961" s="1"/>
      <c r="AY1961" s="1"/>
      <c r="AZ1961" s="1"/>
      <c r="BA1961" s="1"/>
      <c r="BB1961" s="1"/>
      <c r="BF1961" s="1"/>
      <c r="BG1961" s="1"/>
      <c r="BH1961" s="1"/>
      <c r="BI1961" s="1"/>
      <c r="BJ1961" s="1"/>
      <c r="BM1961" s="1"/>
      <c r="BN1961" s="1"/>
      <c r="BO1961" s="1"/>
      <c r="BP1961" s="1"/>
      <c r="BQ1961" s="1"/>
      <c r="BR1961" s="1"/>
      <c r="BS1961" s="1"/>
      <c r="BT1961" s="1"/>
      <c r="BV1961" s="1"/>
      <c r="BW1961" s="1"/>
      <c r="CA1961" s="1"/>
      <c r="CB1961" s="1"/>
      <c r="CD1961" s="1"/>
      <c r="CE1961" s="1"/>
      <c r="CF1961" s="1"/>
      <c r="CG1961" s="1"/>
      <c r="CK1961" s="1"/>
      <c r="CL1961" s="1"/>
      <c r="CM1961" s="1"/>
      <c r="CN1961" s="1"/>
      <c r="CP1961" s="1"/>
      <c r="CR1961" s="1"/>
      <c r="CV1961" s="1"/>
      <c r="CW1961" s="1"/>
      <c r="CX1961" s="1"/>
      <c r="CZ1961" s="1"/>
      <c r="DA1961" s="1"/>
      <c r="DB1961" s="1"/>
      <c r="DC1961" s="1"/>
      <c r="DD1961" s="1"/>
      <c r="DE1961" s="1"/>
      <c r="DF1961" s="1"/>
      <c r="DG1961" s="1"/>
      <c r="DJ1961" s="1"/>
      <c r="DL1961" s="1"/>
      <c r="DM1961">
        <v>4060794</v>
      </c>
      <c r="DN1961" s="1" t="s">
        <v>1187</v>
      </c>
      <c r="DO1961" s="1" t="s">
        <v>163</v>
      </c>
      <c r="DP1961" s="1" t="s">
        <v>1187</v>
      </c>
      <c r="DQ1961" s="1" t="s">
        <v>173</v>
      </c>
      <c r="DR1961" s="1" t="s">
        <v>2255</v>
      </c>
      <c r="DS1961" s="1" t="s">
        <v>3323</v>
      </c>
      <c r="DT1961" s="1" t="s">
        <v>173</v>
      </c>
      <c r="DU1961" s="1" t="s">
        <v>4391</v>
      </c>
      <c r="DV1961" s="1" t="s">
        <v>5459</v>
      </c>
      <c r="DW1961" s="1" t="s">
        <v>144</v>
      </c>
      <c r="DX1961" s="1" t="s">
        <v>142</v>
      </c>
      <c r="DY1961">
        <v>1.0436530000000001E-3</v>
      </c>
      <c r="DZ1961" t="b">
        <v>0</v>
      </c>
      <c r="EA1961">
        <f>Tabel1[[#This Row],[ns1:value74]]+DY1960</f>
        <v>7.9032203000000009E-2</v>
      </c>
    </row>
    <row r="1962" spans="1:131" x14ac:dyDescent="0.25">
      <c r="A1962" s="1" t="s">
        <v>131</v>
      </c>
      <c r="C1962" s="1"/>
      <c r="D1962" s="1"/>
      <c r="E1962" s="1"/>
      <c r="F1962" s="1"/>
      <c r="G1962" s="1"/>
      <c r="H1962" s="1"/>
      <c r="I1962" s="1"/>
      <c r="J1962" s="1"/>
      <c r="K1962" s="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X1962" s="1"/>
      <c r="Y1962" s="1"/>
      <c r="Z1962" s="1"/>
      <c r="AA1962" s="1"/>
      <c r="AF1962" s="1"/>
      <c r="AG1962" s="1"/>
      <c r="AJ1962" s="1"/>
      <c r="AK1962" s="1"/>
      <c r="AL1962" s="1"/>
      <c r="AM1962" s="1"/>
      <c r="AO1962" s="1"/>
      <c r="AQ1962" s="1"/>
      <c r="AR1962" s="1"/>
      <c r="AT1962" s="1"/>
      <c r="AU1962" s="1"/>
      <c r="AV1962" s="1"/>
      <c r="AY1962" s="1"/>
      <c r="AZ1962" s="1"/>
      <c r="BA1962" s="1"/>
      <c r="BB1962" s="1"/>
      <c r="BF1962" s="1"/>
      <c r="BG1962" s="1"/>
      <c r="BH1962" s="1"/>
      <c r="BI1962" s="1"/>
      <c r="BJ1962" s="1"/>
      <c r="BM1962" s="1"/>
      <c r="BN1962" s="1"/>
      <c r="BO1962" s="1"/>
      <c r="BP1962" s="1"/>
      <c r="BQ1962" s="1"/>
      <c r="BR1962" s="1"/>
      <c r="BS1962" s="1"/>
      <c r="BT1962" s="1"/>
      <c r="BV1962" s="1"/>
      <c r="BW1962" s="1"/>
      <c r="CA1962" s="1"/>
      <c r="CB1962" s="1"/>
      <c r="CD1962" s="1"/>
      <c r="CE1962" s="1"/>
      <c r="CF1962" s="1"/>
      <c r="CG1962" s="1"/>
      <c r="CK1962" s="1"/>
      <c r="CL1962" s="1"/>
      <c r="CM1962" s="1"/>
      <c r="CN1962" s="1"/>
      <c r="CP1962" s="1"/>
      <c r="CR1962" s="1"/>
      <c r="CV1962" s="1"/>
      <c r="CW1962" s="1"/>
      <c r="CX1962" s="1"/>
      <c r="CZ1962" s="1"/>
      <c r="DA1962" s="1"/>
      <c r="DB1962" s="1"/>
      <c r="DC1962" s="1"/>
      <c r="DD1962" s="1"/>
      <c r="DE1962" s="1"/>
      <c r="DF1962" s="1"/>
      <c r="DG1962" s="1"/>
      <c r="DJ1962" s="1"/>
      <c r="DL1962" s="1"/>
      <c r="DM1962">
        <v>3903091</v>
      </c>
      <c r="DN1962" s="1" t="s">
        <v>1188</v>
      </c>
      <c r="DO1962" s="1" t="s">
        <v>163</v>
      </c>
      <c r="DP1962" s="1" t="s">
        <v>1188</v>
      </c>
      <c r="DQ1962" s="1" t="s">
        <v>173</v>
      </c>
      <c r="DR1962" s="1" t="s">
        <v>2256</v>
      </c>
      <c r="DS1962" s="1" t="s">
        <v>3324</v>
      </c>
      <c r="DT1962" s="1" t="s">
        <v>173</v>
      </c>
      <c r="DU1962" s="1" t="s">
        <v>4392</v>
      </c>
      <c r="DV1962" s="1" t="s">
        <v>5460</v>
      </c>
      <c r="DW1962" s="1" t="s">
        <v>144</v>
      </c>
      <c r="DX1962" s="1" t="s">
        <v>141</v>
      </c>
      <c r="DY1962">
        <v>1.2010778E-2</v>
      </c>
      <c r="DZ1962" t="b">
        <v>0</v>
      </c>
    </row>
    <row r="1963" spans="1:131" x14ac:dyDescent="0.25">
      <c r="A1963" s="1" t="s">
        <v>131</v>
      </c>
      <c r="C1963" s="1"/>
      <c r="D1963" s="1"/>
      <c r="E1963" s="1"/>
      <c r="F1963" s="1"/>
      <c r="G1963" s="1"/>
      <c r="H1963" s="1"/>
      <c r="I1963" s="1"/>
      <c r="J1963" s="1"/>
      <c r="K1963" s="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X1963" s="1"/>
      <c r="Y1963" s="1"/>
      <c r="Z1963" s="1"/>
      <c r="AA1963" s="1"/>
      <c r="AF1963" s="1"/>
      <c r="AG1963" s="1"/>
      <c r="AJ1963" s="1"/>
      <c r="AK1963" s="1"/>
      <c r="AL1963" s="1"/>
      <c r="AM1963" s="1"/>
      <c r="AO1963" s="1"/>
      <c r="AQ1963" s="1"/>
      <c r="AR1963" s="1"/>
      <c r="AT1963" s="1"/>
      <c r="AU1963" s="1"/>
      <c r="AV1963" s="1"/>
      <c r="AY1963" s="1"/>
      <c r="AZ1963" s="1"/>
      <c r="BA1963" s="1"/>
      <c r="BB1963" s="1"/>
      <c r="BF1963" s="1"/>
      <c r="BG1963" s="1"/>
      <c r="BH1963" s="1"/>
      <c r="BI1963" s="1"/>
      <c r="BJ1963" s="1"/>
      <c r="BM1963" s="1"/>
      <c r="BN1963" s="1"/>
      <c r="BO1963" s="1"/>
      <c r="BP1963" s="1"/>
      <c r="BQ1963" s="1"/>
      <c r="BR1963" s="1"/>
      <c r="BS1963" s="1"/>
      <c r="BT1963" s="1"/>
      <c r="BV1963" s="1"/>
      <c r="BW1963" s="1"/>
      <c r="CA1963" s="1"/>
      <c r="CB1963" s="1"/>
      <c r="CD1963" s="1"/>
      <c r="CE1963" s="1"/>
      <c r="CF1963" s="1"/>
      <c r="CG1963" s="1"/>
      <c r="CK1963" s="1"/>
      <c r="CL1963" s="1"/>
      <c r="CM1963" s="1"/>
      <c r="CN1963" s="1"/>
      <c r="CP1963" s="1"/>
      <c r="CR1963" s="1"/>
      <c r="CV1963" s="1"/>
      <c r="CW1963" s="1"/>
      <c r="CX1963" s="1"/>
      <c r="CZ1963" s="1"/>
      <c r="DA1963" s="1"/>
      <c r="DB1963" s="1"/>
      <c r="DC1963" s="1"/>
      <c r="DD1963" s="1"/>
      <c r="DE1963" s="1"/>
      <c r="DF1963" s="1"/>
      <c r="DG1963" s="1"/>
      <c r="DJ1963" s="1"/>
      <c r="DL1963" s="1"/>
      <c r="DM1963">
        <v>3903091</v>
      </c>
      <c r="DN1963" s="1" t="s">
        <v>1188</v>
      </c>
      <c r="DO1963" s="1" t="s">
        <v>163</v>
      </c>
      <c r="DP1963" s="1" t="s">
        <v>1188</v>
      </c>
      <c r="DQ1963" s="1" t="s">
        <v>173</v>
      </c>
      <c r="DR1963" s="1" t="s">
        <v>2256</v>
      </c>
      <c r="DS1963" s="1" t="s">
        <v>3324</v>
      </c>
      <c r="DT1963" s="1" t="s">
        <v>173</v>
      </c>
      <c r="DU1963" s="1" t="s">
        <v>4392</v>
      </c>
      <c r="DV1963" s="1" t="s">
        <v>5460</v>
      </c>
      <c r="DW1963" s="1" t="s">
        <v>144</v>
      </c>
      <c r="DX1963" s="1" t="s">
        <v>142</v>
      </c>
      <c r="DY1963">
        <v>3.1970399999999997E-4</v>
      </c>
      <c r="DZ1963" t="b">
        <v>0</v>
      </c>
      <c r="EA1963">
        <f>Tabel1[[#This Row],[ns1:value74]]+DY1962</f>
        <v>1.2330482E-2</v>
      </c>
    </row>
    <row r="1964" spans="1:131" x14ac:dyDescent="0.25">
      <c r="A1964" s="1" t="s">
        <v>131</v>
      </c>
      <c r="C1964" s="1"/>
      <c r="D1964" s="1"/>
      <c r="E1964" s="1"/>
      <c r="F1964" s="1"/>
      <c r="G1964" s="1"/>
      <c r="H1964" s="1"/>
      <c r="I1964" s="1"/>
      <c r="J1964" s="1"/>
      <c r="K1964" s="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X1964" s="1"/>
      <c r="Y1964" s="1"/>
      <c r="Z1964" s="1"/>
      <c r="AA1964" s="1"/>
      <c r="AF1964" s="1"/>
      <c r="AG1964" s="1"/>
      <c r="AJ1964" s="1"/>
      <c r="AK1964" s="1"/>
      <c r="AL1964" s="1"/>
      <c r="AM1964" s="1"/>
      <c r="AO1964" s="1"/>
      <c r="AQ1964" s="1"/>
      <c r="AR1964" s="1"/>
      <c r="AT1964" s="1"/>
      <c r="AU1964" s="1"/>
      <c r="AV1964" s="1"/>
      <c r="AY1964" s="1"/>
      <c r="AZ1964" s="1"/>
      <c r="BA1964" s="1"/>
      <c r="BB1964" s="1"/>
      <c r="BF1964" s="1"/>
      <c r="BG1964" s="1"/>
      <c r="BH1964" s="1"/>
      <c r="BI1964" s="1"/>
      <c r="BJ1964" s="1"/>
      <c r="BM1964" s="1"/>
      <c r="BN1964" s="1"/>
      <c r="BO1964" s="1"/>
      <c r="BP1964" s="1"/>
      <c r="BQ1964" s="1"/>
      <c r="BR1964" s="1"/>
      <c r="BS1964" s="1"/>
      <c r="BT1964" s="1"/>
      <c r="BV1964" s="1"/>
      <c r="BW1964" s="1"/>
      <c r="CA1964" s="1"/>
      <c r="CB1964" s="1"/>
      <c r="CD1964" s="1"/>
      <c r="CE1964" s="1"/>
      <c r="CF1964" s="1"/>
      <c r="CG1964" s="1"/>
      <c r="CK1964" s="1"/>
      <c r="CL1964" s="1"/>
      <c r="CM1964" s="1"/>
      <c r="CN1964" s="1"/>
      <c r="CP1964" s="1"/>
      <c r="CR1964" s="1"/>
      <c r="CV1964" s="1"/>
      <c r="CW1964" s="1"/>
      <c r="CX1964" s="1"/>
      <c r="CZ1964" s="1"/>
      <c r="DA1964" s="1"/>
      <c r="DB1964" s="1"/>
      <c r="DC1964" s="1"/>
      <c r="DD1964" s="1"/>
      <c r="DE1964" s="1"/>
      <c r="DF1964" s="1"/>
      <c r="DG1964" s="1"/>
      <c r="DJ1964" s="1"/>
      <c r="DL1964" s="1"/>
      <c r="DM1964">
        <v>3903090</v>
      </c>
      <c r="DN1964" s="1" t="s">
        <v>1189</v>
      </c>
      <c r="DO1964" s="1" t="s">
        <v>163</v>
      </c>
      <c r="DP1964" s="1" t="s">
        <v>1189</v>
      </c>
      <c r="DQ1964" s="1" t="s">
        <v>173</v>
      </c>
      <c r="DR1964" s="1" t="s">
        <v>2257</v>
      </c>
      <c r="DS1964" s="1" t="s">
        <v>3325</v>
      </c>
      <c r="DT1964" s="1" t="s">
        <v>173</v>
      </c>
      <c r="DU1964" s="1" t="s">
        <v>4393</v>
      </c>
      <c r="DV1964" s="1" t="s">
        <v>5461</v>
      </c>
      <c r="DW1964" s="1" t="s">
        <v>144</v>
      </c>
      <c r="DX1964" s="1" t="s">
        <v>141</v>
      </c>
      <c r="DY1964">
        <v>1.1443584E-2</v>
      </c>
      <c r="DZ1964" t="b">
        <v>0</v>
      </c>
    </row>
    <row r="1965" spans="1:131" x14ac:dyDescent="0.25">
      <c r="A1965" s="1" t="s">
        <v>131</v>
      </c>
      <c r="C1965" s="1"/>
      <c r="D1965" s="1"/>
      <c r="E1965" s="1"/>
      <c r="F1965" s="1"/>
      <c r="G1965" s="1"/>
      <c r="H1965" s="1"/>
      <c r="I1965" s="1"/>
      <c r="J1965" s="1"/>
      <c r="K1965" s="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X1965" s="1"/>
      <c r="Y1965" s="1"/>
      <c r="Z1965" s="1"/>
      <c r="AA1965" s="1"/>
      <c r="AF1965" s="1"/>
      <c r="AG1965" s="1"/>
      <c r="AJ1965" s="1"/>
      <c r="AK1965" s="1"/>
      <c r="AL1965" s="1"/>
      <c r="AM1965" s="1"/>
      <c r="AO1965" s="1"/>
      <c r="AQ1965" s="1"/>
      <c r="AR1965" s="1"/>
      <c r="AT1965" s="1"/>
      <c r="AU1965" s="1"/>
      <c r="AV1965" s="1"/>
      <c r="AY1965" s="1"/>
      <c r="AZ1965" s="1"/>
      <c r="BA1965" s="1"/>
      <c r="BB1965" s="1"/>
      <c r="BF1965" s="1"/>
      <c r="BG1965" s="1"/>
      <c r="BH1965" s="1"/>
      <c r="BI1965" s="1"/>
      <c r="BJ1965" s="1"/>
      <c r="BM1965" s="1"/>
      <c r="BN1965" s="1"/>
      <c r="BO1965" s="1"/>
      <c r="BP1965" s="1"/>
      <c r="BQ1965" s="1"/>
      <c r="BR1965" s="1"/>
      <c r="BS1965" s="1"/>
      <c r="BT1965" s="1"/>
      <c r="BV1965" s="1"/>
      <c r="BW1965" s="1"/>
      <c r="CA1965" s="1"/>
      <c r="CB1965" s="1"/>
      <c r="CD1965" s="1"/>
      <c r="CE1965" s="1"/>
      <c r="CF1965" s="1"/>
      <c r="CG1965" s="1"/>
      <c r="CK1965" s="1"/>
      <c r="CL1965" s="1"/>
      <c r="CM1965" s="1"/>
      <c r="CN1965" s="1"/>
      <c r="CP1965" s="1"/>
      <c r="CR1965" s="1"/>
      <c r="CV1965" s="1"/>
      <c r="CW1965" s="1"/>
      <c r="CX1965" s="1"/>
      <c r="CZ1965" s="1"/>
      <c r="DA1965" s="1"/>
      <c r="DB1965" s="1"/>
      <c r="DC1965" s="1"/>
      <c r="DD1965" s="1"/>
      <c r="DE1965" s="1"/>
      <c r="DF1965" s="1"/>
      <c r="DG1965" s="1"/>
      <c r="DJ1965" s="1"/>
      <c r="DL1965" s="1"/>
      <c r="DM1965">
        <v>3903090</v>
      </c>
      <c r="DN1965" s="1" t="s">
        <v>1189</v>
      </c>
      <c r="DO1965" s="1" t="s">
        <v>163</v>
      </c>
      <c r="DP1965" s="1" t="s">
        <v>1189</v>
      </c>
      <c r="DQ1965" s="1" t="s">
        <v>173</v>
      </c>
      <c r="DR1965" s="1" t="s">
        <v>2257</v>
      </c>
      <c r="DS1965" s="1" t="s">
        <v>3325</v>
      </c>
      <c r="DT1965" s="1" t="s">
        <v>173</v>
      </c>
      <c r="DU1965" s="1" t="s">
        <v>4393</v>
      </c>
      <c r="DV1965" s="1" t="s">
        <v>5461</v>
      </c>
      <c r="DW1965" s="1" t="s">
        <v>144</v>
      </c>
      <c r="DX1965" s="1" t="s">
        <v>142</v>
      </c>
      <c r="DY1965">
        <v>3.2230900000000001E-4</v>
      </c>
      <c r="DZ1965" t="b">
        <v>0</v>
      </c>
      <c r="EA1965">
        <f>Tabel1[[#This Row],[ns1:value74]]+DY1964</f>
        <v>1.1765892999999999E-2</v>
      </c>
    </row>
    <row r="1966" spans="1:131" x14ac:dyDescent="0.25">
      <c r="A1966" s="1" t="s">
        <v>131</v>
      </c>
      <c r="C1966" s="1"/>
      <c r="D1966" s="1"/>
      <c r="E1966" s="1"/>
      <c r="F1966" s="1"/>
      <c r="G1966" s="1"/>
      <c r="H1966" s="1"/>
      <c r="I1966" s="1"/>
      <c r="J1966" s="1"/>
      <c r="K1966" s="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X1966" s="1"/>
      <c r="Y1966" s="1"/>
      <c r="Z1966" s="1"/>
      <c r="AA1966" s="1"/>
      <c r="AF1966" s="1"/>
      <c r="AG1966" s="1"/>
      <c r="AJ1966" s="1"/>
      <c r="AK1966" s="1"/>
      <c r="AL1966" s="1"/>
      <c r="AM1966" s="1"/>
      <c r="AO1966" s="1"/>
      <c r="AQ1966" s="1"/>
      <c r="AR1966" s="1"/>
      <c r="AT1966" s="1"/>
      <c r="AU1966" s="1"/>
      <c r="AV1966" s="1"/>
      <c r="AY1966" s="1"/>
      <c r="AZ1966" s="1"/>
      <c r="BA1966" s="1"/>
      <c r="BB1966" s="1"/>
      <c r="BF1966" s="1"/>
      <c r="BG1966" s="1"/>
      <c r="BH1966" s="1"/>
      <c r="BI1966" s="1"/>
      <c r="BJ1966" s="1"/>
      <c r="BM1966" s="1"/>
      <c r="BN1966" s="1"/>
      <c r="BO1966" s="1"/>
      <c r="BP1966" s="1"/>
      <c r="BQ1966" s="1"/>
      <c r="BR1966" s="1"/>
      <c r="BS1966" s="1"/>
      <c r="BT1966" s="1"/>
      <c r="BV1966" s="1"/>
      <c r="BW1966" s="1"/>
      <c r="CA1966" s="1"/>
      <c r="CB1966" s="1"/>
      <c r="CD1966" s="1"/>
      <c r="CE1966" s="1"/>
      <c r="CF1966" s="1"/>
      <c r="CG1966" s="1"/>
      <c r="CK1966" s="1"/>
      <c r="CL1966" s="1"/>
      <c r="CM1966" s="1"/>
      <c r="CN1966" s="1"/>
      <c r="CP1966" s="1"/>
      <c r="CR1966" s="1"/>
      <c r="CV1966" s="1"/>
      <c r="CW1966" s="1"/>
      <c r="CX1966" s="1"/>
      <c r="CZ1966" s="1"/>
      <c r="DA1966" s="1"/>
      <c r="DB1966" s="1"/>
      <c r="DC1966" s="1"/>
      <c r="DD1966" s="1"/>
      <c r="DE1966" s="1"/>
      <c r="DF1966" s="1"/>
      <c r="DG1966" s="1"/>
      <c r="DJ1966" s="1"/>
      <c r="DL1966" s="1"/>
      <c r="DM1966">
        <v>3903089</v>
      </c>
      <c r="DN1966" s="1" t="s">
        <v>1190</v>
      </c>
      <c r="DO1966" s="1" t="s">
        <v>163</v>
      </c>
      <c r="DP1966" s="1" t="s">
        <v>1190</v>
      </c>
      <c r="DQ1966" s="1" t="s">
        <v>173</v>
      </c>
      <c r="DR1966" s="1" t="s">
        <v>2258</v>
      </c>
      <c r="DS1966" s="1" t="s">
        <v>3326</v>
      </c>
      <c r="DT1966" s="1" t="s">
        <v>173</v>
      </c>
      <c r="DU1966" s="1" t="s">
        <v>4394</v>
      </c>
      <c r="DV1966" s="1" t="s">
        <v>5462</v>
      </c>
      <c r="DW1966" s="1" t="s">
        <v>144</v>
      </c>
      <c r="DX1966" s="1" t="s">
        <v>141</v>
      </c>
      <c r="DY1966">
        <v>1.1391953E-2</v>
      </c>
      <c r="DZ1966" t="b">
        <v>0</v>
      </c>
    </row>
    <row r="1967" spans="1:131" x14ac:dyDescent="0.25">
      <c r="A1967" s="1" t="s">
        <v>131</v>
      </c>
      <c r="C1967" s="1"/>
      <c r="D1967" s="1"/>
      <c r="E1967" s="1"/>
      <c r="F1967" s="1"/>
      <c r="G1967" s="1"/>
      <c r="H1967" s="1"/>
      <c r="I1967" s="1"/>
      <c r="J1967" s="1"/>
      <c r="K1967" s="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X1967" s="1"/>
      <c r="Y1967" s="1"/>
      <c r="Z1967" s="1"/>
      <c r="AA1967" s="1"/>
      <c r="AF1967" s="1"/>
      <c r="AG1967" s="1"/>
      <c r="AJ1967" s="1"/>
      <c r="AK1967" s="1"/>
      <c r="AL1967" s="1"/>
      <c r="AM1967" s="1"/>
      <c r="AO1967" s="1"/>
      <c r="AQ1967" s="1"/>
      <c r="AR1967" s="1"/>
      <c r="AT1967" s="1"/>
      <c r="AU1967" s="1"/>
      <c r="AV1967" s="1"/>
      <c r="AY1967" s="1"/>
      <c r="AZ1967" s="1"/>
      <c r="BA1967" s="1"/>
      <c r="BB1967" s="1"/>
      <c r="BF1967" s="1"/>
      <c r="BG1967" s="1"/>
      <c r="BH1967" s="1"/>
      <c r="BI1967" s="1"/>
      <c r="BJ1967" s="1"/>
      <c r="BM1967" s="1"/>
      <c r="BN1967" s="1"/>
      <c r="BO1967" s="1"/>
      <c r="BP1967" s="1"/>
      <c r="BQ1967" s="1"/>
      <c r="BR1967" s="1"/>
      <c r="BS1967" s="1"/>
      <c r="BT1967" s="1"/>
      <c r="BV1967" s="1"/>
      <c r="BW1967" s="1"/>
      <c r="CA1967" s="1"/>
      <c r="CB1967" s="1"/>
      <c r="CD1967" s="1"/>
      <c r="CE1967" s="1"/>
      <c r="CF1967" s="1"/>
      <c r="CG1967" s="1"/>
      <c r="CK1967" s="1"/>
      <c r="CL1967" s="1"/>
      <c r="CM1967" s="1"/>
      <c r="CN1967" s="1"/>
      <c r="CP1967" s="1"/>
      <c r="CR1967" s="1"/>
      <c r="CV1967" s="1"/>
      <c r="CW1967" s="1"/>
      <c r="CX1967" s="1"/>
      <c r="CZ1967" s="1"/>
      <c r="DA1967" s="1"/>
      <c r="DB1967" s="1"/>
      <c r="DC1967" s="1"/>
      <c r="DD1967" s="1"/>
      <c r="DE1967" s="1"/>
      <c r="DF1967" s="1"/>
      <c r="DG1967" s="1"/>
      <c r="DJ1967" s="1"/>
      <c r="DL1967" s="1"/>
      <c r="DM1967">
        <v>3903089</v>
      </c>
      <c r="DN1967" s="1" t="s">
        <v>1190</v>
      </c>
      <c r="DO1967" s="1" t="s">
        <v>163</v>
      </c>
      <c r="DP1967" s="1" t="s">
        <v>1190</v>
      </c>
      <c r="DQ1967" s="1" t="s">
        <v>173</v>
      </c>
      <c r="DR1967" s="1" t="s">
        <v>2258</v>
      </c>
      <c r="DS1967" s="1" t="s">
        <v>3326</v>
      </c>
      <c r="DT1967" s="1" t="s">
        <v>173</v>
      </c>
      <c r="DU1967" s="1" t="s">
        <v>4394</v>
      </c>
      <c r="DV1967" s="1" t="s">
        <v>5462</v>
      </c>
      <c r="DW1967" s="1" t="s">
        <v>144</v>
      </c>
      <c r="DX1967" s="1" t="s">
        <v>142</v>
      </c>
      <c r="DY1967">
        <v>3.1636899999999999E-4</v>
      </c>
      <c r="DZ1967" t="b">
        <v>0</v>
      </c>
      <c r="EA1967">
        <f>Tabel1[[#This Row],[ns1:value74]]+DY1966</f>
        <v>1.1708322E-2</v>
      </c>
    </row>
    <row r="1968" spans="1:131" x14ac:dyDescent="0.25">
      <c r="A1968" s="1" t="s">
        <v>131</v>
      </c>
      <c r="C1968" s="1"/>
      <c r="D1968" s="1"/>
      <c r="E1968" s="1"/>
      <c r="F1968" s="1"/>
      <c r="G1968" s="1"/>
      <c r="H1968" s="1"/>
      <c r="I1968" s="1"/>
      <c r="J1968" s="1"/>
      <c r="K1968" s="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X1968" s="1"/>
      <c r="Y1968" s="1"/>
      <c r="Z1968" s="1"/>
      <c r="AA1968" s="1"/>
      <c r="AF1968" s="1"/>
      <c r="AG1968" s="1"/>
      <c r="AJ1968" s="1"/>
      <c r="AK1968" s="1"/>
      <c r="AL1968" s="1"/>
      <c r="AM1968" s="1"/>
      <c r="AO1968" s="1"/>
      <c r="AQ1968" s="1"/>
      <c r="AR1968" s="1"/>
      <c r="AT1968" s="1"/>
      <c r="AU1968" s="1"/>
      <c r="AV1968" s="1"/>
      <c r="AY1968" s="1"/>
      <c r="AZ1968" s="1"/>
      <c r="BA1968" s="1"/>
      <c r="BB1968" s="1"/>
      <c r="BF1968" s="1"/>
      <c r="BG1968" s="1"/>
      <c r="BH1968" s="1"/>
      <c r="BI1968" s="1"/>
      <c r="BJ1968" s="1"/>
      <c r="BM1968" s="1"/>
      <c r="BN1968" s="1"/>
      <c r="BO1968" s="1"/>
      <c r="BP1968" s="1"/>
      <c r="BQ1968" s="1"/>
      <c r="BR1968" s="1"/>
      <c r="BS1968" s="1"/>
      <c r="BT1968" s="1"/>
      <c r="BV1968" s="1"/>
      <c r="BW1968" s="1"/>
      <c r="CA1968" s="1"/>
      <c r="CB1968" s="1"/>
      <c r="CD1968" s="1"/>
      <c r="CE1968" s="1"/>
      <c r="CF1968" s="1"/>
      <c r="CG1968" s="1"/>
      <c r="CK1968" s="1"/>
      <c r="CL1968" s="1"/>
      <c r="CM1968" s="1"/>
      <c r="CN1968" s="1"/>
      <c r="CP1968" s="1"/>
      <c r="CR1968" s="1"/>
      <c r="CV1968" s="1"/>
      <c r="CW1968" s="1"/>
      <c r="CX1968" s="1"/>
      <c r="CZ1968" s="1"/>
      <c r="DA1968" s="1"/>
      <c r="DB1968" s="1"/>
      <c r="DC1968" s="1"/>
      <c r="DD1968" s="1"/>
      <c r="DE1968" s="1"/>
      <c r="DF1968" s="1"/>
      <c r="DG1968" s="1"/>
      <c r="DJ1968" s="1"/>
      <c r="DL1968" s="1"/>
      <c r="DM1968">
        <v>3903088</v>
      </c>
      <c r="DN1968" s="1" t="s">
        <v>1191</v>
      </c>
      <c r="DO1968" s="1" t="s">
        <v>163</v>
      </c>
      <c r="DP1968" s="1" t="s">
        <v>1191</v>
      </c>
      <c r="DQ1968" s="1" t="s">
        <v>173</v>
      </c>
      <c r="DR1968" s="1" t="s">
        <v>2259</v>
      </c>
      <c r="DS1968" s="1" t="s">
        <v>3327</v>
      </c>
      <c r="DT1968" s="1" t="s">
        <v>173</v>
      </c>
      <c r="DU1968" s="1" t="s">
        <v>4395</v>
      </c>
      <c r="DV1968" s="1" t="s">
        <v>5463</v>
      </c>
      <c r="DW1968" s="1" t="s">
        <v>144</v>
      </c>
      <c r="DX1968" s="1" t="s">
        <v>141</v>
      </c>
      <c r="DY1968">
        <v>1.4491248E-2</v>
      </c>
      <c r="DZ1968" t="b">
        <v>0</v>
      </c>
    </row>
    <row r="1969" spans="1:131" x14ac:dyDescent="0.25">
      <c r="A1969" s="1" t="s">
        <v>131</v>
      </c>
      <c r="C1969" s="1"/>
      <c r="D1969" s="1"/>
      <c r="E1969" s="1"/>
      <c r="F1969" s="1"/>
      <c r="G1969" s="1"/>
      <c r="H1969" s="1"/>
      <c r="I1969" s="1"/>
      <c r="J1969" s="1"/>
      <c r="K1969" s="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X1969" s="1"/>
      <c r="Y1969" s="1"/>
      <c r="Z1969" s="1"/>
      <c r="AA1969" s="1"/>
      <c r="AF1969" s="1"/>
      <c r="AG1969" s="1"/>
      <c r="AJ1969" s="1"/>
      <c r="AK1969" s="1"/>
      <c r="AL1969" s="1"/>
      <c r="AM1969" s="1"/>
      <c r="AO1969" s="1"/>
      <c r="AQ1969" s="1"/>
      <c r="AR1969" s="1"/>
      <c r="AT1969" s="1"/>
      <c r="AU1969" s="1"/>
      <c r="AV1969" s="1"/>
      <c r="AY1969" s="1"/>
      <c r="AZ1969" s="1"/>
      <c r="BA1969" s="1"/>
      <c r="BB1969" s="1"/>
      <c r="BF1969" s="1"/>
      <c r="BG1969" s="1"/>
      <c r="BH1969" s="1"/>
      <c r="BI1969" s="1"/>
      <c r="BJ1969" s="1"/>
      <c r="BM1969" s="1"/>
      <c r="BN1969" s="1"/>
      <c r="BO1969" s="1"/>
      <c r="BP1969" s="1"/>
      <c r="BQ1969" s="1"/>
      <c r="BR1969" s="1"/>
      <c r="BS1969" s="1"/>
      <c r="BT1969" s="1"/>
      <c r="BV1969" s="1"/>
      <c r="BW1969" s="1"/>
      <c r="CA1969" s="1"/>
      <c r="CB1969" s="1"/>
      <c r="CD1969" s="1"/>
      <c r="CE1969" s="1"/>
      <c r="CF1969" s="1"/>
      <c r="CG1969" s="1"/>
      <c r="CK1969" s="1"/>
      <c r="CL1969" s="1"/>
      <c r="CM1969" s="1"/>
      <c r="CN1969" s="1"/>
      <c r="CP1969" s="1"/>
      <c r="CR1969" s="1"/>
      <c r="CV1969" s="1"/>
      <c r="CW1969" s="1"/>
      <c r="CX1969" s="1"/>
      <c r="CZ1969" s="1"/>
      <c r="DA1969" s="1"/>
      <c r="DB1969" s="1"/>
      <c r="DC1969" s="1"/>
      <c r="DD1969" s="1"/>
      <c r="DE1969" s="1"/>
      <c r="DF1969" s="1"/>
      <c r="DG1969" s="1"/>
      <c r="DJ1969" s="1"/>
      <c r="DL1969" s="1"/>
      <c r="DM1969">
        <v>3903088</v>
      </c>
      <c r="DN1969" s="1" t="s">
        <v>1191</v>
      </c>
      <c r="DO1969" s="1" t="s">
        <v>163</v>
      </c>
      <c r="DP1969" s="1" t="s">
        <v>1191</v>
      </c>
      <c r="DQ1969" s="1" t="s">
        <v>173</v>
      </c>
      <c r="DR1969" s="1" t="s">
        <v>2259</v>
      </c>
      <c r="DS1969" s="1" t="s">
        <v>3327</v>
      </c>
      <c r="DT1969" s="1" t="s">
        <v>173</v>
      </c>
      <c r="DU1969" s="1" t="s">
        <v>4395</v>
      </c>
      <c r="DV1969" s="1" t="s">
        <v>5463</v>
      </c>
      <c r="DW1969" s="1" t="s">
        <v>144</v>
      </c>
      <c r="DX1969" s="1" t="s">
        <v>142</v>
      </c>
      <c r="DY1969">
        <v>3.4125900000000001E-4</v>
      </c>
      <c r="DZ1969" t="b">
        <v>0</v>
      </c>
      <c r="EA1969">
        <f>Tabel1[[#This Row],[ns1:value74]]+DY1968</f>
        <v>1.4832507E-2</v>
      </c>
    </row>
    <row r="1970" spans="1:131" x14ac:dyDescent="0.25">
      <c r="A1970" s="1" t="s">
        <v>131</v>
      </c>
      <c r="C1970" s="1"/>
      <c r="D1970" s="1"/>
      <c r="E1970" s="1"/>
      <c r="F1970" s="1"/>
      <c r="G1970" s="1"/>
      <c r="H1970" s="1"/>
      <c r="I1970" s="1"/>
      <c r="J1970" s="1"/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X1970" s="1"/>
      <c r="Y1970" s="1"/>
      <c r="Z1970" s="1"/>
      <c r="AA1970" s="1"/>
      <c r="AF1970" s="1"/>
      <c r="AG1970" s="1"/>
      <c r="AJ1970" s="1"/>
      <c r="AK1970" s="1"/>
      <c r="AL1970" s="1"/>
      <c r="AM1970" s="1"/>
      <c r="AO1970" s="1"/>
      <c r="AQ1970" s="1"/>
      <c r="AR1970" s="1"/>
      <c r="AT1970" s="1"/>
      <c r="AU1970" s="1"/>
      <c r="AV1970" s="1"/>
      <c r="AY1970" s="1"/>
      <c r="AZ1970" s="1"/>
      <c r="BA1970" s="1"/>
      <c r="BB1970" s="1"/>
      <c r="BF1970" s="1"/>
      <c r="BG1970" s="1"/>
      <c r="BH1970" s="1"/>
      <c r="BI1970" s="1"/>
      <c r="BJ1970" s="1"/>
      <c r="BM1970" s="1"/>
      <c r="BN1970" s="1"/>
      <c r="BO1970" s="1"/>
      <c r="BP1970" s="1"/>
      <c r="BQ1970" s="1"/>
      <c r="BR1970" s="1"/>
      <c r="BS1970" s="1"/>
      <c r="BT1970" s="1"/>
      <c r="BV1970" s="1"/>
      <c r="BW1970" s="1"/>
      <c r="CA1970" s="1"/>
      <c r="CB1970" s="1"/>
      <c r="CD1970" s="1"/>
      <c r="CE1970" s="1"/>
      <c r="CF1970" s="1"/>
      <c r="CG1970" s="1"/>
      <c r="CK1970" s="1"/>
      <c r="CL1970" s="1"/>
      <c r="CM1970" s="1"/>
      <c r="CN1970" s="1"/>
      <c r="CP1970" s="1"/>
      <c r="CR1970" s="1"/>
      <c r="CV1970" s="1"/>
      <c r="CW1970" s="1"/>
      <c r="CX1970" s="1"/>
      <c r="CZ1970" s="1"/>
      <c r="DA1970" s="1"/>
      <c r="DB1970" s="1"/>
      <c r="DC1970" s="1"/>
      <c r="DD1970" s="1"/>
      <c r="DE1970" s="1"/>
      <c r="DF1970" s="1"/>
      <c r="DG1970" s="1"/>
      <c r="DJ1970" s="1"/>
      <c r="DL1970" s="1"/>
      <c r="DM1970">
        <v>3903094</v>
      </c>
      <c r="DN1970" s="1" t="s">
        <v>1192</v>
      </c>
      <c r="DO1970" s="1" t="s">
        <v>163</v>
      </c>
      <c r="DP1970" s="1" t="s">
        <v>1192</v>
      </c>
      <c r="DQ1970" s="1" t="s">
        <v>173</v>
      </c>
      <c r="DR1970" s="1" t="s">
        <v>2260</v>
      </c>
      <c r="DS1970" s="1" t="s">
        <v>3328</v>
      </c>
      <c r="DT1970" s="1" t="s">
        <v>173</v>
      </c>
      <c r="DU1970" s="1" t="s">
        <v>4396</v>
      </c>
      <c r="DV1970" s="1" t="s">
        <v>5464</v>
      </c>
      <c r="DW1970" s="1" t="s">
        <v>144</v>
      </c>
      <c r="DX1970" s="1" t="s">
        <v>141</v>
      </c>
      <c r="DY1970">
        <v>1.68997E-2</v>
      </c>
      <c r="DZ1970" t="b">
        <v>0</v>
      </c>
    </row>
    <row r="1971" spans="1:131" x14ac:dyDescent="0.25">
      <c r="A1971" s="1" t="s">
        <v>131</v>
      </c>
      <c r="C1971" s="1"/>
      <c r="D1971" s="1"/>
      <c r="E1971" s="1"/>
      <c r="F1971" s="1"/>
      <c r="G1971" s="1"/>
      <c r="H1971" s="1"/>
      <c r="I1971" s="1"/>
      <c r="J1971" s="1"/>
      <c r="K1971" s="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X1971" s="1"/>
      <c r="Y1971" s="1"/>
      <c r="Z1971" s="1"/>
      <c r="AA1971" s="1"/>
      <c r="AF1971" s="1"/>
      <c r="AG1971" s="1"/>
      <c r="AJ1971" s="1"/>
      <c r="AK1971" s="1"/>
      <c r="AL1971" s="1"/>
      <c r="AM1971" s="1"/>
      <c r="AO1971" s="1"/>
      <c r="AQ1971" s="1"/>
      <c r="AR1971" s="1"/>
      <c r="AT1971" s="1"/>
      <c r="AU1971" s="1"/>
      <c r="AV1971" s="1"/>
      <c r="AY1971" s="1"/>
      <c r="AZ1971" s="1"/>
      <c r="BA1971" s="1"/>
      <c r="BB1971" s="1"/>
      <c r="BF1971" s="1"/>
      <c r="BG1971" s="1"/>
      <c r="BH1971" s="1"/>
      <c r="BI1971" s="1"/>
      <c r="BJ1971" s="1"/>
      <c r="BM1971" s="1"/>
      <c r="BN1971" s="1"/>
      <c r="BO1971" s="1"/>
      <c r="BP1971" s="1"/>
      <c r="BQ1971" s="1"/>
      <c r="BR1971" s="1"/>
      <c r="BS1971" s="1"/>
      <c r="BT1971" s="1"/>
      <c r="BV1971" s="1"/>
      <c r="BW1971" s="1"/>
      <c r="CA1971" s="1"/>
      <c r="CB1971" s="1"/>
      <c r="CD1971" s="1"/>
      <c r="CE1971" s="1"/>
      <c r="CF1971" s="1"/>
      <c r="CG1971" s="1"/>
      <c r="CK1971" s="1"/>
      <c r="CL1971" s="1"/>
      <c r="CM1971" s="1"/>
      <c r="CN1971" s="1"/>
      <c r="CP1971" s="1"/>
      <c r="CR1971" s="1"/>
      <c r="CV1971" s="1"/>
      <c r="CW1971" s="1"/>
      <c r="CX1971" s="1"/>
      <c r="CZ1971" s="1"/>
      <c r="DA1971" s="1"/>
      <c r="DB1971" s="1"/>
      <c r="DC1971" s="1"/>
      <c r="DD1971" s="1"/>
      <c r="DE1971" s="1"/>
      <c r="DF1971" s="1"/>
      <c r="DG1971" s="1"/>
      <c r="DJ1971" s="1"/>
      <c r="DL1971" s="1"/>
      <c r="DM1971">
        <v>3903094</v>
      </c>
      <c r="DN1971" s="1" t="s">
        <v>1192</v>
      </c>
      <c r="DO1971" s="1" t="s">
        <v>163</v>
      </c>
      <c r="DP1971" s="1" t="s">
        <v>1192</v>
      </c>
      <c r="DQ1971" s="1" t="s">
        <v>173</v>
      </c>
      <c r="DR1971" s="1" t="s">
        <v>2260</v>
      </c>
      <c r="DS1971" s="1" t="s">
        <v>3328</v>
      </c>
      <c r="DT1971" s="1" t="s">
        <v>173</v>
      </c>
      <c r="DU1971" s="1" t="s">
        <v>4396</v>
      </c>
      <c r="DV1971" s="1" t="s">
        <v>5464</v>
      </c>
      <c r="DW1971" s="1" t="s">
        <v>144</v>
      </c>
      <c r="DX1971" s="1" t="s">
        <v>142</v>
      </c>
      <c r="DY1971">
        <v>3.67308E-4</v>
      </c>
      <c r="DZ1971" t="b">
        <v>0</v>
      </c>
      <c r="EA1971">
        <f>Tabel1[[#This Row],[ns1:value74]]+DY1970</f>
        <v>1.7267008E-2</v>
      </c>
    </row>
    <row r="1972" spans="1:131" x14ac:dyDescent="0.25">
      <c r="A1972" s="1" t="s">
        <v>131</v>
      </c>
      <c r="C1972" s="1"/>
      <c r="D1972" s="1"/>
      <c r="E1972" s="1"/>
      <c r="F1972" s="1"/>
      <c r="G1972" s="1"/>
      <c r="H1972" s="1"/>
      <c r="I1972" s="1"/>
      <c r="J1972" s="1"/>
      <c r="K1972" s="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X1972" s="1"/>
      <c r="Y1972" s="1"/>
      <c r="Z1972" s="1"/>
      <c r="AA1972" s="1"/>
      <c r="AF1972" s="1"/>
      <c r="AG1972" s="1"/>
      <c r="AJ1972" s="1"/>
      <c r="AK1972" s="1"/>
      <c r="AL1972" s="1"/>
      <c r="AM1972" s="1"/>
      <c r="AO1972" s="1"/>
      <c r="AQ1972" s="1"/>
      <c r="AR1972" s="1"/>
      <c r="AT1972" s="1"/>
      <c r="AU1972" s="1"/>
      <c r="AV1972" s="1"/>
      <c r="AY1972" s="1"/>
      <c r="AZ1972" s="1"/>
      <c r="BA1972" s="1"/>
      <c r="BB1972" s="1"/>
      <c r="BF1972" s="1"/>
      <c r="BG1972" s="1"/>
      <c r="BH1972" s="1"/>
      <c r="BI1972" s="1"/>
      <c r="BJ1972" s="1"/>
      <c r="BM1972" s="1"/>
      <c r="BN1972" s="1"/>
      <c r="BO1972" s="1"/>
      <c r="BP1972" s="1"/>
      <c r="BQ1972" s="1"/>
      <c r="BR1972" s="1"/>
      <c r="BS1972" s="1"/>
      <c r="BT1972" s="1"/>
      <c r="BV1972" s="1"/>
      <c r="BW1972" s="1"/>
      <c r="CA1972" s="1"/>
      <c r="CB1972" s="1"/>
      <c r="CD1972" s="1"/>
      <c r="CE1972" s="1"/>
      <c r="CF1972" s="1"/>
      <c r="CG1972" s="1"/>
      <c r="CK1972" s="1"/>
      <c r="CL1972" s="1"/>
      <c r="CM1972" s="1"/>
      <c r="CN1972" s="1"/>
      <c r="CP1972" s="1"/>
      <c r="CR1972" s="1"/>
      <c r="CV1972" s="1"/>
      <c r="CW1972" s="1"/>
      <c r="CX1972" s="1"/>
      <c r="CZ1972" s="1"/>
      <c r="DA1972" s="1"/>
      <c r="DB1972" s="1"/>
      <c r="DC1972" s="1"/>
      <c r="DD1972" s="1"/>
      <c r="DE1972" s="1"/>
      <c r="DF1972" s="1"/>
      <c r="DG1972" s="1"/>
      <c r="DJ1972" s="1"/>
      <c r="DL1972" s="1"/>
      <c r="DM1972">
        <v>3903093</v>
      </c>
      <c r="DN1972" s="1" t="s">
        <v>1193</v>
      </c>
      <c r="DO1972" s="1" t="s">
        <v>163</v>
      </c>
      <c r="DP1972" s="1" t="s">
        <v>1193</v>
      </c>
      <c r="DQ1972" s="1" t="s">
        <v>173</v>
      </c>
      <c r="DR1972" s="1" t="s">
        <v>2261</v>
      </c>
      <c r="DS1972" s="1" t="s">
        <v>3329</v>
      </c>
      <c r="DT1972" s="1" t="s">
        <v>173</v>
      </c>
      <c r="DU1972" s="1" t="s">
        <v>4397</v>
      </c>
      <c r="DV1972" s="1" t="s">
        <v>5465</v>
      </c>
      <c r="DW1972" s="1" t="s">
        <v>144</v>
      </c>
      <c r="DX1972" s="1" t="s">
        <v>141</v>
      </c>
      <c r="DY1972">
        <v>1.3253539E-2</v>
      </c>
      <c r="DZ1972" t="b">
        <v>0</v>
      </c>
    </row>
    <row r="1973" spans="1:131" x14ac:dyDescent="0.25">
      <c r="A1973" s="1" t="s">
        <v>131</v>
      </c>
      <c r="C1973" s="1"/>
      <c r="D1973" s="1"/>
      <c r="E1973" s="1"/>
      <c r="F1973" s="1"/>
      <c r="G1973" s="1"/>
      <c r="H1973" s="1"/>
      <c r="I1973" s="1"/>
      <c r="J1973" s="1"/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X1973" s="1"/>
      <c r="Y1973" s="1"/>
      <c r="Z1973" s="1"/>
      <c r="AA1973" s="1"/>
      <c r="AF1973" s="1"/>
      <c r="AG1973" s="1"/>
      <c r="AJ1973" s="1"/>
      <c r="AK1973" s="1"/>
      <c r="AL1973" s="1"/>
      <c r="AM1973" s="1"/>
      <c r="AO1973" s="1"/>
      <c r="AQ1973" s="1"/>
      <c r="AR1973" s="1"/>
      <c r="AT1973" s="1"/>
      <c r="AU1973" s="1"/>
      <c r="AV1973" s="1"/>
      <c r="AY1973" s="1"/>
      <c r="AZ1973" s="1"/>
      <c r="BA1973" s="1"/>
      <c r="BB1973" s="1"/>
      <c r="BF1973" s="1"/>
      <c r="BG1973" s="1"/>
      <c r="BH1973" s="1"/>
      <c r="BI1973" s="1"/>
      <c r="BJ1973" s="1"/>
      <c r="BM1973" s="1"/>
      <c r="BN1973" s="1"/>
      <c r="BO1973" s="1"/>
      <c r="BP1973" s="1"/>
      <c r="BQ1973" s="1"/>
      <c r="BR1973" s="1"/>
      <c r="BS1973" s="1"/>
      <c r="BT1973" s="1"/>
      <c r="BV1973" s="1"/>
      <c r="BW1973" s="1"/>
      <c r="CA1973" s="1"/>
      <c r="CB1973" s="1"/>
      <c r="CD1973" s="1"/>
      <c r="CE1973" s="1"/>
      <c r="CF1973" s="1"/>
      <c r="CG1973" s="1"/>
      <c r="CK1973" s="1"/>
      <c r="CL1973" s="1"/>
      <c r="CM1973" s="1"/>
      <c r="CN1973" s="1"/>
      <c r="CP1973" s="1"/>
      <c r="CR1973" s="1"/>
      <c r="CV1973" s="1"/>
      <c r="CW1973" s="1"/>
      <c r="CX1973" s="1"/>
      <c r="CZ1973" s="1"/>
      <c r="DA1973" s="1"/>
      <c r="DB1973" s="1"/>
      <c r="DC1973" s="1"/>
      <c r="DD1973" s="1"/>
      <c r="DE1973" s="1"/>
      <c r="DF1973" s="1"/>
      <c r="DG1973" s="1"/>
      <c r="DJ1973" s="1"/>
      <c r="DL1973" s="1"/>
      <c r="DM1973">
        <v>3903093</v>
      </c>
      <c r="DN1973" s="1" t="s">
        <v>1193</v>
      </c>
      <c r="DO1973" s="1" t="s">
        <v>163</v>
      </c>
      <c r="DP1973" s="1" t="s">
        <v>1193</v>
      </c>
      <c r="DQ1973" s="1" t="s">
        <v>173</v>
      </c>
      <c r="DR1973" s="1" t="s">
        <v>2261</v>
      </c>
      <c r="DS1973" s="1" t="s">
        <v>3329</v>
      </c>
      <c r="DT1973" s="1" t="s">
        <v>173</v>
      </c>
      <c r="DU1973" s="1" t="s">
        <v>4397</v>
      </c>
      <c r="DV1973" s="1" t="s">
        <v>5465</v>
      </c>
      <c r="DW1973" s="1" t="s">
        <v>144</v>
      </c>
      <c r="DX1973" s="1" t="s">
        <v>142</v>
      </c>
      <c r="DY1973">
        <v>3.3594799999999998E-4</v>
      </c>
      <c r="DZ1973" t="b">
        <v>0</v>
      </c>
      <c r="EA1973">
        <f>Tabel1[[#This Row],[ns1:value74]]+DY1972</f>
        <v>1.3589487000000001E-2</v>
      </c>
    </row>
    <row r="1974" spans="1:131" x14ac:dyDescent="0.25">
      <c r="A1974" s="1" t="s">
        <v>131</v>
      </c>
      <c r="C1974" s="1"/>
      <c r="D1974" s="1"/>
      <c r="E1974" s="1"/>
      <c r="F1974" s="1"/>
      <c r="G1974" s="1"/>
      <c r="H1974" s="1"/>
      <c r="I1974" s="1"/>
      <c r="J1974" s="1"/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X1974" s="1"/>
      <c r="Y1974" s="1"/>
      <c r="Z1974" s="1"/>
      <c r="AA1974" s="1"/>
      <c r="AF1974" s="1"/>
      <c r="AG1974" s="1"/>
      <c r="AJ1974" s="1"/>
      <c r="AK1974" s="1"/>
      <c r="AL1974" s="1"/>
      <c r="AM1974" s="1"/>
      <c r="AO1974" s="1"/>
      <c r="AQ1974" s="1"/>
      <c r="AR1974" s="1"/>
      <c r="AT1974" s="1"/>
      <c r="AU1974" s="1"/>
      <c r="AV1974" s="1"/>
      <c r="AY1974" s="1"/>
      <c r="AZ1974" s="1"/>
      <c r="BA1974" s="1"/>
      <c r="BB1974" s="1"/>
      <c r="BF1974" s="1"/>
      <c r="BG1974" s="1"/>
      <c r="BH1974" s="1"/>
      <c r="BI1974" s="1"/>
      <c r="BJ1974" s="1"/>
      <c r="BM1974" s="1"/>
      <c r="BN1974" s="1"/>
      <c r="BO1974" s="1"/>
      <c r="BP1974" s="1"/>
      <c r="BQ1974" s="1"/>
      <c r="BR1974" s="1"/>
      <c r="BS1974" s="1"/>
      <c r="BT1974" s="1"/>
      <c r="BV1974" s="1"/>
      <c r="BW1974" s="1"/>
      <c r="CA1974" s="1"/>
      <c r="CB1974" s="1"/>
      <c r="CD1974" s="1"/>
      <c r="CE1974" s="1"/>
      <c r="CF1974" s="1"/>
      <c r="CG1974" s="1"/>
      <c r="CK1974" s="1"/>
      <c r="CL1974" s="1"/>
      <c r="CM1974" s="1"/>
      <c r="CN1974" s="1"/>
      <c r="CP1974" s="1"/>
      <c r="CR1974" s="1"/>
      <c r="CV1974" s="1"/>
      <c r="CW1974" s="1"/>
      <c r="CX1974" s="1"/>
      <c r="CZ1974" s="1"/>
      <c r="DA1974" s="1"/>
      <c r="DB1974" s="1"/>
      <c r="DC1974" s="1"/>
      <c r="DD1974" s="1"/>
      <c r="DE1974" s="1"/>
      <c r="DF1974" s="1"/>
      <c r="DG1974" s="1"/>
      <c r="DJ1974" s="1"/>
      <c r="DL1974" s="1"/>
      <c r="DM1974">
        <v>3903092</v>
      </c>
      <c r="DN1974" s="1" t="s">
        <v>1194</v>
      </c>
      <c r="DO1974" s="1" t="s">
        <v>163</v>
      </c>
      <c r="DP1974" s="1" t="s">
        <v>1194</v>
      </c>
      <c r="DQ1974" s="1" t="s">
        <v>173</v>
      </c>
      <c r="DR1974" s="1" t="s">
        <v>2262</v>
      </c>
      <c r="DS1974" s="1" t="s">
        <v>3330</v>
      </c>
      <c r="DT1974" s="1" t="s">
        <v>173</v>
      </c>
      <c r="DU1974" s="1" t="s">
        <v>4398</v>
      </c>
      <c r="DV1974" s="1" t="s">
        <v>5466</v>
      </c>
      <c r="DW1974" s="1" t="s">
        <v>144</v>
      </c>
      <c r="DX1974" s="1" t="s">
        <v>141</v>
      </c>
      <c r="DY1974">
        <v>1.2626516000000001E-2</v>
      </c>
      <c r="DZ1974" t="b">
        <v>0</v>
      </c>
    </row>
    <row r="1975" spans="1:131" x14ac:dyDescent="0.25">
      <c r="A1975" s="1" t="s">
        <v>131</v>
      </c>
      <c r="C1975" s="1"/>
      <c r="D1975" s="1"/>
      <c r="E1975" s="1"/>
      <c r="F1975" s="1"/>
      <c r="G1975" s="1"/>
      <c r="H1975" s="1"/>
      <c r="I1975" s="1"/>
      <c r="J1975" s="1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X1975" s="1"/>
      <c r="Y1975" s="1"/>
      <c r="Z1975" s="1"/>
      <c r="AA1975" s="1"/>
      <c r="AF1975" s="1"/>
      <c r="AG1975" s="1"/>
      <c r="AJ1975" s="1"/>
      <c r="AK1975" s="1"/>
      <c r="AL1975" s="1"/>
      <c r="AM1975" s="1"/>
      <c r="AO1975" s="1"/>
      <c r="AQ1975" s="1"/>
      <c r="AR1975" s="1"/>
      <c r="AT1975" s="1"/>
      <c r="AU1975" s="1"/>
      <c r="AV1975" s="1"/>
      <c r="AY1975" s="1"/>
      <c r="AZ1975" s="1"/>
      <c r="BA1975" s="1"/>
      <c r="BB1975" s="1"/>
      <c r="BF1975" s="1"/>
      <c r="BG1975" s="1"/>
      <c r="BH1975" s="1"/>
      <c r="BI1975" s="1"/>
      <c r="BJ1975" s="1"/>
      <c r="BM1975" s="1"/>
      <c r="BN1975" s="1"/>
      <c r="BO1975" s="1"/>
      <c r="BP1975" s="1"/>
      <c r="BQ1975" s="1"/>
      <c r="BR1975" s="1"/>
      <c r="BS1975" s="1"/>
      <c r="BT1975" s="1"/>
      <c r="BV1975" s="1"/>
      <c r="BW1975" s="1"/>
      <c r="CA1975" s="1"/>
      <c r="CB1975" s="1"/>
      <c r="CD1975" s="1"/>
      <c r="CE1975" s="1"/>
      <c r="CF1975" s="1"/>
      <c r="CG1975" s="1"/>
      <c r="CK1975" s="1"/>
      <c r="CL1975" s="1"/>
      <c r="CM1975" s="1"/>
      <c r="CN1975" s="1"/>
      <c r="CP1975" s="1"/>
      <c r="CR1975" s="1"/>
      <c r="CV1975" s="1"/>
      <c r="CW1975" s="1"/>
      <c r="CX1975" s="1"/>
      <c r="CZ1975" s="1"/>
      <c r="DA1975" s="1"/>
      <c r="DB1975" s="1"/>
      <c r="DC1975" s="1"/>
      <c r="DD1975" s="1"/>
      <c r="DE1975" s="1"/>
      <c r="DF1975" s="1"/>
      <c r="DG1975" s="1"/>
      <c r="DJ1975" s="1"/>
      <c r="DL1975" s="1"/>
      <c r="DM1975">
        <v>3903092</v>
      </c>
      <c r="DN1975" s="1" t="s">
        <v>1194</v>
      </c>
      <c r="DO1975" s="1" t="s">
        <v>163</v>
      </c>
      <c r="DP1975" s="1" t="s">
        <v>1194</v>
      </c>
      <c r="DQ1975" s="1" t="s">
        <v>173</v>
      </c>
      <c r="DR1975" s="1" t="s">
        <v>2262</v>
      </c>
      <c r="DS1975" s="1" t="s">
        <v>3330</v>
      </c>
      <c r="DT1975" s="1" t="s">
        <v>173</v>
      </c>
      <c r="DU1975" s="1" t="s">
        <v>4398</v>
      </c>
      <c r="DV1975" s="1" t="s">
        <v>5466</v>
      </c>
      <c r="DW1975" s="1" t="s">
        <v>144</v>
      </c>
      <c r="DX1975" s="1" t="s">
        <v>142</v>
      </c>
      <c r="DY1975">
        <v>3.3247600000000001E-4</v>
      </c>
      <c r="DZ1975" t="b">
        <v>0</v>
      </c>
      <c r="EA1975">
        <f>Tabel1[[#This Row],[ns1:value74]]+DY1974</f>
        <v>1.2958992000000001E-2</v>
      </c>
    </row>
    <row r="1976" spans="1:131" x14ac:dyDescent="0.25">
      <c r="A1976" s="1" t="s">
        <v>131</v>
      </c>
      <c r="C1976" s="1"/>
      <c r="D1976" s="1"/>
      <c r="E1976" s="1"/>
      <c r="F1976" s="1"/>
      <c r="G1976" s="1"/>
      <c r="H1976" s="1"/>
      <c r="I1976" s="1"/>
      <c r="J1976" s="1"/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X1976" s="1"/>
      <c r="Y1976" s="1"/>
      <c r="Z1976" s="1"/>
      <c r="AA1976" s="1"/>
      <c r="AF1976" s="1"/>
      <c r="AG1976" s="1"/>
      <c r="AJ1976" s="1"/>
      <c r="AK1976" s="1"/>
      <c r="AL1976" s="1"/>
      <c r="AM1976" s="1"/>
      <c r="AO1976" s="1"/>
      <c r="AQ1976" s="1"/>
      <c r="AR1976" s="1"/>
      <c r="AT1976" s="1"/>
      <c r="AU1976" s="1"/>
      <c r="AV1976" s="1"/>
      <c r="AY1976" s="1"/>
      <c r="AZ1976" s="1"/>
      <c r="BA1976" s="1"/>
      <c r="BB1976" s="1"/>
      <c r="BF1976" s="1"/>
      <c r="BG1976" s="1"/>
      <c r="BH1976" s="1"/>
      <c r="BI1976" s="1"/>
      <c r="BJ1976" s="1"/>
      <c r="BM1976" s="1"/>
      <c r="BN1976" s="1"/>
      <c r="BO1976" s="1"/>
      <c r="BP1976" s="1"/>
      <c r="BQ1976" s="1"/>
      <c r="BR1976" s="1"/>
      <c r="BS1976" s="1"/>
      <c r="BT1976" s="1"/>
      <c r="BV1976" s="1"/>
      <c r="BW1976" s="1"/>
      <c r="CA1976" s="1"/>
      <c r="CB1976" s="1"/>
      <c r="CD1976" s="1"/>
      <c r="CE1976" s="1"/>
      <c r="CF1976" s="1"/>
      <c r="CG1976" s="1"/>
      <c r="CK1976" s="1"/>
      <c r="CL1976" s="1"/>
      <c r="CM1976" s="1"/>
      <c r="CN1976" s="1"/>
      <c r="CP1976" s="1"/>
      <c r="CR1976" s="1"/>
      <c r="CV1976" s="1"/>
      <c r="CW1976" s="1"/>
      <c r="CX1976" s="1"/>
      <c r="CZ1976" s="1"/>
      <c r="DA1976" s="1"/>
      <c r="DB1976" s="1"/>
      <c r="DC1976" s="1"/>
      <c r="DD1976" s="1"/>
      <c r="DE1976" s="1"/>
      <c r="DF1976" s="1"/>
      <c r="DG1976" s="1"/>
      <c r="DJ1976" s="1"/>
      <c r="DL1976" s="1"/>
      <c r="DM1976">
        <v>3903083</v>
      </c>
      <c r="DN1976" s="1" t="s">
        <v>1195</v>
      </c>
      <c r="DO1976" s="1" t="s">
        <v>163</v>
      </c>
      <c r="DP1976" s="1" t="s">
        <v>1195</v>
      </c>
      <c r="DQ1976" s="1" t="s">
        <v>173</v>
      </c>
      <c r="DR1976" s="1" t="s">
        <v>2263</v>
      </c>
      <c r="DS1976" s="1" t="s">
        <v>3331</v>
      </c>
      <c r="DT1976" s="1" t="s">
        <v>173</v>
      </c>
      <c r="DU1976" s="1" t="s">
        <v>4399</v>
      </c>
      <c r="DV1976" s="1" t="s">
        <v>5467</v>
      </c>
      <c r="DW1976" s="1" t="s">
        <v>144</v>
      </c>
      <c r="DX1976" s="1" t="s">
        <v>141</v>
      </c>
      <c r="DY1976">
        <v>1.1320884999999999E-2</v>
      </c>
      <c r="DZ1976" t="b">
        <v>0</v>
      </c>
    </row>
    <row r="1977" spans="1:131" x14ac:dyDescent="0.25">
      <c r="A1977" s="1" t="s">
        <v>131</v>
      </c>
      <c r="C1977" s="1"/>
      <c r="D1977" s="1"/>
      <c r="E1977" s="1"/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X1977" s="1"/>
      <c r="Y1977" s="1"/>
      <c r="Z1977" s="1"/>
      <c r="AA1977" s="1"/>
      <c r="AF1977" s="1"/>
      <c r="AG1977" s="1"/>
      <c r="AJ1977" s="1"/>
      <c r="AK1977" s="1"/>
      <c r="AL1977" s="1"/>
      <c r="AM1977" s="1"/>
      <c r="AO1977" s="1"/>
      <c r="AQ1977" s="1"/>
      <c r="AR1977" s="1"/>
      <c r="AT1977" s="1"/>
      <c r="AU1977" s="1"/>
      <c r="AV1977" s="1"/>
      <c r="AY1977" s="1"/>
      <c r="AZ1977" s="1"/>
      <c r="BA1977" s="1"/>
      <c r="BB1977" s="1"/>
      <c r="BF1977" s="1"/>
      <c r="BG1977" s="1"/>
      <c r="BH1977" s="1"/>
      <c r="BI1977" s="1"/>
      <c r="BJ1977" s="1"/>
      <c r="BM1977" s="1"/>
      <c r="BN1977" s="1"/>
      <c r="BO1977" s="1"/>
      <c r="BP1977" s="1"/>
      <c r="BQ1977" s="1"/>
      <c r="BR1977" s="1"/>
      <c r="BS1977" s="1"/>
      <c r="BT1977" s="1"/>
      <c r="BV1977" s="1"/>
      <c r="BW1977" s="1"/>
      <c r="CA1977" s="1"/>
      <c r="CB1977" s="1"/>
      <c r="CD1977" s="1"/>
      <c r="CE1977" s="1"/>
      <c r="CF1977" s="1"/>
      <c r="CG1977" s="1"/>
      <c r="CK1977" s="1"/>
      <c r="CL1977" s="1"/>
      <c r="CM1977" s="1"/>
      <c r="CN1977" s="1"/>
      <c r="CP1977" s="1"/>
      <c r="CR1977" s="1"/>
      <c r="CV1977" s="1"/>
      <c r="CW1977" s="1"/>
      <c r="CX1977" s="1"/>
      <c r="CZ1977" s="1"/>
      <c r="DA1977" s="1"/>
      <c r="DB1977" s="1"/>
      <c r="DC1977" s="1"/>
      <c r="DD1977" s="1"/>
      <c r="DE1977" s="1"/>
      <c r="DF1977" s="1"/>
      <c r="DG1977" s="1"/>
      <c r="DJ1977" s="1"/>
      <c r="DL1977" s="1"/>
      <c r="DM1977">
        <v>3903083</v>
      </c>
      <c r="DN1977" s="1" t="s">
        <v>1195</v>
      </c>
      <c r="DO1977" s="1" t="s">
        <v>163</v>
      </c>
      <c r="DP1977" s="1" t="s">
        <v>1195</v>
      </c>
      <c r="DQ1977" s="1" t="s">
        <v>173</v>
      </c>
      <c r="DR1977" s="1" t="s">
        <v>2263</v>
      </c>
      <c r="DS1977" s="1" t="s">
        <v>3331</v>
      </c>
      <c r="DT1977" s="1" t="s">
        <v>173</v>
      </c>
      <c r="DU1977" s="1" t="s">
        <v>4399</v>
      </c>
      <c r="DV1977" s="1" t="s">
        <v>5467</v>
      </c>
      <c r="DW1977" s="1" t="s">
        <v>144</v>
      </c>
      <c r="DX1977" s="1" t="s">
        <v>142</v>
      </c>
      <c r="DY1977">
        <v>3.2402199999999998E-4</v>
      </c>
      <c r="DZ1977" t="b">
        <v>0</v>
      </c>
      <c r="EA1977">
        <f>Tabel1[[#This Row],[ns1:value74]]+DY1976</f>
        <v>1.1644906999999999E-2</v>
      </c>
    </row>
    <row r="1978" spans="1:131" x14ac:dyDescent="0.25">
      <c r="A1978" s="1" t="s">
        <v>131</v>
      </c>
      <c r="C1978" s="1"/>
      <c r="D1978" s="1"/>
      <c r="E1978" s="1"/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X1978" s="1"/>
      <c r="Y1978" s="1"/>
      <c r="Z1978" s="1"/>
      <c r="AA1978" s="1"/>
      <c r="AF1978" s="1"/>
      <c r="AG1978" s="1"/>
      <c r="AJ1978" s="1"/>
      <c r="AK1978" s="1"/>
      <c r="AL1978" s="1"/>
      <c r="AM1978" s="1"/>
      <c r="AO1978" s="1"/>
      <c r="AQ1978" s="1"/>
      <c r="AR1978" s="1"/>
      <c r="AT1978" s="1"/>
      <c r="AU1978" s="1"/>
      <c r="AV1978" s="1"/>
      <c r="AY1978" s="1"/>
      <c r="AZ1978" s="1"/>
      <c r="BA1978" s="1"/>
      <c r="BB1978" s="1"/>
      <c r="BF1978" s="1"/>
      <c r="BG1978" s="1"/>
      <c r="BH1978" s="1"/>
      <c r="BI1978" s="1"/>
      <c r="BJ1978" s="1"/>
      <c r="BM1978" s="1"/>
      <c r="BN1978" s="1"/>
      <c r="BO1978" s="1"/>
      <c r="BP1978" s="1"/>
      <c r="BQ1978" s="1"/>
      <c r="BR1978" s="1"/>
      <c r="BS1978" s="1"/>
      <c r="BT1978" s="1"/>
      <c r="BV1978" s="1"/>
      <c r="BW1978" s="1"/>
      <c r="CA1978" s="1"/>
      <c r="CB1978" s="1"/>
      <c r="CD1978" s="1"/>
      <c r="CE1978" s="1"/>
      <c r="CF1978" s="1"/>
      <c r="CG1978" s="1"/>
      <c r="CK1978" s="1"/>
      <c r="CL1978" s="1"/>
      <c r="CM1978" s="1"/>
      <c r="CN1978" s="1"/>
      <c r="CP1978" s="1"/>
      <c r="CR1978" s="1"/>
      <c r="CV1978" s="1"/>
      <c r="CW1978" s="1"/>
      <c r="CX1978" s="1"/>
      <c r="CZ1978" s="1"/>
      <c r="DA1978" s="1"/>
      <c r="DB1978" s="1"/>
      <c r="DC1978" s="1"/>
      <c r="DD1978" s="1"/>
      <c r="DE1978" s="1"/>
      <c r="DF1978" s="1"/>
      <c r="DG1978" s="1"/>
      <c r="DJ1978" s="1"/>
      <c r="DL1978" s="1"/>
      <c r="DM1978">
        <v>3794539</v>
      </c>
      <c r="DN1978" s="1" t="s">
        <v>1196</v>
      </c>
      <c r="DO1978" s="1" t="s">
        <v>163</v>
      </c>
      <c r="DP1978" s="1" t="s">
        <v>1196</v>
      </c>
      <c r="DQ1978" s="1" t="s">
        <v>173</v>
      </c>
      <c r="DR1978" s="1" t="s">
        <v>2264</v>
      </c>
      <c r="DS1978" s="1" t="s">
        <v>3332</v>
      </c>
      <c r="DT1978" s="1" t="s">
        <v>173</v>
      </c>
      <c r="DU1978" s="1" t="s">
        <v>4400</v>
      </c>
      <c r="DV1978" s="1" t="s">
        <v>5468</v>
      </c>
      <c r="DW1978" s="1" t="s">
        <v>144</v>
      </c>
      <c r="DX1978" s="1" t="s">
        <v>141</v>
      </c>
      <c r="DY1978">
        <v>1.8615168000000001E-2</v>
      </c>
      <c r="DZ1978" t="b">
        <v>0</v>
      </c>
    </row>
    <row r="1979" spans="1:131" x14ac:dyDescent="0.25">
      <c r="A1979" s="1" t="s">
        <v>131</v>
      </c>
      <c r="C1979" s="1"/>
      <c r="D1979" s="1"/>
      <c r="E1979" s="1"/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X1979" s="1"/>
      <c r="Y1979" s="1"/>
      <c r="Z1979" s="1"/>
      <c r="AA1979" s="1"/>
      <c r="AF1979" s="1"/>
      <c r="AG1979" s="1"/>
      <c r="AJ1979" s="1"/>
      <c r="AK1979" s="1"/>
      <c r="AL1979" s="1"/>
      <c r="AM1979" s="1"/>
      <c r="AO1979" s="1"/>
      <c r="AQ1979" s="1"/>
      <c r="AR1979" s="1"/>
      <c r="AT1979" s="1"/>
      <c r="AU1979" s="1"/>
      <c r="AV1979" s="1"/>
      <c r="AY1979" s="1"/>
      <c r="AZ1979" s="1"/>
      <c r="BA1979" s="1"/>
      <c r="BB1979" s="1"/>
      <c r="BF1979" s="1"/>
      <c r="BG1979" s="1"/>
      <c r="BH1979" s="1"/>
      <c r="BI1979" s="1"/>
      <c r="BJ1979" s="1"/>
      <c r="BM1979" s="1"/>
      <c r="BN1979" s="1"/>
      <c r="BO1979" s="1"/>
      <c r="BP1979" s="1"/>
      <c r="BQ1979" s="1"/>
      <c r="BR1979" s="1"/>
      <c r="BS1979" s="1"/>
      <c r="BT1979" s="1"/>
      <c r="BV1979" s="1"/>
      <c r="BW1979" s="1"/>
      <c r="CA1979" s="1"/>
      <c r="CB1979" s="1"/>
      <c r="CD1979" s="1"/>
      <c r="CE1979" s="1"/>
      <c r="CF1979" s="1"/>
      <c r="CG1979" s="1"/>
      <c r="CK1979" s="1"/>
      <c r="CL1979" s="1"/>
      <c r="CM1979" s="1"/>
      <c r="CN1979" s="1"/>
      <c r="CP1979" s="1"/>
      <c r="CR1979" s="1"/>
      <c r="CV1979" s="1"/>
      <c r="CW1979" s="1"/>
      <c r="CX1979" s="1"/>
      <c r="CZ1979" s="1"/>
      <c r="DA1979" s="1"/>
      <c r="DB1979" s="1"/>
      <c r="DC1979" s="1"/>
      <c r="DD1979" s="1"/>
      <c r="DE1979" s="1"/>
      <c r="DF1979" s="1"/>
      <c r="DG1979" s="1"/>
      <c r="DJ1979" s="1"/>
      <c r="DL1979" s="1"/>
      <c r="DM1979">
        <v>3794539</v>
      </c>
      <c r="DN1979" s="1" t="s">
        <v>1196</v>
      </c>
      <c r="DO1979" s="1" t="s">
        <v>163</v>
      </c>
      <c r="DP1979" s="1" t="s">
        <v>1196</v>
      </c>
      <c r="DQ1979" s="1" t="s">
        <v>173</v>
      </c>
      <c r="DR1979" s="1" t="s">
        <v>2264</v>
      </c>
      <c r="DS1979" s="1" t="s">
        <v>3332</v>
      </c>
      <c r="DT1979" s="1" t="s">
        <v>173</v>
      </c>
      <c r="DU1979" s="1" t="s">
        <v>4400</v>
      </c>
      <c r="DV1979" s="1" t="s">
        <v>5468</v>
      </c>
      <c r="DW1979" s="1" t="s">
        <v>144</v>
      </c>
      <c r="DX1979" s="1" t="s">
        <v>142</v>
      </c>
      <c r="DY1979">
        <v>4.3531899999999998E-4</v>
      </c>
      <c r="DZ1979" t="b">
        <v>0</v>
      </c>
      <c r="EA1979">
        <f>Tabel1[[#This Row],[ns1:value74]]+DY1978</f>
        <v>1.9050487000000001E-2</v>
      </c>
    </row>
    <row r="1980" spans="1:131" x14ac:dyDescent="0.25">
      <c r="A1980" s="1" t="s">
        <v>131</v>
      </c>
      <c r="C1980" s="1"/>
      <c r="D1980" s="1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X1980" s="1"/>
      <c r="Y1980" s="1"/>
      <c r="Z1980" s="1"/>
      <c r="AA1980" s="1"/>
      <c r="AF1980" s="1"/>
      <c r="AG1980" s="1"/>
      <c r="AJ1980" s="1"/>
      <c r="AK1980" s="1"/>
      <c r="AL1980" s="1"/>
      <c r="AM1980" s="1"/>
      <c r="AO1980" s="1"/>
      <c r="AQ1980" s="1"/>
      <c r="AR1980" s="1"/>
      <c r="AT1980" s="1"/>
      <c r="AU1980" s="1"/>
      <c r="AV1980" s="1"/>
      <c r="AY1980" s="1"/>
      <c r="AZ1980" s="1"/>
      <c r="BA1980" s="1"/>
      <c r="BB1980" s="1"/>
      <c r="BF1980" s="1"/>
      <c r="BG1980" s="1"/>
      <c r="BH1980" s="1"/>
      <c r="BI1980" s="1"/>
      <c r="BJ1980" s="1"/>
      <c r="BM1980" s="1"/>
      <c r="BN1980" s="1"/>
      <c r="BO1980" s="1"/>
      <c r="BP1980" s="1"/>
      <c r="BQ1980" s="1"/>
      <c r="BR1980" s="1"/>
      <c r="BS1980" s="1"/>
      <c r="BT1980" s="1"/>
      <c r="BV1980" s="1"/>
      <c r="BW1980" s="1"/>
      <c r="CA1980" s="1"/>
      <c r="CB1980" s="1"/>
      <c r="CD1980" s="1"/>
      <c r="CE1980" s="1"/>
      <c r="CF1980" s="1"/>
      <c r="CG1980" s="1"/>
      <c r="CK1980" s="1"/>
      <c r="CL1980" s="1"/>
      <c r="CM1980" s="1"/>
      <c r="CN1980" s="1"/>
      <c r="CP1980" s="1"/>
      <c r="CR1980" s="1"/>
      <c r="CV1980" s="1"/>
      <c r="CW1980" s="1"/>
      <c r="CX1980" s="1"/>
      <c r="CZ1980" s="1"/>
      <c r="DA1980" s="1"/>
      <c r="DB1980" s="1"/>
      <c r="DC1980" s="1"/>
      <c r="DD1980" s="1"/>
      <c r="DE1980" s="1"/>
      <c r="DF1980" s="1"/>
      <c r="DG1980" s="1"/>
      <c r="DJ1980" s="1"/>
      <c r="DL1980" s="1"/>
      <c r="DM1980">
        <v>3903087</v>
      </c>
      <c r="DN1980" s="1" t="s">
        <v>1197</v>
      </c>
      <c r="DO1980" s="1" t="s">
        <v>163</v>
      </c>
      <c r="DP1980" s="1" t="s">
        <v>1197</v>
      </c>
      <c r="DQ1980" s="1" t="s">
        <v>173</v>
      </c>
      <c r="DR1980" s="1" t="s">
        <v>2265</v>
      </c>
      <c r="DS1980" s="1" t="s">
        <v>3333</v>
      </c>
      <c r="DT1980" s="1" t="s">
        <v>173</v>
      </c>
      <c r="DU1980" s="1" t="s">
        <v>4401</v>
      </c>
      <c r="DV1980" s="1" t="s">
        <v>5469</v>
      </c>
      <c r="DW1980" s="1" t="s">
        <v>144</v>
      </c>
      <c r="DX1980" s="1" t="s">
        <v>141</v>
      </c>
      <c r="DY1980">
        <v>1.5615851E-2</v>
      </c>
      <c r="DZ1980" t="b">
        <v>0</v>
      </c>
    </row>
    <row r="1981" spans="1:131" x14ac:dyDescent="0.25">
      <c r="A1981" s="1" t="s">
        <v>131</v>
      </c>
      <c r="C1981" s="1"/>
      <c r="D1981" s="1"/>
      <c r="E1981" s="1"/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X1981" s="1"/>
      <c r="Y1981" s="1"/>
      <c r="Z1981" s="1"/>
      <c r="AA1981" s="1"/>
      <c r="AF1981" s="1"/>
      <c r="AG1981" s="1"/>
      <c r="AJ1981" s="1"/>
      <c r="AK1981" s="1"/>
      <c r="AL1981" s="1"/>
      <c r="AM1981" s="1"/>
      <c r="AO1981" s="1"/>
      <c r="AQ1981" s="1"/>
      <c r="AR1981" s="1"/>
      <c r="AT1981" s="1"/>
      <c r="AU1981" s="1"/>
      <c r="AV1981" s="1"/>
      <c r="AY1981" s="1"/>
      <c r="AZ1981" s="1"/>
      <c r="BA1981" s="1"/>
      <c r="BB1981" s="1"/>
      <c r="BF1981" s="1"/>
      <c r="BG1981" s="1"/>
      <c r="BH1981" s="1"/>
      <c r="BI1981" s="1"/>
      <c r="BJ1981" s="1"/>
      <c r="BM1981" s="1"/>
      <c r="BN1981" s="1"/>
      <c r="BO1981" s="1"/>
      <c r="BP1981" s="1"/>
      <c r="BQ1981" s="1"/>
      <c r="BR1981" s="1"/>
      <c r="BS1981" s="1"/>
      <c r="BT1981" s="1"/>
      <c r="BV1981" s="1"/>
      <c r="BW1981" s="1"/>
      <c r="CA1981" s="1"/>
      <c r="CB1981" s="1"/>
      <c r="CD1981" s="1"/>
      <c r="CE1981" s="1"/>
      <c r="CF1981" s="1"/>
      <c r="CG1981" s="1"/>
      <c r="CK1981" s="1"/>
      <c r="CL1981" s="1"/>
      <c r="CM1981" s="1"/>
      <c r="CN1981" s="1"/>
      <c r="CP1981" s="1"/>
      <c r="CR1981" s="1"/>
      <c r="CV1981" s="1"/>
      <c r="CW1981" s="1"/>
      <c r="CX1981" s="1"/>
      <c r="CZ1981" s="1"/>
      <c r="DA1981" s="1"/>
      <c r="DB1981" s="1"/>
      <c r="DC1981" s="1"/>
      <c r="DD1981" s="1"/>
      <c r="DE1981" s="1"/>
      <c r="DF1981" s="1"/>
      <c r="DG1981" s="1"/>
      <c r="DJ1981" s="1"/>
      <c r="DL1981" s="1"/>
      <c r="DM1981">
        <v>3903087</v>
      </c>
      <c r="DN1981" s="1" t="s">
        <v>1197</v>
      </c>
      <c r="DO1981" s="1" t="s">
        <v>163</v>
      </c>
      <c r="DP1981" s="1" t="s">
        <v>1197</v>
      </c>
      <c r="DQ1981" s="1" t="s">
        <v>173</v>
      </c>
      <c r="DR1981" s="1" t="s">
        <v>2265</v>
      </c>
      <c r="DS1981" s="1" t="s">
        <v>3333</v>
      </c>
      <c r="DT1981" s="1" t="s">
        <v>173</v>
      </c>
      <c r="DU1981" s="1" t="s">
        <v>4401</v>
      </c>
      <c r="DV1981" s="1" t="s">
        <v>5469</v>
      </c>
      <c r="DW1981" s="1" t="s">
        <v>144</v>
      </c>
      <c r="DX1981" s="1" t="s">
        <v>142</v>
      </c>
      <c r="DY1981">
        <v>3.5151200000000001E-4</v>
      </c>
      <c r="DZ1981" t="b">
        <v>0</v>
      </c>
      <c r="EA1981">
        <f>Tabel1[[#This Row],[ns1:value74]]+DY1980</f>
        <v>1.5967362999999998E-2</v>
      </c>
    </row>
    <row r="1982" spans="1:131" x14ac:dyDescent="0.25">
      <c r="A1982" s="1" t="s">
        <v>131</v>
      </c>
      <c r="C1982" s="1"/>
      <c r="D1982" s="1"/>
      <c r="E1982" s="1"/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X1982" s="1"/>
      <c r="Y1982" s="1"/>
      <c r="Z1982" s="1"/>
      <c r="AA1982" s="1"/>
      <c r="AF1982" s="1"/>
      <c r="AG1982" s="1"/>
      <c r="AJ1982" s="1"/>
      <c r="AK1982" s="1"/>
      <c r="AL1982" s="1"/>
      <c r="AM1982" s="1"/>
      <c r="AO1982" s="1"/>
      <c r="AQ1982" s="1"/>
      <c r="AR1982" s="1"/>
      <c r="AT1982" s="1"/>
      <c r="AU1982" s="1"/>
      <c r="AV1982" s="1"/>
      <c r="AY1982" s="1"/>
      <c r="AZ1982" s="1"/>
      <c r="BA1982" s="1"/>
      <c r="BB1982" s="1"/>
      <c r="BF1982" s="1"/>
      <c r="BG1982" s="1"/>
      <c r="BH1982" s="1"/>
      <c r="BI1982" s="1"/>
      <c r="BJ1982" s="1"/>
      <c r="BM1982" s="1"/>
      <c r="BN1982" s="1"/>
      <c r="BO1982" s="1"/>
      <c r="BP1982" s="1"/>
      <c r="BQ1982" s="1"/>
      <c r="BR1982" s="1"/>
      <c r="BS1982" s="1"/>
      <c r="BT1982" s="1"/>
      <c r="BV1982" s="1"/>
      <c r="BW1982" s="1"/>
      <c r="CA1982" s="1"/>
      <c r="CB1982" s="1"/>
      <c r="CD1982" s="1"/>
      <c r="CE1982" s="1"/>
      <c r="CF1982" s="1"/>
      <c r="CG1982" s="1"/>
      <c r="CK1982" s="1"/>
      <c r="CL1982" s="1"/>
      <c r="CM1982" s="1"/>
      <c r="CN1982" s="1"/>
      <c r="CP1982" s="1"/>
      <c r="CR1982" s="1"/>
      <c r="CV1982" s="1"/>
      <c r="CW1982" s="1"/>
      <c r="CX1982" s="1"/>
      <c r="CZ1982" s="1"/>
      <c r="DA1982" s="1"/>
      <c r="DB1982" s="1"/>
      <c r="DC1982" s="1"/>
      <c r="DD1982" s="1"/>
      <c r="DE1982" s="1"/>
      <c r="DF1982" s="1"/>
      <c r="DG1982" s="1"/>
      <c r="DJ1982" s="1"/>
      <c r="DL1982" s="1"/>
      <c r="DM1982">
        <v>3794540</v>
      </c>
      <c r="DN1982" s="1" t="s">
        <v>1198</v>
      </c>
      <c r="DO1982" s="1" t="s">
        <v>163</v>
      </c>
      <c r="DP1982" s="1" t="s">
        <v>1198</v>
      </c>
      <c r="DQ1982" s="1" t="s">
        <v>173</v>
      </c>
      <c r="DR1982" s="1" t="s">
        <v>2266</v>
      </c>
      <c r="DS1982" s="1" t="s">
        <v>3334</v>
      </c>
      <c r="DT1982" s="1" t="s">
        <v>173</v>
      </c>
      <c r="DU1982" s="1" t="s">
        <v>4402</v>
      </c>
      <c r="DV1982" s="1" t="s">
        <v>5470</v>
      </c>
      <c r="DW1982" s="1" t="s">
        <v>144</v>
      </c>
      <c r="DX1982" s="1" t="s">
        <v>141</v>
      </c>
      <c r="DY1982">
        <v>2.6600410000000001E-2</v>
      </c>
      <c r="DZ1982" t="b">
        <v>0</v>
      </c>
    </row>
    <row r="1983" spans="1:131" x14ac:dyDescent="0.25">
      <c r="A1983" s="1" t="s">
        <v>131</v>
      </c>
      <c r="C1983" s="1"/>
      <c r="D1983" s="1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X1983" s="1"/>
      <c r="Y1983" s="1"/>
      <c r="Z1983" s="1"/>
      <c r="AA1983" s="1"/>
      <c r="AF1983" s="1"/>
      <c r="AG1983" s="1"/>
      <c r="AJ1983" s="1"/>
      <c r="AK1983" s="1"/>
      <c r="AL1983" s="1"/>
      <c r="AM1983" s="1"/>
      <c r="AO1983" s="1"/>
      <c r="AQ1983" s="1"/>
      <c r="AR1983" s="1"/>
      <c r="AT1983" s="1"/>
      <c r="AU1983" s="1"/>
      <c r="AV1983" s="1"/>
      <c r="AY1983" s="1"/>
      <c r="AZ1983" s="1"/>
      <c r="BA1983" s="1"/>
      <c r="BB1983" s="1"/>
      <c r="BF1983" s="1"/>
      <c r="BG1983" s="1"/>
      <c r="BH1983" s="1"/>
      <c r="BI1983" s="1"/>
      <c r="BJ1983" s="1"/>
      <c r="BM1983" s="1"/>
      <c r="BN1983" s="1"/>
      <c r="BO1983" s="1"/>
      <c r="BP1983" s="1"/>
      <c r="BQ1983" s="1"/>
      <c r="BR1983" s="1"/>
      <c r="BS1983" s="1"/>
      <c r="BT1983" s="1"/>
      <c r="BV1983" s="1"/>
      <c r="BW1983" s="1"/>
      <c r="CA1983" s="1"/>
      <c r="CB1983" s="1"/>
      <c r="CD1983" s="1"/>
      <c r="CE1983" s="1"/>
      <c r="CF1983" s="1"/>
      <c r="CG1983" s="1"/>
      <c r="CK1983" s="1"/>
      <c r="CL1983" s="1"/>
      <c r="CM1983" s="1"/>
      <c r="CN1983" s="1"/>
      <c r="CP1983" s="1"/>
      <c r="CR1983" s="1"/>
      <c r="CV1983" s="1"/>
      <c r="CW1983" s="1"/>
      <c r="CX1983" s="1"/>
      <c r="CZ1983" s="1"/>
      <c r="DA1983" s="1"/>
      <c r="DB1983" s="1"/>
      <c r="DC1983" s="1"/>
      <c r="DD1983" s="1"/>
      <c r="DE1983" s="1"/>
      <c r="DF1983" s="1"/>
      <c r="DG1983" s="1"/>
      <c r="DJ1983" s="1"/>
      <c r="DL1983" s="1"/>
      <c r="DM1983">
        <v>3794540</v>
      </c>
      <c r="DN1983" s="1" t="s">
        <v>1198</v>
      </c>
      <c r="DO1983" s="1" t="s">
        <v>163</v>
      </c>
      <c r="DP1983" s="1" t="s">
        <v>1198</v>
      </c>
      <c r="DQ1983" s="1" t="s">
        <v>173</v>
      </c>
      <c r="DR1983" s="1" t="s">
        <v>2266</v>
      </c>
      <c r="DS1983" s="1" t="s">
        <v>3334</v>
      </c>
      <c r="DT1983" s="1" t="s">
        <v>173</v>
      </c>
      <c r="DU1983" s="1" t="s">
        <v>4402</v>
      </c>
      <c r="DV1983" s="1" t="s">
        <v>5470</v>
      </c>
      <c r="DW1983" s="1" t="s">
        <v>144</v>
      </c>
      <c r="DX1983" s="1" t="s">
        <v>142</v>
      </c>
      <c r="DY1983">
        <v>4.6915999999999999E-4</v>
      </c>
      <c r="DZ1983" t="b">
        <v>0</v>
      </c>
      <c r="EA1983">
        <f>Tabel1[[#This Row],[ns1:value74]]+DY1982</f>
        <v>2.7069570000000001E-2</v>
      </c>
    </row>
    <row r="1984" spans="1:131" x14ac:dyDescent="0.25">
      <c r="A1984" s="1" t="s">
        <v>131</v>
      </c>
      <c r="C1984" s="1"/>
      <c r="D1984" s="1"/>
      <c r="E1984" s="1"/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X1984" s="1"/>
      <c r="Y1984" s="1"/>
      <c r="Z1984" s="1"/>
      <c r="AA1984" s="1"/>
      <c r="AF1984" s="1"/>
      <c r="AG1984" s="1"/>
      <c r="AJ1984" s="1"/>
      <c r="AK1984" s="1"/>
      <c r="AL1984" s="1"/>
      <c r="AM1984" s="1"/>
      <c r="AO1984" s="1"/>
      <c r="AQ1984" s="1"/>
      <c r="AR1984" s="1"/>
      <c r="AT1984" s="1"/>
      <c r="AU1984" s="1"/>
      <c r="AV1984" s="1"/>
      <c r="AY1984" s="1"/>
      <c r="AZ1984" s="1"/>
      <c r="BA1984" s="1"/>
      <c r="BB1984" s="1"/>
      <c r="BF1984" s="1"/>
      <c r="BG1984" s="1"/>
      <c r="BH1984" s="1"/>
      <c r="BI1984" s="1"/>
      <c r="BJ1984" s="1"/>
      <c r="BM1984" s="1"/>
      <c r="BN1984" s="1"/>
      <c r="BO1984" s="1"/>
      <c r="BP1984" s="1"/>
      <c r="BQ1984" s="1"/>
      <c r="BR1984" s="1"/>
      <c r="BS1984" s="1"/>
      <c r="BT1984" s="1"/>
      <c r="BV1984" s="1"/>
      <c r="BW1984" s="1"/>
      <c r="CA1984" s="1"/>
      <c r="CB1984" s="1"/>
      <c r="CD1984" s="1"/>
      <c r="CE1984" s="1"/>
      <c r="CF1984" s="1"/>
      <c r="CG1984" s="1"/>
      <c r="CK1984" s="1"/>
      <c r="CL1984" s="1"/>
      <c r="CM1984" s="1"/>
      <c r="CN1984" s="1"/>
      <c r="CP1984" s="1"/>
      <c r="CR1984" s="1"/>
      <c r="CV1984" s="1"/>
      <c r="CW1984" s="1"/>
      <c r="CX1984" s="1"/>
      <c r="CZ1984" s="1"/>
      <c r="DA1984" s="1"/>
      <c r="DB1984" s="1"/>
      <c r="DC1984" s="1"/>
      <c r="DD1984" s="1"/>
      <c r="DE1984" s="1"/>
      <c r="DF1984" s="1"/>
      <c r="DG1984" s="1"/>
      <c r="DJ1984" s="1"/>
      <c r="DL1984" s="1"/>
      <c r="DM1984">
        <v>4374039</v>
      </c>
      <c r="DN1984" s="1" t="s">
        <v>1199</v>
      </c>
      <c r="DO1984" s="1" t="s">
        <v>163</v>
      </c>
      <c r="DP1984" s="1" t="s">
        <v>1199</v>
      </c>
      <c r="DQ1984" s="1" t="s">
        <v>173</v>
      </c>
      <c r="DR1984" s="1" t="s">
        <v>2267</v>
      </c>
      <c r="DS1984" s="1" t="s">
        <v>3335</v>
      </c>
      <c r="DT1984" s="1" t="s">
        <v>173</v>
      </c>
      <c r="DU1984" s="1" t="s">
        <v>4403</v>
      </c>
      <c r="DV1984" s="1" t="s">
        <v>5471</v>
      </c>
      <c r="DW1984" s="1" t="s">
        <v>144</v>
      </c>
      <c r="DX1984" s="1" t="s">
        <v>141</v>
      </c>
      <c r="DY1984">
        <v>7.8151079999999994E-3</v>
      </c>
      <c r="DZ1984" t="b">
        <v>0</v>
      </c>
    </row>
    <row r="1985" spans="1:131" x14ac:dyDescent="0.25">
      <c r="A1985" s="1" t="s">
        <v>131</v>
      </c>
      <c r="C1985" s="1"/>
      <c r="D1985" s="1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X1985" s="1"/>
      <c r="Y1985" s="1"/>
      <c r="Z1985" s="1"/>
      <c r="AA1985" s="1"/>
      <c r="AF1985" s="1"/>
      <c r="AG1985" s="1"/>
      <c r="AJ1985" s="1"/>
      <c r="AK1985" s="1"/>
      <c r="AL1985" s="1"/>
      <c r="AM1985" s="1"/>
      <c r="AO1985" s="1"/>
      <c r="AQ1985" s="1"/>
      <c r="AR1985" s="1"/>
      <c r="AT1985" s="1"/>
      <c r="AU1985" s="1"/>
      <c r="AV1985" s="1"/>
      <c r="AY1985" s="1"/>
      <c r="AZ1985" s="1"/>
      <c r="BA1985" s="1"/>
      <c r="BB1985" s="1"/>
      <c r="BF1985" s="1"/>
      <c r="BG1985" s="1"/>
      <c r="BH1985" s="1"/>
      <c r="BI1985" s="1"/>
      <c r="BJ1985" s="1"/>
      <c r="BM1985" s="1"/>
      <c r="BN1985" s="1"/>
      <c r="BO1985" s="1"/>
      <c r="BP1985" s="1"/>
      <c r="BQ1985" s="1"/>
      <c r="BR1985" s="1"/>
      <c r="BS1985" s="1"/>
      <c r="BT1985" s="1"/>
      <c r="BV1985" s="1"/>
      <c r="BW1985" s="1"/>
      <c r="CA1985" s="1"/>
      <c r="CB1985" s="1"/>
      <c r="CD1985" s="1"/>
      <c r="CE1985" s="1"/>
      <c r="CF1985" s="1"/>
      <c r="CG1985" s="1"/>
      <c r="CK1985" s="1"/>
      <c r="CL1985" s="1"/>
      <c r="CM1985" s="1"/>
      <c r="CN1985" s="1"/>
      <c r="CP1985" s="1"/>
      <c r="CR1985" s="1"/>
      <c r="CV1985" s="1"/>
      <c r="CW1985" s="1"/>
      <c r="CX1985" s="1"/>
      <c r="CZ1985" s="1"/>
      <c r="DA1985" s="1"/>
      <c r="DB1985" s="1"/>
      <c r="DC1985" s="1"/>
      <c r="DD1985" s="1"/>
      <c r="DE1985" s="1"/>
      <c r="DF1985" s="1"/>
      <c r="DG1985" s="1"/>
      <c r="DJ1985" s="1"/>
      <c r="DL1985" s="1"/>
      <c r="DM1985">
        <v>4374039</v>
      </c>
      <c r="DN1985" s="1" t="s">
        <v>1199</v>
      </c>
      <c r="DO1985" s="1" t="s">
        <v>163</v>
      </c>
      <c r="DP1985" s="1" t="s">
        <v>1199</v>
      </c>
      <c r="DQ1985" s="1" t="s">
        <v>173</v>
      </c>
      <c r="DR1985" s="1" t="s">
        <v>2267</v>
      </c>
      <c r="DS1985" s="1" t="s">
        <v>3335</v>
      </c>
      <c r="DT1985" s="1" t="s">
        <v>173</v>
      </c>
      <c r="DU1985" s="1" t="s">
        <v>4403</v>
      </c>
      <c r="DV1985" s="1" t="s">
        <v>5471</v>
      </c>
      <c r="DW1985" s="1" t="s">
        <v>144</v>
      </c>
      <c r="DX1985" s="1" t="s">
        <v>142</v>
      </c>
      <c r="DY1985">
        <v>2.67638E-4</v>
      </c>
      <c r="DZ1985" t="b">
        <v>0</v>
      </c>
      <c r="EA1985">
        <f>Tabel1[[#This Row],[ns1:value74]]+DY1984</f>
        <v>8.082746E-3</v>
      </c>
    </row>
    <row r="1986" spans="1:131" x14ac:dyDescent="0.25">
      <c r="A1986" s="1" t="s">
        <v>131</v>
      </c>
      <c r="C1986" s="1"/>
      <c r="D1986" s="1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X1986" s="1"/>
      <c r="Y1986" s="1"/>
      <c r="Z1986" s="1"/>
      <c r="AA1986" s="1"/>
      <c r="AF1986" s="1"/>
      <c r="AG1986" s="1"/>
      <c r="AJ1986" s="1"/>
      <c r="AK1986" s="1"/>
      <c r="AL1986" s="1"/>
      <c r="AM1986" s="1"/>
      <c r="AO1986" s="1"/>
      <c r="AQ1986" s="1"/>
      <c r="AR1986" s="1"/>
      <c r="AT1986" s="1"/>
      <c r="AU1986" s="1"/>
      <c r="AV1986" s="1"/>
      <c r="AY1986" s="1"/>
      <c r="AZ1986" s="1"/>
      <c r="BA1986" s="1"/>
      <c r="BB1986" s="1"/>
      <c r="BF1986" s="1"/>
      <c r="BG1986" s="1"/>
      <c r="BH1986" s="1"/>
      <c r="BI1986" s="1"/>
      <c r="BJ1986" s="1"/>
      <c r="BM1986" s="1"/>
      <c r="BN1986" s="1"/>
      <c r="BO1986" s="1"/>
      <c r="BP1986" s="1"/>
      <c r="BQ1986" s="1"/>
      <c r="BR1986" s="1"/>
      <c r="BS1986" s="1"/>
      <c r="BT1986" s="1"/>
      <c r="BV1986" s="1"/>
      <c r="BW1986" s="1"/>
      <c r="CA1986" s="1"/>
      <c r="CB1986" s="1"/>
      <c r="CD1986" s="1"/>
      <c r="CE1986" s="1"/>
      <c r="CF1986" s="1"/>
      <c r="CG1986" s="1"/>
      <c r="CK1986" s="1"/>
      <c r="CL1986" s="1"/>
      <c r="CM1986" s="1"/>
      <c r="CN1986" s="1"/>
      <c r="CP1986" s="1"/>
      <c r="CR1986" s="1"/>
      <c r="CV1986" s="1"/>
      <c r="CW1986" s="1"/>
      <c r="CX1986" s="1"/>
      <c r="CZ1986" s="1"/>
      <c r="DA1986" s="1"/>
      <c r="DB1986" s="1"/>
      <c r="DC1986" s="1"/>
      <c r="DD1986" s="1"/>
      <c r="DE1986" s="1"/>
      <c r="DF1986" s="1"/>
      <c r="DG1986" s="1"/>
      <c r="DJ1986" s="1"/>
      <c r="DL1986" s="1"/>
      <c r="DM1986">
        <v>3794521</v>
      </c>
      <c r="DN1986" s="1" t="s">
        <v>1200</v>
      </c>
      <c r="DO1986" s="1" t="s">
        <v>163</v>
      </c>
      <c r="DP1986" s="1" t="s">
        <v>1200</v>
      </c>
      <c r="DQ1986" s="1" t="s">
        <v>173</v>
      </c>
      <c r="DR1986" s="1" t="s">
        <v>2268</v>
      </c>
      <c r="DS1986" s="1" t="s">
        <v>3336</v>
      </c>
      <c r="DT1986" s="1" t="s">
        <v>173</v>
      </c>
      <c r="DU1986" s="1" t="s">
        <v>4404</v>
      </c>
      <c r="DV1986" s="1" t="s">
        <v>5472</v>
      </c>
      <c r="DW1986" s="1" t="s">
        <v>144</v>
      </c>
      <c r="DX1986" s="1" t="s">
        <v>141</v>
      </c>
      <c r="DY1986">
        <v>9.1321690000000007E-3</v>
      </c>
      <c r="DZ1986" t="b">
        <v>0</v>
      </c>
    </row>
    <row r="1987" spans="1:131" x14ac:dyDescent="0.25">
      <c r="A1987" s="1" t="s">
        <v>131</v>
      </c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X1987" s="1"/>
      <c r="Y1987" s="1"/>
      <c r="Z1987" s="1"/>
      <c r="AA1987" s="1"/>
      <c r="AF1987" s="1"/>
      <c r="AG1987" s="1"/>
      <c r="AJ1987" s="1"/>
      <c r="AK1987" s="1"/>
      <c r="AL1987" s="1"/>
      <c r="AM1987" s="1"/>
      <c r="AO1987" s="1"/>
      <c r="AQ1987" s="1"/>
      <c r="AR1987" s="1"/>
      <c r="AT1987" s="1"/>
      <c r="AU1987" s="1"/>
      <c r="AV1987" s="1"/>
      <c r="AY1987" s="1"/>
      <c r="AZ1987" s="1"/>
      <c r="BA1987" s="1"/>
      <c r="BB1987" s="1"/>
      <c r="BF1987" s="1"/>
      <c r="BG1987" s="1"/>
      <c r="BH1987" s="1"/>
      <c r="BI1987" s="1"/>
      <c r="BJ1987" s="1"/>
      <c r="BM1987" s="1"/>
      <c r="BN1987" s="1"/>
      <c r="BO1987" s="1"/>
      <c r="BP1987" s="1"/>
      <c r="BQ1987" s="1"/>
      <c r="BR1987" s="1"/>
      <c r="BS1987" s="1"/>
      <c r="BT1987" s="1"/>
      <c r="BV1987" s="1"/>
      <c r="BW1987" s="1"/>
      <c r="CA1987" s="1"/>
      <c r="CB1987" s="1"/>
      <c r="CD1987" s="1"/>
      <c r="CE1987" s="1"/>
      <c r="CF1987" s="1"/>
      <c r="CG1987" s="1"/>
      <c r="CK1987" s="1"/>
      <c r="CL1987" s="1"/>
      <c r="CM1987" s="1"/>
      <c r="CN1987" s="1"/>
      <c r="CP1987" s="1"/>
      <c r="CR1987" s="1"/>
      <c r="CV1987" s="1"/>
      <c r="CW1987" s="1"/>
      <c r="CX1987" s="1"/>
      <c r="CZ1987" s="1"/>
      <c r="DA1987" s="1"/>
      <c r="DB1987" s="1"/>
      <c r="DC1987" s="1"/>
      <c r="DD1987" s="1"/>
      <c r="DE1987" s="1"/>
      <c r="DF1987" s="1"/>
      <c r="DG1987" s="1"/>
      <c r="DJ1987" s="1"/>
      <c r="DL1987" s="1"/>
      <c r="DM1987">
        <v>3794521</v>
      </c>
      <c r="DN1987" s="1" t="s">
        <v>1200</v>
      </c>
      <c r="DO1987" s="1" t="s">
        <v>163</v>
      </c>
      <c r="DP1987" s="1" t="s">
        <v>1200</v>
      </c>
      <c r="DQ1987" s="1" t="s">
        <v>173</v>
      </c>
      <c r="DR1987" s="1" t="s">
        <v>2268</v>
      </c>
      <c r="DS1987" s="1" t="s">
        <v>3336</v>
      </c>
      <c r="DT1987" s="1" t="s">
        <v>173</v>
      </c>
      <c r="DU1987" s="1" t="s">
        <v>4404</v>
      </c>
      <c r="DV1987" s="1" t="s">
        <v>5472</v>
      </c>
      <c r="DW1987" s="1" t="s">
        <v>144</v>
      </c>
      <c r="DX1987" s="1" t="s">
        <v>142</v>
      </c>
      <c r="DY1987">
        <v>2.9044299999999998E-4</v>
      </c>
      <c r="DZ1987" t="b">
        <v>0</v>
      </c>
      <c r="EA1987">
        <f>Tabel1[[#This Row],[ns1:value74]]+DY1986</f>
        <v>9.4226120000000003E-3</v>
      </c>
    </row>
    <row r="1988" spans="1:131" x14ac:dyDescent="0.25">
      <c r="A1988" s="1" t="s">
        <v>131</v>
      </c>
      <c r="C1988" s="1"/>
      <c r="D1988" s="1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X1988" s="1"/>
      <c r="Y1988" s="1"/>
      <c r="Z1988" s="1"/>
      <c r="AA1988" s="1"/>
      <c r="AF1988" s="1"/>
      <c r="AG1988" s="1"/>
      <c r="AJ1988" s="1"/>
      <c r="AK1988" s="1"/>
      <c r="AL1988" s="1"/>
      <c r="AM1988" s="1"/>
      <c r="AO1988" s="1"/>
      <c r="AQ1988" s="1"/>
      <c r="AR1988" s="1"/>
      <c r="AT1988" s="1"/>
      <c r="AU1988" s="1"/>
      <c r="AV1988" s="1"/>
      <c r="AY1988" s="1"/>
      <c r="AZ1988" s="1"/>
      <c r="BA1988" s="1"/>
      <c r="BB1988" s="1"/>
      <c r="BF1988" s="1"/>
      <c r="BG1988" s="1"/>
      <c r="BH1988" s="1"/>
      <c r="BI1988" s="1"/>
      <c r="BJ1988" s="1"/>
      <c r="BM1988" s="1"/>
      <c r="BN1988" s="1"/>
      <c r="BO1988" s="1"/>
      <c r="BP1988" s="1"/>
      <c r="BQ1988" s="1"/>
      <c r="BR1988" s="1"/>
      <c r="BS1988" s="1"/>
      <c r="BT1988" s="1"/>
      <c r="BV1988" s="1"/>
      <c r="BW1988" s="1"/>
      <c r="CA1988" s="1"/>
      <c r="CB1988" s="1"/>
      <c r="CD1988" s="1"/>
      <c r="CE1988" s="1"/>
      <c r="CF1988" s="1"/>
      <c r="CG1988" s="1"/>
      <c r="CK1988" s="1"/>
      <c r="CL1988" s="1"/>
      <c r="CM1988" s="1"/>
      <c r="CN1988" s="1"/>
      <c r="CP1988" s="1"/>
      <c r="CR1988" s="1"/>
      <c r="CV1988" s="1"/>
      <c r="CW1988" s="1"/>
      <c r="CX1988" s="1"/>
      <c r="CZ1988" s="1"/>
      <c r="DA1988" s="1"/>
      <c r="DB1988" s="1"/>
      <c r="DC1988" s="1"/>
      <c r="DD1988" s="1"/>
      <c r="DE1988" s="1"/>
      <c r="DF1988" s="1"/>
      <c r="DG1988" s="1"/>
      <c r="DJ1988" s="1"/>
      <c r="DL1988" s="1"/>
      <c r="DM1988">
        <v>4066910</v>
      </c>
      <c r="DN1988" s="1" t="s">
        <v>1201</v>
      </c>
      <c r="DO1988" s="1" t="s">
        <v>163</v>
      </c>
      <c r="DP1988" s="1" t="s">
        <v>1201</v>
      </c>
      <c r="DQ1988" s="1" t="s">
        <v>173</v>
      </c>
      <c r="DR1988" s="1" t="s">
        <v>2269</v>
      </c>
      <c r="DS1988" s="1" t="s">
        <v>3337</v>
      </c>
      <c r="DT1988" s="1" t="s">
        <v>173</v>
      </c>
      <c r="DU1988" s="1" t="s">
        <v>4405</v>
      </c>
      <c r="DV1988" s="1" t="s">
        <v>5473</v>
      </c>
      <c r="DW1988" s="1" t="s">
        <v>144</v>
      </c>
      <c r="DX1988" s="1" t="s">
        <v>141</v>
      </c>
      <c r="DY1988">
        <v>7.8552880000000005E-2</v>
      </c>
      <c r="DZ1988" t="b">
        <v>0</v>
      </c>
    </row>
    <row r="1989" spans="1:131" x14ac:dyDescent="0.25">
      <c r="A1989" s="1" t="s">
        <v>131</v>
      </c>
      <c r="C1989" s="1"/>
      <c r="D1989" s="1"/>
      <c r="E1989" s="1"/>
      <c r="F1989" s="1"/>
      <c r="G1989" s="1"/>
      <c r="H1989" s="1"/>
      <c r="I1989" s="1"/>
      <c r="J1989" s="1"/>
      <c r="K1989" s="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X1989" s="1"/>
      <c r="Y1989" s="1"/>
      <c r="Z1989" s="1"/>
      <c r="AA1989" s="1"/>
      <c r="AF1989" s="1"/>
      <c r="AG1989" s="1"/>
      <c r="AJ1989" s="1"/>
      <c r="AK1989" s="1"/>
      <c r="AL1989" s="1"/>
      <c r="AM1989" s="1"/>
      <c r="AO1989" s="1"/>
      <c r="AQ1989" s="1"/>
      <c r="AR1989" s="1"/>
      <c r="AT1989" s="1"/>
      <c r="AU1989" s="1"/>
      <c r="AV1989" s="1"/>
      <c r="AY1989" s="1"/>
      <c r="AZ1989" s="1"/>
      <c r="BA1989" s="1"/>
      <c r="BB1989" s="1"/>
      <c r="BF1989" s="1"/>
      <c r="BG1989" s="1"/>
      <c r="BH1989" s="1"/>
      <c r="BI1989" s="1"/>
      <c r="BJ1989" s="1"/>
      <c r="BM1989" s="1"/>
      <c r="BN1989" s="1"/>
      <c r="BO1989" s="1"/>
      <c r="BP1989" s="1"/>
      <c r="BQ1989" s="1"/>
      <c r="BR1989" s="1"/>
      <c r="BS1989" s="1"/>
      <c r="BT1989" s="1"/>
      <c r="BV1989" s="1"/>
      <c r="BW1989" s="1"/>
      <c r="CA1989" s="1"/>
      <c r="CB1989" s="1"/>
      <c r="CD1989" s="1"/>
      <c r="CE1989" s="1"/>
      <c r="CF1989" s="1"/>
      <c r="CG1989" s="1"/>
      <c r="CK1989" s="1"/>
      <c r="CL1989" s="1"/>
      <c r="CM1989" s="1"/>
      <c r="CN1989" s="1"/>
      <c r="CP1989" s="1"/>
      <c r="CR1989" s="1"/>
      <c r="CV1989" s="1"/>
      <c r="CW1989" s="1"/>
      <c r="CX1989" s="1"/>
      <c r="CZ1989" s="1"/>
      <c r="DA1989" s="1"/>
      <c r="DB1989" s="1"/>
      <c r="DC1989" s="1"/>
      <c r="DD1989" s="1"/>
      <c r="DE1989" s="1"/>
      <c r="DF1989" s="1"/>
      <c r="DG1989" s="1"/>
      <c r="DJ1989" s="1"/>
      <c r="DL1989" s="1"/>
      <c r="DM1989">
        <v>4066910</v>
      </c>
      <c r="DN1989" s="1" t="s">
        <v>1201</v>
      </c>
      <c r="DO1989" s="1" t="s">
        <v>163</v>
      </c>
      <c r="DP1989" s="1" t="s">
        <v>1201</v>
      </c>
      <c r="DQ1989" s="1" t="s">
        <v>173</v>
      </c>
      <c r="DR1989" s="1" t="s">
        <v>2269</v>
      </c>
      <c r="DS1989" s="1" t="s">
        <v>3337</v>
      </c>
      <c r="DT1989" s="1" t="s">
        <v>173</v>
      </c>
      <c r="DU1989" s="1" t="s">
        <v>4405</v>
      </c>
      <c r="DV1989" s="1" t="s">
        <v>5473</v>
      </c>
      <c r="DW1989" s="1" t="s">
        <v>144</v>
      </c>
      <c r="DX1989" s="1" t="s">
        <v>142</v>
      </c>
      <c r="DY1989">
        <v>1.055009E-3</v>
      </c>
      <c r="DZ1989" t="b">
        <v>0</v>
      </c>
      <c r="EA1989">
        <f>Tabel1[[#This Row],[ns1:value74]]+DY1988</f>
        <v>7.9607889000000001E-2</v>
      </c>
    </row>
    <row r="1990" spans="1:131" x14ac:dyDescent="0.25">
      <c r="A1990" s="1" t="s">
        <v>131</v>
      </c>
      <c r="C1990" s="1"/>
      <c r="D1990" s="1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X1990" s="1"/>
      <c r="Y1990" s="1"/>
      <c r="Z1990" s="1"/>
      <c r="AA1990" s="1"/>
      <c r="AF1990" s="1"/>
      <c r="AG1990" s="1"/>
      <c r="AJ1990" s="1"/>
      <c r="AK1990" s="1"/>
      <c r="AL1990" s="1"/>
      <c r="AM1990" s="1"/>
      <c r="AO1990" s="1"/>
      <c r="AQ1990" s="1"/>
      <c r="AR1990" s="1"/>
      <c r="AT1990" s="1"/>
      <c r="AU1990" s="1"/>
      <c r="AV1990" s="1"/>
      <c r="AY1990" s="1"/>
      <c r="AZ1990" s="1"/>
      <c r="BA1990" s="1"/>
      <c r="BB1990" s="1"/>
      <c r="BF1990" s="1"/>
      <c r="BG1990" s="1"/>
      <c r="BH1990" s="1"/>
      <c r="BI1990" s="1"/>
      <c r="BJ1990" s="1"/>
      <c r="BM1990" s="1"/>
      <c r="BN1990" s="1"/>
      <c r="BO1990" s="1"/>
      <c r="BP1990" s="1"/>
      <c r="BQ1990" s="1"/>
      <c r="BR1990" s="1"/>
      <c r="BS1990" s="1"/>
      <c r="BT1990" s="1"/>
      <c r="BV1990" s="1"/>
      <c r="BW1990" s="1"/>
      <c r="CA1990" s="1"/>
      <c r="CB1990" s="1"/>
      <c r="CD1990" s="1"/>
      <c r="CE1990" s="1"/>
      <c r="CF1990" s="1"/>
      <c r="CG1990" s="1"/>
      <c r="CK1990" s="1"/>
      <c r="CL1990" s="1"/>
      <c r="CM1990" s="1"/>
      <c r="CN1990" s="1"/>
      <c r="CP1990" s="1"/>
      <c r="CR1990" s="1"/>
      <c r="CV1990" s="1"/>
      <c r="CW1990" s="1"/>
      <c r="CX1990" s="1"/>
      <c r="CZ1990" s="1"/>
      <c r="DA1990" s="1"/>
      <c r="DB1990" s="1"/>
      <c r="DC1990" s="1"/>
      <c r="DD1990" s="1"/>
      <c r="DE1990" s="1"/>
      <c r="DF1990" s="1"/>
      <c r="DG1990" s="1"/>
      <c r="DJ1990" s="1"/>
      <c r="DL1990" s="1"/>
      <c r="DM1990">
        <v>4066911</v>
      </c>
      <c r="DN1990" s="1" t="s">
        <v>1202</v>
      </c>
      <c r="DO1990" s="1" t="s">
        <v>163</v>
      </c>
      <c r="DP1990" s="1" t="s">
        <v>1202</v>
      </c>
      <c r="DQ1990" s="1" t="s">
        <v>173</v>
      </c>
      <c r="DR1990" s="1" t="s">
        <v>2270</v>
      </c>
      <c r="DS1990" s="1" t="s">
        <v>3338</v>
      </c>
      <c r="DT1990" s="1" t="s">
        <v>173</v>
      </c>
      <c r="DU1990" s="1" t="s">
        <v>4406</v>
      </c>
      <c r="DV1990" s="1" t="s">
        <v>5474</v>
      </c>
      <c r="DW1990" s="1" t="s">
        <v>144</v>
      </c>
      <c r="DX1990" s="1" t="s">
        <v>141</v>
      </c>
      <c r="DY1990">
        <v>9.4576740000000006E-2</v>
      </c>
      <c r="DZ1990" t="b">
        <v>0</v>
      </c>
    </row>
    <row r="1991" spans="1:131" x14ac:dyDescent="0.25">
      <c r="A1991" s="1" t="s">
        <v>131</v>
      </c>
      <c r="C1991" s="1"/>
      <c r="D1991" s="1"/>
      <c r="E1991" s="1"/>
      <c r="F1991" s="1"/>
      <c r="G1991" s="1"/>
      <c r="H1991" s="1"/>
      <c r="I1991" s="1"/>
      <c r="J1991" s="1"/>
      <c r="K1991" s="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X1991" s="1"/>
      <c r="Y1991" s="1"/>
      <c r="Z1991" s="1"/>
      <c r="AA1991" s="1"/>
      <c r="AF1991" s="1"/>
      <c r="AG1991" s="1"/>
      <c r="AJ1991" s="1"/>
      <c r="AK1991" s="1"/>
      <c r="AL1991" s="1"/>
      <c r="AM1991" s="1"/>
      <c r="AO1991" s="1"/>
      <c r="AQ1991" s="1"/>
      <c r="AR1991" s="1"/>
      <c r="AT1991" s="1"/>
      <c r="AU1991" s="1"/>
      <c r="AV1991" s="1"/>
      <c r="AY1991" s="1"/>
      <c r="AZ1991" s="1"/>
      <c r="BA1991" s="1"/>
      <c r="BB1991" s="1"/>
      <c r="BF1991" s="1"/>
      <c r="BG1991" s="1"/>
      <c r="BH1991" s="1"/>
      <c r="BI1991" s="1"/>
      <c r="BJ1991" s="1"/>
      <c r="BM1991" s="1"/>
      <c r="BN1991" s="1"/>
      <c r="BO1991" s="1"/>
      <c r="BP1991" s="1"/>
      <c r="BQ1991" s="1"/>
      <c r="BR1991" s="1"/>
      <c r="BS1991" s="1"/>
      <c r="BT1991" s="1"/>
      <c r="BV1991" s="1"/>
      <c r="BW1991" s="1"/>
      <c r="CA1991" s="1"/>
      <c r="CB1991" s="1"/>
      <c r="CD1991" s="1"/>
      <c r="CE1991" s="1"/>
      <c r="CF1991" s="1"/>
      <c r="CG1991" s="1"/>
      <c r="CK1991" s="1"/>
      <c r="CL1991" s="1"/>
      <c r="CM1991" s="1"/>
      <c r="CN1991" s="1"/>
      <c r="CP1991" s="1"/>
      <c r="CR1991" s="1"/>
      <c r="CV1991" s="1"/>
      <c r="CW1991" s="1"/>
      <c r="CX1991" s="1"/>
      <c r="CZ1991" s="1"/>
      <c r="DA1991" s="1"/>
      <c r="DB1991" s="1"/>
      <c r="DC1991" s="1"/>
      <c r="DD1991" s="1"/>
      <c r="DE1991" s="1"/>
      <c r="DF1991" s="1"/>
      <c r="DG1991" s="1"/>
      <c r="DJ1991" s="1"/>
      <c r="DL1991" s="1"/>
      <c r="DM1991">
        <v>4066911</v>
      </c>
      <c r="DN1991" s="1" t="s">
        <v>1202</v>
      </c>
      <c r="DO1991" s="1" t="s">
        <v>163</v>
      </c>
      <c r="DP1991" s="1" t="s">
        <v>1202</v>
      </c>
      <c r="DQ1991" s="1" t="s">
        <v>173</v>
      </c>
      <c r="DR1991" s="1" t="s">
        <v>2270</v>
      </c>
      <c r="DS1991" s="1" t="s">
        <v>3338</v>
      </c>
      <c r="DT1991" s="1" t="s">
        <v>173</v>
      </c>
      <c r="DU1991" s="1" t="s">
        <v>4406</v>
      </c>
      <c r="DV1991" s="1" t="s">
        <v>5474</v>
      </c>
      <c r="DW1991" s="1" t="s">
        <v>144</v>
      </c>
      <c r="DX1991" s="1" t="s">
        <v>142</v>
      </c>
      <c r="DY1991">
        <v>1.279521E-3</v>
      </c>
      <c r="DZ1991" t="b">
        <v>0</v>
      </c>
      <c r="EA1991">
        <f>Tabel1[[#This Row],[ns1:value74]]+DY1990</f>
        <v>9.5856261000000012E-2</v>
      </c>
    </row>
    <row r="1992" spans="1:131" x14ac:dyDescent="0.25">
      <c r="A1992" s="1" t="s">
        <v>131</v>
      </c>
      <c r="C1992" s="1"/>
      <c r="D1992" s="1"/>
      <c r="E1992" s="1"/>
      <c r="F1992" s="1"/>
      <c r="G1992" s="1"/>
      <c r="H1992" s="1"/>
      <c r="I1992" s="1"/>
      <c r="J1992" s="1"/>
      <c r="K1992" s="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X1992" s="1"/>
      <c r="Y1992" s="1"/>
      <c r="Z1992" s="1"/>
      <c r="AA1992" s="1"/>
      <c r="AF1992" s="1"/>
      <c r="AG1992" s="1"/>
      <c r="AJ1992" s="1"/>
      <c r="AK1992" s="1"/>
      <c r="AL1992" s="1"/>
      <c r="AM1992" s="1"/>
      <c r="AO1992" s="1"/>
      <c r="AQ1992" s="1"/>
      <c r="AR1992" s="1"/>
      <c r="AT1992" s="1"/>
      <c r="AU1992" s="1"/>
      <c r="AV1992" s="1"/>
      <c r="AY1992" s="1"/>
      <c r="AZ1992" s="1"/>
      <c r="BA1992" s="1"/>
      <c r="BB1992" s="1"/>
      <c r="BF1992" s="1"/>
      <c r="BG1992" s="1"/>
      <c r="BH1992" s="1"/>
      <c r="BI1992" s="1"/>
      <c r="BJ1992" s="1"/>
      <c r="BM1992" s="1"/>
      <c r="BN1992" s="1"/>
      <c r="BO1992" s="1"/>
      <c r="BP1992" s="1"/>
      <c r="BQ1992" s="1"/>
      <c r="BR1992" s="1"/>
      <c r="BS1992" s="1"/>
      <c r="BT1992" s="1"/>
      <c r="BV1992" s="1"/>
      <c r="BW1992" s="1"/>
      <c r="CA1992" s="1"/>
      <c r="CB1992" s="1"/>
      <c r="CD1992" s="1"/>
      <c r="CE1992" s="1"/>
      <c r="CF1992" s="1"/>
      <c r="CG1992" s="1"/>
      <c r="CK1992" s="1"/>
      <c r="CL1992" s="1"/>
      <c r="CM1992" s="1"/>
      <c r="CN1992" s="1"/>
      <c r="CP1992" s="1"/>
      <c r="CR1992" s="1"/>
      <c r="CV1992" s="1"/>
      <c r="CW1992" s="1"/>
      <c r="CX1992" s="1"/>
      <c r="CZ1992" s="1"/>
      <c r="DA1992" s="1"/>
      <c r="DB1992" s="1"/>
      <c r="DC1992" s="1"/>
      <c r="DD1992" s="1"/>
      <c r="DE1992" s="1"/>
      <c r="DF1992" s="1"/>
      <c r="DG1992" s="1"/>
      <c r="DJ1992" s="1"/>
      <c r="DL1992" s="1"/>
      <c r="DM1992">
        <v>3794522</v>
      </c>
      <c r="DN1992" s="1" t="s">
        <v>1203</v>
      </c>
      <c r="DO1992" s="1" t="s">
        <v>163</v>
      </c>
      <c r="DP1992" s="1" t="s">
        <v>1203</v>
      </c>
      <c r="DQ1992" s="1" t="s">
        <v>173</v>
      </c>
      <c r="DR1992" s="1" t="s">
        <v>2271</v>
      </c>
      <c r="DS1992" s="1" t="s">
        <v>3339</v>
      </c>
      <c r="DT1992" s="1" t="s">
        <v>173</v>
      </c>
      <c r="DU1992" s="1" t="s">
        <v>4407</v>
      </c>
      <c r="DV1992" s="1" t="s">
        <v>5475</v>
      </c>
      <c r="DW1992" s="1" t="s">
        <v>144</v>
      </c>
      <c r="DX1992" s="1" t="s">
        <v>141</v>
      </c>
      <c r="DY1992">
        <v>1.1303217000000001E-2</v>
      </c>
      <c r="DZ1992" t="b">
        <v>0</v>
      </c>
    </row>
    <row r="1993" spans="1:131" x14ac:dyDescent="0.25">
      <c r="A1993" s="1" t="s">
        <v>131</v>
      </c>
      <c r="C1993" s="1"/>
      <c r="D1993" s="1"/>
      <c r="E1993" s="1"/>
      <c r="F1993" s="1"/>
      <c r="G1993" s="1"/>
      <c r="H1993" s="1"/>
      <c r="I1993" s="1"/>
      <c r="J1993" s="1"/>
      <c r="K1993" s="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X1993" s="1"/>
      <c r="Y1993" s="1"/>
      <c r="Z1993" s="1"/>
      <c r="AA1993" s="1"/>
      <c r="AF1993" s="1"/>
      <c r="AG1993" s="1"/>
      <c r="AJ1993" s="1"/>
      <c r="AK1993" s="1"/>
      <c r="AL1993" s="1"/>
      <c r="AM1993" s="1"/>
      <c r="AO1993" s="1"/>
      <c r="AQ1993" s="1"/>
      <c r="AR1993" s="1"/>
      <c r="AT1993" s="1"/>
      <c r="AU1993" s="1"/>
      <c r="AV1993" s="1"/>
      <c r="AY1993" s="1"/>
      <c r="AZ1993" s="1"/>
      <c r="BA1993" s="1"/>
      <c r="BB1993" s="1"/>
      <c r="BF1993" s="1"/>
      <c r="BG1993" s="1"/>
      <c r="BH1993" s="1"/>
      <c r="BI1993" s="1"/>
      <c r="BJ1993" s="1"/>
      <c r="BM1993" s="1"/>
      <c r="BN1993" s="1"/>
      <c r="BO1993" s="1"/>
      <c r="BP1993" s="1"/>
      <c r="BQ1993" s="1"/>
      <c r="BR1993" s="1"/>
      <c r="BS1993" s="1"/>
      <c r="BT1993" s="1"/>
      <c r="BV1993" s="1"/>
      <c r="BW1993" s="1"/>
      <c r="CA1993" s="1"/>
      <c r="CB1993" s="1"/>
      <c r="CD1993" s="1"/>
      <c r="CE1993" s="1"/>
      <c r="CF1993" s="1"/>
      <c r="CG1993" s="1"/>
      <c r="CK1993" s="1"/>
      <c r="CL1993" s="1"/>
      <c r="CM1993" s="1"/>
      <c r="CN1993" s="1"/>
      <c r="CP1993" s="1"/>
      <c r="CR1993" s="1"/>
      <c r="CV1993" s="1"/>
      <c r="CW1993" s="1"/>
      <c r="CX1993" s="1"/>
      <c r="CZ1993" s="1"/>
      <c r="DA1993" s="1"/>
      <c r="DB1993" s="1"/>
      <c r="DC1993" s="1"/>
      <c r="DD1993" s="1"/>
      <c r="DE1993" s="1"/>
      <c r="DF1993" s="1"/>
      <c r="DG1993" s="1"/>
      <c r="DJ1993" s="1"/>
      <c r="DL1993" s="1"/>
      <c r="DM1993">
        <v>3794522</v>
      </c>
      <c r="DN1993" s="1" t="s">
        <v>1203</v>
      </c>
      <c r="DO1993" s="1" t="s">
        <v>163</v>
      </c>
      <c r="DP1993" s="1" t="s">
        <v>1203</v>
      </c>
      <c r="DQ1993" s="1" t="s">
        <v>173</v>
      </c>
      <c r="DR1993" s="1" t="s">
        <v>2271</v>
      </c>
      <c r="DS1993" s="1" t="s">
        <v>3339</v>
      </c>
      <c r="DT1993" s="1" t="s">
        <v>173</v>
      </c>
      <c r="DU1993" s="1" t="s">
        <v>4407</v>
      </c>
      <c r="DV1993" s="1" t="s">
        <v>5475</v>
      </c>
      <c r="DW1993" s="1" t="s">
        <v>144</v>
      </c>
      <c r="DX1993" s="1" t="s">
        <v>142</v>
      </c>
      <c r="DY1993">
        <v>3.2734799999999998E-4</v>
      </c>
      <c r="DZ1993" t="b">
        <v>0</v>
      </c>
      <c r="EA1993">
        <f>Tabel1[[#This Row],[ns1:value74]]+DY1992</f>
        <v>1.1630565000000001E-2</v>
      </c>
    </row>
    <row r="1994" spans="1:131" x14ac:dyDescent="0.25">
      <c r="A1994" s="1" t="s">
        <v>131</v>
      </c>
      <c r="C1994" s="1"/>
      <c r="D1994" s="1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X1994" s="1"/>
      <c r="Y1994" s="1"/>
      <c r="Z1994" s="1"/>
      <c r="AA1994" s="1"/>
      <c r="AF1994" s="1"/>
      <c r="AG1994" s="1"/>
      <c r="AJ1994" s="1"/>
      <c r="AK1994" s="1"/>
      <c r="AL1994" s="1"/>
      <c r="AM1994" s="1"/>
      <c r="AO1994" s="1"/>
      <c r="AQ1994" s="1"/>
      <c r="AR1994" s="1"/>
      <c r="AT1994" s="1"/>
      <c r="AU1994" s="1"/>
      <c r="AV1994" s="1"/>
      <c r="AY1994" s="1"/>
      <c r="AZ1994" s="1"/>
      <c r="BA1994" s="1"/>
      <c r="BB1994" s="1"/>
      <c r="BF1994" s="1"/>
      <c r="BG1994" s="1"/>
      <c r="BH1994" s="1"/>
      <c r="BI1994" s="1"/>
      <c r="BJ1994" s="1"/>
      <c r="BM1994" s="1"/>
      <c r="BN1994" s="1"/>
      <c r="BO1994" s="1"/>
      <c r="BP1994" s="1"/>
      <c r="BQ1994" s="1"/>
      <c r="BR1994" s="1"/>
      <c r="BS1994" s="1"/>
      <c r="BT1994" s="1"/>
      <c r="BV1994" s="1"/>
      <c r="BW1994" s="1"/>
      <c r="CA1994" s="1"/>
      <c r="CB1994" s="1"/>
      <c r="CD1994" s="1"/>
      <c r="CE1994" s="1"/>
      <c r="CF1994" s="1"/>
      <c r="CG1994" s="1"/>
      <c r="CK1994" s="1"/>
      <c r="CL1994" s="1"/>
      <c r="CM1994" s="1"/>
      <c r="CN1994" s="1"/>
      <c r="CP1994" s="1"/>
      <c r="CR1994" s="1"/>
      <c r="CV1994" s="1"/>
      <c r="CW1994" s="1"/>
      <c r="CX1994" s="1"/>
      <c r="CZ1994" s="1"/>
      <c r="DA1994" s="1"/>
      <c r="DB1994" s="1"/>
      <c r="DC1994" s="1"/>
      <c r="DD1994" s="1"/>
      <c r="DE1994" s="1"/>
      <c r="DF1994" s="1"/>
      <c r="DG1994" s="1"/>
      <c r="DJ1994" s="1"/>
      <c r="DL1994" s="1"/>
      <c r="DM1994">
        <v>4066909</v>
      </c>
      <c r="DN1994" s="1" t="s">
        <v>1204</v>
      </c>
      <c r="DO1994" s="1" t="s">
        <v>163</v>
      </c>
      <c r="DP1994" s="1" t="s">
        <v>1204</v>
      </c>
      <c r="DQ1994" s="1" t="s">
        <v>173</v>
      </c>
      <c r="DR1994" s="1" t="s">
        <v>2272</v>
      </c>
      <c r="DS1994" s="1" t="s">
        <v>3340</v>
      </c>
      <c r="DT1994" s="1" t="s">
        <v>173</v>
      </c>
      <c r="DU1994" s="1" t="s">
        <v>4408</v>
      </c>
      <c r="DV1994" s="1" t="s">
        <v>5476</v>
      </c>
      <c r="DW1994" s="1" t="s">
        <v>144</v>
      </c>
      <c r="DX1994" s="1" t="s">
        <v>141</v>
      </c>
      <c r="DY1994">
        <v>7.7171504000000002E-2</v>
      </c>
      <c r="DZ1994" t="b">
        <v>0</v>
      </c>
    </row>
    <row r="1995" spans="1:131" x14ac:dyDescent="0.25">
      <c r="A1995" s="1" t="s">
        <v>131</v>
      </c>
      <c r="C1995" s="1"/>
      <c r="D1995" s="1"/>
      <c r="E1995" s="1"/>
      <c r="F1995" s="1"/>
      <c r="G1995" s="1"/>
      <c r="H1995" s="1"/>
      <c r="I1995" s="1"/>
      <c r="J1995" s="1"/>
      <c r="K1995" s="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X1995" s="1"/>
      <c r="Y1995" s="1"/>
      <c r="Z1995" s="1"/>
      <c r="AA1995" s="1"/>
      <c r="AF1995" s="1"/>
      <c r="AG1995" s="1"/>
      <c r="AJ1995" s="1"/>
      <c r="AK1995" s="1"/>
      <c r="AL1995" s="1"/>
      <c r="AM1995" s="1"/>
      <c r="AO1995" s="1"/>
      <c r="AQ1995" s="1"/>
      <c r="AR1995" s="1"/>
      <c r="AT1995" s="1"/>
      <c r="AU1995" s="1"/>
      <c r="AV1995" s="1"/>
      <c r="AY1995" s="1"/>
      <c r="AZ1995" s="1"/>
      <c r="BA1995" s="1"/>
      <c r="BB1995" s="1"/>
      <c r="BF1995" s="1"/>
      <c r="BG1995" s="1"/>
      <c r="BH1995" s="1"/>
      <c r="BI1995" s="1"/>
      <c r="BJ1995" s="1"/>
      <c r="BM1995" s="1"/>
      <c r="BN1995" s="1"/>
      <c r="BO1995" s="1"/>
      <c r="BP1995" s="1"/>
      <c r="BQ1995" s="1"/>
      <c r="BR1995" s="1"/>
      <c r="BS1995" s="1"/>
      <c r="BT1995" s="1"/>
      <c r="BV1995" s="1"/>
      <c r="BW1995" s="1"/>
      <c r="CA1995" s="1"/>
      <c r="CB1995" s="1"/>
      <c r="CD1995" s="1"/>
      <c r="CE1995" s="1"/>
      <c r="CF1995" s="1"/>
      <c r="CG1995" s="1"/>
      <c r="CK1995" s="1"/>
      <c r="CL1995" s="1"/>
      <c r="CM1995" s="1"/>
      <c r="CN1995" s="1"/>
      <c r="CP1995" s="1"/>
      <c r="CR1995" s="1"/>
      <c r="CV1995" s="1"/>
      <c r="CW1995" s="1"/>
      <c r="CX1995" s="1"/>
      <c r="CZ1995" s="1"/>
      <c r="DA1995" s="1"/>
      <c r="DB1995" s="1"/>
      <c r="DC1995" s="1"/>
      <c r="DD1995" s="1"/>
      <c r="DE1995" s="1"/>
      <c r="DF1995" s="1"/>
      <c r="DG1995" s="1"/>
      <c r="DJ1995" s="1"/>
      <c r="DL1995" s="1"/>
      <c r="DM1995">
        <v>4066909</v>
      </c>
      <c r="DN1995" s="1" t="s">
        <v>1204</v>
      </c>
      <c r="DO1995" s="1" t="s">
        <v>163</v>
      </c>
      <c r="DP1995" s="1" t="s">
        <v>1204</v>
      </c>
      <c r="DQ1995" s="1" t="s">
        <v>173</v>
      </c>
      <c r="DR1995" s="1" t="s">
        <v>2272</v>
      </c>
      <c r="DS1995" s="1" t="s">
        <v>3340</v>
      </c>
      <c r="DT1995" s="1" t="s">
        <v>173</v>
      </c>
      <c r="DU1995" s="1" t="s">
        <v>4408</v>
      </c>
      <c r="DV1995" s="1" t="s">
        <v>5476</v>
      </c>
      <c r="DW1995" s="1" t="s">
        <v>144</v>
      </c>
      <c r="DX1995" s="1" t="s">
        <v>142</v>
      </c>
      <c r="DY1995">
        <v>1.048518E-3</v>
      </c>
      <c r="DZ1995" t="b">
        <v>0</v>
      </c>
      <c r="EA1995">
        <f>Tabel1[[#This Row],[ns1:value74]]+DY1994</f>
        <v>7.8220022E-2</v>
      </c>
    </row>
    <row r="1996" spans="1:131" x14ac:dyDescent="0.25">
      <c r="A1996" s="1" t="s">
        <v>131</v>
      </c>
      <c r="C1996" s="1"/>
      <c r="D1996" s="1"/>
      <c r="E1996" s="1"/>
      <c r="F1996" s="1"/>
      <c r="G1996" s="1"/>
      <c r="H1996" s="1"/>
      <c r="I1996" s="1"/>
      <c r="J1996" s="1"/>
      <c r="K1996" s="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X1996" s="1"/>
      <c r="Y1996" s="1"/>
      <c r="Z1996" s="1"/>
      <c r="AA1996" s="1"/>
      <c r="AF1996" s="1"/>
      <c r="AG1996" s="1"/>
      <c r="AJ1996" s="1"/>
      <c r="AK1996" s="1"/>
      <c r="AL1996" s="1"/>
      <c r="AM1996" s="1"/>
      <c r="AO1996" s="1"/>
      <c r="AQ1996" s="1"/>
      <c r="AR1996" s="1"/>
      <c r="AT1996" s="1"/>
      <c r="AU1996" s="1"/>
      <c r="AV1996" s="1"/>
      <c r="AY1996" s="1"/>
      <c r="AZ1996" s="1"/>
      <c r="BA1996" s="1"/>
      <c r="BB1996" s="1"/>
      <c r="BF1996" s="1"/>
      <c r="BG1996" s="1"/>
      <c r="BH1996" s="1"/>
      <c r="BI1996" s="1"/>
      <c r="BJ1996" s="1"/>
      <c r="BM1996" s="1"/>
      <c r="BN1996" s="1"/>
      <c r="BO1996" s="1"/>
      <c r="BP1996" s="1"/>
      <c r="BQ1996" s="1"/>
      <c r="BR1996" s="1"/>
      <c r="BS1996" s="1"/>
      <c r="BT1996" s="1"/>
      <c r="BV1996" s="1"/>
      <c r="BW1996" s="1"/>
      <c r="CA1996" s="1"/>
      <c r="CB1996" s="1"/>
      <c r="CD1996" s="1"/>
      <c r="CE1996" s="1"/>
      <c r="CF1996" s="1"/>
      <c r="CG1996" s="1"/>
      <c r="CK1996" s="1"/>
      <c r="CL1996" s="1"/>
      <c r="CM1996" s="1"/>
      <c r="CN1996" s="1"/>
      <c r="CP1996" s="1"/>
      <c r="CR1996" s="1"/>
      <c r="CV1996" s="1"/>
      <c r="CW1996" s="1"/>
      <c r="CX1996" s="1"/>
      <c r="CZ1996" s="1"/>
      <c r="DA1996" s="1"/>
      <c r="DB1996" s="1"/>
      <c r="DC1996" s="1"/>
      <c r="DD1996" s="1"/>
      <c r="DE1996" s="1"/>
      <c r="DF1996" s="1"/>
      <c r="DG1996" s="1"/>
      <c r="DJ1996" s="1"/>
      <c r="DL1996" s="1"/>
      <c r="DM1996">
        <v>3794524</v>
      </c>
      <c r="DN1996" s="1" t="s">
        <v>1205</v>
      </c>
      <c r="DO1996" s="1" t="s">
        <v>163</v>
      </c>
      <c r="DP1996" s="1" t="s">
        <v>1205</v>
      </c>
      <c r="DQ1996" s="1" t="s">
        <v>173</v>
      </c>
      <c r="DR1996" s="1" t="s">
        <v>2273</v>
      </c>
      <c r="DS1996" s="1" t="s">
        <v>3341</v>
      </c>
      <c r="DT1996" s="1" t="s">
        <v>173</v>
      </c>
      <c r="DU1996" s="1" t="s">
        <v>4409</v>
      </c>
      <c r="DV1996" s="1" t="s">
        <v>5477</v>
      </c>
      <c r="DW1996" s="1" t="s">
        <v>144</v>
      </c>
      <c r="DX1996" s="1" t="s">
        <v>141</v>
      </c>
      <c r="DY1996">
        <v>1.0647741E-2</v>
      </c>
      <c r="DZ1996" t="b">
        <v>0</v>
      </c>
    </row>
    <row r="1997" spans="1:131" x14ac:dyDescent="0.25">
      <c r="A1997" s="1" t="s">
        <v>131</v>
      </c>
      <c r="C1997" s="1"/>
      <c r="D1997" s="1"/>
      <c r="E1997" s="1"/>
      <c r="F1997" s="1"/>
      <c r="G1997" s="1"/>
      <c r="H1997" s="1"/>
      <c r="I1997" s="1"/>
      <c r="J1997" s="1"/>
      <c r="K1997" s="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X1997" s="1"/>
      <c r="Y1997" s="1"/>
      <c r="Z1997" s="1"/>
      <c r="AA1997" s="1"/>
      <c r="AF1997" s="1"/>
      <c r="AG1997" s="1"/>
      <c r="AJ1997" s="1"/>
      <c r="AK1997" s="1"/>
      <c r="AL1997" s="1"/>
      <c r="AM1997" s="1"/>
      <c r="AO1997" s="1"/>
      <c r="AQ1997" s="1"/>
      <c r="AR1997" s="1"/>
      <c r="AT1997" s="1"/>
      <c r="AU1997" s="1"/>
      <c r="AV1997" s="1"/>
      <c r="AY1997" s="1"/>
      <c r="AZ1997" s="1"/>
      <c r="BA1997" s="1"/>
      <c r="BB1997" s="1"/>
      <c r="BF1997" s="1"/>
      <c r="BG1997" s="1"/>
      <c r="BH1997" s="1"/>
      <c r="BI1997" s="1"/>
      <c r="BJ1997" s="1"/>
      <c r="BM1997" s="1"/>
      <c r="BN1997" s="1"/>
      <c r="BO1997" s="1"/>
      <c r="BP1997" s="1"/>
      <c r="BQ1997" s="1"/>
      <c r="BR1997" s="1"/>
      <c r="BS1997" s="1"/>
      <c r="BT1997" s="1"/>
      <c r="BV1997" s="1"/>
      <c r="BW1997" s="1"/>
      <c r="CA1997" s="1"/>
      <c r="CB1997" s="1"/>
      <c r="CD1997" s="1"/>
      <c r="CE1997" s="1"/>
      <c r="CF1997" s="1"/>
      <c r="CG1997" s="1"/>
      <c r="CK1997" s="1"/>
      <c r="CL1997" s="1"/>
      <c r="CM1997" s="1"/>
      <c r="CN1997" s="1"/>
      <c r="CP1997" s="1"/>
      <c r="CR1997" s="1"/>
      <c r="CV1997" s="1"/>
      <c r="CW1997" s="1"/>
      <c r="CX1997" s="1"/>
      <c r="CZ1997" s="1"/>
      <c r="DA1997" s="1"/>
      <c r="DB1997" s="1"/>
      <c r="DC1997" s="1"/>
      <c r="DD1997" s="1"/>
      <c r="DE1997" s="1"/>
      <c r="DF1997" s="1"/>
      <c r="DG1997" s="1"/>
      <c r="DJ1997" s="1"/>
      <c r="DL1997" s="1"/>
      <c r="DM1997">
        <v>3794524</v>
      </c>
      <c r="DN1997" s="1" t="s">
        <v>1205</v>
      </c>
      <c r="DO1997" s="1" t="s">
        <v>163</v>
      </c>
      <c r="DP1997" s="1" t="s">
        <v>1205</v>
      </c>
      <c r="DQ1997" s="1" t="s">
        <v>173</v>
      </c>
      <c r="DR1997" s="1" t="s">
        <v>2273</v>
      </c>
      <c r="DS1997" s="1" t="s">
        <v>3341</v>
      </c>
      <c r="DT1997" s="1" t="s">
        <v>173</v>
      </c>
      <c r="DU1997" s="1" t="s">
        <v>4409</v>
      </c>
      <c r="DV1997" s="1" t="s">
        <v>5477</v>
      </c>
      <c r="DW1997" s="1" t="s">
        <v>144</v>
      </c>
      <c r="DX1997" s="1" t="s">
        <v>142</v>
      </c>
      <c r="DY1997">
        <v>3.0948100000000001E-4</v>
      </c>
      <c r="DZ1997" t="b">
        <v>0</v>
      </c>
      <c r="EA1997">
        <f>Tabel1[[#This Row],[ns1:value74]]+DY1996</f>
        <v>1.0957222000000001E-2</v>
      </c>
    </row>
    <row r="1998" spans="1:131" x14ac:dyDescent="0.25">
      <c r="A1998" s="1" t="s">
        <v>131</v>
      </c>
      <c r="C1998" s="1"/>
      <c r="D1998" s="1"/>
      <c r="E1998" s="1"/>
      <c r="F1998" s="1"/>
      <c r="G1998" s="1"/>
      <c r="H1998" s="1"/>
      <c r="I1998" s="1"/>
      <c r="J1998" s="1"/>
      <c r="K1998" s="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X1998" s="1"/>
      <c r="Y1998" s="1"/>
      <c r="Z1998" s="1"/>
      <c r="AA1998" s="1"/>
      <c r="AF1998" s="1"/>
      <c r="AG1998" s="1"/>
      <c r="AJ1998" s="1"/>
      <c r="AK1998" s="1"/>
      <c r="AL1998" s="1"/>
      <c r="AM1998" s="1"/>
      <c r="AO1998" s="1"/>
      <c r="AQ1998" s="1"/>
      <c r="AR1998" s="1"/>
      <c r="AT1998" s="1"/>
      <c r="AU1998" s="1"/>
      <c r="AV1998" s="1"/>
      <c r="AY1998" s="1"/>
      <c r="AZ1998" s="1"/>
      <c r="BA1998" s="1"/>
      <c r="BB1998" s="1"/>
      <c r="BF1998" s="1"/>
      <c r="BG1998" s="1"/>
      <c r="BH1998" s="1"/>
      <c r="BI1998" s="1"/>
      <c r="BJ1998" s="1"/>
      <c r="BM1998" s="1"/>
      <c r="BN1998" s="1"/>
      <c r="BO1998" s="1"/>
      <c r="BP1998" s="1"/>
      <c r="BQ1998" s="1"/>
      <c r="BR1998" s="1"/>
      <c r="BS1998" s="1"/>
      <c r="BT1998" s="1"/>
      <c r="BV1998" s="1"/>
      <c r="BW1998" s="1"/>
      <c r="CA1998" s="1"/>
      <c r="CB1998" s="1"/>
      <c r="CD1998" s="1"/>
      <c r="CE1998" s="1"/>
      <c r="CF1998" s="1"/>
      <c r="CG1998" s="1"/>
      <c r="CK1998" s="1"/>
      <c r="CL1998" s="1"/>
      <c r="CM1998" s="1"/>
      <c r="CN1998" s="1"/>
      <c r="CP1998" s="1"/>
      <c r="CR1998" s="1"/>
      <c r="CV1998" s="1"/>
      <c r="CW1998" s="1"/>
      <c r="CX1998" s="1"/>
      <c r="CZ1998" s="1"/>
      <c r="DA1998" s="1"/>
      <c r="DB1998" s="1"/>
      <c r="DC1998" s="1"/>
      <c r="DD1998" s="1"/>
      <c r="DE1998" s="1"/>
      <c r="DF1998" s="1"/>
      <c r="DG1998" s="1"/>
      <c r="DJ1998" s="1"/>
      <c r="DL1998" s="1"/>
      <c r="DM1998">
        <v>3800657</v>
      </c>
      <c r="DN1998" s="1" t="s">
        <v>1206</v>
      </c>
      <c r="DO1998" s="1" t="s">
        <v>163</v>
      </c>
      <c r="DP1998" s="1" t="s">
        <v>1206</v>
      </c>
      <c r="DQ1998" s="1" t="s">
        <v>173</v>
      </c>
      <c r="DR1998" s="1" t="s">
        <v>2274</v>
      </c>
      <c r="DS1998" s="1" t="s">
        <v>3342</v>
      </c>
      <c r="DT1998" s="1" t="s">
        <v>173</v>
      </c>
      <c r="DU1998" s="1" t="s">
        <v>4410</v>
      </c>
      <c r="DV1998" s="1" t="s">
        <v>5478</v>
      </c>
      <c r="DW1998" s="1" t="s">
        <v>144</v>
      </c>
      <c r="DX1998" s="1" t="s">
        <v>141</v>
      </c>
      <c r="DY1998">
        <v>1.5290487E-2</v>
      </c>
      <c r="DZ1998" t="b">
        <v>0</v>
      </c>
    </row>
    <row r="1999" spans="1:131" x14ac:dyDescent="0.25">
      <c r="A1999" s="1" t="s">
        <v>131</v>
      </c>
      <c r="C1999" s="1"/>
      <c r="D1999" s="1"/>
      <c r="E1999" s="1"/>
      <c r="F1999" s="1"/>
      <c r="G1999" s="1"/>
      <c r="H1999" s="1"/>
      <c r="I1999" s="1"/>
      <c r="J1999" s="1"/>
      <c r="K1999" s="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X1999" s="1"/>
      <c r="Y1999" s="1"/>
      <c r="Z1999" s="1"/>
      <c r="AA1999" s="1"/>
      <c r="AF1999" s="1"/>
      <c r="AG1999" s="1"/>
      <c r="AJ1999" s="1"/>
      <c r="AK1999" s="1"/>
      <c r="AL1999" s="1"/>
      <c r="AM1999" s="1"/>
      <c r="AO1999" s="1"/>
      <c r="AQ1999" s="1"/>
      <c r="AR1999" s="1"/>
      <c r="AT1999" s="1"/>
      <c r="AU1999" s="1"/>
      <c r="AV1999" s="1"/>
      <c r="AY1999" s="1"/>
      <c r="AZ1999" s="1"/>
      <c r="BA1999" s="1"/>
      <c r="BB1999" s="1"/>
      <c r="BF1999" s="1"/>
      <c r="BG1999" s="1"/>
      <c r="BH1999" s="1"/>
      <c r="BI1999" s="1"/>
      <c r="BJ1999" s="1"/>
      <c r="BM1999" s="1"/>
      <c r="BN1999" s="1"/>
      <c r="BO1999" s="1"/>
      <c r="BP1999" s="1"/>
      <c r="BQ1999" s="1"/>
      <c r="BR1999" s="1"/>
      <c r="BS1999" s="1"/>
      <c r="BT1999" s="1"/>
      <c r="BV1999" s="1"/>
      <c r="BW1999" s="1"/>
      <c r="CA1999" s="1"/>
      <c r="CB1999" s="1"/>
      <c r="CD1999" s="1"/>
      <c r="CE1999" s="1"/>
      <c r="CF1999" s="1"/>
      <c r="CG1999" s="1"/>
      <c r="CK1999" s="1"/>
      <c r="CL1999" s="1"/>
      <c r="CM1999" s="1"/>
      <c r="CN1999" s="1"/>
      <c r="CP1999" s="1"/>
      <c r="CR1999" s="1"/>
      <c r="CV1999" s="1"/>
      <c r="CW1999" s="1"/>
      <c r="CX1999" s="1"/>
      <c r="CZ1999" s="1"/>
      <c r="DA1999" s="1"/>
      <c r="DB1999" s="1"/>
      <c r="DC1999" s="1"/>
      <c r="DD1999" s="1"/>
      <c r="DE1999" s="1"/>
      <c r="DF1999" s="1"/>
      <c r="DG1999" s="1"/>
      <c r="DJ1999" s="1"/>
      <c r="DL1999" s="1"/>
      <c r="DM1999">
        <v>3800657</v>
      </c>
      <c r="DN1999" s="1" t="s">
        <v>1206</v>
      </c>
      <c r="DO1999" s="1" t="s">
        <v>163</v>
      </c>
      <c r="DP1999" s="1" t="s">
        <v>1206</v>
      </c>
      <c r="DQ1999" s="1" t="s">
        <v>173</v>
      </c>
      <c r="DR1999" s="1" t="s">
        <v>2274</v>
      </c>
      <c r="DS1999" s="1" t="s">
        <v>3342</v>
      </c>
      <c r="DT1999" s="1" t="s">
        <v>173</v>
      </c>
      <c r="DU1999" s="1" t="s">
        <v>4410</v>
      </c>
      <c r="DV1999" s="1" t="s">
        <v>5478</v>
      </c>
      <c r="DW1999" s="1" t="s">
        <v>144</v>
      </c>
      <c r="DX1999" s="1" t="s">
        <v>142</v>
      </c>
      <c r="DY1999">
        <v>4.0641000000000001E-4</v>
      </c>
      <c r="DZ1999" t="b">
        <v>0</v>
      </c>
      <c r="EA1999">
        <f>Tabel1[[#This Row],[ns1:value74]]+DY1998</f>
        <v>1.5696897000000001E-2</v>
      </c>
    </row>
    <row r="2000" spans="1:131" x14ac:dyDescent="0.25">
      <c r="A2000" s="1" t="s">
        <v>131</v>
      </c>
      <c r="C2000" s="1"/>
      <c r="D2000" s="1"/>
      <c r="E2000" s="1"/>
      <c r="F2000" s="1"/>
      <c r="G2000" s="1"/>
      <c r="H2000" s="1"/>
      <c r="I2000" s="1"/>
      <c r="J2000" s="1"/>
      <c r="K2000" s="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X2000" s="1"/>
      <c r="Y2000" s="1"/>
      <c r="Z2000" s="1"/>
      <c r="AA2000" s="1"/>
      <c r="AF2000" s="1"/>
      <c r="AG2000" s="1"/>
      <c r="AJ2000" s="1"/>
      <c r="AK2000" s="1"/>
      <c r="AL2000" s="1"/>
      <c r="AM2000" s="1"/>
      <c r="AO2000" s="1"/>
      <c r="AQ2000" s="1"/>
      <c r="AR2000" s="1"/>
      <c r="AT2000" s="1"/>
      <c r="AU2000" s="1"/>
      <c r="AV2000" s="1"/>
      <c r="AY2000" s="1"/>
      <c r="AZ2000" s="1"/>
      <c r="BA2000" s="1"/>
      <c r="BB2000" s="1"/>
      <c r="BF2000" s="1"/>
      <c r="BG2000" s="1"/>
      <c r="BH2000" s="1"/>
      <c r="BI2000" s="1"/>
      <c r="BJ2000" s="1"/>
      <c r="BM2000" s="1"/>
      <c r="BN2000" s="1"/>
      <c r="BO2000" s="1"/>
      <c r="BP2000" s="1"/>
      <c r="BQ2000" s="1"/>
      <c r="BR2000" s="1"/>
      <c r="BS2000" s="1"/>
      <c r="BT2000" s="1"/>
      <c r="BV2000" s="1"/>
      <c r="BW2000" s="1"/>
      <c r="CA2000" s="1"/>
      <c r="CB2000" s="1"/>
      <c r="CD2000" s="1"/>
      <c r="CE2000" s="1"/>
      <c r="CF2000" s="1"/>
      <c r="CG2000" s="1"/>
      <c r="CK2000" s="1"/>
      <c r="CL2000" s="1"/>
      <c r="CM2000" s="1"/>
      <c r="CN2000" s="1"/>
      <c r="CP2000" s="1"/>
      <c r="CR2000" s="1"/>
      <c r="CV2000" s="1"/>
      <c r="CW2000" s="1"/>
      <c r="CX2000" s="1"/>
      <c r="CZ2000" s="1"/>
      <c r="DA2000" s="1"/>
      <c r="DB2000" s="1"/>
      <c r="DC2000" s="1"/>
      <c r="DD2000" s="1"/>
      <c r="DE2000" s="1"/>
      <c r="DF2000" s="1"/>
      <c r="DG2000" s="1"/>
      <c r="DJ2000" s="1"/>
      <c r="DL2000" s="1"/>
      <c r="DM2000">
        <v>3800656</v>
      </c>
      <c r="DN2000" s="1" t="s">
        <v>1207</v>
      </c>
      <c r="DO2000" s="1" t="s">
        <v>163</v>
      </c>
      <c r="DP2000" s="1" t="s">
        <v>1207</v>
      </c>
      <c r="DQ2000" s="1" t="s">
        <v>173</v>
      </c>
      <c r="DR2000" s="1" t="s">
        <v>2275</v>
      </c>
      <c r="DS2000" s="1" t="s">
        <v>3343</v>
      </c>
      <c r="DT2000" s="1" t="s">
        <v>173</v>
      </c>
      <c r="DU2000" s="1" t="s">
        <v>4411</v>
      </c>
      <c r="DV2000" s="1" t="s">
        <v>5479</v>
      </c>
      <c r="DW2000" s="1" t="s">
        <v>144</v>
      </c>
      <c r="DX2000" s="1" t="s">
        <v>141</v>
      </c>
      <c r="DY2000">
        <v>1.9869065000000002E-2</v>
      </c>
      <c r="DZ2000" t="b">
        <v>0</v>
      </c>
    </row>
    <row r="2001" spans="1:131" x14ac:dyDescent="0.25">
      <c r="A2001" s="1" t="s">
        <v>131</v>
      </c>
      <c r="C2001" s="1"/>
      <c r="D2001" s="1"/>
      <c r="E2001" s="1"/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X2001" s="1"/>
      <c r="Y2001" s="1"/>
      <c r="Z2001" s="1"/>
      <c r="AA2001" s="1"/>
      <c r="AF2001" s="1"/>
      <c r="AG2001" s="1"/>
      <c r="AJ2001" s="1"/>
      <c r="AK2001" s="1"/>
      <c r="AL2001" s="1"/>
      <c r="AM2001" s="1"/>
      <c r="AO2001" s="1"/>
      <c r="AQ2001" s="1"/>
      <c r="AR2001" s="1"/>
      <c r="AT2001" s="1"/>
      <c r="AU2001" s="1"/>
      <c r="AV2001" s="1"/>
      <c r="AY2001" s="1"/>
      <c r="AZ2001" s="1"/>
      <c r="BA2001" s="1"/>
      <c r="BB2001" s="1"/>
      <c r="BF2001" s="1"/>
      <c r="BG2001" s="1"/>
      <c r="BH2001" s="1"/>
      <c r="BI2001" s="1"/>
      <c r="BJ2001" s="1"/>
      <c r="BM2001" s="1"/>
      <c r="BN2001" s="1"/>
      <c r="BO2001" s="1"/>
      <c r="BP2001" s="1"/>
      <c r="BQ2001" s="1"/>
      <c r="BR2001" s="1"/>
      <c r="BS2001" s="1"/>
      <c r="BT2001" s="1"/>
      <c r="BV2001" s="1"/>
      <c r="BW2001" s="1"/>
      <c r="CA2001" s="1"/>
      <c r="CB2001" s="1"/>
      <c r="CD2001" s="1"/>
      <c r="CE2001" s="1"/>
      <c r="CF2001" s="1"/>
      <c r="CG2001" s="1"/>
      <c r="CK2001" s="1"/>
      <c r="CL2001" s="1"/>
      <c r="CM2001" s="1"/>
      <c r="CN2001" s="1"/>
      <c r="CP2001" s="1"/>
      <c r="CR2001" s="1"/>
      <c r="CV2001" s="1"/>
      <c r="CW2001" s="1"/>
      <c r="CX2001" s="1"/>
      <c r="CZ2001" s="1"/>
      <c r="DA2001" s="1"/>
      <c r="DB2001" s="1"/>
      <c r="DC2001" s="1"/>
      <c r="DD2001" s="1"/>
      <c r="DE2001" s="1"/>
      <c r="DF2001" s="1"/>
      <c r="DG2001" s="1"/>
      <c r="DJ2001" s="1"/>
      <c r="DL2001" s="1"/>
      <c r="DM2001">
        <v>3800656</v>
      </c>
      <c r="DN2001" s="1" t="s">
        <v>1207</v>
      </c>
      <c r="DO2001" s="1" t="s">
        <v>163</v>
      </c>
      <c r="DP2001" s="1" t="s">
        <v>1207</v>
      </c>
      <c r="DQ2001" s="1" t="s">
        <v>173</v>
      </c>
      <c r="DR2001" s="1" t="s">
        <v>2275</v>
      </c>
      <c r="DS2001" s="1" t="s">
        <v>3343</v>
      </c>
      <c r="DT2001" s="1" t="s">
        <v>173</v>
      </c>
      <c r="DU2001" s="1" t="s">
        <v>4411</v>
      </c>
      <c r="DV2001" s="1" t="s">
        <v>5479</v>
      </c>
      <c r="DW2001" s="1" t="s">
        <v>144</v>
      </c>
      <c r="DX2001" s="1" t="s">
        <v>142</v>
      </c>
      <c r="DY2001">
        <v>4.2974499999999999E-4</v>
      </c>
      <c r="DZ2001" t="b">
        <v>0</v>
      </c>
      <c r="EA2001">
        <f>Tabel1[[#This Row],[ns1:value74]]+DY2000</f>
        <v>2.029881E-2</v>
      </c>
    </row>
    <row r="2002" spans="1:131" x14ac:dyDescent="0.25">
      <c r="A2002" s="1" t="s">
        <v>131</v>
      </c>
      <c r="C2002" s="1"/>
      <c r="D2002" s="1"/>
      <c r="E2002" s="1"/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X2002" s="1"/>
      <c r="Y2002" s="1"/>
      <c r="Z2002" s="1"/>
      <c r="AA2002" s="1"/>
      <c r="AF2002" s="1"/>
      <c r="AG2002" s="1"/>
      <c r="AJ2002" s="1"/>
      <c r="AK2002" s="1"/>
      <c r="AL2002" s="1"/>
      <c r="AM2002" s="1"/>
      <c r="AO2002" s="1"/>
      <c r="AQ2002" s="1"/>
      <c r="AR2002" s="1"/>
      <c r="AT2002" s="1"/>
      <c r="AU2002" s="1"/>
      <c r="AV2002" s="1"/>
      <c r="AY2002" s="1"/>
      <c r="AZ2002" s="1"/>
      <c r="BA2002" s="1"/>
      <c r="BB2002" s="1"/>
      <c r="BF2002" s="1"/>
      <c r="BG2002" s="1"/>
      <c r="BH2002" s="1"/>
      <c r="BI2002" s="1"/>
      <c r="BJ2002" s="1"/>
      <c r="BM2002" s="1"/>
      <c r="BN2002" s="1"/>
      <c r="BO2002" s="1"/>
      <c r="BP2002" s="1"/>
      <c r="BQ2002" s="1"/>
      <c r="BR2002" s="1"/>
      <c r="BS2002" s="1"/>
      <c r="BT2002" s="1"/>
      <c r="BV2002" s="1"/>
      <c r="BW2002" s="1"/>
      <c r="CA2002" s="1"/>
      <c r="CB2002" s="1"/>
      <c r="CD2002" s="1"/>
      <c r="CE2002" s="1"/>
      <c r="CF2002" s="1"/>
      <c r="CG2002" s="1"/>
      <c r="CK2002" s="1"/>
      <c r="CL2002" s="1"/>
      <c r="CM2002" s="1"/>
      <c r="CN2002" s="1"/>
      <c r="CP2002" s="1"/>
      <c r="CR2002" s="1"/>
      <c r="CV2002" s="1"/>
      <c r="CW2002" s="1"/>
      <c r="CX2002" s="1"/>
      <c r="CZ2002" s="1"/>
      <c r="DA2002" s="1"/>
      <c r="DB2002" s="1"/>
      <c r="DC2002" s="1"/>
      <c r="DD2002" s="1"/>
      <c r="DE2002" s="1"/>
      <c r="DF2002" s="1"/>
      <c r="DG2002" s="1"/>
      <c r="DJ2002" s="1"/>
      <c r="DL2002" s="1"/>
      <c r="DM2002">
        <v>3909202</v>
      </c>
      <c r="DN2002" s="1" t="s">
        <v>1208</v>
      </c>
      <c r="DO2002" s="1" t="s">
        <v>163</v>
      </c>
      <c r="DP2002" s="1" t="s">
        <v>1208</v>
      </c>
      <c r="DQ2002" s="1" t="s">
        <v>173</v>
      </c>
      <c r="DR2002" s="1" t="s">
        <v>2276</v>
      </c>
      <c r="DS2002" s="1" t="s">
        <v>3344</v>
      </c>
      <c r="DT2002" s="1" t="s">
        <v>173</v>
      </c>
      <c r="DU2002" s="1" t="s">
        <v>4412</v>
      </c>
      <c r="DV2002" s="1" t="s">
        <v>5480</v>
      </c>
      <c r="DW2002" s="1" t="s">
        <v>144</v>
      </c>
      <c r="DX2002" s="1" t="s">
        <v>141</v>
      </c>
      <c r="DY2002">
        <v>1.2244849E-2</v>
      </c>
      <c r="DZ2002" t="b">
        <v>0</v>
      </c>
    </row>
    <row r="2003" spans="1:131" x14ac:dyDescent="0.25">
      <c r="A2003" s="1" t="s">
        <v>131</v>
      </c>
      <c r="C2003" s="1"/>
      <c r="D2003" s="1"/>
      <c r="E2003" s="1"/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X2003" s="1"/>
      <c r="Y2003" s="1"/>
      <c r="Z2003" s="1"/>
      <c r="AA2003" s="1"/>
      <c r="AF2003" s="1"/>
      <c r="AG2003" s="1"/>
      <c r="AJ2003" s="1"/>
      <c r="AK2003" s="1"/>
      <c r="AL2003" s="1"/>
      <c r="AM2003" s="1"/>
      <c r="AO2003" s="1"/>
      <c r="AQ2003" s="1"/>
      <c r="AR2003" s="1"/>
      <c r="AT2003" s="1"/>
      <c r="AU2003" s="1"/>
      <c r="AV2003" s="1"/>
      <c r="AY2003" s="1"/>
      <c r="AZ2003" s="1"/>
      <c r="BA2003" s="1"/>
      <c r="BB2003" s="1"/>
      <c r="BF2003" s="1"/>
      <c r="BG2003" s="1"/>
      <c r="BH2003" s="1"/>
      <c r="BI2003" s="1"/>
      <c r="BJ2003" s="1"/>
      <c r="BM2003" s="1"/>
      <c r="BN2003" s="1"/>
      <c r="BO2003" s="1"/>
      <c r="BP2003" s="1"/>
      <c r="BQ2003" s="1"/>
      <c r="BR2003" s="1"/>
      <c r="BS2003" s="1"/>
      <c r="BT2003" s="1"/>
      <c r="BV2003" s="1"/>
      <c r="BW2003" s="1"/>
      <c r="CA2003" s="1"/>
      <c r="CB2003" s="1"/>
      <c r="CD2003" s="1"/>
      <c r="CE2003" s="1"/>
      <c r="CF2003" s="1"/>
      <c r="CG2003" s="1"/>
      <c r="CK2003" s="1"/>
      <c r="CL2003" s="1"/>
      <c r="CM2003" s="1"/>
      <c r="CN2003" s="1"/>
      <c r="CP2003" s="1"/>
      <c r="CR2003" s="1"/>
      <c r="CV2003" s="1"/>
      <c r="CW2003" s="1"/>
      <c r="CX2003" s="1"/>
      <c r="CZ2003" s="1"/>
      <c r="DA2003" s="1"/>
      <c r="DB2003" s="1"/>
      <c r="DC2003" s="1"/>
      <c r="DD2003" s="1"/>
      <c r="DE2003" s="1"/>
      <c r="DF2003" s="1"/>
      <c r="DG2003" s="1"/>
      <c r="DJ2003" s="1"/>
      <c r="DL2003" s="1"/>
      <c r="DM2003">
        <v>3909202</v>
      </c>
      <c r="DN2003" s="1" t="s">
        <v>1208</v>
      </c>
      <c r="DO2003" s="1" t="s">
        <v>163</v>
      </c>
      <c r="DP2003" s="1" t="s">
        <v>1208</v>
      </c>
      <c r="DQ2003" s="1" t="s">
        <v>173</v>
      </c>
      <c r="DR2003" s="1" t="s">
        <v>2276</v>
      </c>
      <c r="DS2003" s="1" t="s">
        <v>3344</v>
      </c>
      <c r="DT2003" s="1" t="s">
        <v>173</v>
      </c>
      <c r="DU2003" s="1" t="s">
        <v>4412</v>
      </c>
      <c r="DV2003" s="1" t="s">
        <v>5480</v>
      </c>
      <c r="DW2003" s="1" t="s">
        <v>144</v>
      </c>
      <c r="DX2003" s="1" t="s">
        <v>142</v>
      </c>
      <c r="DY2003">
        <v>2.9671299999999999E-4</v>
      </c>
      <c r="DZ2003" t="b">
        <v>0</v>
      </c>
      <c r="EA2003">
        <f>Tabel1[[#This Row],[ns1:value74]]+DY2002</f>
        <v>1.2541562000000001E-2</v>
      </c>
    </row>
    <row r="2004" spans="1:131" x14ac:dyDescent="0.25">
      <c r="A2004" s="1" t="s">
        <v>131</v>
      </c>
      <c r="C2004" s="1"/>
      <c r="D2004" s="1"/>
      <c r="E2004" s="1"/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X2004" s="1"/>
      <c r="Y2004" s="1"/>
      <c r="Z2004" s="1"/>
      <c r="AA2004" s="1"/>
      <c r="AF2004" s="1"/>
      <c r="AG2004" s="1"/>
      <c r="AJ2004" s="1"/>
      <c r="AK2004" s="1"/>
      <c r="AL2004" s="1"/>
      <c r="AM2004" s="1"/>
      <c r="AO2004" s="1"/>
      <c r="AQ2004" s="1"/>
      <c r="AR2004" s="1"/>
      <c r="AT2004" s="1"/>
      <c r="AU2004" s="1"/>
      <c r="AV2004" s="1"/>
      <c r="AY2004" s="1"/>
      <c r="AZ2004" s="1"/>
      <c r="BA2004" s="1"/>
      <c r="BB2004" s="1"/>
      <c r="BF2004" s="1"/>
      <c r="BG2004" s="1"/>
      <c r="BH2004" s="1"/>
      <c r="BI2004" s="1"/>
      <c r="BJ2004" s="1"/>
      <c r="BM2004" s="1"/>
      <c r="BN2004" s="1"/>
      <c r="BO2004" s="1"/>
      <c r="BP2004" s="1"/>
      <c r="BQ2004" s="1"/>
      <c r="BR2004" s="1"/>
      <c r="BS2004" s="1"/>
      <c r="BT2004" s="1"/>
      <c r="BV2004" s="1"/>
      <c r="BW2004" s="1"/>
      <c r="CA2004" s="1"/>
      <c r="CB2004" s="1"/>
      <c r="CD2004" s="1"/>
      <c r="CE2004" s="1"/>
      <c r="CF2004" s="1"/>
      <c r="CG2004" s="1"/>
      <c r="CK2004" s="1"/>
      <c r="CL2004" s="1"/>
      <c r="CM2004" s="1"/>
      <c r="CN2004" s="1"/>
      <c r="CP2004" s="1"/>
      <c r="CR2004" s="1"/>
      <c r="CV2004" s="1"/>
      <c r="CW2004" s="1"/>
      <c r="CX2004" s="1"/>
      <c r="CZ2004" s="1"/>
      <c r="DA2004" s="1"/>
      <c r="DB2004" s="1"/>
      <c r="DC2004" s="1"/>
      <c r="DD2004" s="1"/>
      <c r="DE2004" s="1"/>
      <c r="DF2004" s="1"/>
      <c r="DG2004" s="1"/>
      <c r="DJ2004" s="1"/>
      <c r="DL2004" s="1"/>
      <c r="DM2004">
        <v>3909201</v>
      </c>
      <c r="DN2004" s="1" t="s">
        <v>1209</v>
      </c>
      <c r="DO2004" s="1" t="s">
        <v>163</v>
      </c>
      <c r="DP2004" s="1" t="s">
        <v>1209</v>
      </c>
      <c r="DQ2004" s="1" t="s">
        <v>173</v>
      </c>
      <c r="DR2004" s="1" t="s">
        <v>2277</v>
      </c>
      <c r="DS2004" s="1" t="s">
        <v>3345</v>
      </c>
      <c r="DT2004" s="1" t="s">
        <v>173</v>
      </c>
      <c r="DU2004" s="1" t="s">
        <v>4413</v>
      </c>
      <c r="DV2004" s="1" t="s">
        <v>5481</v>
      </c>
      <c r="DW2004" s="1" t="s">
        <v>144</v>
      </c>
      <c r="DX2004" s="1" t="s">
        <v>141</v>
      </c>
      <c r="DY2004">
        <v>1.0317387000000001E-2</v>
      </c>
      <c r="DZ2004" t="b">
        <v>0</v>
      </c>
    </row>
    <row r="2005" spans="1:131" x14ac:dyDescent="0.25">
      <c r="A2005" s="1" t="s">
        <v>131</v>
      </c>
      <c r="C2005" s="1"/>
      <c r="D2005" s="1"/>
      <c r="E2005" s="1"/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X2005" s="1"/>
      <c r="Y2005" s="1"/>
      <c r="Z2005" s="1"/>
      <c r="AA2005" s="1"/>
      <c r="AF2005" s="1"/>
      <c r="AG2005" s="1"/>
      <c r="AJ2005" s="1"/>
      <c r="AK2005" s="1"/>
      <c r="AL2005" s="1"/>
      <c r="AM2005" s="1"/>
      <c r="AO2005" s="1"/>
      <c r="AQ2005" s="1"/>
      <c r="AR2005" s="1"/>
      <c r="AT2005" s="1"/>
      <c r="AU2005" s="1"/>
      <c r="AV2005" s="1"/>
      <c r="AY2005" s="1"/>
      <c r="AZ2005" s="1"/>
      <c r="BA2005" s="1"/>
      <c r="BB2005" s="1"/>
      <c r="BF2005" s="1"/>
      <c r="BG2005" s="1"/>
      <c r="BH2005" s="1"/>
      <c r="BI2005" s="1"/>
      <c r="BJ2005" s="1"/>
      <c r="BM2005" s="1"/>
      <c r="BN2005" s="1"/>
      <c r="BO2005" s="1"/>
      <c r="BP2005" s="1"/>
      <c r="BQ2005" s="1"/>
      <c r="BR2005" s="1"/>
      <c r="BS2005" s="1"/>
      <c r="BT2005" s="1"/>
      <c r="BV2005" s="1"/>
      <c r="BW2005" s="1"/>
      <c r="CA2005" s="1"/>
      <c r="CB2005" s="1"/>
      <c r="CD2005" s="1"/>
      <c r="CE2005" s="1"/>
      <c r="CF2005" s="1"/>
      <c r="CG2005" s="1"/>
      <c r="CK2005" s="1"/>
      <c r="CL2005" s="1"/>
      <c r="CM2005" s="1"/>
      <c r="CN2005" s="1"/>
      <c r="CP2005" s="1"/>
      <c r="CR2005" s="1"/>
      <c r="CV2005" s="1"/>
      <c r="CW2005" s="1"/>
      <c r="CX2005" s="1"/>
      <c r="CZ2005" s="1"/>
      <c r="DA2005" s="1"/>
      <c r="DB2005" s="1"/>
      <c r="DC2005" s="1"/>
      <c r="DD2005" s="1"/>
      <c r="DE2005" s="1"/>
      <c r="DF2005" s="1"/>
      <c r="DG2005" s="1"/>
      <c r="DJ2005" s="1"/>
      <c r="DL2005" s="1"/>
      <c r="DM2005">
        <v>3909201</v>
      </c>
      <c r="DN2005" s="1" t="s">
        <v>1209</v>
      </c>
      <c r="DO2005" s="1" t="s">
        <v>163</v>
      </c>
      <c r="DP2005" s="1" t="s">
        <v>1209</v>
      </c>
      <c r="DQ2005" s="1" t="s">
        <v>173</v>
      </c>
      <c r="DR2005" s="1" t="s">
        <v>2277</v>
      </c>
      <c r="DS2005" s="1" t="s">
        <v>3345</v>
      </c>
      <c r="DT2005" s="1" t="s">
        <v>173</v>
      </c>
      <c r="DU2005" s="1" t="s">
        <v>4413</v>
      </c>
      <c r="DV2005" s="1" t="s">
        <v>5481</v>
      </c>
      <c r="DW2005" s="1" t="s">
        <v>144</v>
      </c>
      <c r="DX2005" s="1" t="s">
        <v>142</v>
      </c>
      <c r="DY2005">
        <v>2.8750899999999997E-4</v>
      </c>
      <c r="DZ2005" t="b">
        <v>0</v>
      </c>
      <c r="EA2005">
        <f>Tabel1[[#This Row],[ns1:value74]]+DY2004</f>
        <v>1.0604896000000001E-2</v>
      </c>
    </row>
    <row r="2006" spans="1:131" x14ac:dyDescent="0.25">
      <c r="A2006" s="1" t="s">
        <v>131</v>
      </c>
      <c r="C2006" s="1"/>
      <c r="D2006" s="1"/>
      <c r="E2006" s="1"/>
      <c r="F2006" s="1"/>
      <c r="G2006" s="1"/>
      <c r="H2006" s="1"/>
      <c r="I2006" s="1"/>
      <c r="J2006" s="1"/>
      <c r="K2006" s="1"/>
      <c r="L2006" s="1"/>
      <c r="M2006" s="1"/>
      <c r="N2006" s="1"/>
      <c r="O2006" s="1"/>
      <c r="P2006" s="1"/>
      <c r="Q2006" s="1"/>
      <c r="R2006" s="1"/>
      <c r="S2006" s="1"/>
      <c r="T2006" s="1"/>
      <c r="U2006" s="1"/>
      <c r="V2006" s="1"/>
      <c r="X2006" s="1"/>
      <c r="Y2006" s="1"/>
      <c r="Z2006" s="1"/>
      <c r="AA2006" s="1"/>
      <c r="AF2006" s="1"/>
      <c r="AG2006" s="1"/>
      <c r="AJ2006" s="1"/>
      <c r="AK2006" s="1"/>
      <c r="AL2006" s="1"/>
      <c r="AM2006" s="1"/>
      <c r="AO2006" s="1"/>
      <c r="AQ2006" s="1"/>
      <c r="AR2006" s="1"/>
      <c r="AT2006" s="1"/>
      <c r="AU2006" s="1"/>
      <c r="AV2006" s="1"/>
      <c r="AY2006" s="1"/>
      <c r="AZ2006" s="1"/>
      <c r="BA2006" s="1"/>
      <c r="BB2006" s="1"/>
      <c r="BF2006" s="1"/>
      <c r="BG2006" s="1"/>
      <c r="BH2006" s="1"/>
      <c r="BI2006" s="1"/>
      <c r="BJ2006" s="1"/>
      <c r="BM2006" s="1"/>
      <c r="BN2006" s="1"/>
      <c r="BO2006" s="1"/>
      <c r="BP2006" s="1"/>
      <c r="BQ2006" s="1"/>
      <c r="BR2006" s="1"/>
      <c r="BS2006" s="1"/>
      <c r="BT2006" s="1"/>
      <c r="BV2006" s="1"/>
      <c r="BW2006" s="1"/>
      <c r="CA2006" s="1"/>
      <c r="CB2006" s="1"/>
      <c r="CD2006" s="1"/>
      <c r="CE2006" s="1"/>
      <c r="CF2006" s="1"/>
      <c r="CG2006" s="1"/>
      <c r="CK2006" s="1"/>
      <c r="CL2006" s="1"/>
      <c r="CM2006" s="1"/>
      <c r="CN2006" s="1"/>
      <c r="CP2006" s="1"/>
      <c r="CR2006" s="1"/>
      <c r="CV2006" s="1"/>
      <c r="CW2006" s="1"/>
      <c r="CX2006" s="1"/>
      <c r="CZ2006" s="1"/>
      <c r="DA2006" s="1"/>
      <c r="DB2006" s="1"/>
      <c r="DC2006" s="1"/>
      <c r="DD2006" s="1"/>
      <c r="DE2006" s="1"/>
      <c r="DF2006" s="1"/>
      <c r="DG2006" s="1"/>
      <c r="DJ2006" s="1"/>
      <c r="DL2006" s="1"/>
      <c r="DM2006">
        <v>3909200</v>
      </c>
      <c r="DN2006" s="1" t="s">
        <v>1210</v>
      </c>
      <c r="DO2006" s="1" t="s">
        <v>163</v>
      </c>
      <c r="DP2006" s="1" t="s">
        <v>1210</v>
      </c>
      <c r="DQ2006" s="1" t="s">
        <v>173</v>
      </c>
      <c r="DR2006" s="1" t="s">
        <v>2278</v>
      </c>
      <c r="DS2006" s="1" t="s">
        <v>3346</v>
      </c>
      <c r="DT2006" s="1" t="s">
        <v>173</v>
      </c>
      <c r="DU2006" s="1" t="s">
        <v>4414</v>
      </c>
      <c r="DV2006" s="1" t="s">
        <v>5482</v>
      </c>
      <c r="DW2006" s="1" t="s">
        <v>144</v>
      </c>
      <c r="DX2006" s="1" t="s">
        <v>141</v>
      </c>
      <c r="DY2006">
        <v>1.1089364000000001E-2</v>
      </c>
      <c r="DZ2006" t="b">
        <v>0</v>
      </c>
    </row>
    <row r="2007" spans="1:131" x14ac:dyDescent="0.25">
      <c r="A2007" s="1" t="s">
        <v>131</v>
      </c>
      <c r="C2007" s="1"/>
      <c r="D2007" s="1"/>
      <c r="E2007" s="1"/>
      <c r="F2007" s="1"/>
      <c r="G2007" s="1"/>
      <c r="H2007" s="1"/>
      <c r="I2007" s="1"/>
      <c r="J2007" s="1"/>
      <c r="K2007" s="1"/>
      <c r="L2007" s="1"/>
      <c r="M2007" s="1"/>
      <c r="N2007" s="1"/>
      <c r="O2007" s="1"/>
      <c r="P2007" s="1"/>
      <c r="Q2007" s="1"/>
      <c r="R2007" s="1"/>
      <c r="S2007" s="1"/>
      <c r="T2007" s="1"/>
      <c r="U2007" s="1"/>
      <c r="V2007" s="1"/>
      <c r="X2007" s="1"/>
      <c r="Y2007" s="1"/>
      <c r="Z2007" s="1"/>
      <c r="AA2007" s="1"/>
      <c r="AF2007" s="1"/>
      <c r="AG2007" s="1"/>
      <c r="AJ2007" s="1"/>
      <c r="AK2007" s="1"/>
      <c r="AL2007" s="1"/>
      <c r="AM2007" s="1"/>
      <c r="AO2007" s="1"/>
      <c r="AQ2007" s="1"/>
      <c r="AR2007" s="1"/>
      <c r="AT2007" s="1"/>
      <c r="AU2007" s="1"/>
      <c r="AV2007" s="1"/>
      <c r="AY2007" s="1"/>
      <c r="AZ2007" s="1"/>
      <c r="BA2007" s="1"/>
      <c r="BB2007" s="1"/>
      <c r="BF2007" s="1"/>
      <c r="BG2007" s="1"/>
      <c r="BH2007" s="1"/>
      <c r="BI2007" s="1"/>
      <c r="BJ2007" s="1"/>
      <c r="BM2007" s="1"/>
      <c r="BN2007" s="1"/>
      <c r="BO2007" s="1"/>
      <c r="BP2007" s="1"/>
      <c r="BQ2007" s="1"/>
      <c r="BR2007" s="1"/>
      <c r="BS2007" s="1"/>
      <c r="BT2007" s="1"/>
      <c r="BV2007" s="1"/>
      <c r="BW2007" s="1"/>
      <c r="CA2007" s="1"/>
      <c r="CB2007" s="1"/>
      <c r="CD2007" s="1"/>
      <c r="CE2007" s="1"/>
      <c r="CF2007" s="1"/>
      <c r="CG2007" s="1"/>
      <c r="CK2007" s="1"/>
      <c r="CL2007" s="1"/>
      <c r="CM2007" s="1"/>
      <c r="CN2007" s="1"/>
      <c r="CP2007" s="1"/>
      <c r="CR2007" s="1"/>
      <c r="CV2007" s="1"/>
      <c r="CW2007" s="1"/>
      <c r="CX2007" s="1"/>
      <c r="CZ2007" s="1"/>
      <c r="DA2007" s="1"/>
      <c r="DB2007" s="1"/>
      <c r="DC2007" s="1"/>
      <c r="DD2007" s="1"/>
      <c r="DE2007" s="1"/>
      <c r="DF2007" s="1"/>
      <c r="DG2007" s="1"/>
      <c r="DJ2007" s="1"/>
      <c r="DL2007" s="1"/>
      <c r="DM2007">
        <v>3909200</v>
      </c>
      <c r="DN2007" s="1" t="s">
        <v>1210</v>
      </c>
      <c r="DO2007" s="1" t="s">
        <v>163</v>
      </c>
      <c r="DP2007" s="1" t="s">
        <v>1210</v>
      </c>
      <c r="DQ2007" s="1" t="s">
        <v>173</v>
      </c>
      <c r="DR2007" s="1" t="s">
        <v>2278</v>
      </c>
      <c r="DS2007" s="1" t="s">
        <v>3346</v>
      </c>
      <c r="DT2007" s="1" t="s">
        <v>173</v>
      </c>
      <c r="DU2007" s="1" t="s">
        <v>4414</v>
      </c>
      <c r="DV2007" s="1" t="s">
        <v>5482</v>
      </c>
      <c r="DW2007" s="1" t="s">
        <v>144</v>
      </c>
      <c r="DX2007" s="1" t="s">
        <v>142</v>
      </c>
      <c r="DY2007">
        <v>3.1937699999999997E-4</v>
      </c>
      <c r="DZ2007" t="b">
        <v>0</v>
      </c>
      <c r="EA2007">
        <f>Tabel1[[#This Row],[ns1:value74]]+DY2006</f>
        <v>1.1408741E-2</v>
      </c>
    </row>
    <row r="2008" spans="1:131" x14ac:dyDescent="0.25">
      <c r="A2008" s="1" t="s">
        <v>131</v>
      </c>
      <c r="C2008" s="1"/>
      <c r="D2008" s="1"/>
      <c r="E2008" s="1"/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X2008" s="1"/>
      <c r="Y2008" s="1"/>
      <c r="Z2008" s="1"/>
      <c r="AA2008" s="1"/>
      <c r="AF2008" s="1"/>
      <c r="AG2008" s="1"/>
      <c r="AJ2008" s="1"/>
      <c r="AK2008" s="1"/>
      <c r="AL2008" s="1"/>
      <c r="AM2008" s="1"/>
      <c r="AO2008" s="1"/>
      <c r="AQ2008" s="1"/>
      <c r="AR2008" s="1"/>
      <c r="AT2008" s="1"/>
      <c r="AU2008" s="1"/>
      <c r="AV2008" s="1"/>
      <c r="AY2008" s="1"/>
      <c r="AZ2008" s="1"/>
      <c r="BA2008" s="1"/>
      <c r="BB2008" s="1"/>
      <c r="BF2008" s="1"/>
      <c r="BG2008" s="1"/>
      <c r="BH2008" s="1"/>
      <c r="BI2008" s="1"/>
      <c r="BJ2008" s="1"/>
      <c r="BM2008" s="1"/>
      <c r="BN2008" s="1"/>
      <c r="BO2008" s="1"/>
      <c r="BP2008" s="1"/>
      <c r="BQ2008" s="1"/>
      <c r="BR2008" s="1"/>
      <c r="BS2008" s="1"/>
      <c r="BT2008" s="1"/>
      <c r="BV2008" s="1"/>
      <c r="BW2008" s="1"/>
      <c r="CA2008" s="1"/>
      <c r="CB2008" s="1"/>
      <c r="CD2008" s="1"/>
      <c r="CE2008" s="1"/>
      <c r="CF2008" s="1"/>
      <c r="CG2008" s="1"/>
      <c r="CK2008" s="1"/>
      <c r="CL2008" s="1"/>
      <c r="CM2008" s="1"/>
      <c r="CN2008" s="1"/>
      <c r="CP2008" s="1"/>
      <c r="CR2008" s="1"/>
      <c r="CV2008" s="1"/>
      <c r="CW2008" s="1"/>
      <c r="CX2008" s="1"/>
      <c r="CZ2008" s="1"/>
      <c r="DA2008" s="1"/>
      <c r="DB2008" s="1"/>
      <c r="DC2008" s="1"/>
      <c r="DD2008" s="1"/>
      <c r="DE2008" s="1"/>
      <c r="DF2008" s="1"/>
      <c r="DG2008" s="1"/>
      <c r="DJ2008" s="1"/>
      <c r="DL2008" s="1"/>
      <c r="DM2008">
        <v>3909199</v>
      </c>
      <c r="DN2008" s="1" t="s">
        <v>1211</v>
      </c>
      <c r="DO2008" s="1" t="s">
        <v>163</v>
      </c>
      <c r="DP2008" s="1" t="s">
        <v>1211</v>
      </c>
      <c r="DQ2008" s="1" t="s">
        <v>173</v>
      </c>
      <c r="DR2008" s="1" t="s">
        <v>2279</v>
      </c>
      <c r="DS2008" s="1" t="s">
        <v>3347</v>
      </c>
      <c r="DT2008" s="1" t="s">
        <v>173</v>
      </c>
      <c r="DU2008" s="1" t="s">
        <v>4415</v>
      </c>
      <c r="DV2008" s="1" t="s">
        <v>5483</v>
      </c>
      <c r="DW2008" s="1" t="s">
        <v>144</v>
      </c>
      <c r="DX2008" s="1" t="s">
        <v>141</v>
      </c>
      <c r="DY2008">
        <v>1.1689467E-2</v>
      </c>
      <c r="DZ2008" t="b">
        <v>0</v>
      </c>
    </row>
    <row r="2009" spans="1:131" x14ac:dyDescent="0.25">
      <c r="A2009" s="1" t="s">
        <v>131</v>
      </c>
      <c r="C2009" s="1"/>
      <c r="D2009" s="1"/>
      <c r="E2009" s="1"/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X2009" s="1"/>
      <c r="Y2009" s="1"/>
      <c r="Z2009" s="1"/>
      <c r="AA2009" s="1"/>
      <c r="AF2009" s="1"/>
      <c r="AG2009" s="1"/>
      <c r="AJ2009" s="1"/>
      <c r="AK2009" s="1"/>
      <c r="AL2009" s="1"/>
      <c r="AM2009" s="1"/>
      <c r="AO2009" s="1"/>
      <c r="AQ2009" s="1"/>
      <c r="AR2009" s="1"/>
      <c r="AT2009" s="1"/>
      <c r="AU2009" s="1"/>
      <c r="AV2009" s="1"/>
      <c r="AY2009" s="1"/>
      <c r="AZ2009" s="1"/>
      <c r="BA2009" s="1"/>
      <c r="BB2009" s="1"/>
      <c r="BF2009" s="1"/>
      <c r="BG2009" s="1"/>
      <c r="BH2009" s="1"/>
      <c r="BI2009" s="1"/>
      <c r="BJ2009" s="1"/>
      <c r="BM2009" s="1"/>
      <c r="BN2009" s="1"/>
      <c r="BO2009" s="1"/>
      <c r="BP2009" s="1"/>
      <c r="BQ2009" s="1"/>
      <c r="BR2009" s="1"/>
      <c r="BS2009" s="1"/>
      <c r="BT2009" s="1"/>
      <c r="BV2009" s="1"/>
      <c r="BW2009" s="1"/>
      <c r="CA2009" s="1"/>
      <c r="CB2009" s="1"/>
      <c r="CD2009" s="1"/>
      <c r="CE2009" s="1"/>
      <c r="CF2009" s="1"/>
      <c r="CG2009" s="1"/>
      <c r="CK2009" s="1"/>
      <c r="CL2009" s="1"/>
      <c r="CM2009" s="1"/>
      <c r="CN2009" s="1"/>
      <c r="CP2009" s="1"/>
      <c r="CR2009" s="1"/>
      <c r="CV2009" s="1"/>
      <c r="CW2009" s="1"/>
      <c r="CX2009" s="1"/>
      <c r="CZ2009" s="1"/>
      <c r="DA2009" s="1"/>
      <c r="DB2009" s="1"/>
      <c r="DC2009" s="1"/>
      <c r="DD2009" s="1"/>
      <c r="DE2009" s="1"/>
      <c r="DF2009" s="1"/>
      <c r="DG2009" s="1"/>
      <c r="DJ2009" s="1"/>
      <c r="DL2009" s="1"/>
      <c r="DM2009">
        <v>3909199</v>
      </c>
      <c r="DN2009" s="1" t="s">
        <v>1211</v>
      </c>
      <c r="DO2009" s="1" t="s">
        <v>163</v>
      </c>
      <c r="DP2009" s="1" t="s">
        <v>1211</v>
      </c>
      <c r="DQ2009" s="1" t="s">
        <v>173</v>
      </c>
      <c r="DR2009" s="1" t="s">
        <v>2279</v>
      </c>
      <c r="DS2009" s="1" t="s">
        <v>3347</v>
      </c>
      <c r="DT2009" s="1" t="s">
        <v>173</v>
      </c>
      <c r="DU2009" s="1" t="s">
        <v>4415</v>
      </c>
      <c r="DV2009" s="1" t="s">
        <v>5483</v>
      </c>
      <c r="DW2009" s="1" t="s">
        <v>144</v>
      </c>
      <c r="DX2009" s="1" t="s">
        <v>142</v>
      </c>
      <c r="DY2009">
        <v>3.2105499999999999E-4</v>
      </c>
      <c r="DZ2009" t="b">
        <v>0</v>
      </c>
      <c r="EA2009">
        <f>Tabel1[[#This Row],[ns1:value74]]+DY2008</f>
        <v>1.2010522000000001E-2</v>
      </c>
    </row>
    <row r="2010" spans="1:131" x14ac:dyDescent="0.25">
      <c r="A2010" s="1" t="s">
        <v>131</v>
      </c>
      <c r="C2010" s="1"/>
      <c r="D2010" s="1"/>
      <c r="E2010" s="1"/>
      <c r="F2010" s="1"/>
      <c r="G2010" s="1"/>
      <c r="H2010" s="1"/>
      <c r="I2010" s="1"/>
      <c r="J2010" s="1"/>
      <c r="K2010" s="1"/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X2010" s="1"/>
      <c r="Y2010" s="1"/>
      <c r="Z2010" s="1"/>
      <c r="AA2010" s="1"/>
      <c r="AF2010" s="1"/>
      <c r="AG2010" s="1"/>
      <c r="AJ2010" s="1"/>
      <c r="AK2010" s="1"/>
      <c r="AL2010" s="1"/>
      <c r="AM2010" s="1"/>
      <c r="AO2010" s="1"/>
      <c r="AQ2010" s="1"/>
      <c r="AR2010" s="1"/>
      <c r="AT2010" s="1"/>
      <c r="AU2010" s="1"/>
      <c r="AV2010" s="1"/>
      <c r="AY2010" s="1"/>
      <c r="AZ2010" s="1"/>
      <c r="BA2010" s="1"/>
      <c r="BB2010" s="1"/>
      <c r="BF2010" s="1"/>
      <c r="BG2010" s="1"/>
      <c r="BH2010" s="1"/>
      <c r="BI2010" s="1"/>
      <c r="BJ2010" s="1"/>
      <c r="BM2010" s="1"/>
      <c r="BN2010" s="1"/>
      <c r="BO2010" s="1"/>
      <c r="BP2010" s="1"/>
      <c r="BQ2010" s="1"/>
      <c r="BR2010" s="1"/>
      <c r="BS2010" s="1"/>
      <c r="BT2010" s="1"/>
      <c r="BV2010" s="1"/>
      <c r="BW2010" s="1"/>
      <c r="CA2010" s="1"/>
      <c r="CB2010" s="1"/>
      <c r="CD2010" s="1"/>
      <c r="CE2010" s="1"/>
      <c r="CF2010" s="1"/>
      <c r="CG2010" s="1"/>
      <c r="CK2010" s="1"/>
      <c r="CL2010" s="1"/>
      <c r="CM2010" s="1"/>
      <c r="CN2010" s="1"/>
      <c r="CP2010" s="1"/>
      <c r="CR2010" s="1"/>
      <c r="CV2010" s="1"/>
      <c r="CW2010" s="1"/>
      <c r="CX2010" s="1"/>
      <c r="CZ2010" s="1"/>
      <c r="DA2010" s="1"/>
      <c r="DB2010" s="1"/>
      <c r="DC2010" s="1"/>
      <c r="DD2010" s="1"/>
      <c r="DE2010" s="1"/>
      <c r="DF2010" s="1"/>
      <c r="DG2010" s="1"/>
      <c r="DJ2010" s="1"/>
      <c r="DL2010" s="1"/>
      <c r="DM2010">
        <v>3964484</v>
      </c>
      <c r="DN2010" s="1" t="s">
        <v>1212</v>
      </c>
      <c r="DO2010" s="1" t="s">
        <v>163</v>
      </c>
      <c r="DP2010" s="1" t="s">
        <v>1212</v>
      </c>
      <c r="DQ2010" s="1" t="s">
        <v>173</v>
      </c>
      <c r="DR2010" s="1" t="s">
        <v>2280</v>
      </c>
      <c r="DS2010" s="1" t="s">
        <v>3348</v>
      </c>
      <c r="DT2010" s="1" t="s">
        <v>173</v>
      </c>
      <c r="DU2010" s="1" t="s">
        <v>4416</v>
      </c>
      <c r="DV2010" s="1" t="s">
        <v>5484</v>
      </c>
      <c r="DW2010" s="1" t="s">
        <v>144</v>
      </c>
      <c r="DX2010" s="1" t="s">
        <v>141</v>
      </c>
      <c r="DY2010">
        <v>6.1764184E-2</v>
      </c>
      <c r="DZ2010" t="b">
        <v>0</v>
      </c>
    </row>
    <row r="2011" spans="1:131" x14ac:dyDescent="0.25">
      <c r="A2011" s="1" t="s">
        <v>131</v>
      </c>
      <c r="C2011" s="1"/>
      <c r="D2011" s="1"/>
      <c r="E2011" s="1"/>
      <c r="F2011" s="1"/>
      <c r="G2011" s="1"/>
      <c r="H2011" s="1"/>
      <c r="I2011" s="1"/>
      <c r="J2011" s="1"/>
      <c r="K2011" s="1"/>
      <c r="L2011" s="1"/>
      <c r="M2011" s="1"/>
      <c r="N2011" s="1"/>
      <c r="O2011" s="1"/>
      <c r="P2011" s="1"/>
      <c r="Q2011" s="1"/>
      <c r="R2011" s="1"/>
      <c r="S2011" s="1"/>
      <c r="T2011" s="1"/>
      <c r="U2011" s="1"/>
      <c r="V2011" s="1"/>
      <c r="X2011" s="1"/>
      <c r="Y2011" s="1"/>
      <c r="Z2011" s="1"/>
      <c r="AA2011" s="1"/>
      <c r="AF2011" s="1"/>
      <c r="AG2011" s="1"/>
      <c r="AJ2011" s="1"/>
      <c r="AK2011" s="1"/>
      <c r="AL2011" s="1"/>
      <c r="AM2011" s="1"/>
      <c r="AO2011" s="1"/>
      <c r="AQ2011" s="1"/>
      <c r="AR2011" s="1"/>
      <c r="AT2011" s="1"/>
      <c r="AU2011" s="1"/>
      <c r="AV2011" s="1"/>
      <c r="AY2011" s="1"/>
      <c r="AZ2011" s="1"/>
      <c r="BA2011" s="1"/>
      <c r="BB2011" s="1"/>
      <c r="BF2011" s="1"/>
      <c r="BG2011" s="1"/>
      <c r="BH2011" s="1"/>
      <c r="BI2011" s="1"/>
      <c r="BJ2011" s="1"/>
      <c r="BM2011" s="1"/>
      <c r="BN2011" s="1"/>
      <c r="BO2011" s="1"/>
      <c r="BP2011" s="1"/>
      <c r="BQ2011" s="1"/>
      <c r="BR2011" s="1"/>
      <c r="BS2011" s="1"/>
      <c r="BT2011" s="1"/>
      <c r="BV2011" s="1"/>
      <c r="BW2011" s="1"/>
      <c r="CA2011" s="1"/>
      <c r="CB2011" s="1"/>
      <c r="CD2011" s="1"/>
      <c r="CE2011" s="1"/>
      <c r="CF2011" s="1"/>
      <c r="CG2011" s="1"/>
      <c r="CK2011" s="1"/>
      <c r="CL2011" s="1"/>
      <c r="CM2011" s="1"/>
      <c r="CN2011" s="1"/>
      <c r="CP2011" s="1"/>
      <c r="CR2011" s="1"/>
      <c r="CV2011" s="1"/>
      <c r="CW2011" s="1"/>
      <c r="CX2011" s="1"/>
      <c r="CZ2011" s="1"/>
      <c r="DA2011" s="1"/>
      <c r="DB2011" s="1"/>
      <c r="DC2011" s="1"/>
      <c r="DD2011" s="1"/>
      <c r="DE2011" s="1"/>
      <c r="DF2011" s="1"/>
      <c r="DG2011" s="1"/>
      <c r="DJ2011" s="1"/>
      <c r="DL2011" s="1"/>
      <c r="DM2011">
        <v>3964484</v>
      </c>
      <c r="DN2011" s="1" t="s">
        <v>1212</v>
      </c>
      <c r="DO2011" s="1" t="s">
        <v>163</v>
      </c>
      <c r="DP2011" s="1" t="s">
        <v>1212</v>
      </c>
      <c r="DQ2011" s="1" t="s">
        <v>173</v>
      </c>
      <c r="DR2011" s="1" t="s">
        <v>2280</v>
      </c>
      <c r="DS2011" s="1" t="s">
        <v>3348</v>
      </c>
      <c r="DT2011" s="1" t="s">
        <v>173</v>
      </c>
      <c r="DU2011" s="1" t="s">
        <v>4416</v>
      </c>
      <c r="DV2011" s="1" t="s">
        <v>5484</v>
      </c>
      <c r="DW2011" s="1" t="s">
        <v>144</v>
      </c>
      <c r="DX2011" s="1" t="s">
        <v>142</v>
      </c>
      <c r="DY2011">
        <v>9.1685599999999996E-4</v>
      </c>
      <c r="DZ2011" t="b">
        <v>0</v>
      </c>
      <c r="EA2011">
        <f>Tabel1[[#This Row],[ns1:value74]]+DY2010</f>
        <v>6.2681039999999993E-2</v>
      </c>
    </row>
    <row r="2012" spans="1:131" x14ac:dyDescent="0.25">
      <c r="A2012" s="1" t="s">
        <v>131</v>
      </c>
      <c r="C2012" s="1"/>
      <c r="D2012" s="1"/>
      <c r="E2012" s="1"/>
      <c r="F2012" s="1"/>
      <c r="G2012" s="1"/>
      <c r="H2012" s="1"/>
      <c r="I2012" s="1"/>
      <c r="J2012" s="1"/>
      <c r="K2012" s="1"/>
      <c r="L2012" s="1"/>
      <c r="M2012" s="1"/>
      <c r="N2012" s="1"/>
      <c r="O2012" s="1"/>
      <c r="P2012" s="1"/>
      <c r="Q2012" s="1"/>
      <c r="R2012" s="1"/>
      <c r="S2012" s="1"/>
      <c r="T2012" s="1"/>
      <c r="U2012" s="1"/>
      <c r="V2012" s="1"/>
      <c r="X2012" s="1"/>
      <c r="Y2012" s="1"/>
      <c r="Z2012" s="1"/>
      <c r="AA2012" s="1"/>
      <c r="AF2012" s="1"/>
      <c r="AG2012" s="1"/>
      <c r="AJ2012" s="1"/>
      <c r="AK2012" s="1"/>
      <c r="AL2012" s="1"/>
      <c r="AM2012" s="1"/>
      <c r="AO2012" s="1"/>
      <c r="AQ2012" s="1"/>
      <c r="AR2012" s="1"/>
      <c r="AT2012" s="1"/>
      <c r="AU2012" s="1"/>
      <c r="AV2012" s="1"/>
      <c r="AY2012" s="1"/>
      <c r="AZ2012" s="1"/>
      <c r="BA2012" s="1"/>
      <c r="BB2012" s="1"/>
      <c r="BF2012" s="1"/>
      <c r="BG2012" s="1"/>
      <c r="BH2012" s="1"/>
      <c r="BI2012" s="1"/>
      <c r="BJ2012" s="1"/>
      <c r="BM2012" s="1"/>
      <c r="BN2012" s="1"/>
      <c r="BO2012" s="1"/>
      <c r="BP2012" s="1"/>
      <c r="BQ2012" s="1"/>
      <c r="BR2012" s="1"/>
      <c r="BS2012" s="1"/>
      <c r="BT2012" s="1"/>
      <c r="BV2012" s="1"/>
      <c r="BW2012" s="1"/>
      <c r="CA2012" s="1"/>
      <c r="CB2012" s="1"/>
      <c r="CD2012" s="1"/>
      <c r="CE2012" s="1"/>
      <c r="CF2012" s="1"/>
      <c r="CG2012" s="1"/>
      <c r="CK2012" s="1"/>
      <c r="CL2012" s="1"/>
      <c r="CM2012" s="1"/>
      <c r="CN2012" s="1"/>
      <c r="CP2012" s="1"/>
      <c r="CR2012" s="1"/>
      <c r="CV2012" s="1"/>
      <c r="CW2012" s="1"/>
      <c r="CX2012" s="1"/>
      <c r="CZ2012" s="1"/>
      <c r="DA2012" s="1"/>
      <c r="DB2012" s="1"/>
      <c r="DC2012" s="1"/>
      <c r="DD2012" s="1"/>
      <c r="DE2012" s="1"/>
      <c r="DF2012" s="1"/>
      <c r="DG2012" s="1"/>
      <c r="DJ2012" s="1"/>
      <c r="DL2012" s="1"/>
      <c r="DM2012">
        <v>4073026</v>
      </c>
      <c r="DN2012" s="1" t="s">
        <v>1213</v>
      </c>
      <c r="DO2012" s="1" t="s">
        <v>163</v>
      </c>
      <c r="DP2012" s="1" t="s">
        <v>1213</v>
      </c>
      <c r="DQ2012" s="1" t="s">
        <v>173</v>
      </c>
      <c r="DR2012" s="1" t="s">
        <v>2281</v>
      </c>
      <c r="DS2012" s="1" t="s">
        <v>3349</v>
      </c>
      <c r="DT2012" s="1" t="s">
        <v>173</v>
      </c>
      <c r="DU2012" s="1" t="s">
        <v>4417</v>
      </c>
      <c r="DV2012" s="1" t="s">
        <v>5485</v>
      </c>
      <c r="DW2012" s="1" t="s">
        <v>144</v>
      </c>
      <c r="DX2012" s="1" t="s">
        <v>141</v>
      </c>
      <c r="DY2012">
        <v>9.5546880000000001E-2</v>
      </c>
      <c r="DZ2012" t="b">
        <v>0</v>
      </c>
    </row>
    <row r="2013" spans="1:131" x14ac:dyDescent="0.25">
      <c r="A2013" s="1" t="s">
        <v>131</v>
      </c>
      <c r="C2013" s="1"/>
      <c r="D2013" s="1"/>
      <c r="E2013" s="1"/>
      <c r="F2013" s="1"/>
      <c r="G2013" s="1"/>
      <c r="H2013" s="1"/>
      <c r="I2013" s="1"/>
      <c r="J2013" s="1"/>
      <c r="K2013" s="1"/>
      <c r="L2013" s="1"/>
      <c r="M2013" s="1"/>
      <c r="N2013" s="1"/>
      <c r="O2013" s="1"/>
      <c r="P2013" s="1"/>
      <c r="Q2013" s="1"/>
      <c r="R2013" s="1"/>
      <c r="S2013" s="1"/>
      <c r="T2013" s="1"/>
      <c r="U2013" s="1"/>
      <c r="V2013" s="1"/>
      <c r="X2013" s="1"/>
      <c r="Y2013" s="1"/>
      <c r="Z2013" s="1"/>
      <c r="AA2013" s="1"/>
      <c r="AF2013" s="1"/>
      <c r="AG2013" s="1"/>
      <c r="AJ2013" s="1"/>
      <c r="AK2013" s="1"/>
      <c r="AL2013" s="1"/>
      <c r="AM2013" s="1"/>
      <c r="AO2013" s="1"/>
      <c r="AQ2013" s="1"/>
      <c r="AR2013" s="1"/>
      <c r="AT2013" s="1"/>
      <c r="AU2013" s="1"/>
      <c r="AV2013" s="1"/>
      <c r="AY2013" s="1"/>
      <c r="AZ2013" s="1"/>
      <c r="BA2013" s="1"/>
      <c r="BB2013" s="1"/>
      <c r="BF2013" s="1"/>
      <c r="BG2013" s="1"/>
      <c r="BH2013" s="1"/>
      <c r="BI2013" s="1"/>
      <c r="BJ2013" s="1"/>
      <c r="BM2013" s="1"/>
      <c r="BN2013" s="1"/>
      <c r="BO2013" s="1"/>
      <c r="BP2013" s="1"/>
      <c r="BQ2013" s="1"/>
      <c r="BR2013" s="1"/>
      <c r="BS2013" s="1"/>
      <c r="BT2013" s="1"/>
      <c r="BV2013" s="1"/>
      <c r="BW2013" s="1"/>
      <c r="CA2013" s="1"/>
      <c r="CB2013" s="1"/>
      <c r="CD2013" s="1"/>
      <c r="CE2013" s="1"/>
      <c r="CF2013" s="1"/>
      <c r="CG2013" s="1"/>
      <c r="CK2013" s="1"/>
      <c r="CL2013" s="1"/>
      <c r="CM2013" s="1"/>
      <c r="CN2013" s="1"/>
      <c r="CP2013" s="1"/>
      <c r="CR2013" s="1"/>
      <c r="CV2013" s="1"/>
      <c r="CW2013" s="1"/>
      <c r="CX2013" s="1"/>
      <c r="CZ2013" s="1"/>
      <c r="DA2013" s="1"/>
      <c r="DB2013" s="1"/>
      <c r="DC2013" s="1"/>
      <c r="DD2013" s="1"/>
      <c r="DE2013" s="1"/>
      <c r="DF2013" s="1"/>
      <c r="DG2013" s="1"/>
      <c r="DJ2013" s="1"/>
      <c r="DL2013" s="1"/>
      <c r="DM2013">
        <v>4073026</v>
      </c>
      <c r="DN2013" s="1" t="s">
        <v>1213</v>
      </c>
      <c r="DO2013" s="1" t="s">
        <v>163</v>
      </c>
      <c r="DP2013" s="1" t="s">
        <v>1213</v>
      </c>
      <c r="DQ2013" s="1" t="s">
        <v>173</v>
      </c>
      <c r="DR2013" s="1" t="s">
        <v>2281</v>
      </c>
      <c r="DS2013" s="1" t="s">
        <v>3349</v>
      </c>
      <c r="DT2013" s="1" t="s">
        <v>173</v>
      </c>
      <c r="DU2013" s="1" t="s">
        <v>4417</v>
      </c>
      <c r="DV2013" s="1" t="s">
        <v>5485</v>
      </c>
      <c r="DW2013" s="1" t="s">
        <v>144</v>
      </c>
      <c r="DX2013" s="1" t="s">
        <v>142</v>
      </c>
      <c r="DY2013">
        <v>1.3013499999999999E-3</v>
      </c>
      <c r="DZ2013" t="b">
        <v>0</v>
      </c>
      <c r="EA2013">
        <f>Tabel1[[#This Row],[ns1:value74]]+DY2012</f>
        <v>9.6848230000000007E-2</v>
      </c>
    </row>
    <row r="2014" spans="1:131" x14ac:dyDescent="0.25">
      <c r="A2014" s="1" t="s">
        <v>131</v>
      </c>
      <c r="C2014" s="1"/>
      <c r="D2014" s="1"/>
      <c r="E2014" s="1"/>
      <c r="F2014" s="1"/>
      <c r="G2014" s="1"/>
      <c r="H2014" s="1"/>
      <c r="I2014" s="1"/>
      <c r="J2014" s="1"/>
      <c r="K2014" s="1"/>
      <c r="L2014" s="1"/>
      <c r="M2014" s="1"/>
      <c r="N2014" s="1"/>
      <c r="O2014" s="1"/>
      <c r="P2014" s="1"/>
      <c r="Q2014" s="1"/>
      <c r="R2014" s="1"/>
      <c r="S2014" s="1"/>
      <c r="T2014" s="1"/>
      <c r="U2014" s="1"/>
      <c r="V2014" s="1"/>
      <c r="X2014" s="1"/>
      <c r="Y2014" s="1"/>
      <c r="Z2014" s="1"/>
      <c r="AA2014" s="1"/>
      <c r="AF2014" s="1"/>
      <c r="AG2014" s="1"/>
      <c r="AJ2014" s="1"/>
      <c r="AK2014" s="1"/>
      <c r="AL2014" s="1"/>
      <c r="AM2014" s="1"/>
      <c r="AO2014" s="1"/>
      <c r="AQ2014" s="1"/>
      <c r="AR2014" s="1"/>
      <c r="AT2014" s="1"/>
      <c r="AU2014" s="1"/>
      <c r="AV2014" s="1"/>
      <c r="AY2014" s="1"/>
      <c r="AZ2014" s="1"/>
      <c r="BA2014" s="1"/>
      <c r="BB2014" s="1"/>
      <c r="BF2014" s="1"/>
      <c r="BG2014" s="1"/>
      <c r="BH2014" s="1"/>
      <c r="BI2014" s="1"/>
      <c r="BJ2014" s="1"/>
      <c r="BM2014" s="1"/>
      <c r="BN2014" s="1"/>
      <c r="BO2014" s="1"/>
      <c r="BP2014" s="1"/>
      <c r="BQ2014" s="1"/>
      <c r="BR2014" s="1"/>
      <c r="BS2014" s="1"/>
      <c r="BT2014" s="1"/>
      <c r="BV2014" s="1"/>
      <c r="BW2014" s="1"/>
      <c r="CA2014" s="1"/>
      <c r="CB2014" s="1"/>
      <c r="CD2014" s="1"/>
      <c r="CE2014" s="1"/>
      <c r="CF2014" s="1"/>
      <c r="CG2014" s="1"/>
      <c r="CK2014" s="1"/>
      <c r="CL2014" s="1"/>
      <c r="CM2014" s="1"/>
      <c r="CN2014" s="1"/>
      <c r="CP2014" s="1"/>
      <c r="CR2014" s="1"/>
      <c r="CV2014" s="1"/>
      <c r="CW2014" s="1"/>
      <c r="CX2014" s="1"/>
      <c r="CZ2014" s="1"/>
      <c r="DA2014" s="1"/>
      <c r="DB2014" s="1"/>
      <c r="DC2014" s="1"/>
      <c r="DD2014" s="1"/>
      <c r="DE2014" s="1"/>
      <c r="DF2014" s="1"/>
      <c r="DG2014" s="1"/>
      <c r="DJ2014" s="1"/>
      <c r="DL2014" s="1"/>
      <c r="DM2014">
        <v>4073027</v>
      </c>
      <c r="DN2014" s="1" t="s">
        <v>1214</v>
      </c>
      <c r="DO2014" s="1" t="s">
        <v>163</v>
      </c>
      <c r="DP2014" s="1" t="s">
        <v>1214</v>
      </c>
      <c r="DQ2014" s="1" t="s">
        <v>173</v>
      </c>
      <c r="DR2014" s="1" t="s">
        <v>2282</v>
      </c>
      <c r="DS2014" s="1" t="s">
        <v>3350</v>
      </c>
      <c r="DT2014" s="1" t="s">
        <v>173</v>
      </c>
      <c r="DU2014" s="1" t="s">
        <v>4418</v>
      </c>
      <c r="DV2014" s="1" t="s">
        <v>5486</v>
      </c>
      <c r="DW2014" s="1" t="s">
        <v>144</v>
      </c>
      <c r="DX2014" s="1" t="s">
        <v>141</v>
      </c>
      <c r="DY2014">
        <v>8.8060079999999999E-2</v>
      </c>
      <c r="DZ2014" t="b">
        <v>0</v>
      </c>
    </row>
    <row r="2015" spans="1:131" x14ac:dyDescent="0.25">
      <c r="A2015" s="1" t="s">
        <v>131</v>
      </c>
      <c r="C2015" s="1"/>
      <c r="D2015" s="1"/>
      <c r="E2015" s="1"/>
      <c r="F2015" s="1"/>
      <c r="G2015" s="1"/>
      <c r="H2015" s="1"/>
      <c r="I2015" s="1"/>
      <c r="J2015" s="1"/>
      <c r="K2015" s="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/>
      <c r="X2015" s="1"/>
      <c r="Y2015" s="1"/>
      <c r="Z2015" s="1"/>
      <c r="AA2015" s="1"/>
      <c r="AF2015" s="1"/>
      <c r="AG2015" s="1"/>
      <c r="AJ2015" s="1"/>
      <c r="AK2015" s="1"/>
      <c r="AL2015" s="1"/>
      <c r="AM2015" s="1"/>
      <c r="AO2015" s="1"/>
      <c r="AQ2015" s="1"/>
      <c r="AR2015" s="1"/>
      <c r="AT2015" s="1"/>
      <c r="AU2015" s="1"/>
      <c r="AV2015" s="1"/>
      <c r="AY2015" s="1"/>
      <c r="AZ2015" s="1"/>
      <c r="BA2015" s="1"/>
      <c r="BB2015" s="1"/>
      <c r="BF2015" s="1"/>
      <c r="BG2015" s="1"/>
      <c r="BH2015" s="1"/>
      <c r="BI2015" s="1"/>
      <c r="BJ2015" s="1"/>
      <c r="BM2015" s="1"/>
      <c r="BN2015" s="1"/>
      <c r="BO2015" s="1"/>
      <c r="BP2015" s="1"/>
      <c r="BQ2015" s="1"/>
      <c r="BR2015" s="1"/>
      <c r="BS2015" s="1"/>
      <c r="BT2015" s="1"/>
      <c r="BV2015" s="1"/>
      <c r="BW2015" s="1"/>
      <c r="CA2015" s="1"/>
      <c r="CB2015" s="1"/>
      <c r="CD2015" s="1"/>
      <c r="CE2015" s="1"/>
      <c r="CF2015" s="1"/>
      <c r="CG2015" s="1"/>
      <c r="CK2015" s="1"/>
      <c r="CL2015" s="1"/>
      <c r="CM2015" s="1"/>
      <c r="CN2015" s="1"/>
      <c r="CP2015" s="1"/>
      <c r="CR2015" s="1"/>
      <c r="CV2015" s="1"/>
      <c r="CW2015" s="1"/>
      <c r="CX2015" s="1"/>
      <c r="CZ2015" s="1"/>
      <c r="DA2015" s="1"/>
      <c r="DB2015" s="1"/>
      <c r="DC2015" s="1"/>
      <c r="DD2015" s="1"/>
      <c r="DE2015" s="1"/>
      <c r="DF2015" s="1"/>
      <c r="DG2015" s="1"/>
      <c r="DJ2015" s="1"/>
      <c r="DL2015" s="1"/>
      <c r="DM2015">
        <v>4073027</v>
      </c>
      <c r="DN2015" s="1" t="s">
        <v>1214</v>
      </c>
      <c r="DO2015" s="1" t="s">
        <v>163</v>
      </c>
      <c r="DP2015" s="1" t="s">
        <v>1214</v>
      </c>
      <c r="DQ2015" s="1" t="s">
        <v>173</v>
      </c>
      <c r="DR2015" s="1" t="s">
        <v>2282</v>
      </c>
      <c r="DS2015" s="1" t="s">
        <v>3350</v>
      </c>
      <c r="DT2015" s="1" t="s">
        <v>173</v>
      </c>
      <c r="DU2015" s="1" t="s">
        <v>4418</v>
      </c>
      <c r="DV2015" s="1" t="s">
        <v>5486</v>
      </c>
      <c r="DW2015" s="1" t="s">
        <v>144</v>
      </c>
      <c r="DX2015" s="1" t="s">
        <v>142</v>
      </c>
      <c r="DY2015">
        <v>1.198183E-3</v>
      </c>
      <c r="DZ2015" t="b">
        <v>0</v>
      </c>
      <c r="EA2015">
        <f>Tabel1[[#This Row],[ns1:value74]]+DY2014</f>
        <v>8.9258263000000004E-2</v>
      </c>
    </row>
    <row r="2016" spans="1:131" x14ac:dyDescent="0.25">
      <c r="A2016" s="1" t="s">
        <v>131</v>
      </c>
      <c r="C2016" s="1"/>
      <c r="D2016" s="1"/>
      <c r="E2016" s="1"/>
      <c r="F2016" s="1"/>
      <c r="G2016" s="1"/>
      <c r="H2016" s="1"/>
      <c r="I2016" s="1"/>
      <c r="J2016" s="1"/>
      <c r="K2016" s="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/>
      <c r="X2016" s="1"/>
      <c r="Y2016" s="1"/>
      <c r="Z2016" s="1"/>
      <c r="AA2016" s="1"/>
      <c r="AF2016" s="1"/>
      <c r="AG2016" s="1"/>
      <c r="AJ2016" s="1"/>
      <c r="AK2016" s="1"/>
      <c r="AL2016" s="1"/>
      <c r="AM2016" s="1"/>
      <c r="AO2016" s="1"/>
      <c r="AQ2016" s="1"/>
      <c r="AR2016" s="1"/>
      <c r="AT2016" s="1"/>
      <c r="AU2016" s="1"/>
      <c r="AV2016" s="1"/>
      <c r="AY2016" s="1"/>
      <c r="AZ2016" s="1"/>
      <c r="BA2016" s="1"/>
      <c r="BB2016" s="1"/>
      <c r="BF2016" s="1"/>
      <c r="BG2016" s="1"/>
      <c r="BH2016" s="1"/>
      <c r="BI2016" s="1"/>
      <c r="BJ2016" s="1"/>
      <c r="BM2016" s="1"/>
      <c r="BN2016" s="1"/>
      <c r="BO2016" s="1"/>
      <c r="BP2016" s="1"/>
      <c r="BQ2016" s="1"/>
      <c r="BR2016" s="1"/>
      <c r="BS2016" s="1"/>
      <c r="BT2016" s="1"/>
      <c r="BV2016" s="1"/>
      <c r="BW2016" s="1"/>
      <c r="CA2016" s="1"/>
      <c r="CB2016" s="1"/>
      <c r="CD2016" s="1"/>
      <c r="CE2016" s="1"/>
      <c r="CF2016" s="1"/>
      <c r="CG2016" s="1"/>
      <c r="CK2016" s="1"/>
      <c r="CL2016" s="1"/>
      <c r="CM2016" s="1"/>
      <c r="CN2016" s="1"/>
      <c r="CP2016" s="1"/>
      <c r="CR2016" s="1"/>
      <c r="CV2016" s="1"/>
      <c r="CW2016" s="1"/>
      <c r="CX2016" s="1"/>
      <c r="CZ2016" s="1"/>
      <c r="DA2016" s="1"/>
      <c r="DB2016" s="1"/>
      <c r="DC2016" s="1"/>
      <c r="DD2016" s="1"/>
      <c r="DE2016" s="1"/>
      <c r="DF2016" s="1"/>
      <c r="DG2016" s="1"/>
      <c r="DJ2016" s="1"/>
      <c r="DL2016" s="1"/>
      <c r="DM2016">
        <v>4073024</v>
      </c>
      <c r="DN2016" s="1" t="s">
        <v>1215</v>
      </c>
      <c r="DO2016" s="1" t="s">
        <v>163</v>
      </c>
      <c r="DP2016" s="1" t="s">
        <v>1215</v>
      </c>
      <c r="DQ2016" s="1" t="s">
        <v>173</v>
      </c>
      <c r="DR2016" s="1" t="s">
        <v>2283</v>
      </c>
      <c r="DS2016" s="1" t="s">
        <v>3351</v>
      </c>
      <c r="DT2016" s="1" t="s">
        <v>173</v>
      </c>
      <c r="DU2016" s="1" t="s">
        <v>4419</v>
      </c>
      <c r="DV2016" s="1" t="s">
        <v>5487</v>
      </c>
      <c r="DW2016" s="1" t="s">
        <v>144</v>
      </c>
      <c r="DX2016" s="1" t="s">
        <v>141</v>
      </c>
      <c r="DY2016">
        <v>0.100978896</v>
      </c>
      <c r="DZ2016" t="b">
        <v>0</v>
      </c>
    </row>
    <row r="2017" spans="1:131" x14ac:dyDescent="0.25">
      <c r="A2017" s="1" t="s">
        <v>131</v>
      </c>
      <c r="C2017" s="1"/>
      <c r="D2017" s="1"/>
      <c r="E2017" s="1"/>
      <c r="F2017" s="1"/>
      <c r="G2017" s="1"/>
      <c r="H2017" s="1"/>
      <c r="I2017" s="1"/>
      <c r="J2017" s="1"/>
      <c r="K2017" s="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/>
      <c r="X2017" s="1"/>
      <c r="Y2017" s="1"/>
      <c r="Z2017" s="1"/>
      <c r="AA2017" s="1"/>
      <c r="AF2017" s="1"/>
      <c r="AG2017" s="1"/>
      <c r="AJ2017" s="1"/>
      <c r="AK2017" s="1"/>
      <c r="AL2017" s="1"/>
      <c r="AM2017" s="1"/>
      <c r="AO2017" s="1"/>
      <c r="AQ2017" s="1"/>
      <c r="AR2017" s="1"/>
      <c r="AT2017" s="1"/>
      <c r="AU2017" s="1"/>
      <c r="AV2017" s="1"/>
      <c r="AY2017" s="1"/>
      <c r="AZ2017" s="1"/>
      <c r="BA2017" s="1"/>
      <c r="BB2017" s="1"/>
      <c r="BF2017" s="1"/>
      <c r="BG2017" s="1"/>
      <c r="BH2017" s="1"/>
      <c r="BI2017" s="1"/>
      <c r="BJ2017" s="1"/>
      <c r="BM2017" s="1"/>
      <c r="BN2017" s="1"/>
      <c r="BO2017" s="1"/>
      <c r="BP2017" s="1"/>
      <c r="BQ2017" s="1"/>
      <c r="BR2017" s="1"/>
      <c r="BS2017" s="1"/>
      <c r="BT2017" s="1"/>
      <c r="BV2017" s="1"/>
      <c r="BW2017" s="1"/>
      <c r="CA2017" s="1"/>
      <c r="CB2017" s="1"/>
      <c r="CD2017" s="1"/>
      <c r="CE2017" s="1"/>
      <c r="CF2017" s="1"/>
      <c r="CG2017" s="1"/>
      <c r="CK2017" s="1"/>
      <c r="CL2017" s="1"/>
      <c r="CM2017" s="1"/>
      <c r="CN2017" s="1"/>
      <c r="CP2017" s="1"/>
      <c r="CR2017" s="1"/>
      <c r="CV2017" s="1"/>
      <c r="CW2017" s="1"/>
      <c r="CX2017" s="1"/>
      <c r="CZ2017" s="1"/>
      <c r="DA2017" s="1"/>
      <c r="DB2017" s="1"/>
      <c r="DC2017" s="1"/>
      <c r="DD2017" s="1"/>
      <c r="DE2017" s="1"/>
      <c r="DF2017" s="1"/>
      <c r="DG2017" s="1"/>
      <c r="DJ2017" s="1"/>
      <c r="DL2017" s="1"/>
      <c r="DM2017">
        <v>4073024</v>
      </c>
      <c r="DN2017" s="1" t="s">
        <v>1215</v>
      </c>
      <c r="DO2017" s="1" t="s">
        <v>163</v>
      </c>
      <c r="DP2017" s="1" t="s">
        <v>1215</v>
      </c>
      <c r="DQ2017" s="1" t="s">
        <v>173</v>
      </c>
      <c r="DR2017" s="1" t="s">
        <v>2283</v>
      </c>
      <c r="DS2017" s="1" t="s">
        <v>3351</v>
      </c>
      <c r="DT2017" s="1" t="s">
        <v>173</v>
      </c>
      <c r="DU2017" s="1" t="s">
        <v>4419</v>
      </c>
      <c r="DV2017" s="1" t="s">
        <v>5487</v>
      </c>
      <c r="DW2017" s="1" t="s">
        <v>144</v>
      </c>
      <c r="DX2017" s="1" t="s">
        <v>142</v>
      </c>
      <c r="DY2017">
        <v>1.365439E-3</v>
      </c>
      <c r="DZ2017" t="b">
        <v>0</v>
      </c>
      <c r="EA2017">
        <f>Tabel1[[#This Row],[ns1:value74]]+DY2016</f>
        <v>0.10234433499999999</v>
      </c>
    </row>
    <row r="2018" spans="1:131" x14ac:dyDescent="0.25">
      <c r="A2018" s="1" t="s">
        <v>131</v>
      </c>
      <c r="C2018" s="1"/>
      <c r="D2018" s="1"/>
      <c r="E2018" s="1"/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X2018" s="1"/>
      <c r="Y2018" s="1"/>
      <c r="Z2018" s="1"/>
      <c r="AA2018" s="1"/>
      <c r="AF2018" s="1"/>
      <c r="AG2018" s="1"/>
      <c r="AJ2018" s="1"/>
      <c r="AK2018" s="1"/>
      <c r="AL2018" s="1"/>
      <c r="AM2018" s="1"/>
      <c r="AO2018" s="1"/>
      <c r="AQ2018" s="1"/>
      <c r="AR2018" s="1"/>
      <c r="AT2018" s="1"/>
      <c r="AU2018" s="1"/>
      <c r="AV2018" s="1"/>
      <c r="AY2018" s="1"/>
      <c r="AZ2018" s="1"/>
      <c r="BA2018" s="1"/>
      <c r="BB2018" s="1"/>
      <c r="BF2018" s="1"/>
      <c r="BG2018" s="1"/>
      <c r="BH2018" s="1"/>
      <c r="BI2018" s="1"/>
      <c r="BJ2018" s="1"/>
      <c r="BM2018" s="1"/>
      <c r="BN2018" s="1"/>
      <c r="BO2018" s="1"/>
      <c r="BP2018" s="1"/>
      <c r="BQ2018" s="1"/>
      <c r="BR2018" s="1"/>
      <c r="BS2018" s="1"/>
      <c r="BT2018" s="1"/>
      <c r="BV2018" s="1"/>
      <c r="BW2018" s="1"/>
      <c r="CA2018" s="1"/>
      <c r="CB2018" s="1"/>
      <c r="CD2018" s="1"/>
      <c r="CE2018" s="1"/>
      <c r="CF2018" s="1"/>
      <c r="CG2018" s="1"/>
      <c r="CK2018" s="1"/>
      <c r="CL2018" s="1"/>
      <c r="CM2018" s="1"/>
      <c r="CN2018" s="1"/>
      <c r="CP2018" s="1"/>
      <c r="CR2018" s="1"/>
      <c r="CV2018" s="1"/>
      <c r="CW2018" s="1"/>
      <c r="CX2018" s="1"/>
      <c r="CZ2018" s="1"/>
      <c r="DA2018" s="1"/>
      <c r="DB2018" s="1"/>
      <c r="DC2018" s="1"/>
      <c r="DD2018" s="1"/>
      <c r="DE2018" s="1"/>
      <c r="DF2018" s="1"/>
      <c r="DG2018" s="1"/>
      <c r="DJ2018" s="1"/>
      <c r="DL2018" s="1"/>
      <c r="DM2018">
        <v>4073025</v>
      </c>
      <c r="DN2018" s="1" t="s">
        <v>1216</v>
      </c>
      <c r="DO2018" s="1" t="s">
        <v>163</v>
      </c>
      <c r="DP2018" s="1" t="s">
        <v>1216</v>
      </c>
      <c r="DQ2018" s="1" t="s">
        <v>173</v>
      </c>
      <c r="DR2018" s="1" t="s">
        <v>2284</v>
      </c>
      <c r="DS2018" s="1" t="s">
        <v>3352</v>
      </c>
      <c r="DT2018" s="1" t="s">
        <v>173</v>
      </c>
      <c r="DU2018" s="1" t="s">
        <v>4420</v>
      </c>
      <c r="DV2018" s="1" t="s">
        <v>5488</v>
      </c>
      <c r="DW2018" s="1" t="s">
        <v>144</v>
      </c>
      <c r="DX2018" s="1" t="s">
        <v>141</v>
      </c>
      <c r="DY2018">
        <v>9.4852740000000005E-2</v>
      </c>
      <c r="DZ2018" t="b">
        <v>0</v>
      </c>
    </row>
    <row r="2019" spans="1:131" x14ac:dyDescent="0.25">
      <c r="A2019" s="1" t="s">
        <v>131</v>
      </c>
      <c r="C2019" s="1"/>
      <c r="D2019" s="1"/>
      <c r="E2019" s="1"/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X2019" s="1"/>
      <c r="Y2019" s="1"/>
      <c r="Z2019" s="1"/>
      <c r="AA2019" s="1"/>
      <c r="AF2019" s="1"/>
      <c r="AG2019" s="1"/>
      <c r="AJ2019" s="1"/>
      <c r="AK2019" s="1"/>
      <c r="AL2019" s="1"/>
      <c r="AM2019" s="1"/>
      <c r="AO2019" s="1"/>
      <c r="AQ2019" s="1"/>
      <c r="AR2019" s="1"/>
      <c r="AT2019" s="1"/>
      <c r="AU2019" s="1"/>
      <c r="AV2019" s="1"/>
      <c r="AY2019" s="1"/>
      <c r="AZ2019" s="1"/>
      <c r="BA2019" s="1"/>
      <c r="BB2019" s="1"/>
      <c r="BF2019" s="1"/>
      <c r="BG2019" s="1"/>
      <c r="BH2019" s="1"/>
      <c r="BI2019" s="1"/>
      <c r="BJ2019" s="1"/>
      <c r="BM2019" s="1"/>
      <c r="BN2019" s="1"/>
      <c r="BO2019" s="1"/>
      <c r="BP2019" s="1"/>
      <c r="BQ2019" s="1"/>
      <c r="BR2019" s="1"/>
      <c r="BS2019" s="1"/>
      <c r="BT2019" s="1"/>
      <c r="BV2019" s="1"/>
      <c r="BW2019" s="1"/>
      <c r="CA2019" s="1"/>
      <c r="CB2019" s="1"/>
      <c r="CD2019" s="1"/>
      <c r="CE2019" s="1"/>
      <c r="CF2019" s="1"/>
      <c r="CG2019" s="1"/>
      <c r="CK2019" s="1"/>
      <c r="CL2019" s="1"/>
      <c r="CM2019" s="1"/>
      <c r="CN2019" s="1"/>
      <c r="CP2019" s="1"/>
      <c r="CR2019" s="1"/>
      <c r="CV2019" s="1"/>
      <c r="CW2019" s="1"/>
      <c r="CX2019" s="1"/>
      <c r="CZ2019" s="1"/>
      <c r="DA2019" s="1"/>
      <c r="DB2019" s="1"/>
      <c r="DC2019" s="1"/>
      <c r="DD2019" s="1"/>
      <c r="DE2019" s="1"/>
      <c r="DF2019" s="1"/>
      <c r="DG2019" s="1"/>
      <c r="DJ2019" s="1"/>
      <c r="DL2019" s="1"/>
      <c r="DM2019">
        <v>4073025</v>
      </c>
      <c r="DN2019" s="1" t="s">
        <v>1216</v>
      </c>
      <c r="DO2019" s="1" t="s">
        <v>163</v>
      </c>
      <c r="DP2019" s="1" t="s">
        <v>1216</v>
      </c>
      <c r="DQ2019" s="1" t="s">
        <v>173</v>
      </c>
      <c r="DR2019" s="1" t="s">
        <v>2284</v>
      </c>
      <c r="DS2019" s="1" t="s">
        <v>3352</v>
      </c>
      <c r="DT2019" s="1" t="s">
        <v>173</v>
      </c>
      <c r="DU2019" s="1" t="s">
        <v>4420</v>
      </c>
      <c r="DV2019" s="1" t="s">
        <v>5488</v>
      </c>
      <c r="DW2019" s="1" t="s">
        <v>144</v>
      </c>
      <c r="DX2019" s="1" t="s">
        <v>142</v>
      </c>
      <c r="DY2019">
        <v>1.2738859999999999E-3</v>
      </c>
      <c r="DZ2019" t="b">
        <v>0</v>
      </c>
      <c r="EA2019">
        <f>Tabel1[[#This Row],[ns1:value74]]+DY2018</f>
        <v>9.6126626000000007E-2</v>
      </c>
    </row>
    <row r="2020" spans="1:131" x14ac:dyDescent="0.25">
      <c r="A2020" s="1" t="s">
        <v>131</v>
      </c>
      <c r="C2020" s="1"/>
      <c r="D2020" s="1"/>
      <c r="E2020" s="1"/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X2020" s="1"/>
      <c r="Y2020" s="1"/>
      <c r="Z2020" s="1"/>
      <c r="AA2020" s="1"/>
      <c r="AF2020" s="1"/>
      <c r="AG2020" s="1"/>
      <c r="AJ2020" s="1"/>
      <c r="AK2020" s="1"/>
      <c r="AL2020" s="1"/>
      <c r="AM2020" s="1"/>
      <c r="AO2020" s="1"/>
      <c r="AQ2020" s="1"/>
      <c r="AR2020" s="1"/>
      <c r="AT2020" s="1"/>
      <c r="AU2020" s="1"/>
      <c r="AV2020" s="1"/>
      <c r="AY2020" s="1"/>
      <c r="AZ2020" s="1"/>
      <c r="BA2020" s="1"/>
      <c r="BB2020" s="1"/>
      <c r="BF2020" s="1"/>
      <c r="BG2020" s="1"/>
      <c r="BH2020" s="1"/>
      <c r="BI2020" s="1"/>
      <c r="BJ2020" s="1"/>
      <c r="BM2020" s="1"/>
      <c r="BN2020" s="1"/>
      <c r="BO2020" s="1"/>
      <c r="BP2020" s="1"/>
      <c r="BQ2020" s="1"/>
      <c r="BR2020" s="1"/>
      <c r="BS2020" s="1"/>
      <c r="BT2020" s="1"/>
      <c r="BV2020" s="1"/>
      <c r="BW2020" s="1"/>
      <c r="CA2020" s="1"/>
      <c r="CB2020" s="1"/>
      <c r="CD2020" s="1"/>
      <c r="CE2020" s="1"/>
      <c r="CF2020" s="1"/>
      <c r="CG2020" s="1"/>
      <c r="CK2020" s="1"/>
      <c r="CL2020" s="1"/>
      <c r="CM2020" s="1"/>
      <c r="CN2020" s="1"/>
      <c r="CP2020" s="1"/>
      <c r="CR2020" s="1"/>
      <c r="CV2020" s="1"/>
      <c r="CW2020" s="1"/>
      <c r="CX2020" s="1"/>
      <c r="CZ2020" s="1"/>
      <c r="DA2020" s="1"/>
      <c r="DB2020" s="1"/>
      <c r="DC2020" s="1"/>
      <c r="DD2020" s="1"/>
      <c r="DE2020" s="1"/>
      <c r="DF2020" s="1"/>
      <c r="DG2020" s="1"/>
      <c r="DJ2020" s="1"/>
      <c r="DL2020" s="1"/>
      <c r="DM2020">
        <v>3964483</v>
      </c>
      <c r="DN2020" s="1" t="s">
        <v>1217</v>
      </c>
      <c r="DO2020" s="1" t="s">
        <v>163</v>
      </c>
      <c r="DP2020" s="1" t="s">
        <v>1217</v>
      </c>
      <c r="DQ2020" s="1" t="s">
        <v>173</v>
      </c>
      <c r="DR2020" s="1" t="s">
        <v>2285</v>
      </c>
      <c r="DS2020" s="1" t="s">
        <v>3353</v>
      </c>
      <c r="DT2020" s="1" t="s">
        <v>173</v>
      </c>
      <c r="DU2020" s="1" t="s">
        <v>4421</v>
      </c>
      <c r="DV2020" s="1" t="s">
        <v>5489</v>
      </c>
      <c r="DW2020" s="1" t="s">
        <v>144</v>
      </c>
      <c r="DX2020" s="1" t="s">
        <v>141</v>
      </c>
      <c r="DY2020">
        <v>7.2332229999999997E-2</v>
      </c>
      <c r="DZ2020" t="b">
        <v>0</v>
      </c>
    </row>
    <row r="2021" spans="1:131" x14ac:dyDescent="0.25">
      <c r="A2021" s="1" t="s">
        <v>131</v>
      </c>
      <c r="C2021" s="1"/>
      <c r="D2021" s="1"/>
      <c r="E2021" s="1"/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X2021" s="1"/>
      <c r="Y2021" s="1"/>
      <c r="Z2021" s="1"/>
      <c r="AA2021" s="1"/>
      <c r="AF2021" s="1"/>
      <c r="AG2021" s="1"/>
      <c r="AJ2021" s="1"/>
      <c r="AK2021" s="1"/>
      <c r="AL2021" s="1"/>
      <c r="AM2021" s="1"/>
      <c r="AO2021" s="1"/>
      <c r="AQ2021" s="1"/>
      <c r="AR2021" s="1"/>
      <c r="AT2021" s="1"/>
      <c r="AU2021" s="1"/>
      <c r="AV2021" s="1"/>
      <c r="AY2021" s="1"/>
      <c r="AZ2021" s="1"/>
      <c r="BA2021" s="1"/>
      <c r="BB2021" s="1"/>
      <c r="BF2021" s="1"/>
      <c r="BG2021" s="1"/>
      <c r="BH2021" s="1"/>
      <c r="BI2021" s="1"/>
      <c r="BJ2021" s="1"/>
      <c r="BM2021" s="1"/>
      <c r="BN2021" s="1"/>
      <c r="BO2021" s="1"/>
      <c r="BP2021" s="1"/>
      <c r="BQ2021" s="1"/>
      <c r="BR2021" s="1"/>
      <c r="BS2021" s="1"/>
      <c r="BT2021" s="1"/>
      <c r="BV2021" s="1"/>
      <c r="BW2021" s="1"/>
      <c r="CA2021" s="1"/>
      <c r="CB2021" s="1"/>
      <c r="CD2021" s="1"/>
      <c r="CE2021" s="1"/>
      <c r="CF2021" s="1"/>
      <c r="CG2021" s="1"/>
      <c r="CK2021" s="1"/>
      <c r="CL2021" s="1"/>
      <c r="CM2021" s="1"/>
      <c r="CN2021" s="1"/>
      <c r="CP2021" s="1"/>
      <c r="CR2021" s="1"/>
      <c r="CV2021" s="1"/>
      <c r="CW2021" s="1"/>
      <c r="CX2021" s="1"/>
      <c r="CZ2021" s="1"/>
      <c r="DA2021" s="1"/>
      <c r="DB2021" s="1"/>
      <c r="DC2021" s="1"/>
      <c r="DD2021" s="1"/>
      <c r="DE2021" s="1"/>
      <c r="DF2021" s="1"/>
      <c r="DG2021" s="1"/>
      <c r="DJ2021" s="1"/>
      <c r="DL2021" s="1"/>
      <c r="DM2021">
        <v>3964483</v>
      </c>
      <c r="DN2021" s="1" t="s">
        <v>1217</v>
      </c>
      <c r="DO2021" s="1" t="s">
        <v>163</v>
      </c>
      <c r="DP2021" s="1" t="s">
        <v>1217</v>
      </c>
      <c r="DQ2021" s="1" t="s">
        <v>173</v>
      </c>
      <c r="DR2021" s="1" t="s">
        <v>2285</v>
      </c>
      <c r="DS2021" s="1" t="s">
        <v>3353</v>
      </c>
      <c r="DT2021" s="1" t="s">
        <v>173</v>
      </c>
      <c r="DU2021" s="1" t="s">
        <v>4421</v>
      </c>
      <c r="DV2021" s="1" t="s">
        <v>5489</v>
      </c>
      <c r="DW2021" s="1" t="s">
        <v>144</v>
      </c>
      <c r="DX2021" s="1" t="s">
        <v>142</v>
      </c>
      <c r="DY2021">
        <v>1.0413040000000001E-3</v>
      </c>
      <c r="DZ2021" t="b">
        <v>0</v>
      </c>
      <c r="EA2021">
        <f>Tabel1[[#This Row],[ns1:value74]]+DY2020</f>
        <v>7.3373534000000004E-2</v>
      </c>
    </row>
    <row r="2022" spans="1:131" x14ac:dyDescent="0.25">
      <c r="A2022" s="1" t="s">
        <v>131</v>
      </c>
      <c r="C2022" s="1"/>
      <c r="D2022" s="1"/>
      <c r="E2022" s="1"/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X2022" s="1"/>
      <c r="Y2022" s="1"/>
      <c r="Z2022" s="1"/>
      <c r="AA2022" s="1"/>
      <c r="AF2022" s="1"/>
      <c r="AG2022" s="1"/>
      <c r="AJ2022" s="1"/>
      <c r="AK2022" s="1"/>
      <c r="AL2022" s="1"/>
      <c r="AM2022" s="1"/>
      <c r="AO2022" s="1"/>
      <c r="AQ2022" s="1"/>
      <c r="AR2022" s="1"/>
      <c r="AT2022" s="1"/>
      <c r="AU2022" s="1"/>
      <c r="AV2022" s="1"/>
      <c r="AY2022" s="1"/>
      <c r="AZ2022" s="1"/>
      <c r="BA2022" s="1"/>
      <c r="BB2022" s="1"/>
      <c r="BF2022" s="1"/>
      <c r="BG2022" s="1"/>
      <c r="BH2022" s="1"/>
      <c r="BI2022" s="1"/>
      <c r="BJ2022" s="1"/>
      <c r="BM2022" s="1"/>
      <c r="BN2022" s="1"/>
      <c r="BO2022" s="1"/>
      <c r="BP2022" s="1"/>
      <c r="BQ2022" s="1"/>
      <c r="BR2022" s="1"/>
      <c r="BS2022" s="1"/>
      <c r="BT2022" s="1"/>
      <c r="BV2022" s="1"/>
      <c r="BW2022" s="1"/>
      <c r="CA2022" s="1"/>
      <c r="CB2022" s="1"/>
      <c r="CD2022" s="1"/>
      <c r="CE2022" s="1"/>
      <c r="CF2022" s="1"/>
      <c r="CG2022" s="1"/>
      <c r="CK2022" s="1"/>
      <c r="CL2022" s="1"/>
      <c r="CM2022" s="1"/>
      <c r="CN2022" s="1"/>
      <c r="CP2022" s="1"/>
      <c r="CR2022" s="1"/>
      <c r="CV2022" s="1"/>
      <c r="CW2022" s="1"/>
      <c r="CX2022" s="1"/>
      <c r="CZ2022" s="1"/>
      <c r="DA2022" s="1"/>
      <c r="DB2022" s="1"/>
      <c r="DC2022" s="1"/>
      <c r="DD2022" s="1"/>
      <c r="DE2022" s="1"/>
      <c r="DF2022" s="1"/>
      <c r="DG2022" s="1"/>
      <c r="DJ2022" s="1"/>
      <c r="DL2022" s="1"/>
      <c r="DM2022">
        <v>3890865</v>
      </c>
      <c r="DN2022" s="1" t="s">
        <v>1218</v>
      </c>
      <c r="DO2022" s="1" t="s">
        <v>163</v>
      </c>
      <c r="DP2022" s="1" t="s">
        <v>1218</v>
      </c>
      <c r="DQ2022" s="1" t="s">
        <v>173</v>
      </c>
      <c r="DR2022" s="1" t="s">
        <v>2286</v>
      </c>
      <c r="DS2022" s="1" t="s">
        <v>3354</v>
      </c>
      <c r="DT2022" s="1" t="s">
        <v>173</v>
      </c>
      <c r="DU2022" s="1" t="s">
        <v>4422</v>
      </c>
      <c r="DV2022" s="1" t="s">
        <v>5490</v>
      </c>
      <c r="DW2022" s="1" t="s">
        <v>144</v>
      </c>
      <c r="DX2022" s="1" t="s">
        <v>141</v>
      </c>
      <c r="DY2022">
        <v>1.5204189999999999E-2</v>
      </c>
      <c r="DZ2022" t="b">
        <v>0</v>
      </c>
    </row>
    <row r="2023" spans="1:131" x14ac:dyDescent="0.25">
      <c r="A2023" s="1" t="s">
        <v>131</v>
      </c>
      <c r="C2023" s="1"/>
      <c r="D2023" s="1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X2023" s="1"/>
      <c r="Y2023" s="1"/>
      <c r="Z2023" s="1"/>
      <c r="AA2023" s="1"/>
      <c r="AF2023" s="1"/>
      <c r="AG2023" s="1"/>
      <c r="AJ2023" s="1"/>
      <c r="AK2023" s="1"/>
      <c r="AL2023" s="1"/>
      <c r="AM2023" s="1"/>
      <c r="AO2023" s="1"/>
      <c r="AQ2023" s="1"/>
      <c r="AR2023" s="1"/>
      <c r="AT2023" s="1"/>
      <c r="AU2023" s="1"/>
      <c r="AV2023" s="1"/>
      <c r="AY2023" s="1"/>
      <c r="AZ2023" s="1"/>
      <c r="BA2023" s="1"/>
      <c r="BB2023" s="1"/>
      <c r="BF2023" s="1"/>
      <c r="BG2023" s="1"/>
      <c r="BH2023" s="1"/>
      <c r="BI2023" s="1"/>
      <c r="BJ2023" s="1"/>
      <c r="BM2023" s="1"/>
      <c r="BN2023" s="1"/>
      <c r="BO2023" s="1"/>
      <c r="BP2023" s="1"/>
      <c r="BQ2023" s="1"/>
      <c r="BR2023" s="1"/>
      <c r="BS2023" s="1"/>
      <c r="BT2023" s="1"/>
      <c r="BV2023" s="1"/>
      <c r="BW2023" s="1"/>
      <c r="CA2023" s="1"/>
      <c r="CB2023" s="1"/>
      <c r="CD2023" s="1"/>
      <c r="CE2023" s="1"/>
      <c r="CF2023" s="1"/>
      <c r="CG2023" s="1"/>
      <c r="CK2023" s="1"/>
      <c r="CL2023" s="1"/>
      <c r="CM2023" s="1"/>
      <c r="CN2023" s="1"/>
      <c r="CP2023" s="1"/>
      <c r="CR2023" s="1"/>
      <c r="CV2023" s="1"/>
      <c r="CW2023" s="1"/>
      <c r="CX2023" s="1"/>
      <c r="CZ2023" s="1"/>
      <c r="DA2023" s="1"/>
      <c r="DB2023" s="1"/>
      <c r="DC2023" s="1"/>
      <c r="DD2023" s="1"/>
      <c r="DE2023" s="1"/>
      <c r="DF2023" s="1"/>
      <c r="DG2023" s="1"/>
      <c r="DJ2023" s="1"/>
      <c r="DL2023" s="1"/>
      <c r="DM2023">
        <v>3890865</v>
      </c>
      <c r="DN2023" s="1" t="s">
        <v>1218</v>
      </c>
      <c r="DO2023" s="1" t="s">
        <v>163</v>
      </c>
      <c r="DP2023" s="1" t="s">
        <v>1218</v>
      </c>
      <c r="DQ2023" s="1" t="s">
        <v>173</v>
      </c>
      <c r="DR2023" s="1" t="s">
        <v>2286</v>
      </c>
      <c r="DS2023" s="1" t="s">
        <v>3354</v>
      </c>
      <c r="DT2023" s="1" t="s">
        <v>173</v>
      </c>
      <c r="DU2023" s="1" t="s">
        <v>4422</v>
      </c>
      <c r="DV2023" s="1" t="s">
        <v>5490</v>
      </c>
      <c r="DW2023" s="1" t="s">
        <v>144</v>
      </c>
      <c r="DX2023" s="1" t="s">
        <v>142</v>
      </c>
      <c r="DY2023">
        <v>3.5298000000000003E-4</v>
      </c>
      <c r="DZ2023" t="b">
        <v>0</v>
      </c>
      <c r="EA2023">
        <f>Tabel1[[#This Row],[ns1:value74]]+DY2022</f>
        <v>1.5557169999999999E-2</v>
      </c>
    </row>
    <row r="2024" spans="1:131" x14ac:dyDescent="0.25">
      <c r="A2024" s="1" t="s">
        <v>131</v>
      </c>
      <c r="C2024" s="1"/>
      <c r="D2024" s="1"/>
      <c r="E2024" s="1"/>
      <c r="F2024" s="1"/>
      <c r="G2024" s="1"/>
      <c r="H2024" s="1"/>
      <c r="I2024" s="1"/>
      <c r="J2024" s="1"/>
      <c r="K2024" s="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/>
      <c r="X2024" s="1"/>
      <c r="Y2024" s="1"/>
      <c r="Z2024" s="1"/>
      <c r="AA2024" s="1"/>
      <c r="AF2024" s="1"/>
      <c r="AG2024" s="1"/>
      <c r="AJ2024" s="1"/>
      <c r="AK2024" s="1"/>
      <c r="AL2024" s="1"/>
      <c r="AM2024" s="1"/>
      <c r="AO2024" s="1"/>
      <c r="AQ2024" s="1"/>
      <c r="AR2024" s="1"/>
      <c r="AT2024" s="1"/>
      <c r="AU2024" s="1"/>
      <c r="AV2024" s="1"/>
      <c r="AY2024" s="1"/>
      <c r="AZ2024" s="1"/>
      <c r="BA2024" s="1"/>
      <c r="BB2024" s="1"/>
      <c r="BF2024" s="1"/>
      <c r="BG2024" s="1"/>
      <c r="BH2024" s="1"/>
      <c r="BI2024" s="1"/>
      <c r="BJ2024" s="1"/>
      <c r="BM2024" s="1"/>
      <c r="BN2024" s="1"/>
      <c r="BO2024" s="1"/>
      <c r="BP2024" s="1"/>
      <c r="BQ2024" s="1"/>
      <c r="BR2024" s="1"/>
      <c r="BS2024" s="1"/>
      <c r="BT2024" s="1"/>
      <c r="BV2024" s="1"/>
      <c r="BW2024" s="1"/>
      <c r="CA2024" s="1"/>
      <c r="CB2024" s="1"/>
      <c r="CD2024" s="1"/>
      <c r="CE2024" s="1"/>
      <c r="CF2024" s="1"/>
      <c r="CG2024" s="1"/>
      <c r="CK2024" s="1"/>
      <c r="CL2024" s="1"/>
      <c r="CM2024" s="1"/>
      <c r="CN2024" s="1"/>
      <c r="CP2024" s="1"/>
      <c r="CR2024" s="1"/>
      <c r="CV2024" s="1"/>
      <c r="CW2024" s="1"/>
      <c r="CX2024" s="1"/>
      <c r="CZ2024" s="1"/>
      <c r="DA2024" s="1"/>
      <c r="DB2024" s="1"/>
      <c r="DC2024" s="1"/>
      <c r="DD2024" s="1"/>
      <c r="DE2024" s="1"/>
      <c r="DF2024" s="1"/>
      <c r="DG2024" s="1"/>
      <c r="DJ2024" s="1"/>
      <c r="DL2024" s="1"/>
      <c r="DM2024">
        <v>3890864</v>
      </c>
      <c r="DN2024" s="1" t="s">
        <v>1219</v>
      </c>
      <c r="DO2024" s="1" t="s">
        <v>163</v>
      </c>
      <c r="DP2024" s="1" t="s">
        <v>1219</v>
      </c>
      <c r="DQ2024" s="1" t="s">
        <v>173</v>
      </c>
      <c r="DR2024" s="1" t="s">
        <v>2287</v>
      </c>
      <c r="DS2024" s="1" t="s">
        <v>3355</v>
      </c>
      <c r="DT2024" s="1" t="s">
        <v>173</v>
      </c>
      <c r="DU2024" s="1" t="s">
        <v>4423</v>
      </c>
      <c r="DV2024" s="1" t="s">
        <v>5491</v>
      </c>
      <c r="DW2024" s="1" t="s">
        <v>144</v>
      </c>
      <c r="DX2024" s="1" t="s">
        <v>141</v>
      </c>
      <c r="DY2024">
        <v>1.3183535E-2</v>
      </c>
      <c r="DZ2024" t="b">
        <v>0</v>
      </c>
    </row>
    <row r="2025" spans="1:131" x14ac:dyDescent="0.25">
      <c r="A2025" s="1" t="s">
        <v>131</v>
      </c>
      <c r="C2025" s="1"/>
      <c r="D2025" s="1"/>
      <c r="E2025" s="1"/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X2025" s="1"/>
      <c r="Y2025" s="1"/>
      <c r="Z2025" s="1"/>
      <c r="AA2025" s="1"/>
      <c r="AF2025" s="1"/>
      <c r="AG2025" s="1"/>
      <c r="AJ2025" s="1"/>
      <c r="AK2025" s="1"/>
      <c r="AL2025" s="1"/>
      <c r="AM2025" s="1"/>
      <c r="AO2025" s="1"/>
      <c r="AQ2025" s="1"/>
      <c r="AR2025" s="1"/>
      <c r="AT2025" s="1"/>
      <c r="AU2025" s="1"/>
      <c r="AV2025" s="1"/>
      <c r="AY2025" s="1"/>
      <c r="AZ2025" s="1"/>
      <c r="BA2025" s="1"/>
      <c r="BB2025" s="1"/>
      <c r="BF2025" s="1"/>
      <c r="BG2025" s="1"/>
      <c r="BH2025" s="1"/>
      <c r="BI2025" s="1"/>
      <c r="BJ2025" s="1"/>
      <c r="BM2025" s="1"/>
      <c r="BN2025" s="1"/>
      <c r="BO2025" s="1"/>
      <c r="BP2025" s="1"/>
      <c r="BQ2025" s="1"/>
      <c r="BR2025" s="1"/>
      <c r="BS2025" s="1"/>
      <c r="BT2025" s="1"/>
      <c r="BV2025" s="1"/>
      <c r="BW2025" s="1"/>
      <c r="CA2025" s="1"/>
      <c r="CB2025" s="1"/>
      <c r="CD2025" s="1"/>
      <c r="CE2025" s="1"/>
      <c r="CF2025" s="1"/>
      <c r="CG2025" s="1"/>
      <c r="CK2025" s="1"/>
      <c r="CL2025" s="1"/>
      <c r="CM2025" s="1"/>
      <c r="CN2025" s="1"/>
      <c r="CP2025" s="1"/>
      <c r="CR2025" s="1"/>
      <c r="CV2025" s="1"/>
      <c r="CW2025" s="1"/>
      <c r="CX2025" s="1"/>
      <c r="CZ2025" s="1"/>
      <c r="DA2025" s="1"/>
      <c r="DB2025" s="1"/>
      <c r="DC2025" s="1"/>
      <c r="DD2025" s="1"/>
      <c r="DE2025" s="1"/>
      <c r="DF2025" s="1"/>
      <c r="DG2025" s="1"/>
      <c r="DJ2025" s="1"/>
      <c r="DL2025" s="1"/>
      <c r="DM2025">
        <v>3890864</v>
      </c>
      <c r="DN2025" s="1" t="s">
        <v>1219</v>
      </c>
      <c r="DO2025" s="1" t="s">
        <v>163</v>
      </c>
      <c r="DP2025" s="1" t="s">
        <v>1219</v>
      </c>
      <c r="DQ2025" s="1" t="s">
        <v>173</v>
      </c>
      <c r="DR2025" s="1" t="s">
        <v>2287</v>
      </c>
      <c r="DS2025" s="1" t="s">
        <v>3355</v>
      </c>
      <c r="DT2025" s="1" t="s">
        <v>173</v>
      </c>
      <c r="DU2025" s="1" t="s">
        <v>4423</v>
      </c>
      <c r="DV2025" s="1" t="s">
        <v>5491</v>
      </c>
      <c r="DW2025" s="1" t="s">
        <v>144</v>
      </c>
      <c r="DX2025" s="1" t="s">
        <v>142</v>
      </c>
      <c r="DY2025">
        <v>3.6290699999999999E-4</v>
      </c>
      <c r="DZ2025" t="b">
        <v>0</v>
      </c>
      <c r="EA2025">
        <f>Tabel1[[#This Row],[ns1:value74]]+DY2024</f>
        <v>1.3546441999999999E-2</v>
      </c>
    </row>
    <row r="2026" spans="1:131" x14ac:dyDescent="0.25">
      <c r="A2026" s="1" t="s">
        <v>131</v>
      </c>
      <c r="C2026" s="1"/>
      <c r="D2026" s="1"/>
      <c r="E2026" s="1"/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X2026" s="1"/>
      <c r="Y2026" s="1"/>
      <c r="Z2026" s="1"/>
      <c r="AA2026" s="1"/>
      <c r="AF2026" s="1"/>
      <c r="AG2026" s="1"/>
      <c r="AJ2026" s="1"/>
      <c r="AK2026" s="1"/>
      <c r="AL2026" s="1"/>
      <c r="AM2026" s="1"/>
      <c r="AO2026" s="1"/>
      <c r="AQ2026" s="1"/>
      <c r="AR2026" s="1"/>
      <c r="AT2026" s="1"/>
      <c r="AU2026" s="1"/>
      <c r="AV2026" s="1"/>
      <c r="AY2026" s="1"/>
      <c r="AZ2026" s="1"/>
      <c r="BA2026" s="1"/>
      <c r="BB2026" s="1"/>
      <c r="BF2026" s="1"/>
      <c r="BG2026" s="1"/>
      <c r="BH2026" s="1"/>
      <c r="BI2026" s="1"/>
      <c r="BJ2026" s="1"/>
      <c r="BM2026" s="1"/>
      <c r="BN2026" s="1"/>
      <c r="BO2026" s="1"/>
      <c r="BP2026" s="1"/>
      <c r="BQ2026" s="1"/>
      <c r="BR2026" s="1"/>
      <c r="BS2026" s="1"/>
      <c r="BT2026" s="1"/>
      <c r="BV2026" s="1"/>
      <c r="BW2026" s="1"/>
      <c r="CA2026" s="1"/>
      <c r="CB2026" s="1"/>
      <c r="CD2026" s="1"/>
      <c r="CE2026" s="1"/>
      <c r="CF2026" s="1"/>
      <c r="CG2026" s="1"/>
      <c r="CK2026" s="1"/>
      <c r="CL2026" s="1"/>
      <c r="CM2026" s="1"/>
      <c r="CN2026" s="1"/>
      <c r="CP2026" s="1"/>
      <c r="CR2026" s="1"/>
      <c r="CV2026" s="1"/>
      <c r="CW2026" s="1"/>
      <c r="CX2026" s="1"/>
      <c r="CZ2026" s="1"/>
      <c r="DA2026" s="1"/>
      <c r="DB2026" s="1"/>
      <c r="DC2026" s="1"/>
      <c r="DD2026" s="1"/>
      <c r="DE2026" s="1"/>
      <c r="DF2026" s="1"/>
      <c r="DG2026" s="1"/>
      <c r="DJ2026" s="1"/>
      <c r="DL2026" s="1"/>
      <c r="DM2026">
        <v>3890863</v>
      </c>
      <c r="DN2026" s="1" t="s">
        <v>1220</v>
      </c>
      <c r="DO2026" s="1" t="s">
        <v>163</v>
      </c>
      <c r="DP2026" s="1" t="s">
        <v>1220</v>
      </c>
      <c r="DQ2026" s="1" t="s">
        <v>173</v>
      </c>
      <c r="DR2026" s="1" t="s">
        <v>2288</v>
      </c>
      <c r="DS2026" s="1" t="s">
        <v>3356</v>
      </c>
      <c r="DT2026" s="1" t="s">
        <v>173</v>
      </c>
      <c r="DU2026" s="1" t="s">
        <v>4424</v>
      </c>
      <c r="DV2026" s="1" t="s">
        <v>5492</v>
      </c>
      <c r="DW2026" s="1" t="s">
        <v>144</v>
      </c>
      <c r="DX2026" s="1" t="s">
        <v>141</v>
      </c>
      <c r="DY2026">
        <v>1.2091654E-2</v>
      </c>
      <c r="DZ2026" t="b">
        <v>0</v>
      </c>
    </row>
    <row r="2027" spans="1:131" x14ac:dyDescent="0.25">
      <c r="A2027" s="1" t="s">
        <v>131</v>
      </c>
      <c r="C2027" s="1"/>
      <c r="D2027" s="1"/>
      <c r="E2027" s="1"/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X2027" s="1"/>
      <c r="Y2027" s="1"/>
      <c r="Z2027" s="1"/>
      <c r="AA2027" s="1"/>
      <c r="AF2027" s="1"/>
      <c r="AG2027" s="1"/>
      <c r="AJ2027" s="1"/>
      <c r="AK2027" s="1"/>
      <c r="AL2027" s="1"/>
      <c r="AM2027" s="1"/>
      <c r="AO2027" s="1"/>
      <c r="AQ2027" s="1"/>
      <c r="AR2027" s="1"/>
      <c r="AT2027" s="1"/>
      <c r="AU2027" s="1"/>
      <c r="AV2027" s="1"/>
      <c r="AY2027" s="1"/>
      <c r="AZ2027" s="1"/>
      <c r="BA2027" s="1"/>
      <c r="BB2027" s="1"/>
      <c r="BF2027" s="1"/>
      <c r="BG2027" s="1"/>
      <c r="BH2027" s="1"/>
      <c r="BI2027" s="1"/>
      <c r="BJ2027" s="1"/>
      <c r="BM2027" s="1"/>
      <c r="BN2027" s="1"/>
      <c r="BO2027" s="1"/>
      <c r="BP2027" s="1"/>
      <c r="BQ2027" s="1"/>
      <c r="BR2027" s="1"/>
      <c r="BS2027" s="1"/>
      <c r="BT2027" s="1"/>
      <c r="BV2027" s="1"/>
      <c r="BW2027" s="1"/>
      <c r="CA2027" s="1"/>
      <c r="CB2027" s="1"/>
      <c r="CD2027" s="1"/>
      <c r="CE2027" s="1"/>
      <c r="CF2027" s="1"/>
      <c r="CG2027" s="1"/>
      <c r="CK2027" s="1"/>
      <c r="CL2027" s="1"/>
      <c r="CM2027" s="1"/>
      <c r="CN2027" s="1"/>
      <c r="CP2027" s="1"/>
      <c r="CR2027" s="1"/>
      <c r="CV2027" s="1"/>
      <c r="CW2027" s="1"/>
      <c r="CX2027" s="1"/>
      <c r="CZ2027" s="1"/>
      <c r="DA2027" s="1"/>
      <c r="DB2027" s="1"/>
      <c r="DC2027" s="1"/>
      <c r="DD2027" s="1"/>
      <c r="DE2027" s="1"/>
      <c r="DF2027" s="1"/>
      <c r="DG2027" s="1"/>
      <c r="DJ2027" s="1"/>
      <c r="DL2027" s="1"/>
      <c r="DM2027">
        <v>3890863</v>
      </c>
      <c r="DN2027" s="1" t="s">
        <v>1220</v>
      </c>
      <c r="DO2027" s="1" t="s">
        <v>163</v>
      </c>
      <c r="DP2027" s="1" t="s">
        <v>1220</v>
      </c>
      <c r="DQ2027" s="1" t="s">
        <v>173</v>
      </c>
      <c r="DR2027" s="1" t="s">
        <v>2288</v>
      </c>
      <c r="DS2027" s="1" t="s">
        <v>3356</v>
      </c>
      <c r="DT2027" s="1" t="s">
        <v>173</v>
      </c>
      <c r="DU2027" s="1" t="s">
        <v>4424</v>
      </c>
      <c r="DV2027" s="1" t="s">
        <v>5492</v>
      </c>
      <c r="DW2027" s="1" t="s">
        <v>144</v>
      </c>
      <c r="DX2027" s="1" t="s">
        <v>142</v>
      </c>
      <c r="DY2027">
        <v>3.5874499999999999E-4</v>
      </c>
      <c r="DZ2027" t="b">
        <v>0</v>
      </c>
      <c r="EA2027">
        <f>Tabel1[[#This Row],[ns1:value74]]+DY2026</f>
        <v>1.2450399000000001E-2</v>
      </c>
    </row>
    <row r="2028" spans="1:131" x14ac:dyDescent="0.25">
      <c r="A2028" s="1" t="s">
        <v>131</v>
      </c>
      <c r="C2028" s="1"/>
      <c r="D2028" s="1"/>
      <c r="E2028" s="1"/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X2028" s="1"/>
      <c r="Y2028" s="1"/>
      <c r="Z2028" s="1"/>
      <c r="AA2028" s="1"/>
      <c r="AF2028" s="1"/>
      <c r="AG2028" s="1"/>
      <c r="AJ2028" s="1"/>
      <c r="AK2028" s="1"/>
      <c r="AL2028" s="1"/>
      <c r="AM2028" s="1"/>
      <c r="AO2028" s="1"/>
      <c r="AQ2028" s="1"/>
      <c r="AR2028" s="1"/>
      <c r="AT2028" s="1"/>
      <c r="AU2028" s="1"/>
      <c r="AV2028" s="1"/>
      <c r="AY2028" s="1"/>
      <c r="AZ2028" s="1"/>
      <c r="BA2028" s="1"/>
      <c r="BB2028" s="1"/>
      <c r="BF2028" s="1"/>
      <c r="BG2028" s="1"/>
      <c r="BH2028" s="1"/>
      <c r="BI2028" s="1"/>
      <c r="BJ2028" s="1"/>
      <c r="BM2028" s="1"/>
      <c r="BN2028" s="1"/>
      <c r="BO2028" s="1"/>
      <c r="BP2028" s="1"/>
      <c r="BQ2028" s="1"/>
      <c r="BR2028" s="1"/>
      <c r="BS2028" s="1"/>
      <c r="BT2028" s="1"/>
      <c r="BV2028" s="1"/>
      <c r="BW2028" s="1"/>
      <c r="CA2028" s="1"/>
      <c r="CB2028" s="1"/>
      <c r="CD2028" s="1"/>
      <c r="CE2028" s="1"/>
      <c r="CF2028" s="1"/>
      <c r="CG2028" s="1"/>
      <c r="CK2028" s="1"/>
      <c r="CL2028" s="1"/>
      <c r="CM2028" s="1"/>
      <c r="CN2028" s="1"/>
      <c r="CP2028" s="1"/>
      <c r="CR2028" s="1"/>
      <c r="CV2028" s="1"/>
      <c r="CW2028" s="1"/>
      <c r="CX2028" s="1"/>
      <c r="CZ2028" s="1"/>
      <c r="DA2028" s="1"/>
      <c r="DB2028" s="1"/>
      <c r="DC2028" s="1"/>
      <c r="DD2028" s="1"/>
      <c r="DE2028" s="1"/>
      <c r="DF2028" s="1"/>
      <c r="DG2028" s="1"/>
      <c r="DJ2028" s="1"/>
      <c r="DL2028" s="1"/>
      <c r="DM2028">
        <v>3890862</v>
      </c>
      <c r="DN2028" s="1" t="s">
        <v>1221</v>
      </c>
      <c r="DO2028" s="1" t="s">
        <v>163</v>
      </c>
      <c r="DP2028" s="1" t="s">
        <v>1221</v>
      </c>
      <c r="DQ2028" s="1" t="s">
        <v>173</v>
      </c>
      <c r="DR2028" s="1" t="s">
        <v>2289</v>
      </c>
      <c r="DS2028" s="1" t="s">
        <v>3357</v>
      </c>
      <c r="DT2028" s="1" t="s">
        <v>173</v>
      </c>
      <c r="DU2028" s="1" t="s">
        <v>4425</v>
      </c>
      <c r="DV2028" s="1" t="s">
        <v>5493</v>
      </c>
      <c r="DW2028" s="1" t="s">
        <v>144</v>
      </c>
      <c r="DX2028" s="1" t="s">
        <v>141</v>
      </c>
      <c r="DY2028">
        <v>1.5558013000000001E-2</v>
      </c>
      <c r="DZ2028" t="b">
        <v>0</v>
      </c>
    </row>
    <row r="2029" spans="1:131" x14ac:dyDescent="0.25">
      <c r="A2029" s="1" t="s">
        <v>131</v>
      </c>
      <c r="C2029" s="1"/>
      <c r="D2029" s="1"/>
      <c r="E2029" s="1"/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X2029" s="1"/>
      <c r="Y2029" s="1"/>
      <c r="Z2029" s="1"/>
      <c r="AA2029" s="1"/>
      <c r="AF2029" s="1"/>
      <c r="AG2029" s="1"/>
      <c r="AJ2029" s="1"/>
      <c r="AK2029" s="1"/>
      <c r="AL2029" s="1"/>
      <c r="AM2029" s="1"/>
      <c r="AO2029" s="1"/>
      <c r="AQ2029" s="1"/>
      <c r="AR2029" s="1"/>
      <c r="AT2029" s="1"/>
      <c r="AU2029" s="1"/>
      <c r="AV2029" s="1"/>
      <c r="AY2029" s="1"/>
      <c r="AZ2029" s="1"/>
      <c r="BA2029" s="1"/>
      <c r="BB2029" s="1"/>
      <c r="BF2029" s="1"/>
      <c r="BG2029" s="1"/>
      <c r="BH2029" s="1"/>
      <c r="BI2029" s="1"/>
      <c r="BJ2029" s="1"/>
      <c r="BM2029" s="1"/>
      <c r="BN2029" s="1"/>
      <c r="BO2029" s="1"/>
      <c r="BP2029" s="1"/>
      <c r="BQ2029" s="1"/>
      <c r="BR2029" s="1"/>
      <c r="BS2029" s="1"/>
      <c r="BT2029" s="1"/>
      <c r="BV2029" s="1"/>
      <c r="BW2029" s="1"/>
      <c r="CA2029" s="1"/>
      <c r="CB2029" s="1"/>
      <c r="CD2029" s="1"/>
      <c r="CE2029" s="1"/>
      <c r="CF2029" s="1"/>
      <c r="CG2029" s="1"/>
      <c r="CK2029" s="1"/>
      <c r="CL2029" s="1"/>
      <c r="CM2029" s="1"/>
      <c r="CN2029" s="1"/>
      <c r="CP2029" s="1"/>
      <c r="CR2029" s="1"/>
      <c r="CV2029" s="1"/>
      <c r="CW2029" s="1"/>
      <c r="CX2029" s="1"/>
      <c r="CZ2029" s="1"/>
      <c r="DA2029" s="1"/>
      <c r="DB2029" s="1"/>
      <c r="DC2029" s="1"/>
      <c r="DD2029" s="1"/>
      <c r="DE2029" s="1"/>
      <c r="DF2029" s="1"/>
      <c r="DG2029" s="1"/>
      <c r="DJ2029" s="1"/>
      <c r="DL2029" s="1"/>
      <c r="DM2029">
        <v>3890862</v>
      </c>
      <c r="DN2029" s="1" t="s">
        <v>1221</v>
      </c>
      <c r="DO2029" s="1" t="s">
        <v>163</v>
      </c>
      <c r="DP2029" s="1" t="s">
        <v>1221</v>
      </c>
      <c r="DQ2029" s="1" t="s">
        <v>173</v>
      </c>
      <c r="DR2029" s="1" t="s">
        <v>2289</v>
      </c>
      <c r="DS2029" s="1" t="s">
        <v>3357</v>
      </c>
      <c r="DT2029" s="1" t="s">
        <v>173</v>
      </c>
      <c r="DU2029" s="1" t="s">
        <v>4425</v>
      </c>
      <c r="DV2029" s="1" t="s">
        <v>5493</v>
      </c>
      <c r="DW2029" s="1" t="s">
        <v>144</v>
      </c>
      <c r="DX2029" s="1" t="s">
        <v>142</v>
      </c>
      <c r="DY2029">
        <v>3.9285699999999998E-4</v>
      </c>
      <c r="DZ2029" t="b">
        <v>0</v>
      </c>
      <c r="EA2029">
        <f>Tabel1[[#This Row],[ns1:value74]]+DY2028</f>
        <v>1.5950870000000002E-2</v>
      </c>
    </row>
    <row r="2030" spans="1:131" x14ac:dyDescent="0.25">
      <c r="A2030" s="1" t="s">
        <v>131</v>
      </c>
      <c r="C2030" s="1"/>
      <c r="D2030" s="1"/>
      <c r="E2030" s="1"/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X2030" s="1"/>
      <c r="Y2030" s="1"/>
      <c r="Z2030" s="1"/>
      <c r="AA2030" s="1"/>
      <c r="AF2030" s="1"/>
      <c r="AG2030" s="1"/>
      <c r="AJ2030" s="1"/>
      <c r="AK2030" s="1"/>
      <c r="AL2030" s="1"/>
      <c r="AM2030" s="1"/>
      <c r="AO2030" s="1"/>
      <c r="AQ2030" s="1"/>
      <c r="AR2030" s="1"/>
      <c r="AT2030" s="1"/>
      <c r="AU2030" s="1"/>
      <c r="AV2030" s="1"/>
      <c r="AY2030" s="1"/>
      <c r="AZ2030" s="1"/>
      <c r="BA2030" s="1"/>
      <c r="BB2030" s="1"/>
      <c r="BF2030" s="1"/>
      <c r="BG2030" s="1"/>
      <c r="BH2030" s="1"/>
      <c r="BI2030" s="1"/>
      <c r="BJ2030" s="1"/>
      <c r="BM2030" s="1"/>
      <c r="BN2030" s="1"/>
      <c r="BO2030" s="1"/>
      <c r="BP2030" s="1"/>
      <c r="BQ2030" s="1"/>
      <c r="BR2030" s="1"/>
      <c r="BS2030" s="1"/>
      <c r="BT2030" s="1"/>
      <c r="BV2030" s="1"/>
      <c r="BW2030" s="1"/>
      <c r="CA2030" s="1"/>
      <c r="CB2030" s="1"/>
      <c r="CD2030" s="1"/>
      <c r="CE2030" s="1"/>
      <c r="CF2030" s="1"/>
      <c r="CG2030" s="1"/>
      <c r="CK2030" s="1"/>
      <c r="CL2030" s="1"/>
      <c r="CM2030" s="1"/>
      <c r="CN2030" s="1"/>
      <c r="CP2030" s="1"/>
      <c r="CR2030" s="1"/>
      <c r="CV2030" s="1"/>
      <c r="CW2030" s="1"/>
      <c r="CX2030" s="1"/>
      <c r="CZ2030" s="1"/>
      <c r="DA2030" s="1"/>
      <c r="DB2030" s="1"/>
      <c r="DC2030" s="1"/>
      <c r="DD2030" s="1"/>
      <c r="DE2030" s="1"/>
      <c r="DF2030" s="1"/>
      <c r="DG2030" s="1"/>
      <c r="DJ2030" s="1"/>
      <c r="DL2030" s="1"/>
      <c r="DM2030">
        <v>3896979</v>
      </c>
      <c r="DN2030" s="1" t="s">
        <v>1222</v>
      </c>
      <c r="DO2030" s="1" t="s">
        <v>163</v>
      </c>
      <c r="DP2030" s="1" t="s">
        <v>1222</v>
      </c>
      <c r="DQ2030" s="1" t="s">
        <v>173</v>
      </c>
      <c r="DR2030" s="1" t="s">
        <v>2290</v>
      </c>
      <c r="DS2030" s="1" t="s">
        <v>3358</v>
      </c>
      <c r="DT2030" s="1" t="s">
        <v>173</v>
      </c>
      <c r="DU2030" s="1" t="s">
        <v>4426</v>
      </c>
      <c r="DV2030" s="1" t="s">
        <v>5494</v>
      </c>
      <c r="DW2030" s="1" t="s">
        <v>144</v>
      </c>
      <c r="DX2030" s="1" t="s">
        <v>141</v>
      </c>
      <c r="DY2030">
        <v>1.5171281999999999E-2</v>
      </c>
      <c r="DZ2030" t="b">
        <v>0</v>
      </c>
    </row>
    <row r="2031" spans="1:131" x14ac:dyDescent="0.25">
      <c r="A2031" s="1" t="s">
        <v>131</v>
      </c>
      <c r="C2031" s="1"/>
      <c r="D2031" s="1"/>
      <c r="E2031" s="1"/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X2031" s="1"/>
      <c r="Y2031" s="1"/>
      <c r="Z2031" s="1"/>
      <c r="AA2031" s="1"/>
      <c r="AF2031" s="1"/>
      <c r="AG2031" s="1"/>
      <c r="AJ2031" s="1"/>
      <c r="AK2031" s="1"/>
      <c r="AL2031" s="1"/>
      <c r="AM2031" s="1"/>
      <c r="AO2031" s="1"/>
      <c r="AQ2031" s="1"/>
      <c r="AR2031" s="1"/>
      <c r="AT2031" s="1"/>
      <c r="AU2031" s="1"/>
      <c r="AV2031" s="1"/>
      <c r="AY2031" s="1"/>
      <c r="AZ2031" s="1"/>
      <c r="BA2031" s="1"/>
      <c r="BB2031" s="1"/>
      <c r="BF2031" s="1"/>
      <c r="BG2031" s="1"/>
      <c r="BH2031" s="1"/>
      <c r="BI2031" s="1"/>
      <c r="BJ2031" s="1"/>
      <c r="BM2031" s="1"/>
      <c r="BN2031" s="1"/>
      <c r="BO2031" s="1"/>
      <c r="BP2031" s="1"/>
      <c r="BQ2031" s="1"/>
      <c r="BR2031" s="1"/>
      <c r="BS2031" s="1"/>
      <c r="BT2031" s="1"/>
      <c r="BV2031" s="1"/>
      <c r="BW2031" s="1"/>
      <c r="CA2031" s="1"/>
      <c r="CB2031" s="1"/>
      <c r="CD2031" s="1"/>
      <c r="CE2031" s="1"/>
      <c r="CF2031" s="1"/>
      <c r="CG2031" s="1"/>
      <c r="CK2031" s="1"/>
      <c r="CL2031" s="1"/>
      <c r="CM2031" s="1"/>
      <c r="CN2031" s="1"/>
      <c r="CP2031" s="1"/>
      <c r="CR2031" s="1"/>
      <c r="CV2031" s="1"/>
      <c r="CW2031" s="1"/>
      <c r="CX2031" s="1"/>
      <c r="CZ2031" s="1"/>
      <c r="DA2031" s="1"/>
      <c r="DB2031" s="1"/>
      <c r="DC2031" s="1"/>
      <c r="DD2031" s="1"/>
      <c r="DE2031" s="1"/>
      <c r="DF2031" s="1"/>
      <c r="DG2031" s="1"/>
      <c r="DJ2031" s="1"/>
      <c r="DL2031" s="1"/>
      <c r="DM2031">
        <v>3896979</v>
      </c>
      <c r="DN2031" s="1" t="s">
        <v>1222</v>
      </c>
      <c r="DO2031" s="1" t="s">
        <v>163</v>
      </c>
      <c r="DP2031" s="1" t="s">
        <v>1222</v>
      </c>
      <c r="DQ2031" s="1" t="s">
        <v>173</v>
      </c>
      <c r="DR2031" s="1" t="s">
        <v>2290</v>
      </c>
      <c r="DS2031" s="1" t="s">
        <v>3358</v>
      </c>
      <c r="DT2031" s="1" t="s">
        <v>173</v>
      </c>
      <c r="DU2031" s="1" t="s">
        <v>4426</v>
      </c>
      <c r="DV2031" s="1" t="s">
        <v>5494</v>
      </c>
      <c r="DW2031" s="1" t="s">
        <v>144</v>
      </c>
      <c r="DX2031" s="1" t="s">
        <v>142</v>
      </c>
      <c r="DY2031">
        <v>3.5916600000000001E-4</v>
      </c>
      <c r="DZ2031" t="b">
        <v>0</v>
      </c>
      <c r="EA2031">
        <f>Tabel1[[#This Row],[ns1:value74]]+DY2030</f>
        <v>1.5530447999999999E-2</v>
      </c>
    </row>
    <row r="2032" spans="1:131" x14ac:dyDescent="0.25">
      <c r="A2032" s="1" t="s">
        <v>131</v>
      </c>
      <c r="C2032" s="1"/>
      <c r="D2032" s="1"/>
      <c r="E2032" s="1"/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X2032" s="1"/>
      <c r="Y2032" s="1"/>
      <c r="Z2032" s="1"/>
      <c r="AA2032" s="1"/>
      <c r="AF2032" s="1"/>
      <c r="AG2032" s="1"/>
      <c r="AJ2032" s="1"/>
      <c r="AK2032" s="1"/>
      <c r="AL2032" s="1"/>
      <c r="AM2032" s="1"/>
      <c r="AO2032" s="1"/>
      <c r="AQ2032" s="1"/>
      <c r="AR2032" s="1"/>
      <c r="AT2032" s="1"/>
      <c r="AU2032" s="1"/>
      <c r="AV2032" s="1"/>
      <c r="AY2032" s="1"/>
      <c r="AZ2032" s="1"/>
      <c r="BA2032" s="1"/>
      <c r="BB2032" s="1"/>
      <c r="BF2032" s="1"/>
      <c r="BG2032" s="1"/>
      <c r="BH2032" s="1"/>
      <c r="BI2032" s="1"/>
      <c r="BJ2032" s="1"/>
      <c r="BM2032" s="1"/>
      <c r="BN2032" s="1"/>
      <c r="BO2032" s="1"/>
      <c r="BP2032" s="1"/>
      <c r="BQ2032" s="1"/>
      <c r="BR2032" s="1"/>
      <c r="BS2032" s="1"/>
      <c r="BT2032" s="1"/>
      <c r="BV2032" s="1"/>
      <c r="BW2032" s="1"/>
      <c r="CA2032" s="1"/>
      <c r="CB2032" s="1"/>
      <c r="CD2032" s="1"/>
      <c r="CE2032" s="1"/>
      <c r="CF2032" s="1"/>
      <c r="CG2032" s="1"/>
      <c r="CK2032" s="1"/>
      <c r="CL2032" s="1"/>
      <c r="CM2032" s="1"/>
      <c r="CN2032" s="1"/>
      <c r="CP2032" s="1"/>
      <c r="CR2032" s="1"/>
      <c r="CV2032" s="1"/>
      <c r="CW2032" s="1"/>
      <c r="CX2032" s="1"/>
      <c r="CZ2032" s="1"/>
      <c r="DA2032" s="1"/>
      <c r="DB2032" s="1"/>
      <c r="DC2032" s="1"/>
      <c r="DD2032" s="1"/>
      <c r="DE2032" s="1"/>
      <c r="DF2032" s="1"/>
      <c r="DG2032" s="1"/>
      <c r="DJ2032" s="1"/>
      <c r="DL2032" s="1"/>
      <c r="DM2032">
        <v>3896978</v>
      </c>
      <c r="DN2032" s="1" t="s">
        <v>1223</v>
      </c>
      <c r="DO2032" s="1" t="s">
        <v>163</v>
      </c>
      <c r="DP2032" s="1" t="s">
        <v>1223</v>
      </c>
      <c r="DQ2032" s="1" t="s">
        <v>173</v>
      </c>
      <c r="DR2032" s="1" t="s">
        <v>2291</v>
      </c>
      <c r="DS2032" s="1" t="s">
        <v>3359</v>
      </c>
      <c r="DT2032" s="1" t="s">
        <v>173</v>
      </c>
      <c r="DU2032" s="1" t="s">
        <v>4427</v>
      </c>
      <c r="DV2032" s="1" t="s">
        <v>5495</v>
      </c>
      <c r="DW2032" s="1" t="s">
        <v>144</v>
      </c>
      <c r="DX2032" s="1" t="s">
        <v>141</v>
      </c>
      <c r="DY2032">
        <v>1.2607639E-2</v>
      </c>
      <c r="DZ2032" t="b">
        <v>0</v>
      </c>
    </row>
    <row r="2033" spans="1:131" x14ac:dyDescent="0.25">
      <c r="A2033" s="1" t="s">
        <v>131</v>
      </c>
      <c r="C2033" s="1"/>
      <c r="D2033" s="1"/>
      <c r="E2033" s="1"/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X2033" s="1"/>
      <c r="Y2033" s="1"/>
      <c r="Z2033" s="1"/>
      <c r="AA2033" s="1"/>
      <c r="AF2033" s="1"/>
      <c r="AG2033" s="1"/>
      <c r="AJ2033" s="1"/>
      <c r="AK2033" s="1"/>
      <c r="AL2033" s="1"/>
      <c r="AM2033" s="1"/>
      <c r="AO2033" s="1"/>
      <c r="AQ2033" s="1"/>
      <c r="AR2033" s="1"/>
      <c r="AT2033" s="1"/>
      <c r="AU2033" s="1"/>
      <c r="AV2033" s="1"/>
      <c r="AY2033" s="1"/>
      <c r="AZ2033" s="1"/>
      <c r="BA2033" s="1"/>
      <c r="BB2033" s="1"/>
      <c r="BF2033" s="1"/>
      <c r="BG2033" s="1"/>
      <c r="BH2033" s="1"/>
      <c r="BI2033" s="1"/>
      <c r="BJ2033" s="1"/>
      <c r="BM2033" s="1"/>
      <c r="BN2033" s="1"/>
      <c r="BO2033" s="1"/>
      <c r="BP2033" s="1"/>
      <c r="BQ2033" s="1"/>
      <c r="BR2033" s="1"/>
      <c r="BS2033" s="1"/>
      <c r="BT2033" s="1"/>
      <c r="BV2033" s="1"/>
      <c r="BW2033" s="1"/>
      <c r="CA2033" s="1"/>
      <c r="CB2033" s="1"/>
      <c r="CD2033" s="1"/>
      <c r="CE2033" s="1"/>
      <c r="CF2033" s="1"/>
      <c r="CG2033" s="1"/>
      <c r="CK2033" s="1"/>
      <c r="CL2033" s="1"/>
      <c r="CM2033" s="1"/>
      <c r="CN2033" s="1"/>
      <c r="CP2033" s="1"/>
      <c r="CR2033" s="1"/>
      <c r="CV2033" s="1"/>
      <c r="CW2033" s="1"/>
      <c r="CX2033" s="1"/>
      <c r="CZ2033" s="1"/>
      <c r="DA2033" s="1"/>
      <c r="DB2033" s="1"/>
      <c r="DC2033" s="1"/>
      <c r="DD2033" s="1"/>
      <c r="DE2033" s="1"/>
      <c r="DF2033" s="1"/>
      <c r="DG2033" s="1"/>
      <c r="DJ2033" s="1"/>
      <c r="DL2033" s="1"/>
      <c r="DM2033">
        <v>3896978</v>
      </c>
      <c r="DN2033" s="1" t="s">
        <v>1223</v>
      </c>
      <c r="DO2033" s="1" t="s">
        <v>163</v>
      </c>
      <c r="DP2033" s="1" t="s">
        <v>1223</v>
      </c>
      <c r="DQ2033" s="1" t="s">
        <v>173</v>
      </c>
      <c r="DR2033" s="1" t="s">
        <v>2291</v>
      </c>
      <c r="DS2033" s="1" t="s">
        <v>3359</v>
      </c>
      <c r="DT2033" s="1" t="s">
        <v>173</v>
      </c>
      <c r="DU2033" s="1" t="s">
        <v>4427</v>
      </c>
      <c r="DV2033" s="1" t="s">
        <v>5495</v>
      </c>
      <c r="DW2033" s="1" t="s">
        <v>144</v>
      </c>
      <c r="DX2033" s="1" t="s">
        <v>142</v>
      </c>
      <c r="DY2033">
        <v>3.4751999999999998E-4</v>
      </c>
      <c r="DZ2033" t="b">
        <v>0</v>
      </c>
      <c r="EA2033">
        <f>Tabel1[[#This Row],[ns1:value74]]+DY2032</f>
        <v>1.2955159000000001E-2</v>
      </c>
    </row>
    <row r="2034" spans="1:131" x14ac:dyDescent="0.25">
      <c r="A2034" s="1" t="s">
        <v>131</v>
      </c>
      <c r="C2034" s="1"/>
      <c r="D2034" s="1"/>
      <c r="E2034" s="1"/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X2034" s="1"/>
      <c r="Y2034" s="1"/>
      <c r="Z2034" s="1"/>
      <c r="AA2034" s="1"/>
      <c r="AF2034" s="1"/>
      <c r="AG2034" s="1"/>
      <c r="AJ2034" s="1"/>
      <c r="AK2034" s="1"/>
      <c r="AL2034" s="1"/>
      <c r="AM2034" s="1"/>
      <c r="AO2034" s="1"/>
      <c r="AQ2034" s="1"/>
      <c r="AR2034" s="1"/>
      <c r="AT2034" s="1"/>
      <c r="AU2034" s="1"/>
      <c r="AV2034" s="1"/>
      <c r="AY2034" s="1"/>
      <c r="AZ2034" s="1"/>
      <c r="BA2034" s="1"/>
      <c r="BB2034" s="1"/>
      <c r="BF2034" s="1"/>
      <c r="BG2034" s="1"/>
      <c r="BH2034" s="1"/>
      <c r="BI2034" s="1"/>
      <c r="BJ2034" s="1"/>
      <c r="BM2034" s="1"/>
      <c r="BN2034" s="1"/>
      <c r="BO2034" s="1"/>
      <c r="BP2034" s="1"/>
      <c r="BQ2034" s="1"/>
      <c r="BR2034" s="1"/>
      <c r="BS2034" s="1"/>
      <c r="BT2034" s="1"/>
      <c r="BV2034" s="1"/>
      <c r="BW2034" s="1"/>
      <c r="CA2034" s="1"/>
      <c r="CB2034" s="1"/>
      <c r="CD2034" s="1"/>
      <c r="CE2034" s="1"/>
      <c r="CF2034" s="1"/>
      <c r="CG2034" s="1"/>
      <c r="CK2034" s="1"/>
      <c r="CL2034" s="1"/>
      <c r="CM2034" s="1"/>
      <c r="CN2034" s="1"/>
      <c r="CP2034" s="1"/>
      <c r="CR2034" s="1"/>
      <c r="CV2034" s="1"/>
      <c r="CW2034" s="1"/>
      <c r="CX2034" s="1"/>
      <c r="CZ2034" s="1"/>
      <c r="DA2034" s="1"/>
      <c r="DB2034" s="1"/>
      <c r="DC2034" s="1"/>
      <c r="DD2034" s="1"/>
      <c r="DE2034" s="1"/>
      <c r="DF2034" s="1"/>
      <c r="DG2034" s="1"/>
      <c r="DJ2034" s="1"/>
      <c r="DL2034" s="1"/>
      <c r="DM2034">
        <v>3896980</v>
      </c>
      <c r="DN2034" s="1" t="s">
        <v>1224</v>
      </c>
      <c r="DO2034" s="1" t="s">
        <v>163</v>
      </c>
      <c r="DP2034" s="1" t="s">
        <v>1224</v>
      </c>
      <c r="DQ2034" s="1" t="s">
        <v>173</v>
      </c>
      <c r="DR2034" s="1" t="s">
        <v>2292</v>
      </c>
      <c r="DS2034" s="1" t="s">
        <v>3360</v>
      </c>
      <c r="DT2034" s="1" t="s">
        <v>173</v>
      </c>
      <c r="DU2034" s="1" t="s">
        <v>4428</v>
      </c>
      <c r="DV2034" s="1" t="s">
        <v>5496</v>
      </c>
      <c r="DW2034" s="1" t="s">
        <v>144</v>
      </c>
      <c r="DX2034" s="1" t="s">
        <v>141</v>
      </c>
      <c r="DY2034">
        <v>1.6110504000000001E-2</v>
      </c>
      <c r="DZ2034" t="b">
        <v>0</v>
      </c>
    </row>
    <row r="2035" spans="1:131" x14ac:dyDescent="0.25">
      <c r="A2035" s="1" t="s">
        <v>131</v>
      </c>
      <c r="C2035" s="1"/>
      <c r="D2035" s="1"/>
      <c r="E2035" s="1"/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X2035" s="1"/>
      <c r="Y2035" s="1"/>
      <c r="Z2035" s="1"/>
      <c r="AA2035" s="1"/>
      <c r="AF2035" s="1"/>
      <c r="AG2035" s="1"/>
      <c r="AJ2035" s="1"/>
      <c r="AK2035" s="1"/>
      <c r="AL2035" s="1"/>
      <c r="AM2035" s="1"/>
      <c r="AO2035" s="1"/>
      <c r="AQ2035" s="1"/>
      <c r="AR2035" s="1"/>
      <c r="AT2035" s="1"/>
      <c r="AU2035" s="1"/>
      <c r="AV2035" s="1"/>
      <c r="AY2035" s="1"/>
      <c r="AZ2035" s="1"/>
      <c r="BA2035" s="1"/>
      <c r="BB2035" s="1"/>
      <c r="BF2035" s="1"/>
      <c r="BG2035" s="1"/>
      <c r="BH2035" s="1"/>
      <c r="BI2035" s="1"/>
      <c r="BJ2035" s="1"/>
      <c r="BM2035" s="1"/>
      <c r="BN2035" s="1"/>
      <c r="BO2035" s="1"/>
      <c r="BP2035" s="1"/>
      <c r="BQ2035" s="1"/>
      <c r="BR2035" s="1"/>
      <c r="BS2035" s="1"/>
      <c r="BT2035" s="1"/>
      <c r="BV2035" s="1"/>
      <c r="BW2035" s="1"/>
      <c r="CA2035" s="1"/>
      <c r="CB2035" s="1"/>
      <c r="CD2035" s="1"/>
      <c r="CE2035" s="1"/>
      <c r="CF2035" s="1"/>
      <c r="CG2035" s="1"/>
      <c r="CK2035" s="1"/>
      <c r="CL2035" s="1"/>
      <c r="CM2035" s="1"/>
      <c r="CN2035" s="1"/>
      <c r="CP2035" s="1"/>
      <c r="CR2035" s="1"/>
      <c r="CV2035" s="1"/>
      <c r="CW2035" s="1"/>
      <c r="CX2035" s="1"/>
      <c r="CZ2035" s="1"/>
      <c r="DA2035" s="1"/>
      <c r="DB2035" s="1"/>
      <c r="DC2035" s="1"/>
      <c r="DD2035" s="1"/>
      <c r="DE2035" s="1"/>
      <c r="DF2035" s="1"/>
      <c r="DG2035" s="1"/>
      <c r="DJ2035" s="1"/>
      <c r="DL2035" s="1"/>
      <c r="DM2035">
        <v>3896980</v>
      </c>
      <c r="DN2035" s="1" t="s">
        <v>1224</v>
      </c>
      <c r="DO2035" s="1" t="s">
        <v>163</v>
      </c>
      <c r="DP2035" s="1" t="s">
        <v>1224</v>
      </c>
      <c r="DQ2035" s="1" t="s">
        <v>173</v>
      </c>
      <c r="DR2035" s="1" t="s">
        <v>2292</v>
      </c>
      <c r="DS2035" s="1" t="s">
        <v>3360</v>
      </c>
      <c r="DT2035" s="1" t="s">
        <v>173</v>
      </c>
      <c r="DU2035" s="1" t="s">
        <v>4428</v>
      </c>
      <c r="DV2035" s="1" t="s">
        <v>5496</v>
      </c>
      <c r="DW2035" s="1" t="s">
        <v>144</v>
      </c>
      <c r="DX2035" s="1" t="s">
        <v>142</v>
      </c>
      <c r="DY2035">
        <v>3.6936599999999999E-4</v>
      </c>
      <c r="DZ2035" t="b">
        <v>0</v>
      </c>
      <c r="EA2035">
        <f>Tabel1[[#This Row],[ns1:value74]]+DY2034</f>
        <v>1.6479870000000001E-2</v>
      </c>
    </row>
    <row r="2036" spans="1:131" x14ac:dyDescent="0.25">
      <c r="A2036" s="1" t="s">
        <v>131</v>
      </c>
      <c r="C2036" s="1"/>
      <c r="D2036" s="1"/>
      <c r="E2036" s="1"/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X2036" s="1"/>
      <c r="Y2036" s="1"/>
      <c r="Z2036" s="1"/>
      <c r="AA2036" s="1"/>
      <c r="AF2036" s="1"/>
      <c r="AG2036" s="1"/>
      <c r="AJ2036" s="1"/>
      <c r="AK2036" s="1"/>
      <c r="AL2036" s="1"/>
      <c r="AM2036" s="1"/>
      <c r="AO2036" s="1"/>
      <c r="AQ2036" s="1"/>
      <c r="AR2036" s="1"/>
      <c r="AT2036" s="1"/>
      <c r="AU2036" s="1"/>
      <c r="AV2036" s="1"/>
      <c r="AY2036" s="1"/>
      <c r="AZ2036" s="1"/>
      <c r="BA2036" s="1"/>
      <c r="BB2036" s="1"/>
      <c r="BF2036" s="1"/>
      <c r="BG2036" s="1"/>
      <c r="BH2036" s="1"/>
      <c r="BI2036" s="1"/>
      <c r="BJ2036" s="1"/>
      <c r="BM2036" s="1"/>
      <c r="BN2036" s="1"/>
      <c r="BO2036" s="1"/>
      <c r="BP2036" s="1"/>
      <c r="BQ2036" s="1"/>
      <c r="BR2036" s="1"/>
      <c r="BS2036" s="1"/>
      <c r="BT2036" s="1"/>
      <c r="BV2036" s="1"/>
      <c r="BW2036" s="1"/>
      <c r="CA2036" s="1"/>
      <c r="CB2036" s="1"/>
      <c r="CD2036" s="1"/>
      <c r="CE2036" s="1"/>
      <c r="CF2036" s="1"/>
      <c r="CG2036" s="1"/>
      <c r="CK2036" s="1"/>
      <c r="CL2036" s="1"/>
      <c r="CM2036" s="1"/>
      <c r="CN2036" s="1"/>
      <c r="CP2036" s="1"/>
      <c r="CR2036" s="1"/>
      <c r="CV2036" s="1"/>
      <c r="CW2036" s="1"/>
      <c r="CX2036" s="1"/>
      <c r="CZ2036" s="1"/>
      <c r="DA2036" s="1"/>
      <c r="DB2036" s="1"/>
      <c r="DC2036" s="1"/>
      <c r="DD2036" s="1"/>
      <c r="DE2036" s="1"/>
      <c r="DF2036" s="1"/>
      <c r="DG2036" s="1"/>
      <c r="DJ2036" s="1"/>
      <c r="DL2036" s="1"/>
      <c r="DM2036">
        <v>3788424</v>
      </c>
      <c r="DN2036" s="1" t="s">
        <v>1225</v>
      </c>
      <c r="DO2036" s="1" t="s">
        <v>163</v>
      </c>
      <c r="DP2036" s="1" t="s">
        <v>1225</v>
      </c>
      <c r="DQ2036" s="1" t="s">
        <v>173</v>
      </c>
      <c r="DR2036" s="1" t="s">
        <v>2293</v>
      </c>
      <c r="DS2036" s="1" t="s">
        <v>3361</v>
      </c>
      <c r="DT2036" s="1" t="s">
        <v>173</v>
      </c>
      <c r="DU2036" s="1" t="s">
        <v>4429</v>
      </c>
      <c r="DV2036" s="1" t="s">
        <v>5497</v>
      </c>
      <c r="DW2036" s="1" t="s">
        <v>144</v>
      </c>
      <c r="DX2036" s="1" t="s">
        <v>141</v>
      </c>
      <c r="DY2036">
        <v>2.1266937E-2</v>
      </c>
      <c r="DZ2036" t="b">
        <v>0</v>
      </c>
    </row>
    <row r="2037" spans="1:131" x14ac:dyDescent="0.25">
      <c r="A2037" s="1" t="s">
        <v>131</v>
      </c>
      <c r="C2037" s="1"/>
      <c r="D2037" s="1"/>
      <c r="E2037" s="1"/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X2037" s="1"/>
      <c r="Y2037" s="1"/>
      <c r="Z2037" s="1"/>
      <c r="AA2037" s="1"/>
      <c r="AF2037" s="1"/>
      <c r="AG2037" s="1"/>
      <c r="AJ2037" s="1"/>
      <c r="AK2037" s="1"/>
      <c r="AL2037" s="1"/>
      <c r="AM2037" s="1"/>
      <c r="AO2037" s="1"/>
      <c r="AQ2037" s="1"/>
      <c r="AR2037" s="1"/>
      <c r="AT2037" s="1"/>
      <c r="AU2037" s="1"/>
      <c r="AV2037" s="1"/>
      <c r="AY2037" s="1"/>
      <c r="AZ2037" s="1"/>
      <c r="BA2037" s="1"/>
      <c r="BB2037" s="1"/>
      <c r="BF2037" s="1"/>
      <c r="BG2037" s="1"/>
      <c r="BH2037" s="1"/>
      <c r="BI2037" s="1"/>
      <c r="BJ2037" s="1"/>
      <c r="BM2037" s="1"/>
      <c r="BN2037" s="1"/>
      <c r="BO2037" s="1"/>
      <c r="BP2037" s="1"/>
      <c r="BQ2037" s="1"/>
      <c r="BR2037" s="1"/>
      <c r="BS2037" s="1"/>
      <c r="BT2037" s="1"/>
      <c r="BV2037" s="1"/>
      <c r="BW2037" s="1"/>
      <c r="CA2037" s="1"/>
      <c r="CB2037" s="1"/>
      <c r="CD2037" s="1"/>
      <c r="CE2037" s="1"/>
      <c r="CF2037" s="1"/>
      <c r="CG2037" s="1"/>
      <c r="CK2037" s="1"/>
      <c r="CL2037" s="1"/>
      <c r="CM2037" s="1"/>
      <c r="CN2037" s="1"/>
      <c r="CP2037" s="1"/>
      <c r="CR2037" s="1"/>
      <c r="CV2037" s="1"/>
      <c r="CW2037" s="1"/>
      <c r="CX2037" s="1"/>
      <c r="CZ2037" s="1"/>
      <c r="DA2037" s="1"/>
      <c r="DB2037" s="1"/>
      <c r="DC2037" s="1"/>
      <c r="DD2037" s="1"/>
      <c r="DE2037" s="1"/>
      <c r="DF2037" s="1"/>
      <c r="DG2037" s="1"/>
      <c r="DJ2037" s="1"/>
      <c r="DL2037" s="1"/>
      <c r="DM2037">
        <v>3788424</v>
      </c>
      <c r="DN2037" s="1" t="s">
        <v>1225</v>
      </c>
      <c r="DO2037" s="1" t="s">
        <v>163</v>
      </c>
      <c r="DP2037" s="1" t="s">
        <v>1225</v>
      </c>
      <c r="DQ2037" s="1" t="s">
        <v>173</v>
      </c>
      <c r="DR2037" s="1" t="s">
        <v>2293</v>
      </c>
      <c r="DS2037" s="1" t="s">
        <v>3361</v>
      </c>
      <c r="DT2037" s="1" t="s">
        <v>173</v>
      </c>
      <c r="DU2037" s="1" t="s">
        <v>4429</v>
      </c>
      <c r="DV2037" s="1" t="s">
        <v>5497</v>
      </c>
      <c r="DW2037" s="1" t="s">
        <v>144</v>
      </c>
      <c r="DX2037" s="1" t="s">
        <v>142</v>
      </c>
      <c r="DY2037">
        <v>4.29543E-4</v>
      </c>
      <c r="DZ2037" t="b">
        <v>0</v>
      </c>
      <c r="EA2037">
        <f>Tabel1[[#This Row],[ns1:value74]]+DY2036</f>
        <v>2.1696480000000001E-2</v>
      </c>
    </row>
    <row r="2038" spans="1:131" x14ac:dyDescent="0.25">
      <c r="A2038" s="1" t="s">
        <v>131</v>
      </c>
      <c r="C2038" s="1"/>
      <c r="D2038" s="1"/>
      <c r="E2038" s="1"/>
      <c r="F2038" s="1"/>
      <c r="G2038" s="1"/>
      <c r="H2038" s="1"/>
      <c r="I2038" s="1"/>
      <c r="J2038" s="1"/>
      <c r="K2038" s="1"/>
      <c r="L2038" s="1"/>
      <c r="M2038" s="1"/>
      <c r="N2038" s="1"/>
      <c r="O2038" s="1"/>
      <c r="P2038" s="1"/>
      <c r="Q2038" s="1"/>
      <c r="R2038" s="1"/>
      <c r="S2038" s="1"/>
      <c r="T2038" s="1"/>
      <c r="U2038" s="1"/>
      <c r="V2038" s="1"/>
      <c r="X2038" s="1"/>
      <c r="Y2038" s="1"/>
      <c r="Z2038" s="1"/>
      <c r="AA2038" s="1"/>
      <c r="AF2038" s="1"/>
      <c r="AG2038" s="1"/>
      <c r="AJ2038" s="1"/>
      <c r="AK2038" s="1"/>
      <c r="AL2038" s="1"/>
      <c r="AM2038" s="1"/>
      <c r="AO2038" s="1"/>
      <c r="AQ2038" s="1"/>
      <c r="AR2038" s="1"/>
      <c r="AT2038" s="1"/>
      <c r="AU2038" s="1"/>
      <c r="AV2038" s="1"/>
      <c r="AY2038" s="1"/>
      <c r="AZ2038" s="1"/>
      <c r="BA2038" s="1"/>
      <c r="BB2038" s="1"/>
      <c r="BF2038" s="1"/>
      <c r="BG2038" s="1"/>
      <c r="BH2038" s="1"/>
      <c r="BI2038" s="1"/>
      <c r="BJ2038" s="1"/>
      <c r="BM2038" s="1"/>
      <c r="BN2038" s="1"/>
      <c r="BO2038" s="1"/>
      <c r="BP2038" s="1"/>
      <c r="BQ2038" s="1"/>
      <c r="BR2038" s="1"/>
      <c r="BS2038" s="1"/>
      <c r="BT2038" s="1"/>
      <c r="BV2038" s="1"/>
      <c r="BW2038" s="1"/>
      <c r="CA2038" s="1"/>
      <c r="CB2038" s="1"/>
      <c r="CD2038" s="1"/>
      <c r="CE2038" s="1"/>
      <c r="CF2038" s="1"/>
      <c r="CG2038" s="1"/>
      <c r="CK2038" s="1"/>
      <c r="CL2038" s="1"/>
      <c r="CM2038" s="1"/>
      <c r="CN2038" s="1"/>
      <c r="CP2038" s="1"/>
      <c r="CR2038" s="1"/>
      <c r="CV2038" s="1"/>
      <c r="CW2038" s="1"/>
      <c r="CX2038" s="1"/>
      <c r="CZ2038" s="1"/>
      <c r="DA2038" s="1"/>
      <c r="DB2038" s="1"/>
      <c r="DC2038" s="1"/>
      <c r="DD2038" s="1"/>
      <c r="DE2038" s="1"/>
      <c r="DF2038" s="1"/>
      <c r="DG2038" s="1"/>
      <c r="DJ2038" s="1"/>
      <c r="DL2038" s="1"/>
      <c r="DM2038">
        <v>4253433</v>
      </c>
      <c r="DN2038" s="1" t="s">
        <v>1226</v>
      </c>
      <c r="DO2038" s="1" t="s">
        <v>163</v>
      </c>
      <c r="DP2038" s="1" t="s">
        <v>1226</v>
      </c>
      <c r="DQ2038" s="1" t="s">
        <v>173</v>
      </c>
      <c r="DR2038" s="1" t="s">
        <v>2294</v>
      </c>
      <c r="DS2038" s="1" t="s">
        <v>3362</v>
      </c>
      <c r="DT2038" s="1" t="s">
        <v>173</v>
      </c>
      <c r="DU2038" s="1" t="s">
        <v>4430</v>
      </c>
      <c r="DV2038" s="1" t="s">
        <v>5498</v>
      </c>
      <c r="DW2038" s="1" t="s">
        <v>144</v>
      </c>
      <c r="DX2038" s="1" t="s">
        <v>141</v>
      </c>
      <c r="DY2038">
        <v>7.5577930000000001E-2</v>
      </c>
      <c r="DZ2038" t="b">
        <v>0</v>
      </c>
    </row>
    <row r="2039" spans="1:131" x14ac:dyDescent="0.25">
      <c r="A2039" s="1" t="s">
        <v>131</v>
      </c>
      <c r="C2039" s="1"/>
      <c r="D2039" s="1"/>
      <c r="E2039" s="1"/>
      <c r="F2039" s="1"/>
      <c r="G2039" s="1"/>
      <c r="H2039" s="1"/>
      <c r="I2039" s="1"/>
      <c r="J2039" s="1"/>
      <c r="K2039" s="1"/>
      <c r="L2039" s="1"/>
      <c r="M2039" s="1"/>
      <c r="N2039" s="1"/>
      <c r="O2039" s="1"/>
      <c r="P2039" s="1"/>
      <c r="Q2039" s="1"/>
      <c r="R2039" s="1"/>
      <c r="S2039" s="1"/>
      <c r="T2039" s="1"/>
      <c r="U2039" s="1"/>
      <c r="V2039" s="1"/>
      <c r="X2039" s="1"/>
      <c r="Y2039" s="1"/>
      <c r="Z2039" s="1"/>
      <c r="AA2039" s="1"/>
      <c r="AF2039" s="1"/>
      <c r="AG2039" s="1"/>
      <c r="AJ2039" s="1"/>
      <c r="AK2039" s="1"/>
      <c r="AL2039" s="1"/>
      <c r="AM2039" s="1"/>
      <c r="AO2039" s="1"/>
      <c r="AQ2039" s="1"/>
      <c r="AR2039" s="1"/>
      <c r="AT2039" s="1"/>
      <c r="AU2039" s="1"/>
      <c r="AV2039" s="1"/>
      <c r="AY2039" s="1"/>
      <c r="AZ2039" s="1"/>
      <c r="BA2039" s="1"/>
      <c r="BB2039" s="1"/>
      <c r="BF2039" s="1"/>
      <c r="BG2039" s="1"/>
      <c r="BH2039" s="1"/>
      <c r="BI2039" s="1"/>
      <c r="BJ2039" s="1"/>
      <c r="BM2039" s="1"/>
      <c r="BN2039" s="1"/>
      <c r="BO2039" s="1"/>
      <c r="BP2039" s="1"/>
      <c r="BQ2039" s="1"/>
      <c r="BR2039" s="1"/>
      <c r="BS2039" s="1"/>
      <c r="BT2039" s="1"/>
      <c r="BV2039" s="1"/>
      <c r="BW2039" s="1"/>
      <c r="CA2039" s="1"/>
      <c r="CB2039" s="1"/>
      <c r="CD2039" s="1"/>
      <c r="CE2039" s="1"/>
      <c r="CF2039" s="1"/>
      <c r="CG2039" s="1"/>
      <c r="CK2039" s="1"/>
      <c r="CL2039" s="1"/>
      <c r="CM2039" s="1"/>
      <c r="CN2039" s="1"/>
      <c r="CP2039" s="1"/>
      <c r="CR2039" s="1"/>
      <c r="CV2039" s="1"/>
      <c r="CW2039" s="1"/>
      <c r="CX2039" s="1"/>
      <c r="CZ2039" s="1"/>
      <c r="DA2039" s="1"/>
      <c r="DB2039" s="1"/>
      <c r="DC2039" s="1"/>
      <c r="DD2039" s="1"/>
      <c r="DE2039" s="1"/>
      <c r="DF2039" s="1"/>
      <c r="DG2039" s="1"/>
      <c r="DJ2039" s="1"/>
      <c r="DL2039" s="1"/>
      <c r="DM2039">
        <v>4253433</v>
      </c>
      <c r="DN2039" s="1" t="s">
        <v>1226</v>
      </c>
      <c r="DO2039" s="1" t="s">
        <v>163</v>
      </c>
      <c r="DP2039" s="1" t="s">
        <v>1226</v>
      </c>
      <c r="DQ2039" s="1" t="s">
        <v>173</v>
      </c>
      <c r="DR2039" s="1" t="s">
        <v>2294</v>
      </c>
      <c r="DS2039" s="1" t="s">
        <v>3362</v>
      </c>
      <c r="DT2039" s="1" t="s">
        <v>173</v>
      </c>
      <c r="DU2039" s="1" t="s">
        <v>4430</v>
      </c>
      <c r="DV2039" s="1" t="s">
        <v>5498</v>
      </c>
      <c r="DW2039" s="1" t="s">
        <v>144</v>
      </c>
      <c r="DX2039" s="1" t="s">
        <v>142</v>
      </c>
      <c r="DY2039">
        <v>9.9856899999999993E-4</v>
      </c>
      <c r="DZ2039" t="b">
        <v>0</v>
      </c>
      <c r="EA2039">
        <f>Tabel1[[#This Row],[ns1:value74]]+DY2038</f>
        <v>7.6576499000000006E-2</v>
      </c>
    </row>
    <row r="2040" spans="1:131" x14ac:dyDescent="0.25">
      <c r="A2040" s="1" t="s">
        <v>131</v>
      </c>
      <c r="C2040" s="1"/>
      <c r="D2040" s="1"/>
      <c r="E2040" s="1"/>
      <c r="F2040" s="1"/>
      <c r="G2040" s="1"/>
      <c r="H2040" s="1"/>
      <c r="I2040" s="1"/>
      <c r="J2040" s="1"/>
      <c r="K2040" s="1"/>
      <c r="L2040" s="1"/>
      <c r="M2040" s="1"/>
      <c r="N2040" s="1"/>
      <c r="O2040" s="1"/>
      <c r="P2040" s="1"/>
      <c r="Q2040" s="1"/>
      <c r="R2040" s="1"/>
      <c r="S2040" s="1"/>
      <c r="T2040" s="1"/>
      <c r="U2040" s="1"/>
      <c r="V2040" s="1"/>
      <c r="X2040" s="1"/>
      <c r="Y2040" s="1"/>
      <c r="Z2040" s="1"/>
      <c r="AA2040" s="1"/>
      <c r="AF2040" s="1"/>
      <c r="AG2040" s="1"/>
      <c r="AJ2040" s="1"/>
      <c r="AK2040" s="1"/>
      <c r="AL2040" s="1"/>
      <c r="AM2040" s="1"/>
      <c r="AO2040" s="1"/>
      <c r="AQ2040" s="1"/>
      <c r="AR2040" s="1"/>
      <c r="AT2040" s="1"/>
      <c r="AU2040" s="1"/>
      <c r="AV2040" s="1"/>
      <c r="AY2040" s="1"/>
      <c r="AZ2040" s="1"/>
      <c r="BA2040" s="1"/>
      <c r="BB2040" s="1"/>
      <c r="BF2040" s="1"/>
      <c r="BG2040" s="1"/>
      <c r="BH2040" s="1"/>
      <c r="BI2040" s="1"/>
      <c r="BJ2040" s="1"/>
      <c r="BM2040" s="1"/>
      <c r="BN2040" s="1"/>
      <c r="BO2040" s="1"/>
      <c r="BP2040" s="1"/>
      <c r="BQ2040" s="1"/>
      <c r="BR2040" s="1"/>
      <c r="BS2040" s="1"/>
      <c r="BT2040" s="1"/>
      <c r="BV2040" s="1"/>
      <c r="BW2040" s="1"/>
      <c r="CA2040" s="1"/>
      <c r="CB2040" s="1"/>
      <c r="CD2040" s="1"/>
      <c r="CE2040" s="1"/>
      <c r="CF2040" s="1"/>
      <c r="CG2040" s="1"/>
      <c r="CK2040" s="1"/>
      <c r="CL2040" s="1"/>
      <c r="CM2040" s="1"/>
      <c r="CN2040" s="1"/>
      <c r="CP2040" s="1"/>
      <c r="CR2040" s="1"/>
      <c r="CV2040" s="1"/>
      <c r="CW2040" s="1"/>
      <c r="CX2040" s="1"/>
      <c r="CZ2040" s="1"/>
      <c r="DA2040" s="1"/>
      <c r="DB2040" s="1"/>
      <c r="DC2040" s="1"/>
      <c r="DD2040" s="1"/>
      <c r="DE2040" s="1"/>
      <c r="DF2040" s="1"/>
      <c r="DG2040" s="1"/>
      <c r="DJ2040" s="1"/>
      <c r="DL2040" s="1"/>
      <c r="DM2040">
        <v>3763965</v>
      </c>
      <c r="DN2040" s="1" t="s">
        <v>1227</v>
      </c>
      <c r="DO2040" s="1" t="s">
        <v>163</v>
      </c>
      <c r="DP2040" s="1" t="s">
        <v>1227</v>
      </c>
      <c r="DQ2040" s="1" t="s">
        <v>173</v>
      </c>
      <c r="DR2040" s="1" t="s">
        <v>2295</v>
      </c>
      <c r="DS2040" s="1" t="s">
        <v>3363</v>
      </c>
      <c r="DT2040" s="1" t="s">
        <v>173</v>
      </c>
      <c r="DU2040" s="1" t="s">
        <v>4431</v>
      </c>
      <c r="DV2040" s="1" t="s">
        <v>5499</v>
      </c>
      <c r="DW2040" s="1" t="s">
        <v>144</v>
      </c>
      <c r="DX2040" s="1" t="s">
        <v>141</v>
      </c>
      <c r="DY2040">
        <v>1.6186919000000001E-2</v>
      </c>
      <c r="DZ2040" t="b">
        <v>0</v>
      </c>
    </row>
    <row r="2041" spans="1:131" x14ac:dyDescent="0.25">
      <c r="A2041" s="1" t="s">
        <v>131</v>
      </c>
      <c r="C2041" s="1"/>
      <c r="D2041" s="1"/>
      <c r="E2041" s="1"/>
      <c r="F2041" s="1"/>
      <c r="G2041" s="1"/>
      <c r="H2041" s="1"/>
      <c r="I2041" s="1"/>
      <c r="J2041" s="1"/>
      <c r="K2041" s="1"/>
      <c r="L2041" s="1"/>
      <c r="M2041" s="1"/>
      <c r="N2041" s="1"/>
      <c r="O2041" s="1"/>
      <c r="P2041" s="1"/>
      <c r="Q2041" s="1"/>
      <c r="R2041" s="1"/>
      <c r="S2041" s="1"/>
      <c r="T2041" s="1"/>
      <c r="U2041" s="1"/>
      <c r="V2041" s="1"/>
      <c r="X2041" s="1"/>
      <c r="Y2041" s="1"/>
      <c r="Z2041" s="1"/>
      <c r="AA2041" s="1"/>
      <c r="AF2041" s="1"/>
      <c r="AG2041" s="1"/>
      <c r="AJ2041" s="1"/>
      <c r="AK2041" s="1"/>
      <c r="AL2041" s="1"/>
      <c r="AM2041" s="1"/>
      <c r="AO2041" s="1"/>
      <c r="AQ2041" s="1"/>
      <c r="AR2041" s="1"/>
      <c r="AT2041" s="1"/>
      <c r="AU2041" s="1"/>
      <c r="AV2041" s="1"/>
      <c r="AY2041" s="1"/>
      <c r="AZ2041" s="1"/>
      <c r="BA2041" s="1"/>
      <c r="BB2041" s="1"/>
      <c r="BF2041" s="1"/>
      <c r="BG2041" s="1"/>
      <c r="BH2041" s="1"/>
      <c r="BI2041" s="1"/>
      <c r="BJ2041" s="1"/>
      <c r="BM2041" s="1"/>
      <c r="BN2041" s="1"/>
      <c r="BO2041" s="1"/>
      <c r="BP2041" s="1"/>
      <c r="BQ2041" s="1"/>
      <c r="BR2041" s="1"/>
      <c r="BS2041" s="1"/>
      <c r="BT2041" s="1"/>
      <c r="BV2041" s="1"/>
      <c r="BW2041" s="1"/>
      <c r="CA2041" s="1"/>
      <c r="CB2041" s="1"/>
      <c r="CD2041" s="1"/>
      <c r="CE2041" s="1"/>
      <c r="CF2041" s="1"/>
      <c r="CG2041" s="1"/>
      <c r="CK2041" s="1"/>
      <c r="CL2041" s="1"/>
      <c r="CM2041" s="1"/>
      <c r="CN2041" s="1"/>
      <c r="CP2041" s="1"/>
      <c r="CR2041" s="1"/>
      <c r="CV2041" s="1"/>
      <c r="CW2041" s="1"/>
      <c r="CX2041" s="1"/>
      <c r="CZ2041" s="1"/>
      <c r="DA2041" s="1"/>
      <c r="DB2041" s="1"/>
      <c r="DC2041" s="1"/>
      <c r="DD2041" s="1"/>
      <c r="DE2041" s="1"/>
      <c r="DF2041" s="1"/>
      <c r="DG2041" s="1"/>
      <c r="DJ2041" s="1"/>
      <c r="DL2041" s="1"/>
      <c r="DM2041">
        <v>3763965</v>
      </c>
      <c r="DN2041" s="1" t="s">
        <v>1227</v>
      </c>
      <c r="DO2041" s="1" t="s">
        <v>163</v>
      </c>
      <c r="DP2041" s="1" t="s">
        <v>1227</v>
      </c>
      <c r="DQ2041" s="1" t="s">
        <v>173</v>
      </c>
      <c r="DR2041" s="1" t="s">
        <v>2295</v>
      </c>
      <c r="DS2041" s="1" t="s">
        <v>3363</v>
      </c>
      <c r="DT2041" s="1" t="s">
        <v>173</v>
      </c>
      <c r="DU2041" s="1" t="s">
        <v>4431</v>
      </c>
      <c r="DV2041" s="1" t="s">
        <v>5499</v>
      </c>
      <c r="DW2041" s="1" t="s">
        <v>144</v>
      </c>
      <c r="DX2041" s="1" t="s">
        <v>142</v>
      </c>
      <c r="DY2041">
        <v>4.1619699999999999E-4</v>
      </c>
      <c r="DZ2041" t="b">
        <v>0</v>
      </c>
      <c r="EA2041">
        <f>Tabel1[[#This Row],[ns1:value74]]+DY2040</f>
        <v>1.6603116000000001E-2</v>
      </c>
    </row>
    <row r="2042" spans="1:131" x14ac:dyDescent="0.25">
      <c r="A2042" s="1" t="s">
        <v>131</v>
      </c>
      <c r="C2042" s="1"/>
      <c r="D2042" s="1"/>
      <c r="E2042" s="1"/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X2042" s="1"/>
      <c r="Y2042" s="1"/>
      <c r="Z2042" s="1"/>
      <c r="AA2042" s="1"/>
      <c r="AF2042" s="1"/>
      <c r="AG2042" s="1"/>
      <c r="AJ2042" s="1"/>
      <c r="AK2042" s="1"/>
      <c r="AL2042" s="1"/>
      <c r="AM2042" s="1"/>
      <c r="AO2042" s="1"/>
      <c r="AQ2042" s="1"/>
      <c r="AR2042" s="1"/>
      <c r="AT2042" s="1"/>
      <c r="AU2042" s="1"/>
      <c r="AV2042" s="1"/>
      <c r="AY2042" s="1"/>
      <c r="AZ2042" s="1"/>
      <c r="BA2042" s="1"/>
      <c r="BB2042" s="1"/>
      <c r="BF2042" s="1"/>
      <c r="BG2042" s="1"/>
      <c r="BH2042" s="1"/>
      <c r="BI2042" s="1"/>
      <c r="BJ2042" s="1"/>
      <c r="BM2042" s="1"/>
      <c r="BN2042" s="1"/>
      <c r="BO2042" s="1"/>
      <c r="BP2042" s="1"/>
      <c r="BQ2042" s="1"/>
      <c r="BR2042" s="1"/>
      <c r="BS2042" s="1"/>
      <c r="BT2042" s="1"/>
      <c r="BV2042" s="1"/>
      <c r="BW2042" s="1"/>
      <c r="CA2042" s="1"/>
      <c r="CB2042" s="1"/>
      <c r="CD2042" s="1"/>
      <c r="CE2042" s="1"/>
      <c r="CF2042" s="1"/>
      <c r="CG2042" s="1"/>
      <c r="CK2042" s="1"/>
      <c r="CL2042" s="1"/>
      <c r="CM2042" s="1"/>
      <c r="CN2042" s="1"/>
      <c r="CP2042" s="1"/>
      <c r="CR2042" s="1"/>
      <c r="CV2042" s="1"/>
      <c r="CW2042" s="1"/>
      <c r="CX2042" s="1"/>
      <c r="CZ2042" s="1"/>
      <c r="DA2042" s="1"/>
      <c r="DB2042" s="1"/>
      <c r="DC2042" s="1"/>
      <c r="DD2042" s="1"/>
      <c r="DE2042" s="1"/>
      <c r="DF2042" s="1"/>
      <c r="DG2042" s="1"/>
      <c r="DJ2042" s="1"/>
      <c r="DL2042" s="1"/>
      <c r="DM2042">
        <v>3763966</v>
      </c>
      <c r="DN2042" s="1" t="s">
        <v>1228</v>
      </c>
      <c r="DO2042" s="1" t="s">
        <v>163</v>
      </c>
      <c r="DP2042" s="1" t="s">
        <v>1228</v>
      </c>
      <c r="DQ2042" s="1" t="s">
        <v>173</v>
      </c>
      <c r="DR2042" s="1" t="s">
        <v>2296</v>
      </c>
      <c r="DS2042" s="1" t="s">
        <v>3364</v>
      </c>
      <c r="DT2042" s="1" t="s">
        <v>173</v>
      </c>
      <c r="DU2042" s="1" t="s">
        <v>4432</v>
      </c>
      <c r="DV2042" s="1" t="s">
        <v>5500</v>
      </c>
      <c r="DW2042" s="1" t="s">
        <v>144</v>
      </c>
      <c r="DX2042" s="1" t="s">
        <v>141</v>
      </c>
      <c r="DY2042">
        <v>1.980324E-2</v>
      </c>
      <c r="DZ2042" t="b">
        <v>0</v>
      </c>
    </row>
    <row r="2043" spans="1:131" x14ac:dyDescent="0.25">
      <c r="A2043" s="1" t="s">
        <v>131</v>
      </c>
      <c r="C2043" s="1"/>
      <c r="D2043" s="1"/>
      <c r="E2043" s="1"/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X2043" s="1"/>
      <c r="Y2043" s="1"/>
      <c r="Z2043" s="1"/>
      <c r="AA2043" s="1"/>
      <c r="AF2043" s="1"/>
      <c r="AG2043" s="1"/>
      <c r="AJ2043" s="1"/>
      <c r="AK2043" s="1"/>
      <c r="AL2043" s="1"/>
      <c r="AM2043" s="1"/>
      <c r="AO2043" s="1"/>
      <c r="AQ2043" s="1"/>
      <c r="AR2043" s="1"/>
      <c r="AT2043" s="1"/>
      <c r="AU2043" s="1"/>
      <c r="AV2043" s="1"/>
      <c r="AY2043" s="1"/>
      <c r="AZ2043" s="1"/>
      <c r="BA2043" s="1"/>
      <c r="BB2043" s="1"/>
      <c r="BF2043" s="1"/>
      <c r="BG2043" s="1"/>
      <c r="BH2043" s="1"/>
      <c r="BI2043" s="1"/>
      <c r="BJ2043" s="1"/>
      <c r="BM2043" s="1"/>
      <c r="BN2043" s="1"/>
      <c r="BO2043" s="1"/>
      <c r="BP2043" s="1"/>
      <c r="BQ2043" s="1"/>
      <c r="BR2043" s="1"/>
      <c r="BS2043" s="1"/>
      <c r="BT2043" s="1"/>
      <c r="BV2043" s="1"/>
      <c r="BW2043" s="1"/>
      <c r="CA2043" s="1"/>
      <c r="CB2043" s="1"/>
      <c r="CD2043" s="1"/>
      <c r="CE2043" s="1"/>
      <c r="CF2043" s="1"/>
      <c r="CG2043" s="1"/>
      <c r="CK2043" s="1"/>
      <c r="CL2043" s="1"/>
      <c r="CM2043" s="1"/>
      <c r="CN2043" s="1"/>
      <c r="CP2043" s="1"/>
      <c r="CR2043" s="1"/>
      <c r="CV2043" s="1"/>
      <c r="CW2043" s="1"/>
      <c r="CX2043" s="1"/>
      <c r="CZ2043" s="1"/>
      <c r="DA2043" s="1"/>
      <c r="DB2043" s="1"/>
      <c r="DC2043" s="1"/>
      <c r="DD2043" s="1"/>
      <c r="DE2043" s="1"/>
      <c r="DF2043" s="1"/>
      <c r="DG2043" s="1"/>
      <c r="DJ2043" s="1"/>
      <c r="DL2043" s="1"/>
      <c r="DM2043">
        <v>3763966</v>
      </c>
      <c r="DN2043" s="1" t="s">
        <v>1228</v>
      </c>
      <c r="DO2043" s="1" t="s">
        <v>163</v>
      </c>
      <c r="DP2043" s="1" t="s">
        <v>1228</v>
      </c>
      <c r="DQ2043" s="1" t="s">
        <v>173</v>
      </c>
      <c r="DR2043" s="1" t="s">
        <v>2296</v>
      </c>
      <c r="DS2043" s="1" t="s">
        <v>3364</v>
      </c>
      <c r="DT2043" s="1" t="s">
        <v>173</v>
      </c>
      <c r="DU2043" s="1" t="s">
        <v>4432</v>
      </c>
      <c r="DV2043" s="1" t="s">
        <v>5500</v>
      </c>
      <c r="DW2043" s="1" t="s">
        <v>144</v>
      </c>
      <c r="DX2043" s="1" t="s">
        <v>142</v>
      </c>
      <c r="DY2043">
        <v>4.7428699999999999E-4</v>
      </c>
      <c r="DZ2043" t="b">
        <v>0</v>
      </c>
      <c r="EA2043">
        <f>Tabel1[[#This Row],[ns1:value74]]+DY2042</f>
        <v>2.0277527E-2</v>
      </c>
    </row>
    <row r="2044" spans="1:131" x14ac:dyDescent="0.25">
      <c r="A2044" s="1" t="s">
        <v>131</v>
      </c>
      <c r="C2044" s="1"/>
      <c r="D2044" s="1"/>
      <c r="E2044" s="1"/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X2044" s="1"/>
      <c r="Y2044" s="1"/>
      <c r="Z2044" s="1"/>
      <c r="AA2044" s="1"/>
      <c r="AF2044" s="1"/>
      <c r="AG2044" s="1"/>
      <c r="AJ2044" s="1"/>
      <c r="AK2044" s="1"/>
      <c r="AL2044" s="1"/>
      <c r="AM2044" s="1"/>
      <c r="AO2044" s="1"/>
      <c r="AQ2044" s="1"/>
      <c r="AR2044" s="1"/>
      <c r="AT2044" s="1"/>
      <c r="AU2044" s="1"/>
      <c r="AV2044" s="1"/>
      <c r="AY2044" s="1"/>
      <c r="AZ2044" s="1"/>
      <c r="BA2044" s="1"/>
      <c r="BB2044" s="1"/>
      <c r="BF2044" s="1"/>
      <c r="BG2044" s="1"/>
      <c r="BH2044" s="1"/>
      <c r="BI2044" s="1"/>
      <c r="BJ2044" s="1"/>
      <c r="BM2044" s="1"/>
      <c r="BN2044" s="1"/>
      <c r="BO2044" s="1"/>
      <c r="BP2044" s="1"/>
      <c r="BQ2044" s="1"/>
      <c r="BR2044" s="1"/>
      <c r="BS2044" s="1"/>
      <c r="BT2044" s="1"/>
      <c r="BV2044" s="1"/>
      <c r="BW2044" s="1"/>
      <c r="CA2044" s="1"/>
      <c r="CB2044" s="1"/>
      <c r="CD2044" s="1"/>
      <c r="CE2044" s="1"/>
      <c r="CF2044" s="1"/>
      <c r="CG2044" s="1"/>
      <c r="CK2044" s="1"/>
      <c r="CL2044" s="1"/>
      <c r="CM2044" s="1"/>
      <c r="CN2044" s="1"/>
      <c r="CP2044" s="1"/>
      <c r="CR2044" s="1"/>
      <c r="CV2044" s="1"/>
      <c r="CW2044" s="1"/>
      <c r="CX2044" s="1"/>
      <c r="CZ2044" s="1"/>
      <c r="DA2044" s="1"/>
      <c r="DB2044" s="1"/>
      <c r="DC2044" s="1"/>
      <c r="DD2044" s="1"/>
      <c r="DE2044" s="1"/>
      <c r="DF2044" s="1"/>
      <c r="DG2044" s="1"/>
      <c r="DJ2044" s="1"/>
      <c r="DL2044" s="1"/>
      <c r="DM2044">
        <v>3872499</v>
      </c>
      <c r="DN2044" s="1" t="s">
        <v>1229</v>
      </c>
      <c r="DO2044" s="1" t="s">
        <v>163</v>
      </c>
      <c r="DP2044" s="1" t="s">
        <v>1229</v>
      </c>
      <c r="DQ2044" s="1" t="s">
        <v>173</v>
      </c>
      <c r="DR2044" s="1" t="s">
        <v>2297</v>
      </c>
      <c r="DS2044" s="1" t="s">
        <v>3365</v>
      </c>
      <c r="DT2044" s="1" t="s">
        <v>173</v>
      </c>
      <c r="DU2044" s="1" t="s">
        <v>4433</v>
      </c>
      <c r="DV2044" s="1" t="s">
        <v>5501</v>
      </c>
      <c r="DW2044" s="1" t="s">
        <v>144</v>
      </c>
      <c r="DX2044" s="1" t="s">
        <v>141</v>
      </c>
      <c r="DY2044">
        <v>1.2711816500000001E-2</v>
      </c>
      <c r="DZ2044" t="b">
        <v>0</v>
      </c>
    </row>
    <row r="2045" spans="1:131" x14ac:dyDescent="0.25">
      <c r="A2045" s="1" t="s">
        <v>131</v>
      </c>
      <c r="C2045" s="1"/>
      <c r="D2045" s="1"/>
      <c r="E2045" s="1"/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X2045" s="1"/>
      <c r="Y2045" s="1"/>
      <c r="Z2045" s="1"/>
      <c r="AA2045" s="1"/>
      <c r="AF2045" s="1"/>
      <c r="AG2045" s="1"/>
      <c r="AJ2045" s="1"/>
      <c r="AK2045" s="1"/>
      <c r="AL2045" s="1"/>
      <c r="AM2045" s="1"/>
      <c r="AO2045" s="1"/>
      <c r="AQ2045" s="1"/>
      <c r="AR2045" s="1"/>
      <c r="AT2045" s="1"/>
      <c r="AU2045" s="1"/>
      <c r="AV2045" s="1"/>
      <c r="AY2045" s="1"/>
      <c r="AZ2045" s="1"/>
      <c r="BA2045" s="1"/>
      <c r="BB2045" s="1"/>
      <c r="BF2045" s="1"/>
      <c r="BG2045" s="1"/>
      <c r="BH2045" s="1"/>
      <c r="BI2045" s="1"/>
      <c r="BJ2045" s="1"/>
      <c r="BM2045" s="1"/>
      <c r="BN2045" s="1"/>
      <c r="BO2045" s="1"/>
      <c r="BP2045" s="1"/>
      <c r="BQ2045" s="1"/>
      <c r="BR2045" s="1"/>
      <c r="BS2045" s="1"/>
      <c r="BT2045" s="1"/>
      <c r="BV2045" s="1"/>
      <c r="BW2045" s="1"/>
      <c r="CA2045" s="1"/>
      <c r="CB2045" s="1"/>
      <c r="CD2045" s="1"/>
      <c r="CE2045" s="1"/>
      <c r="CF2045" s="1"/>
      <c r="CG2045" s="1"/>
      <c r="CK2045" s="1"/>
      <c r="CL2045" s="1"/>
      <c r="CM2045" s="1"/>
      <c r="CN2045" s="1"/>
      <c r="CP2045" s="1"/>
      <c r="CR2045" s="1"/>
      <c r="CV2045" s="1"/>
      <c r="CW2045" s="1"/>
      <c r="CX2045" s="1"/>
      <c r="CZ2045" s="1"/>
      <c r="DA2045" s="1"/>
      <c r="DB2045" s="1"/>
      <c r="DC2045" s="1"/>
      <c r="DD2045" s="1"/>
      <c r="DE2045" s="1"/>
      <c r="DF2045" s="1"/>
      <c r="DG2045" s="1"/>
      <c r="DJ2045" s="1"/>
      <c r="DL2045" s="1"/>
      <c r="DM2045">
        <v>3872499</v>
      </c>
      <c r="DN2045" s="1" t="s">
        <v>1229</v>
      </c>
      <c r="DO2045" s="1" t="s">
        <v>163</v>
      </c>
      <c r="DP2045" s="1" t="s">
        <v>1229</v>
      </c>
      <c r="DQ2045" s="1" t="s">
        <v>173</v>
      </c>
      <c r="DR2045" s="1" t="s">
        <v>2297</v>
      </c>
      <c r="DS2045" s="1" t="s">
        <v>3365</v>
      </c>
      <c r="DT2045" s="1" t="s">
        <v>173</v>
      </c>
      <c r="DU2045" s="1" t="s">
        <v>4433</v>
      </c>
      <c r="DV2045" s="1" t="s">
        <v>5501</v>
      </c>
      <c r="DW2045" s="1" t="s">
        <v>144</v>
      </c>
      <c r="DX2045" s="1" t="s">
        <v>142</v>
      </c>
      <c r="DY2045">
        <v>3.3487000000000002E-4</v>
      </c>
      <c r="DZ2045" t="b">
        <v>0</v>
      </c>
      <c r="EA2045">
        <f>Tabel1[[#This Row],[ns1:value74]]+DY2044</f>
        <v>1.30466865E-2</v>
      </c>
    </row>
    <row r="2046" spans="1:131" x14ac:dyDescent="0.25">
      <c r="A2046" s="1" t="s">
        <v>131</v>
      </c>
      <c r="C2046" s="1"/>
      <c r="D2046" s="1"/>
      <c r="E2046" s="1"/>
      <c r="F2046" s="1"/>
      <c r="G2046" s="1"/>
      <c r="H2046" s="1"/>
      <c r="I2046" s="1"/>
      <c r="J2046" s="1"/>
      <c r="K2046" s="1"/>
      <c r="L2046" s="1"/>
      <c r="M2046" s="1"/>
      <c r="N2046" s="1"/>
      <c r="O2046" s="1"/>
      <c r="P2046" s="1"/>
      <c r="Q2046" s="1"/>
      <c r="R2046" s="1"/>
      <c r="S2046" s="1"/>
      <c r="T2046" s="1"/>
      <c r="U2046" s="1"/>
      <c r="V2046" s="1"/>
      <c r="X2046" s="1"/>
      <c r="Y2046" s="1"/>
      <c r="Z2046" s="1"/>
      <c r="AA2046" s="1"/>
      <c r="AF2046" s="1"/>
      <c r="AG2046" s="1"/>
      <c r="AJ2046" s="1"/>
      <c r="AK2046" s="1"/>
      <c r="AL2046" s="1"/>
      <c r="AM2046" s="1"/>
      <c r="AO2046" s="1"/>
      <c r="AQ2046" s="1"/>
      <c r="AR2046" s="1"/>
      <c r="AT2046" s="1"/>
      <c r="AU2046" s="1"/>
      <c r="AV2046" s="1"/>
      <c r="AY2046" s="1"/>
      <c r="AZ2046" s="1"/>
      <c r="BA2046" s="1"/>
      <c r="BB2046" s="1"/>
      <c r="BF2046" s="1"/>
      <c r="BG2046" s="1"/>
      <c r="BH2046" s="1"/>
      <c r="BI2046" s="1"/>
      <c r="BJ2046" s="1"/>
      <c r="BM2046" s="1"/>
      <c r="BN2046" s="1"/>
      <c r="BO2046" s="1"/>
      <c r="BP2046" s="1"/>
      <c r="BQ2046" s="1"/>
      <c r="BR2046" s="1"/>
      <c r="BS2046" s="1"/>
      <c r="BT2046" s="1"/>
      <c r="BV2046" s="1"/>
      <c r="BW2046" s="1"/>
      <c r="CA2046" s="1"/>
      <c r="CB2046" s="1"/>
      <c r="CD2046" s="1"/>
      <c r="CE2046" s="1"/>
      <c r="CF2046" s="1"/>
      <c r="CG2046" s="1"/>
      <c r="CK2046" s="1"/>
      <c r="CL2046" s="1"/>
      <c r="CM2046" s="1"/>
      <c r="CN2046" s="1"/>
      <c r="CP2046" s="1"/>
      <c r="CR2046" s="1"/>
      <c r="CV2046" s="1"/>
      <c r="CW2046" s="1"/>
      <c r="CX2046" s="1"/>
      <c r="CZ2046" s="1"/>
      <c r="DA2046" s="1"/>
      <c r="DB2046" s="1"/>
      <c r="DC2046" s="1"/>
      <c r="DD2046" s="1"/>
      <c r="DE2046" s="1"/>
      <c r="DF2046" s="1"/>
      <c r="DG2046" s="1"/>
      <c r="DJ2046" s="1"/>
      <c r="DL2046" s="1"/>
      <c r="DM2046">
        <v>3872498</v>
      </c>
      <c r="DN2046" s="1" t="s">
        <v>1230</v>
      </c>
      <c r="DO2046" s="1" t="s">
        <v>163</v>
      </c>
      <c r="DP2046" s="1" t="s">
        <v>1230</v>
      </c>
      <c r="DQ2046" s="1" t="s">
        <v>173</v>
      </c>
      <c r="DR2046" s="1" t="s">
        <v>2298</v>
      </c>
      <c r="DS2046" s="1" t="s">
        <v>3366</v>
      </c>
      <c r="DT2046" s="1" t="s">
        <v>173</v>
      </c>
      <c r="DU2046" s="1" t="s">
        <v>4434</v>
      </c>
      <c r="DV2046" s="1" t="s">
        <v>5502</v>
      </c>
      <c r="DW2046" s="1" t="s">
        <v>144</v>
      </c>
      <c r="DX2046" s="1" t="s">
        <v>141</v>
      </c>
      <c r="DY2046">
        <v>1.0847168000000001E-2</v>
      </c>
      <c r="DZ2046" t="b">
        <v>0</v>
      </c>
    </row>
    <row r="2047" spans="1:131" x14ac:dyDescent="0.25">
      <c r="A2047" s="1" t="s">
        <v>131</v>
      </c>
      <c r="C2047" s="1"/>
      <c r="D2047" s="1"/>
      <c r="E2047" s="1"/>
      <c r="F2047" s="1"/>
      <c r="G2047" s="1"/>
      <c r="H2047" s="1"/>
      <c r="I2047" s="1"/>
      <c r="J2047" s="1"/>
      <c r="K2047" s="1"/>
      <c r="L2047" s="1"/>
      <c r="M2047" s="1"/>
      <c r="N2047" s="1"/>
      <c r="O2047" s="1"/>
      <c r="P2047" s="1"/>
      <c r="Q2047" s="1"/>
      <c r="R2047" s="1"/>
      <c r="S2047" s="1"/>
      <c r="T2047" s="1"/>
      <c r="U2047" s="1"/>
      <c r="V2047" s="1"/>
      <c r="X2047" s="1"/>
      <c r="Y2047" s="1"/>
      <c r="Z2047" s="1"/>
      <c r="AA2047" s="1"/>
      <c r="AF2047" s="1"/>
      <c r="AG2047" s="1"/>
      <c r="AJ2047" s="1"/>
      <c r="AK2047" s="1"/>
      <c r="AL2047" s="1"/>
      <c r="AM2047" s="1"/>
      <c r="AO2047" s="1"/>
      <c r="AQ2047" s="1"/>
      <c r="AR2047" s="1"/>
      <c r="AT2047" s="1"/>
      <c r="AU2047" s="1"/>
      <c r="AV2047" s="1"/>
      <c r="AY2047" s="1"/>
      <c r="AZ2047" s="1"/>
      <c r="BA2047" s="1"/>
      <c r="BB2047" s="1"/>
      <c r="BF2047" s="1"/>
      <c r="BG2047" s="1"/>
      <c r="BH2047" s="1"/>
      <c r="BI2047" s="1"/>
      <c r="BJ2047" s="1"/>
      <c r="BM2047" s="1"/>
      <c r="BN2047" s="1"/>
      <c r="BO2047" s="1"/>
      <c r="BP2047" s="1"/>
      <c r="BQ2047" s="1"/>
      <c r="BR2047" s="1"/>
      <c r="BS2047" s="1"/>
      <c r="BT2047" s="1"/>
      <c r="BV2047" s="1"/>
      <c r="BW2047" s="1"/>
      <c r="CA2047" s="1"/>
      <c r="CB2047" s="1"/>
      <c r="CD2047" s="1"/>
      <c r="CE2047" s="1"/>
      <c r="CF2047" s="1"/>
      <c r="CG2047" s="1"/>
      <c r="CK2047" s="1"/>
      <c r="CL2047" s="1"/>
      <c r="CM2047" s="1"/>
      <c r="CN2047" s="1"/>
      <c r="CP2047" s="1"/>
      <c r="CR2047" s="1"/>
      <c r="CV2047" s="1"/>
      <c r="CW2047" s="1"/>
      <c r="CX2047" s="1"/>
      <c r="CZ2047" s="1"/>
      <c r="DA2047" s="1"/>
      <c r="DB2047" s="1"/>
      <c r="DC2047" s="1"/>
      <c r="DD2047" s="1"/>
      <c r="DE2047" s="1"/>
      <c r="DF2047" s="1"/>
      <c r="DG2047" s="1"/>
      <c r="DJ2047" s="1"/>
      <c r="DL2047" s="1"/>
      <c r="DM2047">
        <v>3872498</v>
      </c>
      <c r="DN2047" s="1" t="s">
        <v>1230</v>
      </c>
      <c r="DO2047" s="1" t="s">
        <v>163</v>
      </c>
      <c r="DP2047" s="1" t="s">
        <v>1230</v>
      </c>
      <c r="DQ2047" s="1" t="s">
        <v>173</v>
      </c>
      <c r="DR2047" s="1" t="s">
        <v>2298</v>
      </c>
      <c r="DS2047" s="1" t="s">
        <v>3366</v>
      </c>
      <c r="DT2047" s="1" t="s">
        <v>173</v>
      </c>
      <c r="DU2047" s="1" t="s">
        <v>4434</v>
      </c>
      <c r="DV2047" s="1" t="s">
        <v>5502</v>
      </c>
      <c r="DW2047" s="1" t="s">
        <v>144</v>
      </c>
      <c r="DX2047" s="1" t="s">
        <v>142</v>
      </c>
      <c r="DY2047">
        <v>3.18108E-4</v>
      </c>
      <c r="DZ2047" t="b">
        <v>0</v>
      </c>
      <c r="EA2047">
        <f>Tabel1[[#This Row],[ns1:value74]]+DY2046</f>
        <v>1.1165276E-2</v>
      </c>
    </row>
    <row r="2048" spans="1:131" x14ac:dyDescent="0.25">
      <c r="A2048" s="1" t="s">
        <v>131</v>
      </c>
      <c r="C2048" s="1"/>
      <c r="D2048" s="1"/>
      <c r="E2048" s="1"/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/>
      <c r="X2048" s="1"/>
      <c r="Y2048" s="1"/>
      <c r="Z2048" s="1"/>
      <c r="AA2048" s="1"/>
      <c r="AF2048" s="1"/>
      <c r="AG2048" s="1"/>
      <c r="AJ2048" s="1"/>
      <c r="AK2048" s="1"/>
      <c r="AL2048" s="1"/>
      <c r="AM2048" s="1"/>
      <c r="AO2048" s="1"/>
      <c r="AQ2048" s="1"/>
      <c r="AR2048" s="1"/>
      <c r="AT2048" s="1"/>
      <c r="AU2048" s="1"/>
      <c r="AV2048" s="1"/>
      <c r="AY2048" s="1"/>
      <c r="AZ2048" s="1"/>
      <c r="BA2048" s="1"/>
      <c r="BB2048" s="1"/>
      <c r="BF2048" s="1"/>
      <c r="BG2048" s="1"/>
      <c r="BH2048" s="1"/>
      <c r="BI2048" s="1"/>
      <c r="BJ2048" s="1"/>
      <c r="BM2048" s="1"/>
      <c r="BN2048" s="1"/>
      <c r="BO2048" s="1"/>
      <c r="BP2048" s="1"/>
      <c r="BQ2048" s="1"/>
      <c r="BR2048" s="1"/>
      <c r="BS2048" s="1"/>
      <c r="BT2048" s="1"/>
      <c r="BV2048" s="1"/>
      <c r="BW2048" s="1"/>
      <c r="CA2048" s="1"/>
      <c r="CB2048" s="1"/>
      <c r="CD2048" s="1"/>
      <c r="CE2048" s="1"/>
      <c r="CF2048" s="1"/>
      <c r="CG2048" s="1"/>
      <c r="CK2048" s="1"/>
      <c r="CL2048" s="1"/>
      <c r="CM2048" s="1"/>
      <c r="CN2048" s="1"/>
      <c r="CP2048" s="1"/>
      <c r="CR2048" s="1"/>
      <c r="CV2048" s="1"/>
      <c r="CW2048" s="1"/>
      <c r="CX2048" s="1"/>
      <c r="CZ2048" s="1"/>
      <c r="DA2048" s="1"/>
      <c r="DB2048" s="1"/>
      <c r="DC2048" s="1"/>
      <c r="DD2048" s="1"/>
      <c r="DE2048" s="1"/>
      <c r="DF2048" s="1"/>
      <c r="DG2048" s="1"/>
      <c r="DJ2048" s="1"/>
      <c r="DL2048" s="1"/>
      <c r="DM2048">
        <v>3872503</v>
      </c>
      <c r="DN2048" s="1" t="s">
        <v>1231</v>
      </c>
      <c r="DO2048" s="1" t="s">
        <v>163</v>
      </c>
      <c r="DP2048" s="1" t="s">
        <v>1231</v>
      </c>
      <c r="DQ2048" s="1" t="s">
        <v>173</v>
      </c>
      <c r="DR2048" s="1" t="s">
        <v>2299</v>
      </c>
      <c r="DS2048" s="1" t="s">
        <v>3367</v>
      </c>
      <c r="DT2048" s="1" t="s">
        <v>173</v>
      </c>
      <c r="DU2048" s="1" t="s">
        <v>4435</v>
      </c>
      <c r="DV2048" s="1" t="s">
        <v>5503</v>
      </c>
      <c r="DW2048" s="1" t="s">
        <v>144</v>
      </c>
      <c r="DX2048" s="1" t="s">
        <v>141</v>
      </c>
      <c r="DY2048">
        <v>1.178776E-2</v>
      </c>
      <c r="DZ2048" t="b">
        <v>0</v>
      </c>
    </row>
    <row r="2049" spans="1:131" x14ac:dyDescent="0.25">
      <c r="A2049" s="1" t="s">
        <v>131</v>
      </c>
      <c r="C2049" s="1"/>
      <c r="D2049" s="1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X2049" s="1"/>
      <c r="Y2049" s="1"/>
      <c r="Z2049" s="1"/>
      <c r="AA2049" s="1"/>
      <c r="AF2049" s="1"/>
      <c r="AG2049" s="1"/>
      <c r="AJ2049" s="1"/>
      <c r="AK2049" s="1"/>
      <c r="AL2049" s="1"/>
      <c r="AM2049" s="1"/>
      <c r="AO2049" s="1"/>
      <c r="AQ2049" s="1"/>
      <c r="AR2049" s="1"/>
      <c r="AT2049" s="1"/>
      <c r="AU2049" s="1"/>
      <c r="AV2049" s="1"/>
      <c r="AY2049" s="1"/>
      <c r="AZ2049" s="1"/>
      <c r="BA2049" s="1"/>
      <c r="BB2049" s="1"/>
      <c r="BF2049" s="1"/>
      <c r="BG2049" s="1"/>
      <c r="BH2049" s="1"/>
      <c r="BI2049" s="1"/>
      <c r="BJ2049" s="1"/>
      <c r="BM2049" s="1"/>
      <c r="BN2049" s="1"/>
      <c r="BO2049" s="1"/>
      <c r="BP2049" s="1"/>
      <c r="BQ2049" s="1"/>
      <c r="BR2049" s="1"/>
      <c r="BS2049" s="1"/>
      <c r="BT2049" s="1"/>
      <c r="BV2049" s="1"/>
      <c r="BW2049" s="1"/>
      <c r="CA2049" s="1"/>
      <c r="CB2049" s="1"/>
      <c r="CD2049" s="1"/>
      <c r="CE2049" s="1"/>
      <c r="CF2049" s="1"/>
      <c r="CG2049" s="1"/>
      <c r="CK2049" s="1"/>
      <c r="CL2049" s="1"/>
      <c r="CM2049" s="1"/>
      <c r="CN2049" s="1"/>
      <c r="CP2049" s="1"/>
      <c r="CR2049" s="1"/>
      <c r="CV2049" s="1"/>
      <c r="CW2049" s="1"/>
      <c r="CX2049" s="1"/>
      <c r="CZ2049" s="1"/>
      <c r="DA2049" s="1"/>
      <c r="DB2049" s="1"/>
      <c r="DC2049" s="1"/>
      <c r="DD2049" s="1"/>
      <c r="DE2049" s="1"/>
      <c r="DF2049" s="1"/>
      <c r="DG2049" s="1"/>
      <c r="DJ2049" s="1"/>
      <c r="DL2049" s="1"/>
      <c r="DM2049">
        <v>3872503</v>
      </c>
      <c r="DN2049" s="1" t="s">
        <v>1231</v>
      </c>
      <c r="DO2049" s="1" t="s">
        <v>163</v>
      </c>
      <c r="DP2049" s="1" t="s">
        <v>1231</v>
      </c>
      <c r="DQ2049" s="1" t="s">
        <v>173</v>
      </c>
      <c r="DR2049" s="1" t="s">
        <v>2299</v>
      </c>
      <c r="DS2049" s="1" t="s">
        <v>3367</v>
      </c>
      <c r="DT2049" s="1" t="s">
        <v>173</v>
      </c>
      <c r="DU2049" s="1" t="s">
        <v>4435</v>
      </c>
      <c r="DV2049" s="1" t="s">
        <v>5503</v>
      </c>
      <c r="DW2049" s="1" t="s">
        <v>144</v>
      </c>
      <c r="DX2049" s="1" t="s">
        <v>142</v>
      </c>
      <c r="DY2049">
        <v>3.1440800000000002E-4</v>
      </c>
      <c r="DZ2049" t="b">
        <v>0</v>
      </c>
      <c r="EA2049">
        <f>Tabel1[[#This Row],[ns1:value74]]+DY2048</f>
        <v>1.2102168E-2</v>
      </c>
    </row>
    <row r="2050" spans="1:131" x14ac:dyDescent="0.25">
      <c r="A2050" s="1" t="s">
        <v>131</v>
      </c>
      <c r="C2050" s="1"/>
      <c r="D2050" s="1"/>
      <c r="E2050" s="1"/>
      <c r="F2050" s="1"/>
      <c r="G2050" s="1"/>
      <c r="H2050" s="1"/>
      <c r="I2050" s="1"/>
      <c r="J2050" s="1"/>
      <c r="K2050" s="1"/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X2050" s="1"/>
      <c r="Y2050" s="1"/>
      <c r="Z2050" s="1"/>
      <c r="AA2050" s="1"/>
      <c r="AF2050" s="1"/>
      <c r="AG2050" s="1"/>
      <c r="AJ2050" s="1"/>
      <c r="AK2050" s="1"/>
      <c r="AL2050" s="1"/>
      <c r="AM2050" s="1"/>
      <c r="AO2050" s="1"/>
      <c r="AQ2050" s="1"/>
      <c r="AR2050" s="1"/>
      <c r="AT2050" s="1"/>
      <c r="AU2050" s="1"/>
      <c r="AV2050" s="1"/>
      <c r="AY2050" s="1"/>
      <c r="AZ2050" s="1"/>
      <c r="BA2050" s="1"/>
      <c r="BB2050" s="1"/>
      <c r="BF2050" s="1"/>
      <c r="BG2050" s="1"/>
      <c r="BH2050" s="1"/>
      <c r="BI2050" s="1"/>
      <c r="BJ2050" s="1"/>
      <c r="BM2050" s="1"/>
      <c r="BN2050" s="1"/>
      <c r="BO2050" s="1"/>
      <c r="BP2050" s="1"/>
      <c r="BQ2050" s="1"/>
      <c r="BR2050" s="1"/>
      <c r="BS2050" s="1"/>
      <c r="BT2050" s="1"/>
      <c r="BV2050" s="1"/>
      <c r="BW2050" s="1"/>
      <c r="CA2050" s="1"/>
      <c r="CB2050" s="1"/>
      <c r="CD2050" s="1"/>
      <c r="CE2050" s="1"/>
      <c r="CF2050" s="1"/>
      <c r="CG2050" s="1"/>
      <c r="CK2050" s="1"/>
      <c r="CL2050" s="1"/>
      <c r="CM2050" s="1"/>
      <c r="CN2050" s="1"/>
      <c r="CP2050" s="1"/>
      <c r="CR2050" s="1"/>
      <c r="CV2050" s="1"/>
      <c r="CW2050" s="1"/>
      <c r="CX2050" s="1"/>
      <c r="CZ2050" s="1"/>
      <c r="DA2050" s="1"/>
      <c r="DB2050" s="1"/>
      <c r="DC2050" s="1"/>
      <c r="DD2050" s="1"/>
      <c r="DE2050" s="1"/>
      <c r="DF2050" s="1"/>
      <c r="DG2050" s="1"/>
      <c r="DJ2050" s="1"/>
      <c r="DL2050" s="1"/>
      <c r="DM2050">
        <v>3872502</v>
      </c>
      <c r="DN2050" s="1" t="s">
        <v>1232</v>
      </c>
      <c r="DO2050" s="1" t="s">
        <v>163</v>
      </c>
      <c r="DP2050" s="1" t="s">
        <v>1232</v>
      </c>
      <c r="DQ2050" s="1" t="s">
        <v>173</v>
      </c>
      <c r="DR2050" s="1" t="s">
        <v>2300</v>
      </c>
      <c r="DS2050" s="1" t="s">
        <v>3368</v>
      </c>
      <c r="DT2050" s="1" t="s">
        <v>173</v>
      </c>
      <c r="DU2050" s="1" t="s">
        <v>4436</v>
      </c>
      <c r="DV2050" s="1" t="s">
        <v>5504</v>
      </c>
      <c r="DW2050" s="1" t="s">
        <v>144</v>
      </c>
      <c r="DX2050" s="1" t="s">
        <v>141</v>
      </c>
      <c r="DY2050">
        <v>1.1098759999999999E-2</v>
      </c>
      <c r="DZ2050" t="b">
        <v>0</v>
      </c>
    </row>
    <row r="2051" spans="1:131" x14ac:dyDescent="0.25">
      <c r="A2051" s="1" t="s">
        <v>131</v>
      </c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  <c r="N2051" s="1"/>
      <c r="O2051" s="1"/>
      <c r="P2051" s="1"/>
      <c r="Q2051" s="1"/>
      <c r="R2051" s="1"/>
      <c r="S2051" s="1"/>
      <c r="T2051" s="1"/>
      <c r="U2051" s="1"/>
      <c r="V2051" s="1"/>
      <c r="X2051" s="1"/>
      <c r="Y2051" s="1"/>
      <c r="Z2051" s="1"/>
      <c r="AA2051" s="1"/>
      <c r="AF2051" s="1"/>
      <c r="AG2051" s="1"/>
      <c r="AJ2051" s="1"/>
      <c r="AK2051" s="1"/>
      <c r="AL2051" s="1"/>
      <c r="AM2051" s="1"/>
      <c r="AO2051" s="1"/>
      <c r="AQ2051" s="1"/>
      <c r="AR2051" s="1"/>
      <c r="AT2051" s="1"/>
      <c r="AU2051" s="1"/>
      <c r="AV2051" s="1"/>
      <c r="AY2051" s="1"/>
      <c r="AZ2051" s="1"/>
      <c r="BA2051" s="1"/>
      <c r="BB2051" s="1"/>
      <c r="BF2051" s="1"/>
      <c r="BG2051" s="1"/>
      <c r="BH2051" s="1"/>
      <c r="BI2051" s="1"/>
      <c r="BJ2051" s="1"/>
      <c r="BM2051" s="1"/>
      <c r="BN2051" s="1"/>
      <c r="BO2051" s="1"/>
      <c r="BP2051" s="1"/>
      <c r="BQ2051" s="1"/>
      <c r="BR2051" s="1"/>
      <c r="BS2051" s="1"/>
      <c r="BT2051" s="1"/>
      <c r="BV2051" s="1"/>
      <c r="BW2051" s="1"/>
      <c r="CA2051" s="1"/>
      <c r="CB2051" s="1"/>
      <c r="CD2051" s="1"/>
      <c r="CE2051" s="1"/>
      <c r="CF2051" s="1"/>
      <c r="CG2051" s="1"/>
      <c r="CK2051" s="1"/>
      <c r="CL2051" s="1"/>
      <c r="CM2051" s="1"/>
      <c r="CN2051" s="1"/>
      <c r="CP2051" s="1"/>
      <c r="CR2051" s="1"/>
      <c r="CV2051" s="1"/>
      <c r="CW2051" s="1"/>
      <c r="CX2051" s="1"/>
      <c r="CZ2051" s="1"/>
      <c r="DA2051" s="1"/>
      <c r="DB2051" s="1"/>
      <c r="DC2051" s="1"/>
      <c r="DD2051" s="1"/>
      <c r="DE2051" s="1"/>
      <c r="DF2051" s="1"/>
      <c r="DG2051" s="1"/>
      <c r="DJ2051" s="1"/>
      <c r="DL2051" s="1"/>
      <c r="DM2051">
        <v>3872502</v>
      </c>
      <c r="DN2051" s="1" t="s">
        <v>1232</v>
      </c>
      <c r="DO2051" s="1" t="s">
        <v>163</v>
      </c>
      <c r="DP2051" s="1" t="s">
        <v>1232</v>
      </c>
      <c r="DQ2051" s="1" t="s">
        <v>173</v>
      </c>
      <c r="DR2051" s="1" t="s">
        <v>2300</v>
      </c>
      <c r="DS2051" s="1" t="s">
        <v>3368</v>
      </c>
      <c r="DT2051" s="1" t="s">
        <v>173</v>
      </c>
      <c r="DU2051" s="1" t="s">
        <v>4436</v>
      </c>
      <c r="DV2051" s="1" t="s">
        <v>5504</v>
      </c>
      <c r="DW2051" s="1" t="s">
        <v>144</v>
      </c>
      <c r="DX2051" s="1" t="s">
        <v>142</v>
      </c>
      <c r="DY2051">
        <v>3.06089E-4</v>
      </c>
      <c r="DZ2051" t="b">
        <v>0</v>
      </c>
      <c r="EA2051">
        <f>Tabel1[[#This Row],[ns1:value74]]+DY2050</f>
        <v>1.1404849E-2</v>
      </c>
    </row>
    <row r="2052" spans="1:131" x14ac:dyDescent="0.25">
      <c r="A2052" s="1" t="s">
        <v>131</v>
      </c>
      <c r="C2052" s="1"/>
      <c r="D2052" s="1"/>
      <c r="E2052" s="1"/>
      <c r="F2052" s="1"/>
      <c r="G2052" s="1"/>
      <c r="H2052" s="1"/>
      <c r="I2052" s="1"/>
      <c r="J2052" s="1"/>
      <c r="K2052" s="1"/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X2052" s="1"/>
      <c r="Y2052" s="1"/>
      <c r="Z2052" s="1"/>
      <c r="AA2052" s="1"/>
      <c r="AF2052" s="1"/>
      <c r="AG2052" s="1"/>
      <c r="AJ2052" s="1"/>
      <c r="AK2052" s="1"/>
      <c r="AL2052" s="1"/>
      <c r="AM2052" s="1"/>
      <c r="AO2052" s="1"/>
      <c r="AQ2052" s="1"/>
      <c r="AR2052" s="1"/>
      <c r="AT2052" s="1"/>
      <c r="AU2052" s="1"/>
      <c r="AV2052" s="1"/>
      <c r="AY2052" s="1"/>
      <c r="AZ2052" s="1"/>
      <c r="BA2052" s="1"/>
      <c r="BB2052" s="1"/>
      <c r="BF2052" s="1"/>
      <c r="BG2052" s="1"/>
      <c r="BH2052" s="1"/>
      <c r="BI2052" s="1"/>
      <c r="BJ2052" s="1"/>
      <c r="BM2052" s="1"/>
      <c r="BN2052" s="1"/>
      <c r="BO2052" s="1"/>
      <c r="BP2052" s="1"/>
      <c r="BQ2052" s="1"/>
      <c r="BR2052" s="1"/>
      <c r="BS2052" s="1"/>
      <c r="BT2052" s="1"/>
      <c r="BV2052" s="1"/>
      <c r="BW2052" s="1"/>
      <c r="CA2052" s="1"/>
      <c r="CB2052" s="1"/>
      <c r="CD2052" s="1"/>
      <c r="CE2052" s="1"/>
      <c r="CF2052" s="1"/>
      <c r="CG2052" s="1"/>
      <c r="CK2052" s="1"/>
      <c r="CL2052" s="1"/>
      <c r="CM2052" s="1"/>
      <c r="CN2052" s="1"/>
      <c r="CP2052" s="1"/>
      <c r="CR2052" s="1"/>
      <c r="CV2052" s="1"/>
      <c r="CW2052" s="1"/>
      <c r="CX2052" s="1"/>
      <c r="CZ2052" s="1"/>
      <c r="DA2052" s="1"/>
      <c r="DB2052" s="1"/>
      <c r="DC2052" s="1"/>
      <c r="DD2052" s="1"/>
      <c r="DE2052" s="1"/>
      <c r="DF2052" s="1"/>
      <c r="DG2052" s="1"/>
      <c r="DJ2052" s="1"/>
      <c r="DL2052" s="1"/>
      <c r="DM2052">
        <v>3872501</v>
      </c>
      <c r="DN2052" s="1" t="s">
        <v>1233</v>
      </c>
      <c r="DO2052" s="1" t="s">
        <v>163</v>
      </c>
      <c r="DP2052" s="1" t="s">
        <v>1233</v>
      </c>
      <c r="DQ2052" s="1" t="s">
        <v>173</v>
      </c>
      <c r="DR2052" s="1" t="s">
        <v>2301</v>
      </c>
      <c r="DS2052" s="1" t="s">
        <v>3369</v>
      </c>
      <c r="DT2052" s="1" t="s">
        <v>173</v>
      </c>
      <c r="DU2052" s="1" t="s">
        <v>4437</v>
      </c>
      <c r="DV2052" s="1" t="s">
        <v>5505</v>
      </c>
      <c r="DW2052" s="1" t="s">
        <v>144</v>
      </c>
      <c r="DX2052" s="1" t="s">
        <v>141</v>
      </c>
      <c r="DY2052">
        <v>1.1248377E-2</v>
      </c>
      <c r="DZ2052" t="b">
        <v>0</v>
      </c>
    </row>
    <row r="2053" spans="1:131" x14ac:dyDescent="0.25">
      <c r="A2053" s="1" t="s">
        <v>131</v>
      </c>
      <c r="C2053" s="1"/>
      <c r="D2053" s="1"/>
      <c r="E2053" s="1"/>
      <c r="F2053" s="1"/>
      <c r="G2053" s="1"/>
      <c r="H2053" s="1"/>
      <c r="I2053" s="1"/>
      <c r="J2053" s="1"/>
      <c r="K2053" s="1"/>
      <c r="L2053" s="1"/>
      <c r="M2053" s="1"/>
      <c r="N2053" s="1"/>
      <c r="O2053" s="1"/>
      <c r="P2053" s="1"/>
      <c r="Q2053" s="1"/>
      <c r="R2053" s="1"/>
      <c r="S2053" s="1"/>
      <c r="T2053" s="1"/>
      <c r="U2053" s="1"/>
      <c r="V2053" s="1"/>
      <c r="X2053" s="1"/>
      <c r="Y2053" s="1"/>
      <c r="Z2053" s="1"/>
      <c r="AA2053" s="1"/>
      <c r="AF2053" s="1"/>
      <c r="AG2053" s="1"/>
      <c r="AJ2053" s="1"/>
      <c r="AK2053" s="1"/>
      <c r="AL2053" s="1"/>
      <c r="AM2053" s="1"/>
      <c r="AO2053" s="1"/>
      <c r="AQ2053" s="1"/>
      <c r="AR2053" s="1"/>
      <c r="AT2053" s="1"/>
      <c r="AU2053" s="1"/>
      <c r="AV2053" s="1"/>
      <c r="AY2053" s="1"/>
      <c r="AZ2053" s="1"/>
      <c r="BA2053" s="1"/>
      <c r="BB2053" s="1"/>
      <c r="BF2053" s="1"/>
      <c r="BG2053" s="1"/>
      <c r="BH2053" s="1"/>
      <c r="BI2053" s="1"/>
      <c r="BJ2053" s="1"/>
      <c r="BM2053" s="1"/>
      <c r="BN2053" s="1"/>
      <c r="BO2053" s="1"/>
      <c r="BP2053" s="1"/>
      <c r="BQ2053" s="1"/>
      <c r="BR2053" s="1"/>
      <c r="BS2053" s="1"/>
      <c r="BT2053" s="1"/>
      <c r="BV2053" s="1"/>
      <c r="BW2053" s="1"/>
      <c r="CA2053" s="1"/>
      <c r="CB2053" s="1"/>
      <c r="CD2053" s="1"/>
      <c r="CE2053" s="1"/>
      <c r="CF2053" s="1"/>
      <c r="CG2053" s="1"/>
      <c r="CK2053" s="1"/>
      <c r="CL2053" s="1"/>
      <c r="CM2053" s="1"/>
      <c r="CN2053" s="1"/>
      <c r="CP2053" s="1"/>
      <c r="CR2053" s="1"/>
      <c r="CV2053" s="1"/>
      <c r="CW2053" s="1"/>
      <c r="CX2053" s="1"/>
      <c r="CZ2053" s="1"/>
      <c r="DA2053" s="1"/>
      <c r="DB2053" s="1"/>
      <c r="DC2053" s="1"/>
      <c r="DD2053" s="1"/>
      <c r="DE2053" s="1"/>
      <c r="DF2053" s="1"/>
      <c r="DG2053" s="1"/>
      <c r="DJ2053" s="1"/>
      <c r="DL2053" s="1"/>
      <c r="DM2053">
        <v>3872501</v>
      </c>
      <c r="DN2053" s="1" t="s">
        <v>1233</v>
      </c>
      <c r="DO2053" s="1" t="s">
        <v>163</v>
      </c>
      <c r="DP2053" s="1" t="s">
        <v>1233</v>
      </c>
      <c r="DQ2053" s="1" t="s">
        <v>173</v>
      </c>
      <c r="DR2053" s="1" t="s">
        <v>2301</v>
      </c>
      <c r="DS2053" s="1" t="s">
        <v>3369</v>
      </c>
      <c r="DT2053" s="1" t="s">
        <v>173</v>
      </c>
      <c r="DU2053" s="1" t="s">
        <v>4437</v>
      </c>
      <c r="DV2053" s="1" t="s">
        <v>5505</v>
      </c>
      <c r="DW2053" s="1" t="s">
        <v>144</v>
      </c>
      <c r="DX2053" s="1" t="s">
        <v>142</v>
      </c>
      <c r="DY2053">
        <v>3.0307799999999997E-4</v>
      </c>
      <c r="DZ2053" t="b">
        <v>0</v>
      </c>
      <c r="EA2053">
        <f>Tabel1[[#This Row],[ns1:value74]]+DY2052</f>
        <v>1.1551455E-2</v>
      </c>
    </row>
    <row r="2054" spans="1:131" x14ac:dyDescent="0.25">
      <c r="A2054" s="1" t="s">
        <v>131</v>
      </c>
      <c r="C2054" s="1"/>
      <c r="D2054" s="1"/>
      <c r="E2054" s="1"/>
      <c r="F2054" s="1"/>
      <c r="G2054" s="1"/>
      <c r="H2054" s="1"/>
      <c r="I2054" s="1"/>
      <c r="J2054" s="1"/>
      <c r="K2054" s="1"/>
      <c r="L2054" s="1"/>
      <c r="M2054" s="1"/>
      <c r="N2054" s="1"/>
      <c r="O2054" s="1"/>
      <c r="P2054" s="1"/>
      <c r="Q2054" s="1"/>
      <c r="R2054" s="1"/>
      <c r="S2054" s="1"/>
      <c r="T2054" s="1"/>
      <c r="U2054" s="1"/>
      <c r="V2054" s="1"/>
      <c r="X2054" s="1"/>
      <c r="Y2054" s="1"/>
      <c r="Z2054" s="1"/>
      <c r="AA2054" s="1"/>
      <c r="AF2054" s="1"/>
      <c r="AG2054" s="1"/>
      <c r="AJ2054" s="1"/>
      <c r="AK2054" s="1"/>
      <c r="AL2054" s="1"/>
      <c r="AM2054" s="1"/>
      <c r="AO2054" s="1"/>
      <c r="AQ2054" s="1"/>
      <c r="AR2054" s="1"/>
      <c r="AT2054" s="1"/>
      <c r="AU2054" s="1"/>
      <c r="AV2054" s="1"/>
      <c r="AY2054" s="1"/>
      <c r="AZ2054" s="1"/>
      <c r="BA2054" s="1"/>
      <c r="BB2054" s="1"/>
      <c r="BF2054" s="1"/>
      <c r="BG2054" s="1"/>
      <c r="BH2054" s="1"/>
      <c r="BI2054" s="1"/>
      <c r="BJ2054" s="1"/>
      <c r="BM2054" s="1"/>
      <c r="BN2054" s="1"/>
      <c r="BO2054" s="1"/>
      <c r="BP2054" s="1"/>
      <c r="BQ2054" s="1"/>
      <c r="BR2054" s="1"/>
      <c r="BS2054" s="1"/>
      <c r="BT2054" s="1"/>
      <c r="BV2054" s="1"/>
      <c r="BW2054" s="1"/>
      <c r="CA2054" s="1"/>
      <c r="CB2054" s="1"/>
      <c r="CD2054" s="1"/>
      <c r="CE2054" s="1"/>
      <c r="CF2054" s="1"/>
      <c r="CG2054" s="1"/>
      <c r="CK2054" s="1"/>
      <c r="CL2054" s="1"/>
      <c r="CM2054" s="1"/>
      <c r="CN2054" s="1"/>
      <c r="CP2054" s="1"/>
      <c r="CR2054" s="1"/>
      <c r="CV2054" s="1"/>
      <c r="CW2054" s="1"/>
      <c r="CX2054" s="1"/>
      <c r="CZ2054" s="1"/>
      <c r="DA2054" s="1"/>
      <c r="DB2054" s="1"/>
      <c r="DC2054" s="1"/>
      <c r="DD2054" s="1"/>
      <c r="DE2054" s="1"/>
      <c r="DF2054" s="1"/>
      <c r="DG2054" s="1"/>
      <c r="DJ2054" s="1"/>
      <c r="DL2054" s="1"/>
      <c r="DM2054">
        <v>3872500</v>
      </c>
      <c r="DN2054" s="1" t="s">
        <v>1234</v>
      </c>
      <c r="DO2054" s="1" t="s">
        <v>163</v>
      </c>
      <c r="DP2054" s="1" t="s">
        <v>1234</v>
      </c>
      <c r="DQ2054" s="1" t="s">
        <v>173</v>
      </c>
      <c r="DR2054" s="1" t="s">
        <v>2302</v>
      </c>
      <c r="DS2054" s="1" t="s">
        <v>3370</v>
      </c>
      <c r="DT2054" s="1" t="s">
        <v>173</v>
      </c>
      <c r="DU2054" s="1" t="s">
        <v>4438</v>
      </c>
      <c r="DV2054" s="1" t="s">
        <v>5506</v>
      </c>
      <c r="DW2054" s="1" t="s">
        <v>144</v>
      </c>
      <c r="DX2054" s="1" t="s">
        <v>141</v>
      </c>
      <c r="DY2054">
        <v>1.1177309999999999E-2</v>
      </c>
      <c r="DZ2054" t="b">
        <v>0</v>
      </c>
    </row>
    <row r="2055" spans="1:131" x14ac:dyDescent="0.25">
      <c r="A2055" s="1" t="s">
        <v>131</v>
      </c>
      <c r="C2055" s="1"/>
      <c r="D2055" s="1"/>
      <c r="E2055" s="1"/>
      <c r="F2055" s="1"/>
      <c r="G2055" s="1"/>
      <c r="H2055" s="1"/>
      <c r="I2055" s="1"/>
      <c r="J2055" s="1"/>
      <c r="K2055" s="1"/>
      <c r="L2055" s="1"/>
      <c r="M2055" s="1"/>
      <c r="N2055" s="1"/>
      <c r="O2055" s="1"/>
      <c r="P2055" s="1"/>
      <c r="Q2055" s="1"/>
      <c r="R2055" s="1"/>
      <c r="S2055" s="1"/>
      <c r="T2055" s="1"/>
      <c r="U2055" s="1"/>
      <c r="V2055" s="1"/>
      <c r="X2055" s="1"/>
      <c r="Y2055" s="1"/>
      <c r="Z2055" s="1"/>
      <c r="AA2055" s="1"/>
      <c r="AF2055" s="1"/>
      <c r="AG2055" s="1"/>
      <c r="AJ2055" s="1"/>
      <c r="AK2055" s="1"/>
      <c r="AL2055" s="1"/>
      <c r="AM2055" s="1"/>
      <c r="AO2055" s="1"/>
      <c r="AQ2055" s="1"/>
      <c r="AR2055" s="1"/>
      <c r="AT2055" s="1"/>
      <c r="AU2055" s="1"/>
      <c r="AV2055" s="1"/>
      <c r="AY2055" s="1"/>
      <c r="AZ2055" s="1"/>
      <c r="BA2055" s="1"/>
      <c r="BB2055" s="1"/>
      <c r="BF2055" s="1"/>
      <c r="BG2055" s="1"/>
      <c r="BH2055" s="1"/>
      <c r="BI2055" s="1"/>
      <c r="BJ2055" s="1"/>
      <c r="BM2055" s="1"/>
      <c r="BN2055" s="1"/>
      <c r="BO2055" s="1"/>
      <c r="BP2055" s="1"/>
      <c r="BQ2055" s="1"/>
      <c r="BR2055" s="1"/>
      <c r="BS2055" s="1"/>
      <c r="BT2055" s="1"/>
      <c r="BV2055" s="1"/>
      <c r="BW2055" s="1"/>
      <c r="CA2055" s="1"/>
      <c r="CB2055" s="1"/>
      <c r="CD2055" s="1"/>
      <c r="CE2055" s="1"/>
      <c r="CF2055" s="1"/>
      <c r="CG2055" s="1"/>
      <c r="CK2055" s="1"/>
      <c r="CL2055" s="1"/>
      <c r="CM2055" s="1"/>
      <c r="CN2055" s="1"/>
      <c r="CP2055" s="1"/>
      <c r="CR2055" s="1"/>
      <c r="CV2055" s="1"/>
      <c r="CW2055" s="1"/>
      <c r="CX2055" s="1"/>
      <c r="CZ2055" s="1"/>
      <c r="DA2055" s="1"/>
      <c r="DB2055" s="1"/>
      <c r="DC2055" s="1"/>
      <c r="DD2055" s="1"/>
      <c r="DE2055" s="1"/>
      <c r="DF2055" s="1"/>
      <c r="DG2055" s="1"/>
      <c r="DJ2055" s="1"/>
      <c r="DL2055" s="1"/>
      <c r="DM2055">
        <v>3872500</v>
      </c>
      <c r="DN2055" s="1" t="s">
        <v>1234</v>
      </c>
      <c r="DO2055" s="1" t="s">
        <v>163</v>
      </c>
      <c r="DP2055" s="1" t="s">
        <v>1234</v>
      </c>
      <c r="DQ2055" s="1" t="s">
        <v>173</v>
      </c>
      <c r="DR2055" s="1" t="s">
        <v>2302</v>
      </c>
      <c r="DS2055" s="1" t="s">
        <v>3370</v>
      </c>
      <c r="DT2055" s="1" t="s">
        <v>173</v>
      </c>
      <c r="DU2055" s="1" t="s">
        <v>4438</v>
      </c>
      <c r="DV2055" s="1" t="s">
        <v>5506</v>
      </c>
      <c r="DW2055" s="1" t="s">
        <v>144</v>
      </c>
      <c r="DX2055" s="1" t="s">
        <v>142</v>
      </c>
      <c r="DY2055">
        <v>3.1323199999999999E-4</v>
      </c>
      <c r="DZ2055" t="b">
        <v>0</v>
      </c>
      <c r="EA2055">
        <f>Tabel1[[#This Row],[ns1:value74]]+DY2054</f>
        <v>1.1490541999999999E-2</v>
      </c>
    </row>
    <row r="2056" spans="1:131" x14ac:dyDescent="0.25">
      <c r="A2056" s="1" t="s">
        <v>131</v>
      </c>
      <c r="C2056" s="1"/>
      <c r="D2056" s="1"/>
      <c r="E2056" s="1"/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X2056" s="1"/>
      <c r="Y2056" s="1"/>
      <c r="Z2056" s="1"/>
      <c r="AA2056" s="1"/>
      <c r="AF2056" s="1"/>
      <c r="AG2056" s="1"/>
      <c r="AJ2056" s="1"/>
      <c r="AK2056" s="1"/>
      <c r="AL2056" s="1"/>
      <c r="AM2056" s="1"/>
      <c r="AO2056" s="1"/>
      <c r="AQ2056" s="1"/>
      <c r="AR2056" s="1"/>
      <c r="AT2056" s="1"/>
      <c r="AU2056" s="1"/>
      <c r="AV2056" s="1"/>
      <c r="AY2056" s="1"/>
      <c r="AZ2056" s="1"/>
      <c r="BA2056" s="1"/>
      <c r="BB2056" s="1"/>
      <c r="BF2056" s="1"/>
      <c r="BG2056" s="1"/>
      <c r="BH2056" s="1"/>
      <c r="BI2056" s="1"/>
      <c r="BJ2056" s="1"/>
      <c r="BM2056" s="1"/>
      <c r="BN2056" s="1"/>
      <c r="BO2056" s="1"/>
      <c r="BP2056" s="1"/>
      <c r="BQ2056" s="1"/>
      <c r="BR2056" s="1"/>
      <c r="BS2056" s="1"/>
      <c r="BT2056" s="1"/>
      <c r="BV2056" s="1"/>
      <c r="BW2056" s="1"/>
      <c r="CA2056" s="1"/>
      <c r="CB2056" s="1"/>
      <c r="CD2056" s="1"/>
      <c r="CE2056" s="1"/>
      <c r="CF2056" s="1"/>
      <c r="CG2056" s="1"/>
      <c r="CK2056" s="1"/>
      <c r="CL2056" s="1"/>
      <c r="CM2056" s="1"/>
      <c r="CN2056" s="1"/>
      <c r="CP2056" s="1"/>
      <c r="CR2056" s="1"/>
      <c r="CV2056" s="1"/>
      <c r="CW2056" s="1"/>
      <c r="CX2056" s="1"/>
      <c r="CZ2056" s="1"/>
      <c r="DA2056" s="1"/>
      <c r="DB2056" s="1"/>
      <c r="DC2056" s="1"/>
      <c r="DD2056" s="1"/>
      <c r="DE2056" s="1"/>
      <c r="DF2056" s="1"/>
      <c r="DG2056" s="1"/>
      <c r="DJ2056" s="1"/>
      <c r="DL2056" s="1"/>
      <c r="DM2056">
        <v>3878635</v>
      </c>
      <c r="DN2056" s="1" t="s">
        <v>1235</v>
      </c>
      <c r="DO2056" s="1" t="s">
        <v>163</v>
      </c>
      <c r="DP2056" s="1" t="s">
        <v>1235</v>
      </c>
      <c r="DQ2056" s="1" t="s">
        <v>173</v>
      </c>
      <c r="DR2056" s="1" t="s">
        <v>2303</v>
      </c>
      <c r="DS2056" s="1" t="s">
        <v>3371</v>
      </c>
      <c r="DT2056" s="1" t="s">
        <v>173</v>
      </c>
      <c r="DU2056" s="1" t="s">
        <v>4439</v>
      </c>
      <c r="DV2056" s="1" t="s">
        <v>5507</v>
      </c>
      <c r="DW2056" s="1" t="s">
        <v>144</v>
      </c>
      <c r="DX2056" s="1" t="s">
        <v>141</v>
      </c>
      <c r="DY2056">
        <v>1.6339955999999999E-2</v>
      </c>
      <c r="DZ2056" t="b">
        <v>0</v>
      </c>
    </row>
    <row r="2057" spans="1:131" x14ac:dyDescent="0.25">
      <c r="A2057" s="1" t="s">
        <v>131</v>
      </c>
      <c r="C2057" s="1"/>
      <c r="D2057" s="1"/>
      <c r="E2057" s="1"/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X2057" s="1"/>
      <c r="Y2057" s="1"/>
      <c r="Z2057" s="1"/>
      <c r="AA2057" s="1"/>
      <c r="AF2057" s="1"/>
      <c r="AG2057" s="1"/>
      <c r="AJ2057" s="1"/>
      <c r="AK2057" s="1"/>
      <c r="AL2057" s="1"/>
      <c r="AM2057" s="1"/>
      <c r="AO2057" s="1"/>
      <c r="AQ2057" s="1"/>
      <c r="AR2057" s="1"/>
      <c r="AT2057" s="1"/>
      <c r="AU2057" s="1"/>
      <c r="AV2057" s="1"/>
      <c r="AY2057" s="1"/>
      <c r="AZ2057" s="1"/>
      <c r="BA2057" s="1"/>
      <c r="BB2057" s="1"/>
      <c r="BF2057" s="1"/>
      <c r="BG2057" s="1"/>
      <c r="BH2057" s="1"/>
      <c r="BI2057" s="1"/>
      <c r="BJ2057" s="1"/>
      <c r="BM2057" s="1"/>
      <c r="BN2057" s="1"/>
      <c r="BO2057" s="1"/>
      <c r="BP2057" s="1"/>
      <c r="BQ2057" s="1"/>
      <c r="BR2057" s="1"/>
      <c r="BS2057" s="1"/>
      <c r="BT2057" s="1"/>
      <c r="BV2057" s="1"/>
      <c r="BW2057" s="1"/>
      <c r="CA2057" s="1"/>
      <c r="CB2057" s="1"/>
      <c r="CD2057" s="1"/>
      <c r="CE2057" s="1"/>
      <c r="CF2057" s="1"/>
      <c r="CG2057" s="1"/>
      <c r="CK2057" s="1"/>
      <c r="CL2057" s="1"/>
      <c r="CM2057" s="1"/>
      <c r="CN2057" s="1"/>
      <c r="CP2057" s="1"/>
      <c r="CR2057" s="1"/>
      <c r="CV2057" s="1"/>
      <c r="CW2057" s="1"/>
      <c r="CX2057" s="1"/>
      <c r="CZ2057" s="1"/>
      <c r="DA2057" s="1"/>
      <c r="DB2057" s="1"/>
      <c r="DC2057" s="1"/>
      <c r="DD2057" s="1"/>
      <c r="DE2057" s="1"/>
      <c r="DF2057" s="1"/>
      <c r="DG2057" s="1"/>
      <c r="DJ2057" s="1"/>
      <c r="DL2057" s="1"/>
      <c r="DM2057">
        <v>3878635</v>
      </c>
      <c r="DN2057" s="1" t="s">
        <v>1235</v>
      </c>
      <c r="DO2057" s="1" t="s">
        <v>163</v>
      </c>
      <c r="DP2057" s="1" t="s">
        <v>1235</v>
      </c>
      <c r="DQ2057" s="1" t="s">
        <v>173</v>
      </c>
      <c r="DR2057" s="1" t="s">
        <v>2303</v>
      </c>
      <c r="DS2057" s="1" t="s">
        <v>3371</v>
      </c>
      <c r="DT2057" s="1" t="s">
        <v>173</v>
      </c>
      <c r="DU2057" s="1" t="s">
        <v>4439</v>
      </c>
      <c r="DV2057" s="1" t="s">
        <v>5507</v>
      </c>
      <c r="DW2057" s="1" t="s">
        <v>144</v>
      </c>
      <c r="DX2057" s="1" t="s">
        <v>142</v>
      </c>
      <c r="DY2057">
        <v>3.8939600000000002E-4</v>
      </c>
      <c r="DZ2057" t="b">
        <v>0</v>
      </c>
      <c r="EA2057">
        <f>Tabel1[[#This Row],[ns1:value74]]+DY2056</f>
        <v>1.6729351999999999E-2</v>
      </c>
    </row>
    <row r="2058" spans="1:131" x14ac:dyDescent="0.25">
      <c r="A2058" s="1" t="s">
        <v>131</v>
      </c>
      <c r="C2058" s="1"/>
      <c r="D2058" s="1"/>
      <c r="E2058" s="1"/>
      <c r="F2058" s="1"/>
      <c r="G2058" s="1"/>
      <c r="H2058" s="1"/>
      <c r="I2058" s="1"/>
      <c r="J2058" s="1"/>
      <c r="K2058" s="1"/>
      <c r="L2058" s="1"/>
      <c r="M2058" s="1"/>
      <c r="N2058" s="1"/>
      <c r="O2058" s="1"/>
      <c r="P2058" s="1"/>
      <c r="Q2058" s="1"/>
      <c r="R2058" s="1"/>
      <c r="S2058" s="1"/>
      <c r="T2058" s="1"/>
      <c r="U2058" s="1"/>
      <c r="V2058" s="1"/>
      <c r="X2058" s="1"/>
      <c r="Y2058" s="1"/>
      <c r="Z2058" s="1"/>
      <c r="AA2058" s="1"/>
      <c r="AF2058" s="1"/>
      <c r="AG2058" s="1"/>
      <c r="AJ2058" s="1"/>
      <c r="AK2058" s="1"/>
      <c r="AL2058" s="1"/>
      <c r="AM2058" s="1"/>
      <c r="AO2058" s="1"/>
      <c r="AQ2058" s="1"/>
      <c r="AR2058" s="1"/>
      <c r="AT2058" s="1"/>
      <c r="AU2058" s="1"/>
      <c r="AV2058" s="1"/>
      <c r="AY2058" s="1"/>
      <c r="AZ2058" s="1"/>
      <c r="BA2058" s="1"/>
      <c r="BB2058" s="1"/>
      <c r="BF2058" s="1"/>
      <c r="BG2058" s="1"/>
      <c r="BH2058" s="1"/>
      <c r="BI2058" s="1"/>
      <c r="BJ2058" s="1"/>
      <c r="BM2058" s="1"/>
      <c r="BN2058" s="1"/>
      <c r="BO2058" s="1"/>
      <c r="BP2058" s="1"/>
      <c r="BQ2058" s="1"/>
      <c r="BR2058" s="1"/>
      <c r="BS2058" s="1"/>
      <c r="BT2058" s="1"/>
      <c r="BV2058" s="1"/>
      <c r="BW2058" s="1"/>
      <c r="CA2058" s="1"/>
      <c r="CB2058" s="1"/>
      <c r="CD2058" s="1"/>
      <c r="CE2058" s="1"/>
      <c r="CF2058" s="1"/>
      <c r="CG2058" s="1"/>
      <c r="CK2058" s="1"/>
      <c r="CL2058" s="1"/>
      <c r="CM2058" s="1"/>
      <c r="CN2058" s="1"/>
      <c r="CP2058" s="1"/>
      <c r="CR2058" s="1"/>
      <c r="CV2058" s="1"/>
      <c r="CW2058" s="1"/>
      <c r="CX2058" s="1"/>
      <c r="CZ2058" s="1"/>
      <c r="DA2058" s="1"/>
      <c r="DB2058" s="1"/>
      <c r="DC2058" s="1"/>
      <c r="DD2058" s="1"/>
      <c r="DE2058" s="1"/>
      <c r="DF2058" s="1"/>
      <c r="DG2058" s="1"/>
      <c r="DJ2058" s="1"/>
      <c r="DL2058" s="1"/>
      <c r="DM2058">
        <v>3878634</v>
      </c>
      <c r="DN2058" s="1" t="s">
        <v>1236</v>
      </c>
      <c r="DO2058" s="1" t="s">
        <v>163</v>
      </c>
      <c r="DP2058" s="1" t="s">
        <v>1236</v>
      </c>
      <c r="DQ2058" s="1" t="s">
        <v>173</v>
      </c>
      <c r="DR2058" s="1" t="s">
        <v>2304</v>
      </c>
      <c r="DS2058" s="1" t="s">
        <v>3372</v>
      </c>
      <c r="DT2058" s="1" t="s">
        <v>173</v>
      </c>
      <c r="DU2058" s="1" t="s">
        <v>4440</v>
      </c>
      <c r="DV2058" s="1" t="s">
        <v>5508</v>
      </c>
      <c r="DW2058" s="1" t="s">
        <v>144</v>
      </c>
      <c r="DX2058" s="1" t="s">
        <v>141</v>
      </c>
      <c r="DY2058">
        <v>1.3319759E-2</v>
      </c>
      <c r="DZ2058" t="b">
        <v>0</v>
      </c>
    </row>
    <row r="2059" spans="1:131" x14ac:dyDescent="0.25">
      <c r="A2059" s="1" t="s">
        <v>131</v>
      </c>
      <c r="C2059" s="1"/>
      <c r="D2059" s="1"/>
      <c r="E2059" s="1"/>
      <c r="F2059" s="1"/>
      <c r="G2059" s="1"/>
      <c r="H2059" s="1"/>
      <c r="I2059" s="1"/>
      <c r="J2059" s="1"/>
      <c r="K2059" s="1"/>
      <c r="L2059" s="1"/>
      <c r="M2059" s="1"/>
      <c r="N2059" s="1"/>
      <c r="O2059" s="1"/>
      <c r="P2059" s="1"/>
      <c r="Q2059" s="1"/>
      <c r="R2059" s="1"/>
      <c r="S2059" s="1"/>
      <c r="T2059" s="1"/>
      <c r="U2059" s="1"/>
      <c r="V2059" s="1"/>
      <c r="X2059" s="1"/>
      <c r="Y2059" s="1"/>
      <c r="Z2059" s="1"/>
      <c r="AA2059" s="1"/>
      <c r="AF2059" s="1"/>
      <c r="AG2059" s="1"/>
      <c r="AJ2059" s="1"/>
      <c r="AK2059" s="1"/>
      <c r="AL2059" s="1"/>
      <c r="AM2059" s="1"/>
      <c r="AO2059" s="1"/>
      <c r="AQ2059" s="1"/>
      <c r="AR2059" s="1"/>
      <c r="AT2059" s="1"/>
      <c r="AU2059" s="1"/>
      <c r="AV2059" s="1"/>
      <c r="AY2059" s="1"/>
      <c r="AZ2059" s="1"/>
      <c r="BA2059" s="1"/>
      <c r="BB2059" s="1"/>
      <c r="BF2059" s="1"/>
      <c r="BG2059" s="1"/>
      <c r="BH2059" s="1"/>
      <c r="BI2059" s="1"/>
      <c r="BJ2059" s="1"/>
      <c r="BM2059" s="1"/>
      <c r="BN2059" s="1"/>
      <c r="BO2059" s="1"/>
      <c r="BP2059" s="1"/>
      <c r="BQ2059" s="1"/>
      <c r="BR2059" s="1"/>
      <c r="BS2059" s="1"/>
      <c r="BT2059" s="1"/>
      <c r="BV2059" s="1"/>
      <c r="BW2059" s="1"/>
      <c r="CA2059" s="1"/>
      <c r="CB2059" s="1"/>
      <c r="CD2059" s="1"/>
      <c r="CE2059" s="1"/>
      <c r="CF2059" s="1"/>
      <c r="CG2059" s="1"/>
      <c r="CK2059" s="1"/>
      <c r="CL2059" s="1"/>
      <c r="CM2059" s="1"/>
      <c r="CN2059" s="1"/>
      <c r="CP2059" s="1"/>
      <c r="CR2059" s="1"/>
      <c r="CV2059" s="1"/>
      <c r="CW2059" s="1"/>
      <c r="CX2059" s="1"/>
      <c r="CZ2059" s="1"/>
      <c r="DA2059" s="1"/>
      <c r="DB2059" s="1"/>
      <c r="DC2059" s="1"/>
      <c r="DD2059" s="1"/>
      <c r="DE2059" s="1"/>
      <c r="DF2059" s="1"/>
      <c r="DG2059" s="1"/>
      <c r="DJ2059" s="1"/>
      <c r="DL2059" s="1"/>
      <c r="DM2059">
        <v>3878634</v>
      </c>
      <c r="DN2059" s="1" t="s">
        <v>1236</v>
      </c>
      <c r="DO2059" s="1" t="s">
        <v>163</v>
      </c>
      <c r="DP2059" s="1" t="s">
        <v>1236</v>
      </c>
      <c r="DQ2059" s="1" t="s">
        <v>173</v>
      </c>
      <c r="DR2059" s="1" t="s">
        <v>2304</v>
      </c>
      <c r="DS2059" s="1" t="s">
        <v>3372</v>
      </c>
      <c r="DT2059" s="1" t="s">
        <v>173</v>
      </c>
      <c r="DU2059" s="1" t="s">
        <v>4440</v>
      </c>
      <c r="DV2059" s="1" t="s">
        <v>5508</v>
      </c>
      <c r="DW2059" s="1" t="s">
        <v>144</v>
      </c>
      <c r="DX2059" s="1" t="s">
        <v>142</v>
      </c>
      <c r="DY2059">
        <v>3.5983599999999999E-4</v>
      </c>
      <c r="DZ2059" t="b">
        <v>0</v>
      </c>
      <c r="EA2059">
        <f>Tabel1[[#This Row],[ns1:value74]]+DY2058</f>
        <v>1.3679595000000001E-2</v>
      </c>
    </row>
    <row r="2060" spans="1:131" x14ac:dyDescent="0.25">
      <c r="A2060" s="1" t="s">
        <v>131</v>
      </c>
      <c r="C2060" s="1"/>
      <c r="D2060" s="1"/>
      <c r="E2060" s="1"/>
      <c r="F2060" s="1"/>
      <c r="G2060" s="1"/>
      <c r="H2060" s="1"/>
      <c r="I2060" s="1"/>
      <c r="J2060" s="1"/>
      <c r="K2060" s="1"/>
      <c r="L2060" s="1"/>
      <c r="M2060" s="1"/>
      <c r="N2060" s="1"/>
      <c r="O2060" s="1"/>
      <c r="P2060" s="1"/>
      <c r="Q2060" s="1"/>
      <c r="R2060" s="1"/>
      <c r="S2060" s="1"/>
      <c r="T2060" s="1"/>
      <c r="U2060" s="1"/>
      <c r="V2060" s="1"/>
      <c r="X2060" s="1"/>
      <c r="Y2060" s="1"/>
      <c r="Z2060" s="1"/>
      <c r="AA2060" s="1"/>
      <c r="AF2060" s="1"/>
      <c r="AG2060" s="1"/>
      <c r="AJ2060" s="1"/>
      <c r="AK2060" s="1"/>
      <c r="AL2060" s="1"/>
      <c r="AM2060" s="1"/>
      <c r="AO2060" s="1"/>
      <c r="AQ2060" s="1"/>
      <c r="AR2060" s="1"/>
      <c r="AT2060" s="1"/>
      <c r="AU2060" s="1"/>
      <c r="AV2060" s="1"/>
      <c r="AY2060" s="1"/>
      <c r="AZ2060" s="1"/>
      <c r="BA2060" s="1"/>
      <c r="BB2060" s="1"/>
      <c r="BF2060" s="1"/>
      <c r="BG2060" s="1"/>
      <c r="BH2060" s="1"/>
      <c r="BI2060" s="1"/>
      <c r="BJ2060" s="1"/>
      <c r="BM2060" s="1"/>
      <c r="BN2060" s="1"/>
      <c r="BO2060" s="1"/>
      <c r="BP2060" s="1"/>
      <c r="BQ2060" s="1"/>
      <c r="BR2060" s="1"/>
      <c r="BS2060" s="1"/>
      <c r="BT2060" s="1"/>
      <c r="BV2060" s="1"/>
      <c r="BW2060" s="1"/>
      <c r="CA2060" s="1"/>
      <c r="CB2060" s="1"/>
      <c r="CD2060" s="1"/>
      <c r="CE2060" s="1"/>
      <c r="CF2060" s="1"/>
      <c r="CG2060" s="1"/>
      <c r="CK2060" s="1"/>
      <c r="CL2060" s="1"/>
      <c r="CM2060" s="1"/>
      <c r="CN2060" s="1"/>
      <c r="CP2060" s="1"/>
      <c r="CR2060" s="1"/>
      <c r="CV2060" s="1"/>
      <c r="CW2060" s="1"/>
      <c r="CX2060" s="1"/>
      <c r="CZ2060" s="1"/>
      <c r="DA2060" s="1"/>
      <c r="DB2060" s="1"/>
      <c r="DC2060" s="1"/>
      <c r="DD2060" s="1"/>
      <c r="DE2060" s="1"/>
      <c r="DF2060" s="1"/>
      <c r="DG2060" s="1"/>
      <c r="DJ2060" s="1"/>
      <c r="DL2060" s="1"/>
      <c r="DM2060">
        <v>3878633</v>
      </c>
      <c r="DN2060" s="1" t="s">
        <v>1237</v>
      </c>
      <c r="DO2060" s="1" t="s">
        <v>163</v>
      </c>
      <c r="DP2060" s="1" t="s">
        <v>1237</v>
      </c>
      <c r="DQ2060" s="1" t="s">
        <v>173</v>
      </c>
      <c r="DR2060" s="1" t="s">
        <v>2305</v>
      </c>
      <c r="DS2060" s="1" t="s">
        <v>3373</v>
      </c>
      <c r="DT2060" s="1" t="s">
        <v>173</v>
      </c>
      <c r="DU2060" s="1" t="s">
        <v>4441</v>
      </c>
      <c r="DV2060" s="1" t="s">
        <v>5509</v>
      </c>
      <c r="DW2060" s="1" t="s">
        <v>144</v>
      </c>
      <c r="DX2060" s="1" t="s">
        <v>141</v>
      </c>
      <c r="DY2060">
        <v>1.6420147999999999E-2</v>
      </c>
      <c r="DZ2060" t="b">
        <v>0</v>
      </c>
    </row>
    <row r="2061" spans="1:131" x14ac:dyDescent="0.25">
      <c r="A2061" s="1" t="s">
        <v>131</v>
      </c>
      <c r="C2061" s="1"/>
      <c r="D2061" s="1"/>
      <c r="E2061" s="1"/>
      <c r="F2061" s="1"/>
      <c r="G2061" s="1"/>
      <c r="H2061" s="1"/>
      <c r="I2061" s="1"/>
      <c r="J2061" s="1"/>
      <c r="K2061" s="1"/>
      <c r="L2061" s="1"/>
      <c r="M2061" s="1"/>
      <c r="N2061" s="1"/>
      <c r="O2061" s="1"/>
      <c r="P2061" s="1"/>
      <c r="Q2061" s="1"/>
      <c r="R2061" s="1"/>
      <c r="S2061" s="1"/>
      <c r="T2061" s="1"/>
      <c r="U2061" s="1"/>
      <c r="V2061" s="1"/>
      <c r="X2061" s="1"/>
      <c r="Y2061" s="1"/>
      <c r="Z2061" s="1"/>
      <c r="AA2061" s="1"/>
      <c r="AF2061" s="1"/>
      <c r="AG2061" s="1"/>
      <c r="AJ2061" s="1"/>
      <c r="AK2061" s="1"/>
      <c r="AL2061" s="1"/>
      <c r="AM2061" s="1"/>
      <c r="AO2061" s="1"/>
      <c r="AQ2061" s="1"/>
      <c r="AR2061" s="1"/>
      <c r="AT2061" s="1"/>
      <c r="AU2061" s="1"/>
      <c r="AV2061" s="1"/>
      <c r="AY2061" s="1"/>
      <c r="AZ2061" s="1"/>
      <c r="BA2061" s="1"/>
      <c r="BB2061" s="1"/>
      <c r="BF2061" s="1"/>
      <c r="BG2061" s="1"/>
      <c r="BH2061" s="1"/>
      <c r="BI2061" s="1"/>
      <c r="BJ2061" s="1"/>
      <c r="BM2061" s="1"/>
      <c r="BN2061" s="1"/>
      <c r="BO2061" s="1"/>
      <c r="BP2061" s="1"/>
      <c r="BQ2061" s="1"/>
      <c r="BR2061" s="1"/>
      <c r="BS2061" s="1"/>
      <c r="BT2061" s="1"/>
      <c r="BV2061" s="1"/>
      <c r="BW2061" s="1"/>
      <c r="CA2061" s="1"/>
      <c r="CB2061" s="1"/>
      <c r="CD2061" s="1"/>
      <c r="CE2061" s="1"/>
      <c r="CF2061" s="1"/>
      <c r="CG2061" s="1"/>
      <c r="CK2061" s="1"/>
      <c r="CL2061" s="1"/>
      <c r="CM2061" s="1"/>
      <c r="CN2061" s="1"/>
      <c r="CP2061" s="1"/>
      <c r="CR2061" s="1"/>
      <c r="CV2061" s="1"/>
      <c r="CW2061" s="1"/>
      <c r="CX2061" s="1"/>
      <c r="CZ2061" s="1"/>
      <c r="DA2061" s="1"/>
      <c r="DB2061" s="1"/>
      <c r="DC2061" s="1"/>
      <c r="DD2061" s="1"/>
      <c r="DE2061" s="1"/>
      <c r="DF2061" s="1"/>
      <c r="DG2061" s="1"/>
      <c r="DJ2061" s="1"/>
      <c r="DL2061" s="1"/>
      <c r="DM2061">
        <v>3878633</v>
      </c>
      <c r="DN2061" s="1" t="s">
        <v>1237</v>
      </c>
      <c r="DO2061" s="1" t="s">
        <v>163</v>
      </c>
      <c r="DP2061" s="1" t="s">
        <v>1237</v>
      </c>
      <c r="DQ2061" s="1" t="s">
        <v>173</v>
      </c>
      <c r="DR2061" s="1" t="s">
        <v>2305</v>
      </c>
      <c r="DS2061" s="1" t="s">
        <v>3373</v>
      </c>
      <c r="DT2061" s="1" t="s">
        <v>173</v>
      </c>
      <c r="DU2061" s="1" t="s">
        <v>4441</v>
      </c>
      <c r="DV2061" s="1" t="s">
        <v>5509</v>
      </c>
      <c r="DW2061" s="1" t="s">
        <v>144</v>
      </c>
      <c r="DX2061" s="1" t="s">
        <v>142</v>
      </c>
      <c r="DY2061">
        <v>3.9713299999999998E-4</v>
      </c>
      <c r="DZ2061" t="b">
        <v>0</v>
      </c>
      <c r="EA2061">
        <f>Tabel1[[#This Row],[ns1:value74]]+DY2060</f>
        <v>1.6817281E-2</v>
      </c>
    </row>
    <row r="2062" spans="1:131" x14ac:dyDescent="0.25">
      <c r="A2062" s="1" t="s">
        <v>131</v>
      </c>
      <c r="C2062" s="1"/>
      <c r="D2062" s="1"/>
      <c r="E2062" s="1"/>
      <c r="F2062" s="1"/>
      <c r="G2062" s="1"/>
      <c r="H2062" s="1"/>
      <c r="I2062" s="1"/>
      <c r="J2062" s="1"/>
      <c r="K2062" s="1"/>
      <c r="L2062" s="1"/>
      <c r="M2062" s="1"/>
      <c r="N2062" s="1"/>
      <c r="O2062" s="1"/>
      <c r="P2062" s="1"/>
      <c r="Q2062" s="1"/>
      <c r="R2062" s="1"/>
      <c r="S2062" s="1"/>
      <c r="T2062" s="1"/>
      <c r="U2062" s="1"/>
      <c r="V2062" s="1"/>
      <c r="X2062" s="1"/>
      <c r="Y2062" s="1"/>
      <c r="Z2062" s="1"/>
      <c r="AA2062" s="1"/>
      <c r="AF2062" s="1"/>
      <c r="AG2062" s="1"/>
      <c r="AJ2062" s="1"/>
      <c r="AK2062" s="1"/>
      <c r="AL2062" s="1"/>
      <c r="AM2062" s="1"/>
      <c r="AO2062" s="1"/>
      <c r="AQ2062" s="1"/>
      <c r="AR2062" s="1"/>
      <c r="AT2062" s="1"/>
      <c r="AU2062" s="1"/>
      <c r="AV2062" s="1"/>
      <c r="AY2062" s="1"/>
      <c r="AZ2062" s="1"/>
      <c r="BA2062" s="1"/>
      <c r="BB2062" s="1"/>
      <c r="BF2062" s="1"/>
      <c r="BG2062" s="1"/>
      <c r="BH2062" s="1"/>
      <c r="BI2062" s="1"/>
      <c r="BJ2062" s="1"/>
      <c r="BM2062" s="1"/>
      <c r="BN2062" s="1"/>
      <c r="BO2062" s="1"/>
      <c r="BP2062" s="1"/>
      <c r="BQ2062" s="1"/>
      <c r="BR2062" s="1"/>
      <c r="BS2062" s="1"/>
      <c r="BT2062" s="1"/>
      <c r="BV2062" s="1"/>
      <c r="BW2062" s="1"/>
      <c r="CA2062" s="1"/>
      <c r="CB2062" s="1"/>
      <c r="CD2062" s="1"/>
      <c r="CE2062" s="1"/>
      <c r="CF2062" s="1"/>
      <c r="CG2062" s="1"/>
      <c r="CK2062" s="1"/>
      <c r="CL2062" s="1"/>
      <c r="CM2062" s="1"/>
      <c r="CN2062" s="1"/>
      <c r="CP2062" s="1"/>
      <c r="CR2062" s="1"/>
      <c r="CV2062" s="1"/>
      <c r="CW2062" s="1"/>
      <c r="CX2062" s="1"/>
      <c r="CZ2062" s="1"/>
      <c r="DA2062" s="1"/>
      <c r="DB2062" s="1"/>
      <c r="DC2062" s="1"/>
      <c r="DD2062" s="1"/>
      <c r="DE2062" s="1"/>
      <c r="DF2062" s="1"/>
      <c r="DG2062" s="1"/>
      <c r="DJ2062" s="1"/>
      <c r="DL2062" s="1"/>
      <c r="DM2062">
        <v>3878636</v>
      </c>
      <c r="DN2062" s="1" t="s">
        <v>1238</v>
      </c>
      <c r="DO2062" s="1" t="s">
        <v>163</v>
      </c>
      <c r="DP2062" s="1" t="s">
        <v>1238</v>
      </c>
      <c r="DQ2062" s="1" t="s">
        <v>173</v>
      </c>
      <c r="DR2062" s="1" t="s">
        <v>2306</v>
      </c>
      <c r="DS2062" s="1" t="s">
        <v>3374</v>
      </c>
      <c r="DT2062" s="1" t="s">
        <v>173</v>
      </c>
      <c r="DU2062" s="1" t="s">
        <v>4442</v>
      </c>
      <c r="DV2062" s="1" t="s">
        <v>5510</v>
      </c>
      <c r="DW2062" s="1" t="s">
        <v>144</v>
      </c>
      <c r="DX2062" s="1" t="s">
        <v>141</v>
      </c>
      <c r="DY2062">
        <v>2.7152152999999998E-2</v>
      </c>
      <c r="DZ2062" t="b">
        <v>0</v>
      </c>
    </row>
    <row r="2063" spans="1:131" x14ac:dyDescent="0.25">
      <c r="A2063" s="1" t="s">
        <v>131</v>
      </c>
      <c r="C2063" s="1"/>
      <c r="D2063" s="1"/>
      <c r="E2063" s="1"/>
      <c r="F2063" s="1"/>
      <c r="G2063" s="1"/>
      <c r="H2063" s="1"/>
      <c r="I2063" s="1"/>
      <c r="J2063" s="1"/>
      <c r="K2063" s="1"/>
      <c r="L2063" s="1"/>
      <c r="M2063" s="1"/>
      <c r="N2063" s="1"/>
      <c r="O2063" s="1"/>
      <c r="P2063" s="1"/>
      <c r="Q2063" s="1"/>
      <c r="R2063" s="1"/>
      <c r="S2063" s="1"/>
      <c r="T2063" s="1"/>
      <c r="U2063" s="1"/>
      <c r="V2063" s="1"/>
      <c r="X2063" s="1"/>
      <c r="Y2063" s="1"/>
      <c r="Z2063" s="1"/>
      <c r="AA2063" s="1"/>
      <c r="AF2063" s="1"/>
      <c r="AG2063" s="1"/>
      <c r="AJ2063" s="1"/>
      <c r="AK2063" s="1"/>
      <c r="AL2063" s="1"/>
      <c r="AM2063" s="1"/>
      <c r="AO2063" s="1"/>
      <c r="AQ2063" s="1"/>
      <c r="AR2063" s="1"/>
      <c r="AT2063" s="1"/>
      <c r="AU2063" s="1"/>
      <c r="AV2063" s="1"/>
      <c r="AY2063" s="1"/>
      <c r="AZ2063" s="1"/>
      <c r="BA2063" s="1"/>
      <c r="BB2063" s="1"/>
      <c r="BF2063" s="1"/>
      <c r="BG2063" s="1"/>
      <c r="BH2063" s="1"/>
      <c r="BI2063" s="1"/>
      <c r="BJ2063" s="1"/>
      <c r="BM2063" s="1"/>
      <c r="BN2063" s="1"/>
      <c r="BO2063" s="1"/>
      <c r="BP2063" s="1"/>
      <c r="BQ2063" s="1"/>
      <c r="BR2063" s="1"/>
      <c r="BS2063" s="1"/>
      <c r="BT2063" s="1"/>
      <c r="BV2063" s="1"/>
      <c r="BW2063" s="1"/>
      <c r="CA2063" s="1"/>
      <c r="CB2063" s="1"/>
      <c r="CD2063" s="1"/>
      <c r="CE2063" s="1"/>
      <c r="CF2063" s="1"/>
      <c r="CG2063" s="1"/>
      <c r="CK2063" s="1"/>
      <c r="CL2063" s="1"/>
      <c r="CM2063" s="1"/>
      <c r="CN2063" s="1"/>
      <c r="CP2063" s="1"/>
      <c r="CR2063" s="1"/>
      <c r="CV2063" s="1"/>
      <c r="CW2063" s="1"/>
      <c r="CX2063" s="1"/>
      <c r="CZ2063" s="1"/>
      <c r="DA2063" s="1"/>
      <c r="DB2063" s="1"/>
      <c r="DC2063" s="1"/>
      <c r="DD2063" s="1"/>
      <c r="DE2063" s="1"/>
      <c r="DF2063" s="1"/>
      <c r="DG2063" s="1"/>
      <c r="DJ2063" s="1"/>
      <c r="DL2063" s="1"/>
      <c r="DM2063">
        <v>3878636</v>
      </c>
      <c r="DN2063" s="1" t="s">
        <v>1238</v>
      </c>
      <c r="DO2063" s="1" t="s">
        <v>163</v>
      </c>
      <c r="DP2063" s="1" t="s">
        <v>1238</v>
      </c>
      <c r="DQ2063" s="1" t="s">
        <v>173</v>
      </c>
      <c r="DR2063" s="1" t="s">
        <v>2306</v>
      </c>
      <c r="DS2063" s="1" t="s">
        <v>3374</v>
      </c>
      <c r="DT2063" s="1" t="s">
        <v>173</v>
      </c>
      <c r="DU2063" s="1" t="s">
        <v>4442</v>
      </c>
      <c r="DV2063" s="1" t="s">
        <v>5510</v>
      </c>
      <c r="DW2063" s="1" t="s">
        <v>144</v>
      </c>
      <c r="DX2063" s="1" t="s">
        <v>142</v>
      </c>
      <c r="DY2063">
        <v>4.6668600000000001E-4</v>
      </c>
      <c r="DZ2063" t="b">
        <v>0</v>
      </c>
      <c r="EA2063">
        <f>Tabel1[[#This Row],[ns1:value74]]+DY2062</f>
        <v>2.7618838999999999E-2</v>
      </c>
    </row>
    <row r="2064" spans="1:131" x14ac:dyDescent="0.25">
      <c r="A2064" s="1" t="s">
        <v>131</v>
      </c>
      <c r="C2064" s="1"/>
      <c r="D2064" s="1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X2064" s="1"/>
      <c r="Y2064" s="1"/>
      <c r="Z2064" s="1"/>
      <c r="AA2064" s="1"/>
      <c r="AF2064" s="1"/>
      <c r="AG2064" s="1"/>
      <c r="AJ2064" s="1"/>
      <c r="AK2064" s="1"/>
      <c r="AL2064" s="1"/>
      <c r="AM2064" s="1"/>
      <c r="AO2064" s="1"/>
      <c r="AQ2064" s="1"/>
      <c r="AR2064" s="1"/>
      <c r="AT2064" s="1"/>
      <c r="AU2064" s="1"/>
      <c r="AV2064" s="1"/>
      <c r="AY2064" s="1"/>
      <c r="AZ2064" s="1"/>
      <c r="BA2064" s="1"/>
      <c r="BB2064" s="1"/>
      <c r="BF2064" s="1"/>
      <c r="BG2064" s="1"/>
      <c r="BH2064" s="1"/>
      <c r="BI2064" s="1"/>
      <c r="BJ2064" s="1"/>
      <c r="BM2064" s="1"/>
      <c r="BN2064" s="1"/>
      <c r="BO2064" s="1"/>
      <c r="BP2064" s="1"/>
      <c r="BQ2064" s="1"/>
      <c r="BR2064" s="1"/>
      <c r="BS2064" s="1"/>
      <c r="BT2064" s="1"/>
      <c r="BV2064" s="1"/>
      <c r="BW2064" s="1"/>
      <c r="CA2064" s="1"/>
      <c r="CB2064" s="1"/>
      <c r="CD2064" s="1"/>
      <c r="CE2064" s="1"/>
      <c r="CF2064" s="1"/>
      <c r="CG2064" s="1"/>
      <c r="CK2064" s="1"/>
      <c r="CL2064" s="1"/>
      <c r="CM2064" s="1"/>
      <c r="CN2064" s="1"/>
      <c r="CP2064" s="1"/>
      <c r="CR2064" s="1"/>
      <c r="CV2064" s="1"/>
      <c r="CW2064" s="1"/>
      <c r="CX2064" s="1"/>
      <c r="CZ2064" s="1"/>
      <c r="DA2064" s="1"/>
      <c r="DB2064" s="1"/>
      <c r="DC2064" s="1"/>
      <c r="DD2064" s="1"/>
      <c r="DE2064" s="1"/>
      <c r="DF2064" s="1"/>
      <c r="DG2064" s="1"/>
      <c r="DJ2064" s="1"/>
      <c r="DL2064" s="1"/>
      <c r="DM2064">
        <v>3878608</v>
      </c>
      <c r="DN2064" s="1" t="s">
        <v>1239</v>
      </c>
      <c r="DO2064" s="1" t="s">
        <v>163</v>
      </c>
      <c r="DP2064" s="1" t="s">
        <v>1239</v>
      </c>
      <c r="DQ2064" s="1" t="s">
        <v>173</v>
      </c>
      <c r="DR2064" s="1" t="s">
        <v>2307</v>
      </c>
      <c r="DS2064" s="1" t="s">
        <v>3375</v>
      </c>
      <c r="DT2064" s="1" t="s">
        <v>173</v>
      </c>
      <c r="DU2064" s="1" t="s">
        <v>4443</v>
      </c>
      <c r="DV2064" s="1" t="s">
        <v>5511</v>
      </c>
      <c r="DW2064" s="1" t="s">
        <v>144</v>
      </c>
      <c r="DX2064" s="1" t="s">
        <v>141</v>
      </c>
      <c r="DY2064">
        <v>1.902E-7</v>
      </c>
      <c r="DZ2064" t="b">
        <v>1</v>
      </c>
    </row>
    <row r="2065" spans="1:131" x14ac:dyDescent="0.25">
      <c r="A2065" s="1" t="s">
        <v>131</v>
      </c>
      <c r="C2065" s="1"/>
      <c r="D2065" s="1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X2065" s="1"/>
      <c r="Y2065" s="1"/>
      <c r="Z2065" s="1"/>
      <c r="AA2065" s="1"/>
      <c r="AF2065" s="1"/>
      <c r="AG2065" s="1"/>
      <c r="AJ2065" s="1"/>
      <c r="AK2065" s="1"/>
      <c r="AL2065" s="1"/>
      <c r="AM2065" s="1"/>
      <c r="AO2065" s="1"/>
      <c r="AQ2065" s="1"/>
      <c r="AR2065" s="1"/>
      <c r="AT2065" s="1"/>
      <c r="AU2065" s="1"/>
      <c r="AV2065" s="1"/>
      <c r="AY2065" s="1"/>
      <c r="AZ2065" s="1"/>
      <c r="BA2065" s="1"/>
      <c r="BB2065" s="1"/>
      <c r="BF2065" s="1"/>
      <c r="BG2065" s="1"/>
      <c r="BH2065" s="1"/>
      <c r="BI2065" s="1"/>
      <c r="BJ2065" s="1"/>
      <c r="BM2065" s="1"/>
      <c r="BN2065" s="1"/>
      <c r="BO2065" s="1"/>
      <c r="BP2065" s="1"/>
      <c r="BQ2065" s="1"/>
      <c r="BR2065" s="1"/>
      <c r="BS2065" s="1"/>
      <c r="BT2065" s="1"/>
      <c r="BV2065" s="1"/>
      <c r="BW2065" s="1"/>
      <c r="CA2065" s="1"/>
      <c r="CB2065" s="1"/>
      <c r="CD2065" s="1"/>
      <c r="CE2065" s="1"/>
      <c r="CF2065" s="1"/>
      <c r="CG2065" s="1"/>
      <c r="CK2065" s="1"/>
      <c r="CL2065" s="1"/>
      <c r="CM2065" s="1"/>
      <c r="CN2065" s="1"/>
      <c r="CP2065" s="1"/>
      <c r="CR2065" s="1"/>
      <c r="CV2065" s="1"/>
      <c r="CW2065" s="1"/>
      <c r="CX2065" s="1"/>
      <c r="CZ2065" s="1"/>
      <c r="DA2065" s="1"/>
      <c r="DB2065" s="1"/>
      <c r="DC2065" s="1"/>
      <c r="DD2065" s="1"/>
      <c r="DE2065" s="1"/>
      <c r="DF2065" s="1"/>
      <c r="DG2065" s="1"/>
      <c r="DJ2065" s="1"/>
      <c r="DL2065" s="1"/>
      <c r="DM2065">
        <v>3878608</v>
      </c>
      <c r="DN2065" s="1" t="s">
        <v>1239</v>
      </c>
      <c r="DO2065" s="1" t="s">
        <v>163</v>
      </c>
      <c r="DP2065" s="1" t="s">
        <v>1239</v>
      </c>
      <c r="DQ2065" s="1" t="s">
        <v>173</v>
      </c>
      <c r="DR2065" s="1" t="s">
        <v>2307</v>
      </c>
      <c r="DS2065" s="1" t="s">
        <v>3375</v>
      </c>
      <c r="DT2065" s="1" t="s">
        <v>173</v>
      </c>
      <c r="DU2065" s="1" t="s">
        <v>4443</v>
      </c>
      <c r="DV2065" s="1" t="s">
        <v>5511</v>
      </c>
      <c r="DW2065" s="1" t="s">
        <v>144</v>
      </c>
      <c r="DX2065" s="1" t="s">
        <v>142</v>
      </c>
      <c r="DY2065">
        <v>5.8250000000000003E-7</v>
      </c>
      <c r="DZ2065" t="b">
        <v>1</v>
      </c>
      <c r="EA2065">
        <f>Tabel1[[#This Row],[ns1:value74]]+DY2064</f>
        <v>7.7270000000000003E-7</v>
      </c>
    </row>
    <row r="2066" spans="1:131" x14ac:dyDescent="0.25">
      <c r="A2066" s="1" t="s">
        <v>131</v>
      </c>
      <c r="C2066" s="1"/>
      <c r="D2066" s="1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X2066" s="1"/>
      <c r="Y2066" s="1"/>
      <c r="Z2066" s="1"/>
      <c r="AA2066" s="1"/>
      <c r="AF2066" s="1"/>
      <c r="AG2066" s="1"/>
      <c r="AJ2066" s="1"/>
      <c r="AK2066" s="1"/>
      <c r="AL2066" s="1"/>
      <c r="AM2066" s="1"/>
      <c r="AO2066" s="1"/>
      <c r="AQ2066" s="1"/>
      <c r="AR2066" s="1"/>
      <c r="AT2066" s="1"/>
      <c r="AU2066" s="1"/>
      <c r="AV2066" s="1"/>
      <c r="AY2066" s="1"/>
      <c r="AZ2066" s="1"/>
      <c r="BA2066" s="1"/>
      <c r="BB2066" s="1"/>
      <c r="BF2066" s="1"/>
      <c r="BG2066" s="1"/>
      <c r="BH2066" s="1"/>
      <c r="BI2066" s="1"/>
      <c r="BJ2066" s="1"/>
      <c r="BM2066" s="1"/>
      <c r="BN2066" s="1"/>
      <c r="BO2066" s="1"/>
      <c r="BP2066" s="1"/>
      <c r="BQ2066" s="1"/>
      <c r="BR2066" s="1"/>
      <c r="BS2066" s="1"/>
      <c r="BT2066" s="1"/>
      <c r="BV2066" s="1"/>
      <c r="BW2066" s="1"/>
      <c r="CA2066" s="1"/>
      <c r="CB2066" s="1"/>
      <c r="CD2066" s="1"/>
      <c r="CE2066" s="1"/>
      <c r="CF2066" s="1"/>
      <c r="CG2066" s="1"/>
      <c r="CK2066" s="1"/>
      <c r="CL2066" s="1"/>
      <c r="CM2066" s="1"/>
      <c r="CN2066" s="1"/>
      <c r="CP2066" s="1"/>
      <c r="CR2066" s="1"/>
      <c r="CV2066" s="1"/>
      <c r="CW2066" s="1"/>
      <c r="CX2066" s="1"/>
      <c r="CZ2066" s="1"/>
      <c r="DA2066" s="1"/>
      <c r="DB2066" s="1"/>
      <c r="DC2066" s="1"/>
      <c r="DD2066" s="1"/>
      <c r="DE2066" s="1"/>
      <c r="DF2066" s="1"/>
      <c r="DG2066" s="1"/>
      <c r="DJ2066" s="1"/>
      <c r="DL2066" s="1"/>
      <c r="DM2066">
        <v>3884752</v>
      </c>
      <c r="DN2066" s="1" t="s">
        <v>1240</v>
      </c>
      <c r="DO2066" s="1" t="s">
        <v>163</v>
      </c>
      <c r="DP2066" s="1" t="s">
        <v>1240</v>
      </c>
      <c r="DQ2066" s="1" t="s">
        <v>173</v>
      </c>
      <c r="DR2066" s="1" t="s">
        <v>2308</v>
      </c>
      <c r="DS2066" s="1" t="s">
        <v>3376</v>
      </c>
      <c r="DT2066" s="1" t="s">
        <v>173</v>
      </c>
      <c r="DU2066" s="1" t="s">
        <v>4444</v>
      </c>
      <c r="DV2066" s="1" t="s">
        <v>5512</v>
      </c>
      <c r="DW2066" s="1" t="s">
        <v>144</v>
      </c>
      <c r="DX2066" s="1" t="s">
        <v>141</v>
      </c>
      <c r="DY2066">
        <v>2.5859279999999998E-2</v>
      </c>
      <c r="DZ2066" t="b">
        <v>0</v>
      </c>
    </row>
    <row r="2067" spans="1:131" x14ac:dyDescent="0.25">
      <c r="A2067" s="1" t="s">
        <v>131</v>
      </c>
      <c r="C2067" s="1"/>
      <c r="D2067" s="1"/>
      <c r="E2067" s="1"/>
      <c r="F2067" s="1"/>
      <c r="G2067" s="1"/>
      <c r="H2067" s="1"/>
      <c r="I2067" s="1"/>
      <c r="J2067" s="1"/>
      <c r="K2067" s="1"/>
      <c r="L2067" s="1"/>
      <c r="M2067" s="1"/>
      <c r="N2067" s="1"/>
      <c r="O2067" s="1"/>
      <c r="P2067" s="1"/>
      <c r="Q2067" s="1"/>
      <c r="R2067" s="1"/>
      <c r="S2067" s="1"/>
      <c r="T2067" s="1"/>
      <c r="U2067" s="1"/>
      <c r="V2067" s="1"/>
      <c r="X2067" s="1"/>
      <c r="Y2067" s="1"/>
      <c r="Z2067" s="1"/>
      <c r="AA2067" s="1"/>
      <c r="AF2067" s="1"/>
      <c r="AG2067" s="1"/>
      <c r="AJ2067" s="1"/>
      <c r="AK2067" s="1"/>
      <c r="AL2067" s="1"/>
      <c r="AM2067" s="1"/>
      <c r="AO2067" s="1"/>
      <c r="AQ2067" s="1"/>
      <c r="AR2067" s="1"/>
      <c r="AT2067" s="1"/>
      <c r="AU2067" s="1"/>
      <c r="AV2067" s="1"/>
      <c r="AY2067" s="1"/>
      <c r="AZ2067" s="1"/>
      <c r="BA2067" s="1"/>
      <c r="BB2067" s="1"/>
      <c r="BF2067" s="1"/>
      <c r="BG2067" s="1"/>
      <c r="BH2067" s="1"/>
      <c r="BI2067" s="1"/>
      <c r="BJ2067" s="1"/>
      <c r="BM2067" s="1"/>
      <c r="BN2067" s="1"/>
      <c r="BO2067" s="1"/>
      <c r="BP2067" s="1"/>
      <c r="BQ2067" s="1"/>
      <c r="BR2067" s="1"/>
      <c r="BS2067" s="1"/>
      <c r="BT2067" s="1"/>
      <c r="BV2067" s="1"/>
      <c r="BW2067" s="1"/>
      <c r="CA2067" s="1"/>
      <c r="CB2067" s="1"/>
      <c r="CD2067" s="1"/>
      <c r="CE2067" s="1"/>
      <c r="CF2067" s="1"/>
      <c r="CG2067" s="1"/>
      <c r="CK2067" s="1"/>
      <c r="CL2067" s="1"/>
      <c r="CM2067" s="1"/>
      <c r="CN2067" s="1"/>
      <c r="CP2067" s="1"/>
      <c r="CR2067" s="1"/>
      <c r="CV2067" s="1"/>
      <c r="CW2067" s="1"/>
      <c r="CX2067" s="1"/>
      <c r="CZ2067" s="1"/>
      <c r="DA2067" s="1"/>
      <c r="DB2067" s="1"/>
      <c r="DC2067" s="1"/>
      <c r="DD2067" s="1"/>
      <c r="DE2067" s="1"/>
      <c r="DF2067" s="1"/>
      <c r="DG2067" s="1"/>
      <c r="DJ2067" s="1"/>
      <c r="DL2067" s="1"/>
      <c r="DM2067">
        <v>3884752</v>
      </c>
      <c r="DN2067" s="1" t="s">
        <v>1240</v>
      </c>
      <c r="DO2067" s="1" t="s">
        <v>163</v>
      </c>
      <c r="DP2067" s="1" t="s">
        <v>1240</v>
      </c>
      <c r="DQ2067" s="1" t="s">
        <v>173</v>
      </c>
      <c r="DR2067" s="1" t="s">
        <v>2308</v>
      </c>
      <c r="DS2067" s="1" t="s">
        <v>3376</v>
      </c>
      <c r="DT2067" s="1" t="s">
        <v>173</v>
      </c>
      <c r="DU2067" s="1" t="s">
        <v>4444</v>
      </c>
      <c r="DV2067" s="1" t="s">
        <v>5512</v>
      </c>
      <c r="DW2067" s="1" t="s">
        <v>144</v>
      </c>
      <c r="DX2067" s="1" t="s">
        <v>142</v>
      </c>
      <c r="DY2067">
        <v>5.1085499999999995E-4</v>
      </c>
      <c r="DZ2067" t="b">
        <v>0</v>
      </c>
      <c r="EA2067">
        <f>Tabel1[[#This Row],[ns1:value74]]+DY2066</f>
        <v>2.6370134999999999E-2</v>
      </c>
    </row>
    <row r="2068" spans="1:131" x14ac:dyDescent="0.25">
      <c r="A2068" s="1" t="s">
        <v>131</v>
      </c>
      <c r="C2068" s="1"/>
      <c r="D2068" s="1"/>
      <c r="E2068" s="1"/>
      <c r="F2068" s="1"/>
      <c r="G2068" s="1"/>
      <c r="H2068" s="1"/>
      <c r="I2068" s="1"/>
      <c r="J2068" s="1"/>
      <c r="K2068" s="1"/>
      <c r="L2068" s="1"/>
      <c r="M2068" s="1"/>
      <c r="N2068" s="1"/>
      <c r="O2068" s="1"/>
      <c r="P2068" s="1"/>
      <c r="Q2068" s="1"/>
      <c r="R2068" s="1"/>
      <c r="S2068" s="1"/>
      <c r="T2068" s="1"/>
      <c r="U2068" s="1"/>
      <c r="V2068" s="1"/>
      <c r="X2068" s="1"/>
      <c r="Y2068" s="1"/>
      <c r="Z2068" s="1"/>
      <c r="AA2068" s="1"/>
      <c r="AF2068" s="1"/>
      <c r="AG2068" s="1"/>
      <c r="AJ2068" s="1"/>
      <c r="AK2068" s="1"/>
      <c r="AL2068" s="1"/>
      <c r="AM2068" s="1"/>
      <c r="AO2068" s="1"/>
      <c r="AQ2068" s="1"/>
      <c r="AR2068" s="1"/>
      <c r="AT2068" s="1"/>
      <c r="AU2068" s="1"/>
      <c r="AV2068" s="1"/>
      <c r="AY2068" s="1"/>
      <c r="AZ2068" s="1"/>
      <c r="BA2068" s="1"/>
      <c r="BB2068" s="1"/>
      <c r="BF2068" s="1"/>
      <c r="BG2068" s="1"/>
      <c r="BH2068" s="1"/>
      <c r="BI2068" s="1"/>
      <c r="BJ2068" s="1"/>
      <c r="BM2068" s="1"/>
      <c r="BN2068" s="1"/>
      <c r="BO2068" s="1"/>
      <c r="BP2068" s="1"/>
      <c r="BQ2068" s="1"/>
      <c r="BR2068" s="1"/>
      <c r="BS2068" s="1"/>
      <c r="BT2068" s="1"/>
      <c r="BV2068" s="1"/>
      <c r="BW2068" s="1"/>
      <c r="CA2068" s="1"/>
      <c r="CB2068" s="1"/>
      <c r="CD2068" s="1"/>
      <c r="CE2068" s="1"/>
      <c r="CF2068" s="1"/>
      <c r="CG2068" s="1"/>
      <c r="CK2068" s="1"/>
      <c r="CL2068" s="1"/>
      <c r="CM2068" s="1"/>
      <c r="CN2068" s="1"/>
      <c r="CP2068" s="1"/>
      <c r="CR2068" s="1"/>
      <c r="CV2068" s="1"/>
      <c r="CW2068" s="1"/>
      <c r="CX2068" s="1"/>
      <c r="CZ2068" s="1"/>
      <c r="DA2068" s="1"/>
      <c r="DB2068" s="1"/>
      <c r="DC2068" s="1"/>
      <c r="DD2068" s="1"/>
      <c r="DE2068" s="1"/>
      <c r="DF2068" s="1"/>
      <c r="DG2068" s="1"/>
      <c r="DJ2068" s="1"/>
      <c r="DL2068" s="1"/>
      <c r="DM2068">
        <v>3770071</v>
      </c>
      <c r="DN2068" s="1" t="s">
        <v>1241</v>
      </c>
      <c r="DO2068" s="1" t="s">
        <v>163</v>
      </c>
      <c r="DP2068" s="1" t="s">
        <v>1241</v>
      </c>
      <c r="DQ2068" s="1" t="s">
        <v>173</v>
      </c>
      <c r="DR2068" s="1" t="s">
        <v>2309</v>
      </c>
      <c r="DS2068" s="1" t="s">
        <v>3377</v>
      </c>
      <c r="DT2068" s="1" t="s">
        <v>173</v>
      </c>
      <c r="DU2068" s="1" t="s">
        <v>4445</v>
      </c>
      <c r="DV2068" s="1" t="s">
        <v>5513</v>
      </c>
      <c r="DW2068" s="1" t="s">
        <v>144</v>
      </c>
      <c r="DX2068" s="1" t="s">
        <v>141</v>
      </c>
      <c r="DY2068">
        <v>1.15735205E-2</v>
      </c>
      <c r="DZ2068" t="b">
        <v>0</v>
      </c>
    </row>
    <row r="2069" spans="1:131" x14ac:dyDescent="0.25">
      <c r="A2069" s="1" t="s">
        <v>131</v>
      </c>
      <c r="C2069" s="1"/>
      <c r="D2069" s="1"/>
      <c r="E2069" s="1"/>
      <c r="F2069" s="1"/>
      <c r="G2069" s="1"/>
      <c r="H2069" s="1"/>
      <c r="I2069" s="1"/>
      <c r="J2069" s="1"/>
      <c r="K2069" s="1"/>
      <c r="L2069" s="1"/>
      <c r="M2069" s="1"/>
      <c r="N2069" s="1"/>
      <c r="O2069" s="1"/>
      <c r="P2069" s="1"/>
      <c r="Q2069" s="1"/>
      <c r="R2069" s="1"/>
      <c r="S2069" s="1"/>
      <c r="T2069" s="1"/>
      <c r="U2069" s="1"/>
      <c r="V2069" s="1"/>
      <c r="X2069" s="1"/>
      <c r="Y2069" s="1"/>
      <c r="Z2069" s="1"/>
      <c r="AA2069" s="1"/>
      <c r="AF2069" s="1"/>
      <c r="AG2069" s="1"/>
      <c r="AJ2069" s="1"/>
      <c r="AK2069" s="1"/>
      <c r="AL2069" s="1"/>
      <c r="AM2069" s="1"/>
      <c r="AO2069" s="1"/>
      <c r="AQ2069" s="1"/>
      <c r="AR2069" s="1"/>
      <c r="AT2069" s="1"/>
      <c r="AU2069" s="1"/>
      <c r="AV2069" s="1"/>
      <c r="AY2069" s="1"/>
      <c r="AZ2069" s="1"/>
      <c r="BA2069" s="1"/>
      <c r="BB2069" s="1"/>
      <c r="BF2069" s="1"/>
      <c r="BG2069" s="1"/>
      <c r="BH2069" s="1"/>
      <c r="BI2069" s="1"/>
      <c r="BJ2069" s="1"/>
      <c r="BM2069" s="1"/>
      <c r="BN2069" s="1"/>
      <c r="BO2069" s="1"/>
      <c r="BP2069" s="1"/>
      <c r="BQ2069" s="1"/>
      <c r="BR2069" s="1"/>
      <c r="BS2069" s="1"/>
      <c r="BT2069" s="1"/>
      <c r="BV2069" s="1"/>
      <c r="BW2069" s="1"/>
      <c r="CA2069" s="1"/>
      <c r="CB2069" s="1"/>
      <c r="CD2069" s="1"/>
      <c r="CE2069" s="1"/>
      <c r="CF2069" s="1"/>
      <c r="CG2069" s="1"/>
      <c r="CK2069" s="1"/>
      <c r="CL2069" s="1"/>
      <c r="CM2069" s="1"/>
      <c r="CN2069" s="1"/>
      <c r="CP2069" s="1"/>
      <c r="CR2069" s="1"/>
      <c r="CV2069" s="1"/>
      <c r="CW2069" s="1"/>
      <c r="CX2069" s="1"/>
      <c r="CZ2069" s="1"/>
      <c r="DA2069" s="1"/>
      <c r="DB2069" s="1"/>
      <c r="DC2069" s="1"/>
      <c r="DD2069" s="1"/>
      <c r="DE2069" s="1"/>
      <c r="DF2069" s="1"/>
      <c r="DG2069" s="1"/>
      <c r="DJ2069" s="1"/>
      <c r="DL2069" s="1"/>
      <c r="DM2069">
        <v>3770071</v>
      </c>
      <c r="DN2069" s="1" t="s">
        <v>1241</v>
      </c>
      <c r="DO2069" s="1" t="s">
        <v>163</v>
      </c>
      <c r="DP2069" s="1" t="s">
        <v>1241</v>
      </c>
      <c r="DQ2069" s="1" t="s">
        <v>173</v>
      </c>
      <c r="DR2069" s="1" t="s">
        <v>2309</v>
      </c>
      <c r="DS2069" s="1" t="s">
        <v>3377</v>
      </c>
      <c r="DT2069" s="1" t="s">
        <v>173</v>
      </c>
      <c r="DU2069" s="1" t="s">
        <v>4445</v>
      </c>
      <c r="DV2069" s="1" t="s">
        <v>5513</v>
      </c>
      <c r="DW2069" s="1" t="s">
        <v>144</v>
      </c>
      <c r="DX2069" s="1" t="s">
        <v>142</v>
      </c>
      <c r="DY2069">
        <v>3.3278099999999998E-4</v>
      </c>
      <c r="DZ2069" t="b">
        <v>0</v>
      </c>
      <c r="EA2069">
        <f>Tabel1[[#This Row],[ns1:value74]]+DY2068</f>
        <v>1.1906301500000001E-2</v>
      </c>
    </row>
    <row r="2070" spans="1:131" x14ac:dyDescent="0.25">
      <c r="A2070" s="1" t="s">
        <v>131</v>
      </c>
      <c r="C2070" s="1"/>
      <c r="D2070" s="1"/>
      <c r="E2070" s="1"/>
      <c r="F2070" s="1"/>
      <c r="G2070" s="1"/>
      <c r="H2070" s="1"/>
      <c r="I2070" s="1"/>
      <c r="J2070" s="1"/>
      <c r="K2070" s="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X2070" s="1"/>
      <c r="Y2070" s="1"/>
      <c r="Z2070" s="1"/>
      <c r="AA2070" s="1"/>
      <c r="AF2070" s="1"/>
      <c r="AG2070" s="1"/>
      <c r="AJ2070" s="1"/>
      <c r="AK2070" s="1"/>
      <c r="AL2070" s="1"/>
      <c r="AM2070" s="1"/>
      <c r="AO2070" s="1"/>
      <c r="AQ2070" s="1"/>
      <c r="AR2070" s="1"/>
      <c r="AT2070" s="1"/>
      <c r="AU2070" s="1"/>
      <c r="AV2070" s="1"/>
      <c r="AY2070" s="1"/>
      <c r="AZ2070" s="1"/>
      <c r="BA2070" s="1"/>
      <c r="BB2070" s="1"/>
      <c r="BF2070" s="1"/>
      <c r="BG2070" s="1"/>
      <c r="BH2070" s="1"/>
      <c r="BI2070" s="1"/>
      <c r="BJ2070" s="1"/>
      <c r="BM2070" s="1"/>
      <c r="BN2070" s="1"/>
      <c r="BO2070" s="1"/>
      <c r="BP2070" s="1"/>
      <c r="BQ2070" s="1"/>
      <c r="BR2070" s="1"/>
      <c r="BS2070" s="1"/>
      <c r="BT2070" s="1"/>
      <c r="BV2070" s="1"/>
      <c r="BW2070" s="1"/>
      <c r="CA2070" s="1"/>
      <c r="CB2070" s="1"/>
      <c r="CD2070" s="1"/>
      <c r="CE2070" s="1"/>
      <c r="CF2070" s="1"/>
      <c r="CG2070" s="1"/>
      <c r="CK2070" s="1"/>
      <c r="CL2070" s="1"/>
      <c r="CM2070" s="1"/>
      <c r="CN2070" s="1"/>
      <c r="CP2070" s="1"/>
      <c r="CR2070" s="1"/>
      <c r="CV2070" s="1"/>
      <c r="CW2070" s="1"/>
      <c r="CX2070" s="1"/>
      <c r="CZ2070" s="1"/>
      <c r="DA2070" s="1"/>
      <c r="DB2070" s="1"/>
      <c r="DC2070" s="1"/>
      <c r="DD2070" s="1"/>
      <c r="DE2070" s="1"/>
      <c r="DF2070" s="1"/>
      <c r="DG2070" s="1"/>
      <c r="DJ2070" s="1"/>
      <c r="DL2070" s="1"/>
      <c r="DM2070">
        <v>3884747</v>
      </c>
      <c r="DN2070" s="1" t="s">
        <v>1242</v>
      </c>
      <c r="DO2070" s="1" t="s">
        <v>163</v>
      </c>
      <c r="DP2070" s="1" t="s">
        <v>1242</v>
      </c>
      <c r="DQ2070" s="1" t="s">
        <v>173</v>
      </c>
      <c r="DR2070" s="1" t="s">
        <v>2310</v>
      </c>
      <c r="DS2070" s="1" t="s">
        <v>3378</v>
      </c>
      <c r="DT2070" s="1" t="s">
        <v>173</v>
      </c>
      <c r="DU2070" s="1" t="s">
        <v>4446</v>
      </c>
      <c r="DV2070" s="1" t="s">
        <v>5514</v>
      </c>
      <c r="DW2070" s="1" t="s">
        <v>144</v>
      </c>
      <c r="DX2070" s="1" t="s">
        <v>141</v>
      </c>
      <c r="DY2070">
        <v>1.7680815999999999E-2</v>
      </c>
      <c r="DZ2070" t="b">
        <v>0</v>
      </c>
    </row>
    <row r="2071" spans="1:131" x14ac:dyDescent="0.25">
      <c r="A2071" s="1" t="s">
        <v>131</v>
      </c>
      <c r="C2071" s="1"/>
      <c r="D2071" s="1"/>
      <c r="E2071" s="1"/>
      <c r="F2071" s="1"/>
      <c r="G2071" s="1"/>
      <c r="H2071" s="1"/>
      <c r="I2071" s="1"/>
      <c r="J2071" s="1"/>
      <c r="K2071" s="1"/>
      <c r="L2071" s="1"/>
      <c r="M2071" s="1"/>
      <c r="N2071" s="1"/>
      <c r="O2071" s="1"/>
      <c r="P2071" s="1"/>
      <c r="Q2071" s="1"/>
      <c r="R2071" s="1"/>
      <c r="S2071" s="1"/>
      <c r="T2071" s="1"/>
      <c r="U2071" s="1"/>
      <c r="V2071" s="1"/>
      <c r="X2071" s="1"/>
      <c r="Y2071" s="1"/>
      <c r="Z2071" s="1"/>
      <c r="AA2071" s="1"/>
      <c r="AF2071" s="1"/>
      <c r="AG2071" s="1"/>
      <c r="AJ2071" s="1"/>
      <c r="AK2071" s="1"/>
      <c r="AL2071" s="1"/>
      <c r="AM2071" s="1"/>
      <c r="AO2071" s="1"/>
      <c r="AQ2071" s="1"/>
      <c r="AR2071" s="1"/>
      <c r="AT2071" s="1"/>
      <c r="AU2071" s="1"/>
      <c r="AV2071" s="1"/>
      <c r="AY2071" s="1"/>
      <c r="AZ2071" s="1"/>
      <c r="BA2071" s="1"/>
      <c r="BB2071" s="1"/>
      <c r="BF2071" s="1"/>
      <c r="BG2071" s="1"/>
      <c r="BH2071" s="1"/>
      <c r="BI2071" s="1"/>
      <c r="BJ2071" s="1"/>
      <c r="BM2071" s="1"/>
      <c r="BN2071" s="1"/>
      <c r="BO2071" s="1"/>
      <c r="BP2071" s="1"/>
      <c r="BQ2071" s="1"/>
      <c r="BR2071" s="1"/>
      <c r="BS2071" s="1"/>
      <c r="BT2071" s="1"/>
      <c r="BV2071" s="1"/>
      <c r="BW2071" s="1"/>
      <c r="CA2071" s="1"/>
      <c r="CB2071" s="1"/>
      <c r="CD2071" s="1"/>
      <c r="CE2071" s="1"/>
      <c r="CF2071" s="1"/>
      <c r="CG2071" s="1"/>
      <c r="CK2071" s="1"/>
      <c r="CL2071" s="1"/>
      <c r="CM2071" s="1"/>
      <c r="CN2071" s="1"/>
      <c r="CP2071" s="1"/>
      <c r="CR2071" s="1"/>
      <c r="CV2071" s="1"/>
      <c r="CW2071" s="1"/>
      <c r="CX2071" s="1"/>
      <c r="CZ2071" s="1"/>
      <c r="DA2071" s="1"/>
      <c r="DB2071" s="1"/>
      <c r="DC2071" s="1"/>
      <c r="DD2071" s="1"/>
      <c r="DE2071" s="1"/>
      <c r="DF2071" s="1"/>
      <c r="DG2071" s="1"/>
      <c r="DJ2071" s="1"/>
      <c r="DL2071" s="1"/>
      <c r="DM2071">
        <v>3884747</v>
      </c>
      <c r="DN2071" s="1" t="s">
        <v>1242</v>
      </c>
      <c r="DO2071" s="1" t="s">
        <v>163</v>
      </c>
      <c r="DP2071" s="1" t="s">
        <v>1242</v>
      </c>
      <c r="DQ2071" s="1" t="s">
        <v>173</v>
      </c>
      <c r="DR2071" s="1" t="s">
        <v>2310</v>
      </c>
      <c r="DS2071" s="1" t="s">
        <v>3378</v>
      </c>
      <c r="DT2071" s="1" t="s">
        <v>173</v>
      </c>
      <c r="DU2071" s="1" t="s">
        <v>4446</v>
      </c>
      <c r="DV2071" s="1" t="s">
        <v>5514</v>
      </c>
      <c r="DW2071" s="1" t="s">
        <v>144</v>
      </c>
      <c r="DX2071" s="1" t="s">
        <v>142</v>
      </c>
      <c r="DY2071">
        <v>4.1014300000000002E-4</v>
      </c>
      <c r="DZ2071" t="b">
        <v>0</v>
      </c>
      <c r="EA2071">
        <f>Tabel1[[#This Row],[ns1:value74]]+DY2070</f>
        <v>1.8090959E-2</v>
      </c>
    </row>
    <row r="2072" spans="1:131" x14ac:dyDescent="0.25">
      <c r="A2072" s="1" t="s">
        <v>131</v>
      </c>
      <c r="C2072" s="1"/>
      <c r="D2072" s="1"/>
      <c r="E2072" s="1"/>
      <c r="F2072" s="1"/>
      <c r="G2072" s="1"/>
      <c r="H2072" s="1"/>
      <c r="I2072" s="1"/>
      <c r="J2072" s="1"/>
      <c r="K2072" s="1"/>
      <c r="L2072" s="1"/>
      <c r="M2072" s="1"/>
      <c r="N2072" s="1"/>
      <c r="O2072" s="1"/>
      <c r="P2072" s="1"/>
      <c r="Q2072" s="1"/>
      <c r="R2072" s="1"/>
      <c r="S2072" s="1"/>
      <c r="T2072" s="1"/>
      <c r="U2072" s="1"/>
      <c r="V2072" s="1"/>
      <c r="X2072" s="1"/>
      <c r="Y2072" s="1"/>
      <c r="Z2072" s="1"/>
      <c r="AA2072" s="1"/>
      <c r="AF2072" s="1"/>
      <c r="AG2072" s="1"/>
      <c r="AJ2072" s="1"/>
      <c r="AK2072" s="1"/>
      <c r="AL2072" s="1"/>
      <c r="AM2072" s="1"/>
      <c r="AO2072" s="1"/>
      <c r="AQ2072" s="1"/>
      <c r="AR2072" s="1"/>
      <c r="AT2072" s="1"/>
      <c r="AU2072" s="1"/>
      <c r="AV2072" s="1"/>
      <c r="AY2072" s="1"/>
      <c r="AZ2072" s="1"/>
      <c r="BA2072" s="1"/>
      <c r="BB2072" s="1"/>
      <c r="BF2072" s="1"/>
      <c r="BG2072" s="1"/>
      <c r="BH2072" s="1"/>
      <c r="BI2072" s="1"/>
      <c r="BJ2072" s="1"/>
      <c r="BM2072" s="1"/>
      <c r="BN2072" s="1"/>
      <c r="BO2072" s="1"/>
      <c r="BP2072" s="1"/>
      <c r="BQ2072" s="1"/>
      <c r="BR2072" s="1"/>
      <c r="BS2072" s="1"/>
      <c r="BT2072" s="1"/>
      <c r="BV2072" s="1"/>
      <c r="BW2072" s="1"/>
      <c r="CA2072" s="1"/>
      <c r="CB2072" s="1"/>
      <c r="CD2072" s="1"/>
      <c r="CE2072" s="1"/>
      <c r="CF2072" s="1"/>
      <c r="CG2072" s="1"/>
      <c r="CK2072" s="1"/>
      <c r="CL2072" s="1"/>
      <c r="CM2072" s="1"/>
      <c r="CN2072" s="1"/>
      <c r="CP2072" s="1"/>
      <c r="CR2072" s="1"/>
      <c r="CV2072" s="1"/>
      <c r="CW2072" s="1"/>
      <c r="CX2072" s="1"/>
      <c r="CZ2072" s="1"/>
      <c r="DA2072" s="1"/>
      <c r="DB2072" s="1"/>
      <c r="DC2072" s="1"/>
      <c r="DD2072" s="1"/>
      <c r="DE2072" s="1"/>
      <c r="DF2072" s="1"/>
      <c r="DG2072" s="1"/>
      <c r="DJ2072" s="1"/>
      <c r="DL2072" s="1"/>
      <c r="DM2072">
        <v>3884751</v>
      </c>
      <c r="DN2072" s="1" t="s">
        <v>1243</v>
      </c>
      <c r="DO2072" s="1" t="s">
        <v>163</v>
      </c>
      <c r="DP2072" s="1" t="s">
        <v>1243</v>
      </c>
      <c r="DQ2072" s="1" t="s">
        <v>173</v>
      </c>
      <c r="DR2072" s="1" t="s">
        <v>2311</v>
      </c>
      <c r="DS2072" s="1" t="s">
        <v>3379</v>
      </c>
      <c r="DT2072" s="1" t="s">
        <v>173</v>
      </c>
      <c r="DU2072" s="1" t="s">
        <v>4447</v>
      </c>
      <c r="DV2072" s="1" t="s">
        <v>5515</v>
      </c>
      <c r="DW2072" s="1" t="s">
        <v>144</v>
      </c>
      <c r="DX2072" s="1" t="s">
        <v>141</v>
      </c>
      <c r="DY2072">
        <v>2.3744352E-2</v>
      </c>
      <c r="DZ2072" t="b">
        <v>0</v>
      </c>
    </row>
    <row r="2073" spans="1:131" x14ac:dyDescent="0.25">
      <c r="A2073" s="1" t="s">
        <v>131</v>
      </c>
      <c r="C2073" s="1"/>
      <c r="D2073" s="1"/>
      <c r="E2073" s="1"/>
      <c r="F2073" s="1"/>
      <c r="G2073" s="1"/>
      <c r="H2073" s="1"/>
      <c r="I2073" s="1"/>
      <c r="J2073" s="1"/>
      <c r="K2073" s="1"/>
      <c r="L2073" s="1"/>
      <c r="M2073" s="1"/>
      <c r="N2073" s="1"/>
      <c r="O2073" s="1"/>
      <c r="P2073" s="1"/>
      <c r="Q2073" s="1"/>
      <c r="R2073" s="1"/>
      <c r="S2073" s="1"/>
      <c r="T2073" s="1"/>
      <c r="U2073" s="1"/>
      <c r="V2073" s="1"/>
      <c r="X2073" s="1"/>
      <c r="Y2073" s="1"/>
      <c r="Z2073" s="1"/>
      <c r="AA2073" s="1"/>
      <c r="AF2073" s="1"/>
      <c r="AG2073" s="1"/>
      <c r="AJ2073" s="1"/>
      <c r="AK2073" s="1"/>
      <c r="AL2073" s="1"/>
      <c r="AM2073" s="1"/>
      <c r="AO2073" s="1"/>
      <c r="AQ2073" s="1"/>
      <c r="AR2073" s="1"/>
      <c r="AT2073" s="1"/>
      <c r="AU2073" s="1"/>
      <c r="AV2073" s="1"/>
      <c r="AY2073" s="1"/>
      <c r="AZ2073" s="1"/>
      <c r="BA2073" s="1"/>
      <c r="BB2073" s="1"/>
      <c r="BF2073" s="1"/>
      <c r="BG2073" s="1"/>
      <c r="BH2073" s="1"/>
      <c r="BI2073" s="1"/>
      <c r="BJ2073" s="1"/>
      <c r="BM2073" s="1"/>
      <c r="BN2073" s="1"/>
      <c r="BO2073" s="1"/>
      <c r="BP2073" s="1"/>
      <c r="BQ2073" s="1"/>
      <c r="BR2073" s="1"/>
      <c r="BS2073" s="1"/>
      <c r="BT2073" s="1"/>
      <c r="BV2073" s="1"/>
      <c r="BW2073" s="1"/>
      <c r="CA2073" s="1"/>
      <c r="CB2073" s="1"/>
      <c r="CD2073" s="1"/>
      <c r="CE2073" s="1"/>
      <c r="CF2073" s="1"/>
      <c r="CG2073" s="1"/>
      <c r="CK2073" s="1"/>
      <c r="CL2073" s="1"/>
      <c r="CM2073" s="1"/>
      <c r="CN2073" s="1"/>
      <c r="CP2073" s="1"/>
      <c r="CR2073" s="1"/>
      <c r="CV2073" s="1"/>
      <c r="CW2073" s="1"/>
      <c r="CX2073" s="1"/>
      <c r="CZ2073" s="1"/>
      <c r="DA2073" s="1"/>
      <c r="DB2073" s="1"/>
      <c r="DC2073" s="1"/>
      <c r="DD2073" s="1"/>
      <c r="DE2073" s="1"/>
      <c r="DF2073" s="1"/>
      <c r="DG2073" s="1"/>
      <c r="DJ2073" s="1"/>
      <c r="DL2073" s="1"/>
      <c r="DM2073">
        <v>3884751</v>
      </c>
      <c r="DN2073" s="1" t="s">
        <v>1243</v>
      </c>
      <c r="DO2073" s="1" t="s">
        <v>163</v>
      </c>
      <c r="DP2073" s="1" t="s">
        <v>1243</v>
      </c>
      <c r="DQ2073" s="1" t="s">
        <v>173</v>
      </c>
      <c r="DR2073" s="1" t="s">
        <v>2311</v>
      </c>
      <c r="DS2073" s="1" t="s">
        <v>3379</v>
      </c>
      <c r="DT2073" s="1" t="s">
        <v>173</v>
      </c>
      <c r="DU2073" s="1" t="s">
        <v>4447</v>
      </c>
      <c r="DV2073" s="1" t="s">
        <v>5515</v>
      </c>
      <c r="DW2073" s="1" t="s">
        <v>144</v>
      </c>
      <c r="DX2073" s="1" t="s">
        <v>142</v>
      </c>
      <c r="DY2073">
        <v>4.5428899999999997E-4</v>
      </c>
      <c r="DZ2073" t="b">
        <v>0</v>
      </c>
      <c r="EA2073">
        <f>Tabel1[[#This Row],[ns1:value74]]+DY2072</f>
        <v>2.4198641E-2</v>
      </c>
    </row>
    <row r="2074" spans="1:131" x14ac:dyDescent="0.25">
      <c r="A2074" s="1" t="s">
        <v>131</v>
      </c>
      <c r="C2074" s="1"/>
      <c r="D2074" s="1"/>
      <c r="E2074" s="1"/>
      <c r="F2074" s="1"/>
      <c r="G2074" s="1"/>
      <c r="H2074" s="1"/>
      <c r="I2074" s="1"/>
      <c r="J2074" s="1"/>
      <c r="K2074" s="1"/>
      <c r="L2074" s="1"/>
      <c r="M2074" s="1"/>
      <c r="N2074" s="1"/>
      <c r="O2074" s="1"/>
      <c r="P2074" s="1"/>
      <c r="Q2074" s="1"/>
      <c r="R2074" s="1"/>
      <c r="S2074" s="1"/>
      <c r="T2074" s="1"/>
      <c r="U2074" s="1"/>
      <c r="V2074" s="1"/>
      <c r="X2074" s="1"/>
      <c r="Y2074" s="1"/>
      <c r="Z2074" s="1"/>
      <c r="AA2074" s="1"/>
      <c r="AF2074" s="1"/>
      <c r="AG2074" s="1"/>
      <c r="AJ2074" s="1"/>
      <c r="AK2074" s="1"/>
      <c r="AL2074" s="1"/>
      <c r="AM2074" s="1"/>
      <c r="AO2074" s="1"/>
      <c r="AQ2074" s="1"/>
      <c r="AR2074" s="1"/>
      <c r="AT2074" s="1"/>
      <c r="AU2074" s="1"/>
      <c r="AV2074" s="1"/>
      <c r="AY2074" s="1"/>
      <c r="AZ2074" s="1"/>
      <c r="BA2074" s="1"/>
      <c r="BB2074" s="1"/>
      <c r="BF2074" s="1"/>
      <c r="BG2074" s="1"/>
      <c r="BH2074" s="1"/>
      <c r="BI2074" s="1"/>
      <c r="BJ2074" s="1"/>
      <c r="BM2074" s="1"/>
      <c r="BN2074" s="1"/>
      <c r="BO2074" s="1"/>
      <c r="BP2074" s="1"/>
      <c r="BQ2074" s="1"/>
      <c r="BR2074" s="1"/>
      <c r="BS2074" s="1"/>
      <c r="BT2074" s="1"/>
      <c r="BV2074" s="1"/>
      <c r="BW2074" s="1"/>
      <c r="CA2074" s="1"/>
      <c r="CB2074" s="1"/>
      <c r="CD2074" s="1"/>
      <c r="CE2074" s="1"/>
      <c r="CF2074" s="1"/>
      <c r="CG2074" s="1"/>
      <c r="CK2074" s="1"/>
      <c r="CL2074" s="1"/>
      <c r="CM2074" s="1"/>
      <c r="CN2074" s="1"/>
      <c r="CP2074" s="1"/>
      <c r="CR2074" s="1"/>
      <c r="CV2074" s="1"/>
      <c r="CW2074" s="1"/>
      <c r="CX2074" s="1"/>
      <c r="CZ2074" s="1"/>
      <c r="DA2074" s="1"/>
      <c r="DB2074" s="1"/>
      <c r="DC2074" s="1"/>
      <c r="DD2074" s="1"/>
      <c r="DE2074" s="1"/>
      <c r="DF2074" s="1"/>
      <c r="DG2074" s="1"/>
      <c r="DJ2074" s="1"/>
      <c r="DL2074" s="1"/>
      <c r="DM2074">
        <v>3884750</v>
      </c>
      <c r="DN2074" s="1" t="s">
        <v>1244</v>
      </c>
      <c r="DO2074" s="1" t="s">
        <v>163</v>
      </c>
      <c r="DP2074" s="1" t="s">
        <v>1244</v>
      </c>
      <c r="DQ2074" s="1" t="s">
        <v>173</v>
      </c>
      <c r="DR2074" s="1" t="s">
        <v>2312</v>
      </c>
      <c r="DS2074" s="1" t="s">
        <v>3380</v>
      </c>
      <c r="DT2074" s="1" t="s">
        <v>173</v>
      </c>
      <c r="DU2074" s="1" t="s">
        <v>4448</v>
      </c>
      <c r="DV2074" s="1" t="s">
        <v>5516</v>
      </c>
      <c r="DW2074" s="1" t="s">
        <v>144</v>
      </c>
      <c r="DX2074" s="1" t="s">
        <v>141</v>
      </c>
      <c r="DY2074">
        <v>1.5291716E-2</v>
      </c>
      <c r="DZ2074" t="b">
        <v>0</v>
      </c>
    </row>
    <row r="2075" spans="1:131" x14ac:dyDescent="0.25">
      <c r="A2075" s="1" t="s">
        <v>131</v>
      </c>
      <c r="C2075" s="1"/>
      <c r="D2075" s="1"/>
      <c r="E2075" s="1"/>
      <c r="F2075" s="1"/>
      <c r="G2075" s="1"/>
      <c r="H2075" s="1"/>
      <c r="I2075" s="1"/>
      <c r="J2075" s="1"/>
      <c r="K2075" s="1"/>
      <c r="L2075" s="1"/>
      <c r="M2075" s="1"/>
      <c r="N2075" s="1"/>
      <c r="O2075" s="1"/>
      <c r="P2075" s="1"/>
      <c r="Q2075" s="1"/>
      <c r="R2075" s="1"/>
      <c r="S2075" s="1"/>
      <c r="T2075" s="1"/>
      <c r="U2075" s="1"/>
      <c r="V2075" s="1"/>
      <c r="X2075" s="1"/>
      <c r="Y2075" s="1"/>
      <c r="Z2075" s="1"/>
      <c r="AA2075" s="1"/>
      <c r="AF2075" s="1"/>
      <c r="AG2075" s="1"/>
      <c r="AJ2075" s="1"/>
      <c r="AK2075" s="1"/>
      <c r="AL2075" s="1"/>
      <c r="AM2075" s="1"/>
      <c r="AO2075" s="1"/>
      <c r="AQ2075" s="1"/>
      <c r="AR2075" s="1"/>
      <c r="AT2075" s="1"/>
      <c r="AU2075" s="1"/>
      <c r="AV2075" s="1"/>
      <c r="AY2075" s="1"/>
      <c r="AZ2075" s="1"/>
      <c r="BA2075" s="1"/>
      <c r="BB2075" s="1"/>
      <c r="BF2075" s="1"/>
      <c r="BG2075" s="1"/>
      <c r="BH2075" s="1"/>
      <c r="BI2075" s="1"/>
      <c r="BJ2075" s="1"/>
      <c r="BM2075" s="1"/>
      <c r="BN2075" s="1"/>
      <c r="BO2075" s="1"/>
      <c r="BP2075" s="1"/>
      <c r="BQ2075" s="1"/>
      <c r="BR2075" s="1"/>
      <c r="BS2075" s="1"/>
      <c r="BT2075" s="1"/>
      <c r="BV2075" s="1"/>
      <c r="BW2075" s="1"/>
      <c r="CA2075" s="1"/>
      <c r="CB2075" s="1"/>
      <c r="CD2075" s="1"/>
      <c r="CE2075" s="1"/>
      <c r="CF2075" s="1"/>
      <c r="CG2075" s="1"/>
      <c r="CK2075" s="1"/>
      <c r="CL2075" s="1"/>
      <c r="CM2075" s="1"/>
      <c r="CN2075" s="1"/>
      <c r="CP2075" s="1"/>
      <c r="CR2075" s="1"/>
      <c r="CV2075" s="1"/>
      <c r="CW2075" s="1"/>
      <c r="CX2075" s="1"/>
      <c r="CZ2075" s="1"/>
      <c r="DA2075" s="1"/>
      <c r="DB2075" s="1"/>
      <c r="DC2075" s="1"/>
      <c r="DD2075" s="1"/>
      <c r="DE2075" s="1"/>
      <c r="DF2075" s="1"/>
      <c r="DG2075" s="1"/>
      <c r="DJ2075" s="1"/>
      <c r="DL2075" s="1"/>
      <c r="DM2075">
        <v>3884750</v>
      </c>
      <c r="DN2075" s="1" t="s">
        <v>1244</v>
      </c>
      <c r="DO2075" s="1" t="s">
        <v>163</v>
      </c>
      <c r="DP2075" s="1" t="s">
        <v>1244</v>
      </c>
      <c r="DQ2075" s="1" t="s">
        <v>173</v>
      </c>
      <c r="DR2075" s="1" t="s">
        <v>2312</v>
      </c>
      <c r="DS2075" s="1" t="s">
        <v>3380</v>
      </c>
      <c r="DT2075" s="1" t="s">
        <v>173</v>
      </c>
      <c r="DU2075" s="1" t="s">
        <v>4448</v>
      </c>
      <c r="DV2075" s="1" t="s">
        <v>5516</v>
      </c>
      <c r="DW2075" s="1" t="s">
        <v>144</v>
      </c>
      <c r="DX2075" s="1" t="s">
        <v>142</v>
      </c>
      <c r="DY2075">
        <v>3.78694E-4</v>
      </c>
      <c r="DZ2075" t="b">
        <v>0</v>
      </c>
      <c r="EA2075">
        <f>Tabel1[[#This Row],[ns1:value74]]+DY2074</f>
        <v>1.5670409999999999E-2</v>
      </c>
    </row>
    <row r="2076" spans="1:131" x14ac:dyDescent="0.25">
      <c r="A2076" s="1" t="s">
        <v>131</v>
      </c>
      <c r="C2076" s="1"/>
      <c r="D2076" s="1"/>
      <c r="E2076" s="1"/>
      <c r="F2076" s="1"/>
      <c r="G2076" s="1"/>
      <c r="H2076" s="1"/>
      <c r="I2076" s="1"/>
      <c r="J2076" s="1"/>
      <c r="K2076" s="1"/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X2076" s="1"/>
      <c r="Y2076" s="1"/>
      <c r="Z2076" s="1"/>
      <c r="AA2076" s="1"/>
      <c r="AF2076" s="1"/>
      <c r="AG2076" s="1"/>
      <c r="AJ2076" s="1"/>
      <c r="AK2076" s="1"/>
      <c r="AL2076" s="1"/>
      <c r="AM2076" s="1"/>
      <c r="AO2076" s="1"/>
      <c r="AQ2076" s="1"/>
      <c r="AR2076" s="1"/>
      <c r="AT2076" s="1"/>
      <c r="AU2076" s="1"/>
      <c r="AV2076" s="1"/>
      <c r="AY2076" s="1"/>
      <c r="AZ2076" s="1"/>
      <c r="BA2076" s="1"/>
      <c r="BB2076" s="1"/>
      <c r="BF2076" s="1"/>
      <c r="BG2076" s="1"/>
      <c r="BH2076" s="1"/>
      <c r="BI2076" s="1"/>
      <c r="BJ2076" s="1"/>
      <c r="BM2076" s="1"/>
      <c r="BN2076" s="1"/>
      <c r="BO2076" s="1"/>
      <c r="BP2076" s="1"/>
      <c r="BQ2076" s="1"/>
      <c r="BR2076" s="1"/>
      <c r="BS2076" s="1"/>
      <c r="BT2076" s="1"/>
      <c r="BV2076" s="1"/>
      <c r="BW2076" s="1"/>
      <c r="CA2076" s="1"/>
      <c r="CB2076" s="1"/>
      <c r="CD2076" s="1"/>
      <c r="CE2076" s="1"/>
      <c r="CF2076" s="1"/>
      <c r="CG2076" s="1"/>
      <c r="CK2076" s="1"/>
      <c r="CL2076" s="1"/>
      <c r="CM2076" s="1"/>
      <c r="CN2076" s="1"/>
      <c r="CP2076" s="1"/>
      <c r="CR2076" s="1"/>
      <c r="CV2076" s="1"/>
      <c r="CW2076" s="1"/>
      <c r="CX2076" s="1"/>
      <c r="CZ2076" s="1"/>
      <c r="DA2076" s="1"/>
      <c r="DB2076" s="1"/>
      <c r="DC2076" s="1"/>
      <c r="DD2076" s="1"/>
      <c r="DE2076" s="1"/>
      <c r="DF2076" s="1"/>
      <c r="DG2076" s="1"/>
      <c r="DJ2076" s="1"/>
      <c r="DL2076" s="1"/>
      <c r="DM2076">
        <v>3884749</v>
      </c>
      <c r="DN2076" s="1" t="s">
        <v>1245</v>
      </c>
      <c r="DO2076" s="1" t="s">
        <v>163</v>
      </c>
      <c r="DP2076" s="1" t="s">
        <v>1245</v>
      </c>
      <c r="DQ2076" s="1" t="s">
        <v>173</v>
      </c>
      <c r="DR2076" s="1" t="s">
        <v>2313</v>
      </c>
      <c r="DS2076" s="1" t="s">
        <v>3381</v>
      </c>
      <c r="DT2076" s="1" t="s">
        <v>173</v>
      </c>
      <c r="DU2076" s="1" t="s">
        <v>4449</v>
      </c>
      <c r="DV2076" s="1" t="s">
        <v>5517</v>
      </c>
      <c r="DW2076" s="1" t="s">
        <v>144</v>
      </c>
      <c r="DX2076" s="1" t="s">
        <v>141</v>
      </c>
      <c r="DY2076">
        <v>1.2761872E-2</v>
      </c>
      <c r="DZ2076" t="b">
        <v>0</v>
      </c>
    </row>
    <row r="2077" spans="1:131" x14ac:dyDescent="0.25">
      <c r="A2077" s="1" t="s">
        <v>131</v>
      </c>
      <c r="C2077" s="1"/>
      <c r="D2077" s="1"/>
      <c r="E2077" s="1"/>
      <c r="F2077" s="1"/>
      <c r="G2077" s="1"/>
      <c r="H2077" s="1"/>
      <c r="I2077" s="1"/>
      <c r="J2077" s="1"/>
      <c r="K2077" s="1"/>
      <c r="L2077" s="1"/>
      <c r="M2077" s="1"/>
      <c r="N2077" s="1"/>
      <c r="O2077" s="1"/>
      <c r="P2077" s="1"/>
      <c r="Q2077" s="1"/>
      <c r="R2077" s="1"/>
      <c r="S2077" s="1"/>
      <c r="T2077" s="1"/>
      <c r="U2077" s="1"/>
      <c r="V2077" s="1"/>
      <c r="X2077" s="1"/>
      <c r="Y2077" s="1"/>
      <c r="Z2077" s="1"/>
      <c r="AA2077" s="1"/>
      <c r="AF2077" s="1"/>
      <c r="AG2077" s="1"/>
      <c r="AJ2077" s="1"/>
      <c r="AK2077" s="1"/>
      <c r="AL2077" s="1"/>
      <c r="AM2077" s="1"/>
      <c r="AO2077" s="1"/>
      <c r="AQ2077" s="1"/>
      <c r="AR2077" s="1"/>
      <c r="AT2077" s="1"/>
      <c r="AU2077" s="1"/>
      <c r="AV2077" s="1"/>
      <c r="AY2077" s="1"/>
      <c r="AZ2077" s="1"/>
      <c r="BA2077" s="1"/>
      <c r="BB2077" s="1"/>
      <c r="BF2077" s="1"/>
      <c r="BG2077" s="1"/>
      <c r="BH2077" s="1"/>
      <c r="BI2077" s="1"/>
      <c r="BJ2077" s="1"/>
      <c r="BM2077" s="1"/>
      <c r="BN2077" s="1"/>
      <c r="BO2077" s="1"/>
      <c r="BP2077" s="1"/>
      <c r="BQ2077" s="1"/>
      <c r="BR2077" s="1"/>
      <c r="BS2077" s="1"/>
      <c r="BT2077" s="1"/>
      <c r="BV2077" s="1"/>
      <c r="BW2077" s="1"/>
      <c r="CA2077" s="1"/>
      <c r="CB2077" s="1"/>
      <c r="CD2077" s="1"/>
      <c r="CE2077" s="1"/>
      <c r="CF2077" s="1"/>
      <c r="CG2077" s="1"/>
      <c r="CK2077" s="1"/>
      <c r="CL2077" s="1"/>
      <c r="CM2077" s="1"/>
      <c r="CN2077" s="1"/>
      <c r="CP2077" s="1"/>
      <c r="CR2077" s="1"/>
      <c r="CV2077" s="1"/>
      <c r="CW2077" s="1"/>
      <c r="CX2077" s="1"/>
      <c r="CZ2077" s="1"/>
      <c r="DA2077" s="1"/>
      <c r="DB2077" s="1"/>
      <c r="DC2077" s="1"/>
      <c r="DD2077" s="1"/>
      <c r="DE2077" s="1"/>
      <c r="DF2077" s="1"/>
      <c r="DG2077" s="1"/>
      <c r="DJ2077" s="1"/>
      <c r="DL2077" s="1"/>
      <c r="DM2077">
        <v>3884749</v>
      </c>
      <c r="DN2077" s="1" t="s">
        <v>1245</v>
      </c>
      <c r="DO2077" s="1" t="s">
        <v>163</v>
      </c>
      <c r="DP2077" s="1" t="s">
        <v>1245</v>
      </c>
      <c r="DQ2077" s="1" t="s">
        <v>173</v>
      </c>
      <c r="DR2077" s="1" t="s">
        <v>2313</v>
      </c>
      <c r="DS2077" s="1" t="s">
        <v>3381</v>
      </c>
      <c r="DT2077" s="1" t="s">
        <v>173</v>
      </c>
      <c r="DU2077" s="1" t="s">
        <v>4449</v>
      </c>
      <c r="DV2077" s="1" t="s">
        <v>5517</v>
      </c>
      <c r="DW2077" s="1" t="s">
        <v>144</v>
      </c>
      <c r="DX2077" s="1" t="s">
        <v>142</v>
      </c>
      <c r="DY2077">
        <v>3.6415200000000002E-4</v>
      </c>
      <c r="DZ2077" t="b">
        <v>0</v>
      </c>
      <c r="EA2077">
        <f>Tabel1[[#This Row],[ns1:value74]]+DY2076</f>
        <v>1.3126024E-2</v>
      </c>
    </row>
    <row r="2078" spans="1:131" x14ac:dyDescent="0.25">
      <c r="A2078" s="1" t="s">
        <v>131</v>
      </c>
      <c r="C2078" s="1"/>
      <c r="D2078" s="1"/>
      <c r="E2078" s="1"/>
      <c r="F2078" s="1"/>
      <c r="G2078" s="1"/>
      <c r="H2078" s="1"/>
      <c r="I2078" s="1"/>
      <c r="J2078" s="1"/>
      <c r="K2078" s="1"/>
      <c r="L2078" s="1"/>
      <c r="M2078" s="1"/>
      <c r="N2078" s="1"/>
      <c r="O2078" s="1"/>
      <c r="P2078" s="1"/>
      <c r="Q2078" s="1"/>
      <c r="R2078" s="1"/>
      <c r="S2078" s="1"/>
      <c r="T2078" s="1"/>
      <c r="U2078" s="1"/>
      <c r="V2078" s="1"/>
      <c r="X2078" s="1"/>
      <c r="Y2078" s="1"/>
      <c r="Z2078" s="1"/>
      <c r="AA2078" s="1"/>
      <c r="AF2078" s="1"/>
      <c r="AG2078" s="1"/>
      <c r="AJ2078" s="1"/>
      <c r="AK2078" s="1"/>
      <c r="AL2078" s="1"/>
      <c r="AM2078" s="1"/>
      <c r="AO2078" s="1"/>
      <c r="AQ2078" s="1"/>
      <c r="AR2078" s="1"/>
      <c r="AT2078" s="1"/>
      <c r="AU2078" s="1"/>
      <c r="AV2078" s="1"/>
      <c r="AY2078" s="1"/>
      <c r="AZ2078" s="1"/>
      <c r="BA2078" s="1"/>
      <c r="BB2078" s="1"/>
      <c r="BF2078" s="1"/>
      <c r="BG2078" s="1"/>
      <c r="BH2078" s="1"/>
      <c r="BI2078" s="1"/>
      <c r="BJ2078" s="1"/>
      <c r="BM2078" s="1"/>
      <c r="BN2078" s="1"/>
      <c r="BO2078" s="1"/>
      <c r="BP2078" s="1"/>
      <c r="BQ2078" s="1"/>
      <c r="BR2078" s="1"/>
      <c r="BS2078" s="1"/>
      <c r="BT2078" s="1"/>
      <c r="BV2078" s="1"/>
      <c r="BW2078" s="1"/>
      <c r="CA2078" s="1"/>
      <c r="CB2078" s="1"/>
      <c r="CD2078" s="1"/>
      <c r="CE2078" s="1"/>
      <c r="CF2078" s="1"/>
      <c r="CG2078" s="1"/>
      <c r="CK2078" s="1"/>
      <c r="CL2078" s="1"/>
      <c r="CM2078" s="1"/>
      <c r="CN2078" s="1"/>
      <c r="CP2078" s="1"/>
      <c r="CR2078" s="1"/>
      <c r="CV2078" s="1"/>
      <c r="CW2078" s="1"/>
      <c r="CX2078" s="1"/>
      <c r="CZ2078" s="1"/>
      <c r="DA2078" s="1"/>
      <c r="DB2078" s="1"/>
      <c r="DC2078" s="1"/>
      <c r="DD2078" s="1"/>
      <c r="DE2078" s="1"/>
      <c r="DF2078" s="1"/>
      <c r="DG2078" s="1"/>
      <c r="DJ2078" s="1"/>
      <c r="DL2078" s="1"/>
      <c r="DM2078">
        <v>3884748</v>
      </c>
      <c r="DN2078" s="1" t="s">
        <v>1246</v>
      </c>
      <c r="DO2078" s="1" t="s">
        <v>163</v>
      </c>
      <c r="DP2078" s="1" t="s">
        <v>1246</v>
      </c>
      <c r="DQ2078" s="1" t="s">
        <v>173</v>
      </c>
      <c r="DR2078" s="1" t="s">
        <v>2314</v>
      </c>
      <c r="DS2078" s="1" t="s">
        <v>3382</v>
      </c>
      <c r="DT2078" s="1" t="s">
        <v>173</v>
      </c>
      <c r="DU2078" s="1" t="s">
        <v>4450</v>
      </c>
      <c r="DV2078" s="1" t="s">
        <v>5518</v>
      </c>
      <c r="DW2078" s="1" t="s">
        <v>144</v>
      </c>
      <c r="DX2078" s="1" t="s">
        <v>141</v>
      </c>
      <c r="DY2078">
        <v>1.3182580500000001E-2</v>
      </c>
      <c r="DZ2078" t="b">
        <v>0</v>
      </c>
    </row>
    <row r="2079" spans="1:131" x14ac:dyDescent="0.25">
      <c r="A2079" s="1" t="s">
        <v>131</v>
      </c>
      <c r="C2079" s="1"/>
      <c r="D2079" s="1"/>
      <c r="E2079" s="1"/>
      <c r="F2079" s="1"/>
      <c r="G2079" s="1"/>
      <c r="H2079" s="1"/>
      <c r="I2079" s="1"/>
      <c r="J2079" s="1"/>
      <c r="K2079" s="1"/>
      <c r="L2079" s="1"/>
      <c r="M2079" s="1"/>
      <c r="N2079" s="1"/>
      <c r="O2079" s="1"/>
      <c r="P2079" s="1"/>
      <c r="Q2079" s="1"/>
      <c r="R2079" s="1"/>
      <c r="S2079" s="1"/>
      <c r="T2079" s="1"/>
      <c r="U2079" s="1"/>
      <c r="V2079" s="1"/>
      <c r="X2079" s="1"/>
      <c r="Y2079" s="1"/>
      <c r="Z2079" s="1"/>
      <c r="AA2079" s="1"/>
      <c r="AF2079" s="1"/>
      <c r="AG2079" s="1"/>
      <c r="AJ2079" s="1"/>
      <c r="AK2079" s="1"/>
      <c r="AL2079" s="1"/>
      <c r="AM2079" s="1"/>
      <c r="AO2079" s="1"/>
      <c r="AQ2079" s="1"/>
      <c r="AR2079" s="1"/>
      <c r="AT2079" s="1"/>
      <c r="AU2079" s="1"/>
      <c r="AV2079" s="1"/>
      <c r="AY2079" s="1"/>
      <c r="AZ2079" s="1"/>
      <c r="BA2079" s="1"/>
      <c r="BB2079" s="1"/>
      <c r="BF2079" s="1"/>
      <c r="BG2079" s="1"/>
      <c r="BH2079" s="1"/>
      <c r="BI2079" s="1"/>
      <c r="BJ2079" s="1"/>
      <c r="BM2079" s="1"/>
      <c r="BN2079" s="1"/>
      <c r="BO2079" s="1"/>
      <c r="BP2079" s="1"/>
      <c r="BQ2079" s="1"/>
      <c r="BR2079" s="1"/>
      <c r="BS2079" s="1"/>
      <c r="BT2079" s="1"/>
      <c r="BV2079" s="1"/>
      <c r="BW2079" s="1"/>
      <c r="CA2079" s="1"/>
      <c r="CB2079" s="1"/>
      <c r="CD2079" s="1"/>
      <c r="CE2079" s="1"/>
      <c r="CF2079" s="1"/>
      <c r="CG2079" s="1"/>
      <c r="CK2079" s="1"/>
      <c r="CL2079" s="1"/>
      <c r="CM2079" s="1"/>
      <c r="CN2079" s="1"/>
      <c r="CP2079" s="1"/>
      <c r="CR2079" s="1"/>
      <c r="CV2079" s="1"/>
      <c r="CW2079" s="1"/>
      <c r="CX2079" s="1"/>
      <c r="CZ2079" s="1"/>
      <c r="DA2079" s="1"/>
      <c r="DB2079" s="1"/>
      <c r="DC2079" s="1"/>
      <c r="DD2079" s="1"/>
      <c r="DE2079" s="1"/>
      <c r="DF2079" s="1"/>
      <c r="DG2079" s="1"/>
      <c r="DJ2079" s="1"/>
      <c r="DL2079" s="1"/>
      <c r="DM2079">
        <v>3884748</v>
      </c>
      <c r="DN2079" s="1" t="s">
        <v>1246</v>
      </c>
      <c r="DO2079" s="1" t="s">
        <v>163</v>
      </c>
      <c r="DP2079" s="1" t="s">
        <v>1246</v>
      </c>
      <c r="DQ2079" s="1" t="s">
        <v>173</v>
      </c>
      <c r="DR2079" s="1" t="s">
        <v>2314</v>
      </c>
      <c r="DS2079" s="1" t="s">
        <v>3382</v>
      </c>
      <c r="DT2079" s="1" t="s">
        <v>173</v>
      </c>
      <c r="DU2079" s="1" t="s">
        <v>4450</v>
      </c>
      <c r="DV2079" s="1" t="s">
        <v>5518</v>
      </c>
      <c r="DW2079" s="1" t="s">
        <v>144</v>
      </c>
      <c r="DX2079" s="1" t="s">
        <v>142</v>
      </c>
      <c r="DY2079">
        <v>3.8852E-4</v>
      </c>
      <c r="DZ2079" t="b">
        <v>0</v>
      </c>
      <c r="EA2079">
        <f>Tabel1[[#This Row],[ns1:value74]]+DY2078</f>
        <v>1.3571100500000001E-2</v>
      </c>
    </row>
    <row r="2080" spans="1:131" x14ac:dyDescent="0.25">
      <c r="A2080" s="1" t="s">
        <v>131</v>
      </c>
      <c r="C2080" s="1"/>
      <c r="D2080" s="1"/>
      <c r="E2080" s="1"/>
      <c r="F2080" s="1"/>
      <c r="G2080" s="1"/>
      <c r="H2080" s="1"/>
      <c r="I2080" s="1"/>
      <c r="J2080" s="1"/>
      <c r="K2080" s="1"/>
      <c r="L2080" s="1"/>
      <c r="M2080" s="1"/>
      <c r="N2080" s="1"/>
      <c r="O2080" s="1"/>
      <c r="P2080" s="1"/>
      <c r="Q2080" s="1"/>
      <c r="R2080" s="1"/>
      <c r="S2080" s="1"/>
      <c r="T2080" s="1"/>
      <c r="U2080" s="1"/>
      <c r="V2080" s="1"/>
      <c r="X2080" s="1"/>
      <c r="Y2080" s="1"/>
      <c r="Z2080" s="1"/>
      <c r="AA2080" s="1"/>
      <c r="AF2080" s="1"/>
      <c r="AG2080" s="1"/>
      <c r="AJ2080" s="1"/>
      <c r="AK2080" s="1"/>
      <c r="AL2080" s="1"/>
      <c r="AM2080" s="1"/>
      <c r="AO2080" s="1"/>
      <c r="AQ2080" s="1"/>
      <c r="AR2080" s="1"/>
      <c r="AT2080" s="1"/>
      <c r="AU2080" s="1"/>
      <c r="AV2080" s="1"/>
      <c r="AY2080" s="1"/>
      <c r="AZ2080" s="1"/>
      <c r="BA2080" s="1"/>
      <c r="BB2080" s="1"/>
      <c r="BF2080" s="1"/>
      <c r="BG2080" s="1"/>
      <c r="BH2080" s="1"/>
      <c r="BI2080" s="1"/>
      <c r="BJ2080" s="1"/>
      <c r="BM2080" s="1"/>
      <c r="BN2080" s="1"/>
      <c r="BO2080" s="1"/>
      <c r="BP2080" s="1"/>
      <c r="BQ2080" s="1"/>
      <c r="BR2080" s="1"/>
      <c r="BS2080" s="1"/>
      <c r="BT2080" s="1"/>
      <c r="BV2080" s="1"/>
      <c r="BW2080" s="1"/>
      <c r="CA2080" s="1"/>
      <c r="CB2080" s="1"/>
      <c r="CD2080" s="1"/>
      <c r="CE2080" s="1"/>
      <c r="CF2080" s="1"/>
      <c r="CG2080" s="1"/>
      <c r="CK2080" s="1"/>
      <c r="CL2080" s="1"/>
      <c r="CM2080" s="1"/>
      <c r="CN2080" s="1"/>
      <c r="CP2080" s="1"/>
      <c r="CR2080" s="1"/>
      <c r="CV2080" s="1"/>
      <c r="CW2080" s="1"/>
      <c r="CX2080" s="1"/>
      <c r="CZ2080" s="1"/>
      <c r="DA2080" s="1"/>
      <c r="DB2080" s="1"/>
      <c r="DC2080" s="1"/>
      <c r="DD2080" s="1"/>
      <c r="DE2080" s="1"/>
      <c r="DF2080" s="1"/>
      <c r="DG2080" s="1"/>
      <c r="DJ2080" s="1"/>
      <c r="DL2080" s="1"/>
      <c r="DM2080">
        <v>3860287</v>
      </c>
      <c r="DN2080" s="1" t="s">
        <v>1247</v>
      </c>
      <c r="DO2080" s="1" t="s">
        <v>163</v>
      </c>
      <c r="DP2080" s="1" t="s">
        <v>1247</v>
      </c>
      <c r="DQ2080" s="1" t="s">
        <v>173</v>
      </c>
      <c r="DR2080" s="1" t="s">
        <v>2315</v>
      </c>
      <c r="DS2080" s="1" t="s">
        <v>3383</v>
      </c>
      <c r="DT2080" s="1" t="s">
        <v>173</v>
      </c>
      <c r="DU2080" s="1" t="s">
        <v>4451</v>
      </c>
      <c r="DV2080" s="1" t="s">
        <v>5519</v>
      </c>
      <c r="DW2080" s="1" t="s">
        <v>144</v>
      </c>
      <c r="DX2080" s="1" t="s">
        <v>141</v>
      </c>
      <c r="DY2080">
        <v>1.8635444000000001E-2</v>
      </c>
      <c r="DZ2080" t="b">
        <v>0</v>
      </c>
    </row>
    <row r="2081" spans="1:131" x14ac:dyDescent="0.25">
      <c r="A2081" s="1" t="s">
        <v>131</v>
      </c>
      <c r="C2081" s="1"/>
      <c r="D2081" s="1"/>
      <c r="E2081" s="1"/>
      <c r="F2081" s="1"/>
      <c r="G2081" s="1"/>
      <c r="H2081" s="1"/>
      <c r="I2081" s="1"/>
      <c r="J2081" s="1"/>
      <c r="K2081" s="1"/>
      <c r="L2081" s="1"/>
      <c r="M2081" s="1"/>
      <c r="N2081" s="1"/>
      <c r="O2081" s="1"/>
      <c r="P2081" s="1"/>
      <c r="Q2081" s="1"/>
      <c r="R2081" s="1"/>
      <c r="S2081" s="1"/>
      <c r="T2081" s="1"/>
      <c r="U2081" s="1"/>
      <c r="V2081" s="1"/>
      <c r="X2081" s="1"/>
      <c r="Y2081" s="1"/>
      <c r="Z2081" s="1"/>
      <c r="AA2081" s="1"/>
      <c r="AF2081" s="1"/>
      <c r="AG2081" s="1"/>
      <c r="AJ2081" s="1"/>
      <c r="AK2081" s="1"/>
      <c r="AL2081" s="1"/>
      <c r="AM2081" s="1"/>
      <c r="AO2081" s="1"/>
      <c r="AQ2081" s="1"/>
      <c r="AR2081" s="1"/>
      <c r="AT2081" s="1"/>
      <c r="AU2081" s="1"/>
      <c r="AV2081" s="1"/>
      <c r="AY2081" s="1"/>
      <c r="AZ2081" s="1"/>
      <c r="BA2081" s="1"/>
      <c r="BB2081" s="1"/>
      <c r="BF2081" s="1"/>
      <c r="BG2081" s="1"/>
      <c r="BH2081" s="1"/>
      <c r="BI2081" s="1"/>
      <c r="BJ2081" s="1"/>
      <c r="BM2081" s="1"/>
      <c r="BN2081" s="1"/>
      <c r="BO2081" s="1"/>
      <c r="BP2081" s="1"/>
      <c r="BQ2081" s="1"/>
      <c r="BR2081" s="1"/>
      <c r="BS2081" s="1"/>
      <c r="BT2081" s="1"/>
      <c r="BV2081" s="1"/>
      <c r="BW2081" s="1"/>
      <c r="CA2081" s="1"/>
      <c r="CB2081" s="1"/>
      <c r="CD2081" s="1"/>
      <c r="CE2081" s="1"/>
      <c r="CF2081" s="1"/>
      <c r="CG2081" s="1"/>
      <c r="CK2081" s="1"/>
      <c r="CL2081" s="1"/>
      <c r="CM2081" s="1"/>
      <c r="CN2081" s="1"/>
      <c r="CP2081" s="1"/>
      <c r="CR2081" s="1"/>
      <c r="CV2081" s="1"/>
      <c r="CW2081" s="1"/>
      <c r="CX2081" s="1"/>
      <c r="CZ2081" s="1"/>
      <c r="DA2081" s="1"/>
      <c r="DB2081" s="1"/>
      <c r="DC2081" s="1"/>
      <c r="DD2081" s="1"/>
      <c r="DE2081" s="1"/>
      <c r="DF2081" s="1"/>
      <c r="DG2081" s="1"/>
      <c r="DJ2081" s="1"/>
      <c r="DL2081" s="1"/>
      <c r="DM2081">
        <v>3860287</v>
      </c>
      <c r="DN2081" s="1" t="s">
        <v>1247</v>
      </c>
      <c r="DO2081" s="1" t="s">
        <v>163</v>
      </c>
      <c r="DP2081" s="1" t="s">
        <v>1247</v>
      </c>
      <c r="DQ2081" s="1" t="s">
        <v>173</v>
      </c>
      <c r="DR2081" s="1" t="s">
        <v>2315</v>
      </c>
      <c r="DS2081" s="1" t="s">
        <v>3383</v>
      </c>
      <c r="DT2081" s="1" t="s">
        <v>173</v>
      </c>
      <c r="DU2081" s="1" t="s">
        <v>4451</v>
      </c>
      <c r="DV2081" s="1" t="s">
        <v>5519</v>
      </c>
      <c r="DW2081" s="1" t="s">
        <v>144</v>
      </c>
      <c r="DX2081" s="1" t="s">
        <v>142</v>
      </c>
      <c r="DY2081">
        <v>4.2438000000000003E-4</v>
      </c>
      <c r="DZ2081" t="b">
        <v>0</v>
      </c>
      <c r="EA2081">
        <f>Tabel1[[#This Row],[ns1:value74]]+DY2080</f>
        <v>1.9059824E-2</v>
      </c>
    </row>
    <row r="2082" spans="1:131" x14ac:dyDescent="0.25">
      <c r="A2082" s="1" t="s">
        <v>131</v>
      </c>
      <c r="C2082" s="1"/>
      <c r="D2082" s="1"/>
      <c r="E2082" s="1"/>
      <c r="F2082" s="1"/>
      <c r="G2082" s="1"/>
      <c r="H2082" s="1"/>
      <c r="I2082" s="1"/>
      <c r="J2082" s="1"/>
      <c r="K2082" s="1"/>
      <c r="L2082" s="1"/>
      <c r="M2082" s="1"/>
      <c r="N2082" s="1"/>
      <c r="O2082" s="1"/>
      <c r="P2082" s="1"/>
      <c r="Q2082" s="1"/>
      <c r="R2082" s="1"/>
      <c r="S2082" s="1"/>
      <c r="T2082" s="1"/>
      <c r="U2082" s="1"/>
      <c r="V2082" s="1"/>
      <c r="X2082" s="1"/>
      <c r="Y2082" s="1"/>
      <c r="Z2082" s="1"/>
      <c r="AA2082" s="1"/>
      <c r="AF2082" s="1"/>
      <c r="AG2082" s="1"/>
      <c r="AJ2082" s="1"/>
      <c r="AK2082" s="1"/>
      <c r="AL2082" s="1"/>
      <c r="AM2082" s="1"/>
      <c r="AO2082" s="1"/>
      <c r="AQ2082" s="1"/>
      <c r="AR2082" s="1"/>
      <c r="AT2082" s="1"/>
      <c r="AU2082" s="1"/>
      <c r="AV2082" s="1"/>
      <c r="AY2082" s="1"/>
      <c r="AZ2082" s="1"/>
      <c r="BA2082" s="1"/>
      <c r="BB2082" s="1"/>
      <c r="BF2082" s="1"/>
      <c r="BG2082" s="1"/>
      <c r="BH2082" s="1"/>
      <c r="BI2082" s="1"/>
      <c r="BJ2082" s="1"/>
      <c r="BM2082" s="1"/>
      <c r="BN2082" s="1"/>
      <c r="BO2082" s="1"/>
      <c r="BP2082" s="1"/>
      <c r="BQ2082" s="1"/>
      <c r="BR2082" s="1"/>
      <c r="BS2082" s="1"/>
      <c r="BT2082" s="1"/>
      <c r="BV2082" s="1"/>
      <c r="BW2082" s="1"/>
      <c r="CA2082" s="1"/>
      <c r="CB2082" s="1"/>
      <c r="CD2082" s="1"/>
      <c r="CE2082" s="1"/>
      <c r="CF2082" s="1"/>
      <c r="CG2082" s="1"/>
      <c r="CK2082" s="1"/>
      <c r="CL2082" s="1"/>
      <c r="CM2082" s="1"/>
      <c r="CN2082" s="1"/>
      <c r="CP2082" s="1"/>
      <c r="CR2082" s="1"/>
      <c r="CV2082" s="1"/>
      <c r="CW2082" s="1"/>
      <c r="CX2082" s="1"/>
      <c r="CZ2082" s="1"/>
      <c r="DA2082" s="1"/>
      <c r="DB2082" s="1"/>
      <c r="DC2082" s="1"/>
      <c r="DD2082" s="1"/>
      <c r="DE2082" s="1"/>
      <c r="DF2082" s="1"/>
      <c r="DG2082" s="1"/>
      <c r="DJ2082" s="1"/>
      <c r="DL2082" s="1"/>
      <c r="DM2082">
        <v>4235079</v>
      </c>
      <c r="DN2082" s="1" t="s">
        <v>1248</v>
      </c>
      <c r="DO2082" s="1" t="s">
        <v>163</v>
      </c>
      <c r="DP2082" s="1" t="s">
        <v>1248</v>
      </c>
      <c r="DQ2082" s="1" t="s">
        <v>173</v>
      </c>
      <c r="DR2082" s="1" t="s">
        <v>2316</v>
      </c>
      <c r="DS2082" s="1" t="s">
        <v>3384</v>
      </c>
      <c r="DT2082" s="1" t="s">
        <v>173</v>
      </c>
      <c r="DU2082" s="1" t="s">
        <v>4452</v>
      </c>
      <c r="DV2082" s="1" t="s">
        <v>5520</v>
      </c>
      <c r="DW2082" s="1" t="s">
        <v>144</v>
      </c>
      <c r="DX2082" s="1" t="s">
        <v>141</v>
      </c>
      <c r="DY2082">
        <v>6.2698459999999998E-2</v>
      </c>
      <c r="DZ2082" t="b">
        <v>0</v>
      </c>
    </row>
    <row r="2083" spans="1:131" x14ac:dyDescent="0.25">
      <c r="A2083" s="1" t="s">
        <v>131</v>
      </c>
      <c r="C2083" s="1"/>
      <c r="D2083" s="1"/>
      <c r="E2083" s="1"/>
      <c r="F2083" s="1"/>
      <c r="G2083" s="1"/>
      <c r="H2083" s="1"/>
      <c r="I2083" s="1"/>
      <c r="J2083" s="1"/>
      <c r="K2083" s="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X2083" s="1"/>
      <c r="Y2083" s="1"/>
      <c r="Z2083" s="1"/>
      <c r="AA2083" s="1"/>
      <c r="AF2083" s="1"/>
      <c r="AG2083" s="1"/>
      <c r="AJ2083" s="1"/>
      <c r="AK2083" s="1"/>
      <c r="AL2083" s="1"/>
      <c r="AM2083" s="1"/>
      <c r="AO2083" s="1"/>
      <c r="AQ2083" s="1"/>
      <c r="AR2083" s="1"/>
      <c r="AT2083" s="1"/>
      <c r="AU2083" s="1"/>
      <c r="AV2083" s="1"/>
      <c r="AY2083" s="1"/>
      <c r="AZ2083" s="1"/>
      <c r="BA2083" s="1"/>
      <c r="BB2083" s="1"/>
      <c r="BF2083" s="1"/>
      <c r="BG2083" s="1"/>
      <c r="BH2083" s="1"/>
      <c r="BI2083" s="1"/>
      <c r="BJ2083" s="1"/>
      <c r="BM2083" s="1"/>
      <c r="BN2083" s="1"/>
      <c r="BO2083" s="1"/>
      <c r="BP2083" s="1"/>
      <c r="BQ2083" s="1"/>
      <c r="BR2083" s="1"/>
      <c r="BS2083" s="1"/>
      <c r="BT2083" s="1"/>
      <c r="BV2083" s="1"/>
      <c r="BW2083" s="1"/>
      <c r="CA2083" s="1"/>
      <c r="CB2083" s="1"/>
      <c r="CD2083" s="1"/>
      <c r="CE2083" s="1"/>
      <c r="CF2083" s="1"/>
      <c r="CG2083" s="1"/>
      <c r="CK2083" s="1"/>
      <c r="CL2083" s="1"/>
      <c r="CM2083" s="1"/>
      <c r="CN2083" s="1"/>
      <c r="CP2083" s="1"/>
      <c r="CR2083" s="1"/>
      <c r="CV2083" s="1"/>
      <c r="CW2083" s="1"/>
      <c r="CX2083" s="1"/>
      <c r="CZ2083" s="1"/>
      <c r="DA2083" s="1"/>
      <c r="DB2083" s="1"/>
      <c r="DC2083" s="1"/>
      <c r="DD2083" s="1"/>
      <c r="DE2083" s="1"/>
      <c r="DF2083" s="1"/>
      <c r="DG2083" s="1"/>
      <c r="DJ2083" s="1"/>
      <c r="DL2083" s="1"/>
      <c r="DM2083">
        <v>4235079</v>
      </c>
      <c r="DN2083" s="1" t="s">
        <v>1248</v>
      </c>
      <c r="DO2083" s="1" t="s">
        <v>163</v>
      </c>
      <c r="DP2083" s="1" t="s">
        <v>1248</v>
      </c>
      <c r="DQ2083" s="1" t="s">
        <v>173</v>
      </c>
      <c r="DR2083" s="1" t="s">
        <v>2316</v>
      </c>
      <c r="DS2083" s="1" t="s">
        <v>3384</v>
      </c>
      <c r="DT2083" s="1" t="s">
        <v>173</v>
      </c>
      <c r="DU2083" s="1" t="s">
        <v>4452</v>
      </c>
      <c r="DV2083" s="1" t="s">
        <v>5520</v>
      </c>
      <c r="DW2083" s="1" t="s">
        <v>144</v>
      </c>
      <c r="DX2083" s="1" t="s">
        <v>142</v>
      </c>
      <c r="DY2083">
        <v>9.9303400000000006E-4</v>
      </c>
      <c r="DZ2083" t="b">
        <v>0</v>
      </c>
      <c r="EA2083">
        <f>Tabel1[[#This Row],[ns1:value74]]+DY2082</f>
        <v>6.3691494000000001E-2</v>
      </c>
    </row>
    <row r="2084" spans="1:131" x14ac:dyDescent="0.25">
      <c r="A2084" s="1" t="s">
        <v>131</v>
      </c>
      <c r="C2084" s="1"/>
      <c r="D2084" s="1"/>
      <c r="E2084" s="1"/>
      <c r="F2084" s="1"/>
      <c r="G2084" s="1"/>
      <c r="H2084" s="1"/>
      <c r="I2084" s="1"/>
      <c r="J2084" s="1"/>
      <c r="K2084" s="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X2084" s="1"/>
      <c r="Y2084" s="1"/>
      <c r="Z2084" s="1"/>
      <c r="AA2084" s="1"/>
      <c r="AF2084" s="1"/>
      <c r="AG2084" s="1"/>
      <c r="AJ2084" s="1"/>
      <c r="AK2084" s="1"/>
      <c r="AL2084" s="1"/>
      <c r="AM2084" s="1"/>
      <c r="AO2084" s="1"/>
      <c r="AQ2084" s="1"/>
      <c r="AR2084" s="1"/>
      <c r="AT2084" s="1"/>
      <c r="AU2084" s="1"/>
      <c r="AV2084" s="1"/>
      <c r="AY2084" s="1"/>
      <c r="AZ2084" s="1"/>
      <c r="BA2084" s="1"/>
      <c r="BB2084" s="1"/>
      <c r="BF2084" s="1"/>
      <c r="BG2084" s="1"/>
      <c r="BH2084" s="1"/>
      <c r="BI2084" s="1"/>
      <c r="BJ2084" s="1"/>
      <c r="BM2084" s="1"/>
      <c r="BN2084" s="1"/>
      <c r="BO2084" s="1"/>
      <c r="BP2084" s="1"/>
      <c r="BQ2084" s="1"/>
      <c r="BR2084" s="1"/>
      <c r="BS2084" s="1"/>
      <c r="BT2084" s="1"/>
      <c r="BV2084" s="1"/>
      <c r="BW2084" s="1"/>
      <c r="CA2084" s="1"/>
      <c r="CB2084" s="1"/>
      <c r="CD2084" s="1"/>
      <c r="CE2084" s="1"/>
      <c r="CF2084" s="1"/>
      <c r="CG2084" s="1"/>
      <c r="CK2084" s="1"/>
      <c r="CL2084" s="1"/>
      <c r="CM2084" s="1"/>
      <c r="CN2084" s="1"/>
      <c r="CP2084" s="1"/>
      <c r="CR2084" s="1"/>
      <c r="CV2084" s="1"/>
      <c r="CW2084" s="1"/>
      <c r="CX2084" s="1"/>
      <c r="CZ2084" s="1"/>
      <c r="DA2084" s="1"/>
      <c r="DB2084" s="1"/>
      <c r="DC2084" s="1"/>
      <c r="DD2084" s="1"/>
      <c r="DE2084" s="1"/>
      <c r="DF2084" s="1"/>
      <c r="DG2084" s="1"/>
      <c r="DJ2084" s="1"/>
      <c r="DL2084" s="1"/>
      <c r="DM2084">
        <v>4235081</v>
      </c>
      <c r="DN2084" s="1" t="s">
        <v>1249</v>
      </c>
      <c r="DO2084" s="1" t="s">
        <v>163</v>
      </c>
      <c r="DP2084" s="1" t="s">
        <v>1249</v>
      </c>
      <c r="DQ2084" s="1" t="s">
        <v>173</v>
      </c>
      <c r="DR2084" s="1" t="s">
        <v>2317</v>
      </c>
      <c r="DS2084" s="1" t="s">
        <v>3385</v>
      </c>
      <c r="DT2084" s="1" t="s">
        <v>173</v>
      </c>
      <c r="DU2084" s="1" t="s">
        <v>4453</v>
      </c>
      <c r="DV2084" s="1" t="s">
        <v>5521</v>
      </c>
      <c r="DW2084" s="1" t="s">
        <v>144</v>
      </c>
      <c r="DX2084" s="1" t="s">
        <v>141</v>
      </c>
      <c r="DY2084">
        <v>7.5377113999999995E-2</v>
      </c>
      <c r="DZ2084" t="b">
        <v>0</v>
      </c>
    </row>
    <row r="2085" spans="1:131" x14ac:dyDescent="0.25">
      <c r="A2085" s="1" t="s">
        <v>131</v>
      </c>
      <c r="C2085" s="1"/>
      <c r="D2085" s="1"/>
      <c r="E2085" s="1"/>
      <c r="F2085" s="1"/>
      <c r="G2085" s="1"/>
      <c r="H2085" s="1"/>
      <c r="I2085" s="1"/>
      <c r="J2085" s="1"/>
      <c r="K2085" s="1"/>
      <c r="L2085" s="1"/>
      <c r="M2085" s="1"/>
      <c r="N2085" s="1"/>
      <c r="O2085" s="1"/>
      <c r="P2085" s="1"/>
      <c r="Q2085" s="1"/>
      <c r="R2085" s="1"/>
      <c r="S2085" s="1"/>
      <c r="T2085" s="1"/>
      <c r="U2085" s="1"/>
      <c r="V2085" s="1"/>
      <c r="X2085" s="1"/>
      <c r="Y2085" s="1"/>
      <c r="Z2085" s="1"/>
      <c r="AA2085" s="1"/>
      <c r="AF2085" s="1"/>
      <c r="AG2085" s="1"/>
      <c r="AJ2085" s="1"/>
      <c r="AK2085" s="1"/>
      <c r="AL2085" s="1"/>
      <c r="AM2085" s="1"/>
      <c r="AO2085" s="1"/>
      <c r="AQ2085" s="1"/>
      <c r="AR2085" s="1"/>
      <c r="AT2085" s="1"/>
      <c r="AU2085" s="1"/>
      <c r="AV2085" s="1"/>
      <c r="AY2085" s="1"/>
      <c r="AZ2085" s="1"/>
      <c r="BA2085" s="1"/>
      <c r="BB2085" s="1"/>
      <c r="BF2085" s="1"/>
      <c r="BG2085" s="1"/>
      <c r="BH2085" s="1"/>
      <c r="BI2085" s="1"/>
      <c r="BJ2085" s="1"/>
      <c r="BM2085" s="1"/>
      <c r="BN2085" s="1"/>
      <c r="BO2085" s="1"/>
      <c r="BP2085" s="1"/>
      <c r="BQ2085" s="1"/>
      <c r="BR2085" s="1"/>
      <c r="BS2085" s="1"/>
      <c r="BT2085" s="1"/>
      <c r="BV2085" s="1"/>
      <c r="BW2085" s="1"/>
      <c r="CA2085" s="1"/>
      <c r="CB2085" s="1"/>
      <c r="CD2085" s="1"/>
      <c r="CE2085" s="1"/>
      <c r="CF2085" s="1"/>
      <c r="CG2085" s="1"/>
      <c r="CK2085" s="1"/>
      <c r="CL2085" s="1"/>
      <c r="CM2085" s="1"/>
      <c r="CN2085" s="1"/>
      <c r="CP2085" s="1"/>
      <c r="CR2085" s="1"/>
      <c r="CV2085" s="1"/>
      <c r="CW2085" s="1"/>
      <c r="CX2085" s="1"/>
      <c r="CZ2085" s="1"/>
      <c r="DA2085" s="1"/>
      <c r="DB2085" s="1"/>
      <c r="DC2085" s="1"/>
      <c r="DD2085" s="1"/>
      <c r="DE2085" s="1"/>
      <c r="DF2085" s="1"/>
      <c r="DG2085" s="1"/>
      <c r="DJ2085" s="1"/>
      <c r="DL2085" s="1"/>
      <c r="DM2085">
        <v>4235081</v>
      </c>
      <c r="DN2085" s="1" t="s">
        <v>1249</v>
      </c>
      <c r="DO2085" s="1" t="s">
        <v>163</v>
      </c>
      <c r="DP2085" s="1" t="s">
        <v>1249</v>
      </c>
      <c r="DQ2085" s="1" t="s">
        <v>173</v>
      </c>
      <c r="DR2085" s="1" t="s">
        <v>2317</v>
      </c>
      <c r="DS2085" s="1" t="s">
        <v>3385</v>
      </c>
      <c r="DT2085" s="1" t="s">
        <v>173</v>
      </c>
      <c r="DU2085" s="1" t="s">
        <v>4453</v>
      </c>
      <c r="DV2085" s="1" t="s">
        <v>5521</v>
      </c>
      <c r="DW2085" s="1" t="s">
        <v>144</v>
      </c>
      <c r="DX2085" s="1" t="s">
        <v>142</v>
      </c>
      <c r="DY2085">
        <v>9.9724600000000003E-4</v>
      </c>
      <c r="DZ2085" t="b">
        <v>0</v>
      </c>
      <c r="EA2085">
        <f>Tabel1[[#This Row],[ns1:value74]]+DY2084</f>
        <v>7.6374359999999988E-2</v>
      </c>
    </row>
    <row r="2086" spans="1:131" x14ac:dyDescent="0.25">
      <c r="A2086" s="1" t="s">
        <v>131</v>
      </c>
      <c r="C2086" s="1"/>
      <c r="D2086" s="1"/>
      <c r="E2086" s="1"/>
      <c r="F2086" s="1"/>
      <c r="G2086" s="1"/>
      <c r="H2086" s="1"/>
      <c r="I2086" s="1"/>
      <c r="J2086" s="1"/>
      <c r="K2086" s="1"/>
      <c r="L2086" s="1"/>
      <c r="M2086" s="1"/>
      <c r="N2086" s="1"/>
      <c r="O2086" s="1"/>
      <c r="P2086" s="1"/>
      <c r="Q2086" s="1"/>
      <c r="R2086" s="1"/>
      <c r="S2086" s="1"/>
      <c r="T2086" s="1"/>
      <c r="U2086" s="1"/>
      <c r="V2086" s="1"/>
      <c r="X2086" s="1"/>
      <c r="Y2086" s="1"/>
      <c r="Z2086" s="1"/>
      <c r="AA2086" s="1"/>
      <c r="AF2086" s="1"/>
      <c r="AG2086" s="1"/>
      <c r="AJ2086" s="1"/>
      <c r="AK2086" s="1"/>
      <c r="AL2086" s="1"/>
      <c r="AM2086" s="1"/>
      <c r="AO2086" s="1"/>
      <c r="AQ2086" s="1"/>
      <c r="AR2086" s="1"/>
      <c r="AT2086" s="1"/>
      <c r="AU2086" s="1"/>
      <c r="AV2086" s="1"/>
      <c r="AY2086" s="1"/>
      <c r="AZ2086" s="1"/>
      <c r="BA2086" s="1"/>
      <c r="BB2086" s="1"/>
      <c r="BF2086" s="1"/>
      <c r="BG2086" s="1"/>
      <c r="BH2086" s="1"/>
      <c r="BI2086" s="1"/>
      <c r="BJ2086" s="1"/>
      <c r="BM2086" s="1"/>
      <c r="BN2086" s="1"/>
      <c r="BO2086" s="1"/>
      <c r="BP2086" s="1"/>
      <c r="BQ2086" s="1"/>
      <c r="BR2086" s="1"/>
      <c r="BS2086" s="1"/>
      <c r="BT2086" s="1"/>
      <c r="BV2086" s="1"/>
      <c r="BW2086" s="1"/>
      <c r="CA2086" s="1"/>
      <c r="CB2086" s="1"/>
      <c r="CD2086" s="1"/>
      <c r="CE2086" s="1"/>
      <c r="CF2086" s="1"/>
      <c r="CG2086" s="1"/>
      <c r="CK2086" s="1"/>
      <c r="CL2086" s="1"/>
      <c r="CM2086" s="1"/>
      <c r="CN2086" s="1"/>
      <c r="CP2086" s="1"/>
      <c r="CR2086" s="1"/>
      <c r="CV2086" s="1"/>
      <c r="CW2086" s="1"/>
      <c r="CX2086" s="1"/>
      <c r="CZ2086" s="1"/>
      <c r="DA2086" s="1"/>
      <c r="DB2086" s="1"/>
      <c r="DC2086" s="1"/>
      <c r="DD2086" s="1"/>
      <c r="DE2086" s="1"/>
      <c r="DF2086" s="1"/>
      <c r="DG2086" s="1"/>
      <c r="DJ2086" s="1"/>
      <c r="DL2086" s="1"/>
      <c r="DM2086">
        <v>3860272</v>
      </c>
      <c r="DN2086" s="1" t="s">
        <v>1250</v>
      </c>
      <c r="DO2086" s="1" t="s">
        <v>163</v>
      </c>
      <c r="DP2086" s="1" t="s">
        <v>1250</v>
      </c>
      <c r="DQ2086" s="1" t="s">
        <v>173</v>
      </c>
      <c r="DR2086" s="1" t="s">
        <v>2318</v>
      </c>
      <c r="DS2086" s="1" t="s">
        <v>3386</v>
      </c>
      <c r="DT2086" s="1" t="s">
        <v>173</v>
      </c>
      <c r="DU2086" s="1" t="s">
        <v>4454</v>
      </c>
      <c r="DV2086" s="1" t="s">
        <v>5522</v>
      </c>
      <c r="DW2086" s="1" t="s">
        <v>144</v>
      </c>
      <c r="DX2086" s="1" t="s">
        <v>141</v>
      </c>
      <c r="DY2086">
        <v>1.3599959E-2</v>
      </c>
      <c r="DZ2086" t="b">
        <v>0</v>
      </c>
    </row>
    <row r="2087" spans="1:131" x14ac:dyDescent="0.25">
      <c r="A2087" s="1" t="s">
        <v>131</v>
      </c>
      <c r="C2087" s="1"/>
      <c r="D2087" s="1"/>
      <c r="E2087" s="1"/>
      <c r="F2087" s="1"/>
      <c r="G2087" s="1"/>
      <c r="H2087" s="1"/>
      <c r="I2087" s="1"/>
      <c r="J2087" s="1"/>
      <c r="K2087" s="1"/>
      <c r="L2087" s="1"/>
      <c r="M2087" s="1"/>
      <c r="N2087" s="1"/>
      <c r="O2087" s="1"/>
      <c r="P2087" s="1"/>
      <c r="Q2087" s="1"/>
      <c r="R2087" s="1"/>
      <c r="S2087" s="1"/>
      <c r="T2087" s="1"/>
      <c r="U2087" s="1"/>
      <c r="V2087" s="1"/>
      <c r="X2087" s="1"/>
      <c r="Y2087" s="1"/>
      <c r="Z2087" s="1"/>
      <c r="AA2087" s="1"/>
      <c r="AF2087" s="1"/>
      <c r="AG2087" s="1"/>
      <c r="AJ2087" s="1"/>
      <c r="AK2087" s="1"/>
      <c r="AL2087" s="1"/>
      <c r="AM2087" s="1"/>
      <c r="AO2087" s="1"/>
      <c r="AQ2087" s="1"/>
      <c r="AR2087" s="1"/>
      <c r="AT2087" s="1"/>
      <c r="AU2087" s="1"/>
      <c r="AV2087" s="1"/>
      <c r="AY2087" s="1"/>
      <c r="AZ2087" s="1"/>
      <c r="BA2087" s="1"/>
      <c r="BB2087" s="1"/>
      <c r="BF2087" s="1"/>
      <c r="BG2087" s="1"/>
      <c r="BH2087" s="1"/>
      <c r="BI2087" s="1"/>
      <c r="BJ2087" s="1"/>
      <c r="BM2087" s="1"/>
      <c r="BN2087" s="1"/>
      <c r="BO2087" s="1"/>
      <c r="BP2087" s="1"/>
      <c r="BQ2087" s="1"/>
      <c r="BR2087" s="1"/>
      <c r="BS2087" s="1"/>
      <c r="BT2087" s="1"/>
      <c r="BV2087" s="1"/>
      <c r="BW2087" s="1"/>
      <c r="CA2087" s="1"/>
      <c r="CB2087" s="1"/>
      <c r="CD2087" s="1"/>
      <c r="CE2087" s="1"/>
      <c r="CF2087" s="1"/>
      <c r="CG2087" s="1"/>
      <c r="CK2087" s="1"/>
      <c r="CL2087" s="1"/>
      <c r="CM2087" s="1"/>
      <c r="CN2087" s="1"/>
      <c r="CP2087" s="1"/>
      <c r="CR2087" s="1"/>
      <c r="CV2087" s="1"/>
      <c r="CW2087" s="1"/>
      <c r="CX2087" s="1"/>
      <c r="CZ2087" s="1"/>
      <c r="DA2087" s="1"/>
      <c r="DB2087" s="1"/>
      <c r="DC2087" s="1"/>
      <c r="DD2087" s="1"/>
      <c r="DE2087" s="1"/>
      <c r="DF2087" s="1"/>
      <c r="DG2087" s="1"/>
      <c r="DJ2087" s="1"/>
      <c r="DL2087" s="1"/>
      <c r="DM2087">
        <v>3860272</v>
      </c>
      <c r="DN2087" s="1" t="s">
        <v>1250</v>
      </c>
      <c r="DO2087" s="1" t="s">
        <v>163</v>
      </c>
      <c r="DP2087" s="1" t="s">
        <v>1250</v>
      </c>
      <c r="DQ2087" s="1" t="s">
        <v>173</v>
      </c>
      <c r="DR2087" s="1" t="s">
        <v>2318</v>
      </c>
      <c r="DS2087" s="1" t="s">
        <v>3386</v>
      </c>
      <c r="DT2087" s="1" t="s">
        <v>173</v>
      </c>
      <c r="DU2087" s="1" t="s">
        <v>4454</v>
      </c>
      <c r="DV2087" s="1" t="s">
        <v>5522</v>
      </c>
      <c r="DW2087" s="1" t="s">
        <v>144</v>
      </c>
      <c r="DX2087" s="1" t="s">
        <v>142</v>
      </c>
      <c r="DY2087">
        <v>3.3598100000000001E-4</v>
      </c>
      <c r="DZ2087" t="b">
        <v>0</v>
      </c>
      <c r="EA2087">
        <f>Tabel1[[#This Row],[ns1:value74]]+DY2086</f>
        <v>1.3935940000000001E-2</v>
      </c>
    </row>
    <row r="2088" spans="1:131" x14ac:dyDescent="0.25">
      <c r="A2088" s="1" t="s">
        <v>131</v>
      </c>
      <c r="C2088" s="1"/>
      <c r="D2088" s="1"/>
      <c r="E2088" s="1"/>
      <c r="F2088" s="1"/>
      <c r="G2088" s="1"/>
      <c r="H2088" s="1"/>
      <c r="I2088" s="1"/>
      <c r="J2088" s="1"/>
      <c r="K2088" s="1"/>
      <c r="L2088" s="1"/>
      <c r="M2088" s="1"/>
      <c r="N2088" s="1"/>
      <c r="O2088" s="1"/>
      <c r="P2088" s="1"/>
      <c r="Q2088" s="1"/>
      <c r="R2088" s="1"/>
      <c r="S2088" s="1"/>
      <c r="T2088" s="1"/>
      <c r="U2088" s="1"/>
      <c r="V2088" s="1"/>
      <c r="X2088" s="1"/>
      <c r="Y2088" s="1"/>
      <c r="Z2088" s="1"/>
      <c r="AA2088" s="1"/>
      <c r="AF2088" s="1"/>
      <c r="AG2088" s="1"/>
      <c r="AJ2088" s="1"/>
      <c r="AK2088" s="1"/>
      <c r="AL2088" s="1"/>
      <c r="AM2088" s="1"/>
      <c r="AO2088" s="1"/>
      <c r="AQ2088" s="1"/>
      <c r="AR2088" s="1"/>
      <c r="AT2088" s="1"/>
      <c r="AU2088" s="1"/>
      <c r="AV2088" s="1"/>
      <c r="AY2088" s="1"/>
      <c r="AZ2088" s="1"/>
      <c r="BA2088" s="1"/>
      <c r="BB2088" s="1"/>
      <c r="BF2088" s="1"/>
      <c r="BG2088" s="1"/>
      <c r="BH2088" s="1"/>
      <c r="BI2088" s="1"/>
      <c r="BJ2088" s="1"/>
      <c r="BM2088" s="1"/>
      <c r="BN2088" s="1"/>
      <c r="BO2088" s="1"/>
      <c r="BP2088" s="1"/>
      <c r="BQ2088" s="1"/>
      <c r="BR2088" s="1"/>
      <c r="BS2088" s="1"/>
      <c r="BT2088" s="1"/>
      <c r="BV2088" s="1"/>
      <c r="BW2088" s="1"/>
      <c r="CA2088" s="1"/>
      <c r="CB2088" s="1"/>
      <c r="CD2088" s="1"/>
      <c r="CE2088" s="1"/>
      <c r="CF2088" s="1"/>
      <c r="CG2088" s="1"/>
      <c r="CK2088" s="1"/>
      <c r="CL2088" s="1"/>
      <c r="CM2088" s="1"/>
      <c r="CN2088" s="1"/>
      <c r="CP2088" s="1"/>
      <c r="CR2088" s="1"/>
      <c r="CV2088" s="1"/>
      <c r="CW2088" s="1"/>
      <c r="CX2088" s="1"/>
      <c r="CZ2088" s="1"/>
      <c r="DA2088" s="1"/>
      <c r="DB2088" s="1"/>
      <c r="DC2088" s="1"/>
      <c r="DD2088" s="1"/>
      <c r="DE2088" s="1"/>
      <c r="DF2088" s="1"/>
      <c r="DG2088" s="1"/>
      <c r="DJ2088" s="1"/>
      <c r="DL2088" s="1"/>
      <c r="DM2088">
        <v>4235082</v>
      </c>
      <c r="DN2088" s="1" t="s">
        <v>1251</v>
      </c>
      <c r="DO2088" s="1" t="s">
        <v>163</v>
      </c>
      <c r="DP2088" s="1" t="s">
        <v>1251</v>
      </c>
      <c r="DQ2088" s="1" t="s">
        <v>173</v>
      </c>
      <c r="DR2088" s="1" t="s">
        <v>2319</v>
      </c>
      <c r="DS2088" s="1" t="s">
        <v>3387</v>
      </c>
      <c r="DT2088" s="1" t="s">
        <v>173</v>
      </c>
      <c r="DU2088" s="1" t="s">
        <v>4455</v>
      </c>
      <c r="DV2088" s="1" t="s">
        <v>5523</v>
      </c>
      <c r="DW2088" s="1" t="s">
        <v>144</v>
      </c>
      <c r="DX2088" s="1" t="s">
        <v>141</v>
      </c>
      <c r="DY2088">
        <v>9.5889576000000004E-2</v>
      </c>
      <c r="DZ2088" t="b">
        <v>0</v>
      </c>
    </row>
    <row r="2089" spans="1:131" x14ac:dyDescent="0.25">
      <c r="A2089" s="1" t="s">
        <v>131</v>
      </c>
      <c r="C2089" s="1"/>
      <c r="D2089" s="1"/>
      <c r="E2089" s="1"/>
      <c r="F2089" s="1"/>
      <c r="G2089" s="1"/>
      <c r="H2089" s="1"/>
      <c r="I2089" s="1"/>
      <c r="J2089" s="1"/>
      <c r="K2089" s="1"/>
      <c r="L2089" s="1"/>
      <c r="M2089" s="1"/>
      <c r="N2089" s="1"/>
      <c r="O2089" s="1"/>
      <c r="P2089" s="1"/>
      <c r="Q2089" s="1"/>
      <c r="R2089" s="1"/>
      <c r="S2089" s="1"/>
      <c r="T2089" s="1"/>
      <c r="U2089" s="1"/>
      <c r="V2089" s="1"/>
      <c r="X2089" s="1"/>
      <c r="Y2089" s="1"/>
      <c r="Z2089" s="1"/>
      <c r="AA2089" s="1"/>
      <c r="AF2089" s="1"/>
      <c r="AG2089" s="1"/>
      <c r="AJ2089" s="1"/>
      <c r="AK2089" s="1"/>
      <c r="AL2089" s="1"/>
      <c r="AM2089" s="1"/>
      <c r="AO2089" s="1"/>
      <c r="AQ2089" s="1"/>
      <c r="AR2089" s="1"/>
      <c r="AT2089" s="1"/>
      <c r="AU2089" s="1"/>
      <c r="AV2089" s="1"/>
      <c r="AY2089" s="1"/>
      <c r="AZ2089" s="1"/>
      <c r="BA2089" s="1"/>
      <c r="BB2089" s="1"/>
      <c r="BF2089" s="1"/>
      <c r="BG2089" s="1"/>
      <c r="BH2089" s="1"/>
      <c r="BI2089" s="1"/>
      <c r="BJ2089" s="1"/>
      <c r="BM2089" s="1"/>
      <c r="BN2089" s="1"/>
      <c r="BO2089" s="1"/>
      <c r="BP2089" s="1"/>
      <c r="BQ2089" s="1"/>
      <c r="BR2089" s="1"/>
      <c r="BS2089" s="1"/>
      <c r="BT2089" s="1"/>
      <c r="BV2089" s="1"/>
      <c r="BW2089" s="1"/>
      <c r="CA2089" s="1"/>
      <c r="CB2089" s="1"/>
      <c r="CD2089" s="1"/>
      <c r="CE2089" s="1"/>
      <c r="CF2089" s="1"/>
      <c r="CG2089" s="1"/>
      <c r="CK2089" s="1"/>
      <c r="CL2089" s="1"/>
      <c r="CM2089" s="1"/>
      <c r="CN2089" s="1"/>
      <c r="CP2089" s="1"/>
      <c r="CR2089" s="1"/>
      <c r="CV2089" s="1"/>
      <c r="CW2089" s="1"/>
      <c r="CX2089" s="1"/>
      <c r="CZ2089" s="1"/>
      <c r="DA2089" s="1"/>
      <c r="DB2089" s="1"/>
      <c r="DC2089" s="1"/>
      <c r="DD2089" s="1"/>
      <c r="DE2089" s="1"/>
      <c r="DF2089" s="1"/>
      <c r="DG2089" s="1"/>
      <c r="DJ2089" s="1"/>
      <c r="DL2089" s="1"/>
      <c r="DM2089">
        <v>4235082</v>
      </c>
      <c r="DN2089" s="1" t="s">
        <v>1251</v>
      </c>
      <c r="DO2089" s="1" t="s">
        <v>163</v>
      </c>
      <c r="DP2089" s="1" t="s">
        <v>1251</v>
      </c>
      <c r="DQ2089" s="1" t="s">
        <v>173</v>
      </c>
      <c r="DR2089" s="1" t="s">
        <v>2319</v>
      </c>
      <c r="DS2089" s="1" t="s">
        <v>3387</v>
      </c>
      <c r="DT2089" s="1" t="s">
        <v>173</v>
      </c>
      <c r="DU2089" s="1" t="s">
        <v>4455</v>
      </c>
      <c r="DV2089" s="1" t="s">
        <v>5523</v>
      </c>
      <c r="DW2089" s="1" t="s">
        <v>144</v>
      </c>
      <c r="DX2089" s="1" t="s">
        <v>142</v>
      </c>
      <c r="DY2089">
        <v>1.2081399999999999E-3</v>
      </c>
      <c r="DZ2089" t="b">
        <v>0</v>
      </c>
      <c r="EA2089">
        <f>Tabel1[[#This Row],[ns1:value74]]+DY2088</f>
        <v>9.7097716000000001E-2</v>
      </c>
    </row>
    <row r="2090" spans="1:131" x14ac:dyDescent="0.25">
      <c r="A2090" s="1" t="s">
        <v>131</v>
      </c>
      <c r="C2090" s="1"/>
      <c r="D2090" s="1"/>
      <c r="E2090" s="1"/>
      <c r="F2090" s="1"/>
      <c r="G2090" s="1"/>
      <c r="H2090" s="1"/>
      <c r="I2090" s="1"/>
      <c r="J2090" s="1"/>
      <c r="K2090" s="1"/>
      <c r="L2090" s="1"/>
      <c r="M2090" s="1"/>
      <c r="N2090" s="1"/>
      <c r="O2090" s="1"/>
      <c r="P2090" s="1"/>
      <c r="Q2090" s="1"/>
      <c r="R2090" s="1"/>
      <c r="S2090" s="1"/>
      <c r="T2090" s="1"/>
      <c r="U2090" s="1"/>
      <c r="V2090" s="1"/>
      <c r="X2090" s="1"/>
      <c r="Y2090" s="1"/>
      <c r="Z2090" s="1"/>
      <c r="AA2090" s="1"/>
      <c r="AF2090" s="1"/>
      <c r="AG2090" s="1"/>
      <c r="AJ2090" s="1"/>
      <c r="AK2090" s="1"/>
      <c r="AL2090" s="1"/>
      <c r="AM2090" s="1"/>
      <c r="AO2090" s="1"/>
      <c r="AQ2090" s="1"/>
      <c r="AR2090" s="1"/>
      <c r="AT2090" s="1"/>
      <c r="AU2090" s="1"/>
      <c r="AV2090" s="1"/>
      <c r="AY2090" s="1"/>
      <c r="AZ2090" s="1"/>
      <c r="BA2090" s="1"/>
      <c r="BB2090" s="1"/>
      <c r="BF2090" s="1"/>
      <c r="BG2090" s="1"/>
      <c r="BH2090" s="1"/>
      <c r="BI2090" s="1"/>
      <c r="BJ2090" s="1"/>
      <c r="BM2090" s="1"/>
      <c r="BN2090" s="1"/>
      <c r="BO2090" s="1"/>
      <c r="BP2090" s="1"/>
      <c r="BQ2090" s="1"/>
      <c r="BR2090" s="1"/>
      <c r="BS2090" s="1"/>
      <c r="BT2090" s="1"/>
      <c r="BV2090" s="1"/>
      <c r="BW2090" s="1"/>
      <c r="CA2090" s="1"/>
      <c r="CB2090" s="1"/>
      <c r="CD2090" s="1"/>
      <c r="CE2090" s="1"/>
      <c r="CF2090" s="1"/>
      <c r="CG2090" s="1"/>
      <c r="CK2090" s="1"/>
      <c r="CL2090" s="1"/>
      <c r="CM2090" s="1"/>
      <c r="CN2090" s="1"/>
      <c r="CP2090" s="1"/>
      <c r="CR2090" s="1"/>
      <c r="CV2090" s="1"/>
      <c r="CW2090" s="1"/>
      <c r="CX2090" s="1"/>
      <c r="CZ2090" s="1"/>
      <c r="DA2090" s="1"/>
      <c r="DB2090" s="1"/>
      <c r="DC2090" s="1"/>
      <c r="DD2090" s="1"/>
      <c r="DE2090" s="1"/>
      <c r="DF2090" s="1"/>
      <c r="DG2090" s="1"/>
      <c r="DJ2090" s="1"/>
      <c r="DL2090" s="1"/>
      <c r="DM2090">
        <v>3860273</v>
      </c>
      <c r="DN2090" s="1" t="s">
        <v>1252</v>
      </c>
      <c r="DO2090" s="1" t="s">
        <v>163</v>
      </c>
      <c r="DP2090" s="1" t="s">
        <v>1252</v>
      </c>
      <c r="DQ2090" s="1" t="s">
        <v>173</v>
      </c>
      <c r="DR2090" s="1" t="s">
        <v>2320</v>
      </c>
      <c r="DS2090" s="1" t="s">
        <v>3388</v>
      </c>
      <c r="DT2090" s="1" t="s">
        <v>173</v>
      </c>
      <c r="DU2090" s="1" t="s">
        <v>4456</v>
      </c>
      <c r="DV2090" s="1" t="s">
        <v>5524</v>
      </c>
      <c r="DW2090" s="1" t="s">
        <v>144</v>
      </c>
      <c r="DX2090" s="1" t="s">
        <v>141</v>
      </c>
      <c r="DY2090">
        <v>1.3396877999999999E-2</v>
      </c>
      <c r="DZ2090" t="b">
        <v>0</v>
      </c>
    </row>
    <row r="2091" spans="1:131" x14ac:dyDescent="0.25">
      <c r="A2091" s="1" t="s">
        <v>131</v>
      </c>
      <c r="C2091" s="1"/>
      <c r="D2091" s="1"/>
      <c r="E2091" s="1"/>
      <c r="F2091" s="1"/>
      <c r="G2091" s="1"/>
      <c r="H2091" s="1"/>
      <c r="I2091" s="1"/>
      <c r="J2091" s="1"/>
      <c r="K2091" s="1"/>
      <c r="L2091" s="1"/>
      <c r="M2091" s="1"/>
      <c r="N2091" s="1"/>
      <c r="O2091" s="1"/>
      <c r="P2091" s="1"/>
      <c r="Q2091" s="1"/>
      <c r="R2091" s="1"/>
      <c r="S2091" s="1"/>
      <c r="T2091" s="1"/>
      <c r="U2091" s="1"/>
      <c r="V2091" s="1"/>
      <c r="X2091" s="1"/>
      <c r="Y2091" s="1"/>
      <c r="Z2091" s="1"/>
      <c r="AA2091" s="1"/>
      <c r="AF2091" s="1"/>
      <c r="AG2091" s="1"/>
      <c r="AJ2091" s="1"/>
      <c r="AK2091" s="1"/>
      <c r="AL2091" s="1"/>
      <c r="AM2091" s="1"/>
      <c r="AO2091" s="1"/>
      <c r="AQ2091" s="1"/>
      <c r="AR2091" s="1"/>
      <c r="AT2091" s="1"/>
      <c r="AU2091" s="1"/>
      <c r="AV2091" s="1"/>
      <c r="AY2091" s="1"/>
      <c r="AZ2091" s="1"/>
      <c r="BA2091" s="1"/>
      <c r="BB2091" s="1"/>
      <c r="BF2091" s="1"/>
      <c r="BG2091" s="1"/>
      <c r="BH2091" s="1"/>
      <c r="BI2091" s="1"/>
      <c r="BJ2091" s="1"/>
      <c r="BM2091" s="1"/>
      <c r="BN2091" s="1"/>
      <c r="BO2091" s="1"/>
      <c r="BP2091" s="1"/>
      <c r="BQ2091" s="1"/>
      <c r="BR2091" s="1"/>
      <c r="BS2091" s="1"/>
      <c r="BT2091" s="1"/>
      <c r="BV2091" s="1"/>
      <c r="BW2091" s="1"/>
      <c r="CA2091" s="1"/>
      <c r="CB2091" s="1"/>
      <c r="CD2091" s="1"/>
      <c r="CE2091" s="1"/>
      <c r="CF2091" s="1"/>
      <c r="CG2091" s="1"/>
      <c r="CK2091" s="1"/>
      <c r="CL2091" s="1"/>
      <c r="CM2091" s="1"/>
      <c r="CN2091" s="1"/>
      <c r="CP2091" s="1"/>
      <c r="CR2091" s="1"/>
      <c r="CV2091" s="1"/>
      <c r="CW2091" s="1"/>
      <c r="CX2091" s="1"/>
      <c r="CZ2091" s="1"/>
      <c r="DA2091" s="1"/>
      <c r="DB2091" s="1"/>
      <c r="DC2091" s="1"/>
      <c r="DD2091" s="1"/>
      <c r="DE2091" s="1"/>
      <c r="DF2091" s="1"/>
      <c r="DG2091" s="1"/>
      <c r="DJ2091" s="1"/>
      <c r="DL2091" s="1"/>
      <c r="DM2091">
        <v>3860273</v>
      </c>
      <c r="DN2091" s="1" t="s">
        <v>1252</v>
      </c>
      <c r="DO2091" s="1" t="s">
        <v>163</v>
      </c>
      <c r="DP2091" s="1" t="s">
        <v>1252</v>
      </c>
      <c r="DQ2091" s="1" t="s">
        <v>173</v>
      </c>
      <c r="DR2091" s="1" t="s">
        <v>2320</v>
      </c>
      <c r="DS2091" s="1" t="s">
        <v>3388</v>
      </c>
      <c r="DT2091" s="1" t="s">
        <v>173</v>
      </c>
      <c r="DU2091" s="1" t="s">
        <v>4456</v>
      </c>
      <c r="DV2091" s="1" t="s">
        <v>5524</v>
      </c>
      <c r="DW2091" s="1" t="s">
        <v>144</v>
      </c>
      <c r="DX2091" s="1" t="s">
        <v>142</v>
      </c>
      <c r="DY2091">
        <v>3.4175299999999998E-4</v>
      </c>
      <c r="DZ2091" t="b">
        <v>0</v>
      </c>
      <c r="EA2091">
        <f>Tabel1[[#This Row],[ns1:value74]]+DY2090</f>
        <v>1.3738630999999999E-2</v>
      </c>
    </row>
    <row r="2092" spans="1:131" x14ac:dyDescent="0.25">
      <c r="A2092" s="1" t="s">
        <v>131</v>
      </c>
      <c r="C2092" s="1"/>
      <c r="D2092" s="1"/>
      <c r="E2092" s="1"/>
      <c r="F2092" s="1"/>
      <c r="G2092" s="1"/>
      <c r="H2092" s="1"/>
      <c r="I2092" s="1"/>
      <c r="J2092" s="1"/>
      <c r="K2092" s="1"/>
      <c r="L2092" s="1"/>
      <c r="M2092" s="1"/>
      <c r="N2092" s="1"/>
      <c r="O2092" s="1"/>
      <c r="P2092" s="1"/>
      <c r="Q2092" s="1"/>
      <c r="R2092" s="1"/>
      <c r="S2092" s="1"/>
      <c r="T2092" s="1"/>
      <c r="U2092" s="1"/>
      <c r="V2092" s="1"/>
      <c r="X2092" s="1"/>
      <c r="Y2092" s="1"/>
      <c r="Z2092" s="1"/>
      <c r="AA2092" s="1"/>
      <c r="AF2092" s="1"/>
      <c r="AG2092" s="1"/>
      <c r="AJ2092" s="1"/>
      <c r="AK2092" s="1"/>
      <c r="AL2092" s="1"/>
      <c r="AM2092" s="1"/>
      <c r="AO2092" s="1"/>
      <c r="AQ2092" s="1"/>
      <c r="AR2092" s="1"/>
      <c r="AT2092" s="1"/>
      <c r="AU2092" s="1"/>
      <c r="AV2092" s="1"/>
      <c r="AY2092" s="1"/>
      <c r="AZ2092" s="1"/>
      <c r="BA2092" s="1"/>
      <c r="BB2092" s="1"/>
      <c r="BF2092" s="1"/>
      <c r="BG2092" s="1"/>
      <c r="BH2092" s="1"/>
      <c r="BI2092" s="1"/>
      <c r="BJ2092" s="1"/>
      <c r="BM2092" s="1"/>
      <c r="BN2092" s="1"/>
      <c r="BO2092" s="1"/>
      <c r="BP2092" s="1"/>
      <c r="BQ2092" s="1"/>
      <c r="BR2092" s="1"/>
      <c r="BS2092" s="1"/>
      <c r="BT2092" s="1"/>
      <c r="BV2092" s="1"/>
      <c r="BW2092" s="1"/>
      <c r="CA2092" s="1"/>
      <c r="CB2092" s="1"/>
      <c r="CD2092" s="1"/>
      <c r="CE2092" s="1"/>
      <c r="CF2092" s="1"/>
      <c r="CG2092" s="1"/>
      <c r="CK2092" s="1"/>
      <c r="CL2092" s="1"/>
      <c r="CM2092" s="1"/>
      <c r="CN2092" s="1"/>
      <c r="CP2092" s="1"/>
      <c r="CR2092" s="1"/>
      <c r="CV2092" s="1"/>
      <c r="CW2092" s="1"/>
      <c r="CX2092" s="1"/>
      <c r="CZ2092" s="1"/>
      <c r="DA2092" s="1"/>
      <c r="DB2092" s="1"/>
      <c r="DC2092" s="1"/>
      <c r="DD2092" s="1"/>
      <c r="DE2092" s="1"/>
      <c r="DF2092" s="1"/>
      <c r="DG2092" s="1"/>
      <c r="DJ2092" s="1"/>
      <c r="DL2092" s="1"/>
      <c r="DM2092">
        <v>4235083</v>
      </c>
      <c r="DN2092" s="1" t="s">
        <v>1253</v>
      </c>
      <c r="DO2092" s="1" t="s">
        <v>163</v>
      </c>
      <c r="DP2092" s="1" t="s">
        <v>1253</v>
      </c>
      <c r="DQ2092" s="1" t="s">
        <v>173</v>
      </c>
      <c r="DR2092" s="1" t="s">
        <v>2321</v>
      </c>
      <c r="DS2092" s="1" t="s">
        <v>3389</v>
      </c>
      <c r="DT2092" s="1" t="s">
        <v>173</v>
      </c>
      <c r="DU2092" s="1" t="s">
        <v>4457</v>
      </c>
      <c r="DV2092" s="1" t="s">
        <v>5525</v>
      </c>
      <c r="DW2092" s="1" t="s">
        <v>144</v>
      </c>
      <c r="DX2092" s="1" t="s">
        <v>141</v>
      </c>
      <c r="DY2092">
        <v>0.12193117000000001</v>
      </c>
      <c r="DZ2092" t="b">
        <v>0</v>
      </c>
    </row>
    <row r="2093" spans="1:131" x14ac:dyDescent="0.25">
      <c r="A2093" s="1" t="s">
        <v>131</v>
      </c>
      <c r="C2093" s="1"/>
      <c r="D2093" s="1"/>
      <c r="E2093" s="1"/>
      <c r="F2093" s="1"/>
      <c r="G2093" s="1"/>
      <c r="H2093" s="1"/>
      <c r="I2093" s="1"/>
      <c r="J2093" s="1"/>
      <c r="K2093" s="1"/>
      <c r="L2093" s="1"/>
      <c r="M2093" s="1"/>
      <c r="N2093" s="1"/>
      <c r="O2093" s="1"/>
      <c r="P2093" s="1"/>
      <c r="Q2093" s="1"/>
      <c r="R2093" s="1"/>
      <c r="S2093" s="1"/>
      <c r="T2093" s="1"/>
      <c r="U2093" s="1"/>
      <c r="V2093" s="1"/>
      <c r="X2093" s="1"/>
      <c r="Y2093" s="1"/>
      <c r="Z2093" s="1"/>
      <c r="AA2093" s="1"/>
      <c r="AF2093" s="1"/>
      <c r="AG2093" s="1"/>
      <c r="AJ2093" s="1"/>
      <c r="AK2093" s="1"/>
      <c r="AL2093" s="1"/>
      <c r="AM2093" s="1"/>
      <c r="AO2093" s="1"/>
      <c r="AQ2093" s="1"/>
      <c r="AR2093" s="1"/>
      <c r="AT2093" s="1"/>
      <c r="AU2093" s="1"/>
      <c r="AV2093" s="1"/>
      <c r="AY2093" s="1"/>
      <c r="AZ2093" s="1"/>
      <c r="BA2093" s="1"/>
      <c r="BB2093" s="1"/>
      <c r="BF2093" s="1"/>
      <c r="BG2093" s="1"/>
      <c r="BH2093" s="1"/>
      <c r="BI2093" s="1"/>
      <c r="BJ2093" s="1"/>
      <c r="BM2093" s="1"/>
      <c r="BN2093" s="1"/>
      <c r="BO2093" s="1"/>
      <c r="BP2093" s="1"/>
      <c r="BQ2093" s="1"/>
      <c r="BR2093" s="1"/>
      <c r="BS2093" s="1"/>
      <c r="BT2093" s="1"/>
      <c r="BV2093" s="1"/>
      <c r="BW2093" s="1"/>
      <c r="CA2093" s="1"/>
      <c r="CB2093" s="1"/>
      <c r="CD2093" s="1"/>
      <c r="CE2093" s="1"/>
      <c r="CF2093" s="1"/>
      <c r="CG2093" s="1"/>
      <c r="CK2093" s="1"/>
      <c r="CL2093" s="1"/>
      <c r="CM2093" s="1"/>
      <c r="CN2093" s="1"/>
      <c r="CP2093" s="1"/>
      <c r="CR2093" s="1"/>
      <c r="CV2093" s="1"/>
      <c r="CW2093" s="1"/>
      <c r="CX2093" s="1"/>
      <c r="CZ2093" s="1"/>
      <c r="DA2093" s="1"/>
      <c r="DB2093" s="1"/>
      <c r="DC2093" s="1"/>
      <c r="DD2093" s="1"/>
      <c r="DE2093" s="1"/>
      <c r="DF2093" s="1"/>
      <c r="DG2093" s="1"/>
      <c r="DJ2093" s="1"/>
      <c r="DL2093" s="1"/>
      <c r="DM2093">
        <v>4235083</v>
      </c>
      <c r="DN2093" s="1" t="s">
        <v>1253</v>
      </c>
      <c r="DO2093" s="1" t="s">
        <v>163</v>
      </c>
      <c r="DP2093" s="1" t="s">
        <v>1253</v>
      </c>
      <c r="DQ2093" s="1" t="s">
        <v>173</v>
      </c>
      <c r="DR2093" s="1" t="s">
        <v>2321</v>
      </c>
      <c r="DS2093" s="1" t="s">
        <v>3389</v>
      </c>
      <c r="DT2093" s="1" t="s">
        <v>173</v>
      </c>
      <c r="DU2093" s="1" t="s">
        <v>4457</v>
      </c>
      <c r="DV2093" s="1" t="s">
        <v>5525</v>
      </c>
      <c r="DW2093" s="1" t="s">
        <v>144</v>
      </c>
      <c r="DX2093" s="1" t="s">
        <v>142</v>
      </c>
      <c r="DY2093">
        <v>1.5178500000000001E-3</v>
      </c>
      <c r="DZ2093" t="b">
        <v>0</v>
      </c>
      <c r="EA2093">
        <f>Tabel1[[#This Row],[ns1:value74]]+DY2092</f>
        <v>0.12344902000000001</v>
      </c>
    </row>
    <row r="2094" spans="1:131" x14ac:dyDescent="0.25">
      <c r="A2094" s="1" t="s">
        <v>131</v>
      </c>
      <c r="C2094" s="1"/>
      <c r="D2094" s="1"/>
      <c r="E2094" s="1"/>
      <c r="F2094" s="1"/>
      <c r="G2094" s="1"/>
      <c r="H2094" s="1"/>
      <c r="I2094" s="1"/>
      <c r="J2094" s="1"/>
      <c r="K2094" s="1"/>
      <c r="L2094" s="1"/>
      <c r="M2094" s="1"/>
      <c r="N2094" s="1"/>
      <c r="O2094" s="1"/>
      <c r="P2094" s="1"/>
      <c r="Q2094" s="1"/>
      <c r="R2094" s="1"/>
      <c r="S2094" s="1"/>
      <c r="T2094" s="1"/>
      <c r="U2094" s="1"/>
      <c r="V2094" s="1"/>
      <c r="X2094" s="1"/>
      <c r="Y2094" s="1"/>
      <c r="Z2094" s="1"/>
      <c r="AA2094" s="1"/>
      <c r="AF2094" s="1"/>
      <c r="AG2094" s="1"/>
      <c r="AJ2094" s="1"/>
      <c r="AK2094" s="1"/>
      <c r="AL2094" s="1"/>
      <c r="AM2094" s="1"/>
      <c r="AO2094" s="1"/>
      <c r="AQ2094" s="1"/>
      <c r="AR2094" s="1"/>
      <c r="AT2094" s="1"/>
      <c r="AU2094" s="1"/>
      <c r="AV2094" s="1"/>
      <c r="AY2094" s="1"/>
      <c r="AZ2094" s="1"/>
      <c r="BA2094" s="1"/>
      <c r="BB2094" s="1"/>
      <c r="BF2094" s="1"/>
      <c r="BG2094" s="1"/>
      <c r="BH2094" s="1"/>
      <c r="BI2094" s="1"/>
      <c r="BJ2094" s="1"/>
      <c r="BM2094" s="1"/>
      <c r="BN2094" s="1"/>
      <c r="BO2094" s="1"/>
      <c r="BP2094" s="1"/>
      <c r="BQ2094" s="1"/>
      <c r="BR2094" s="1"/>
      <c r="BS2094" s="1"/>
      <c r="BT2094" s="1"/>
      <c r="BV2094" s="1"/>
      <c r="BW2094" s="1"/>
      <c r="CA2094" s="1"/>
      <c r="CB2094" s="1"/>
      <c r="CD2094" s="1"/>
      <c r="CE2094" s="1"/>
      <c r="CF2094" s="1"/>
      <c r="CG2094" s="1"/>
      <c r="CK2094" s="1"/>
      <c r="CL2094" s="1"/>
      <c r="CM2094" s="1"/>
      <c r="CN2094" s="1"/>
      <c r="CP2094" s="1"/>
      <c r="CR2094" s="1"/>
      <c r="CV2094" s="1"/>
      <c r="CW2094" s="1"/>
      <c r="CX2094" s="1"/>
      <c r="CZ2094" s="1"/>
      <c r="DA2094" s="1"/>
      <c r="DB2094" s="1"/>
      <c r="DC2094" s="1"/>
      <c r="DD2094" s="1"/>
      <c r="DE2094" s="1"/>
      <c r="DF2094" s="1"/>
      <c r="DG2094" s="1"/>
      <c r="DJ2094" s="1"/>
      <c r="DL2094" s="1"/>
      <c r="DM2094">
        <v>4235084</v>
      </c>
      <c r="DN2094" s="1" t="s">
        <v>1254</v>
      </c>
      <c r="DO2094" s="1" t="s">
        <v>163</v>
      </c>
      <c r="DP2094" s="1" t="s">
        <v>1254</v>
      </c>
      <c r="DQ2094" s="1" t="s">
        <v>173</v>
      </c>
      <c r="DR2094" s="1" t="s">
        <v>2322</v>
      </c>
      <c r="DS2094" s="1" t="s">
        <v>3390</v>
      </c>
      <c r="DT2094" s="1" t="s">
        <v>173</v>
      </c>
      <c r="DU2094" s="1" t="s">
        <v>4458</v>
      </c>
      <c r="DV2094" s="1" t="s">
        <v>5526</v>
      </c>
      <c r="DW2094" s="1" t="s">
        <v>144</v>
      </c>
      <c r="DX2094" s="1" t="s">
        <v>141</v>
      </c>
      <c r="DY2094">
        <v>0.11703331</v>
      </c>
      <c r="DZ2094" t="b">
        <v>0</v>
      </c>
    </row>
    <row r="2095" spans="1:131" x14ac:dyDescent="0.25">
      <c r="A2095" s="1" t="s">
        <v>131</v>
      </c>
      <c r="C2095" s="1"/>
      <c r="D2095" s="1"/>
      <c r="E2095" s="1"/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/>
      <c r="X2095" s="1"/>
      <c r="Y2095" s="1"/>
      <c r="Z2095" s="1"/>
      <c r="AA2095" s="1"/>
      <c r="AF2095" s="1"/>
      <c r="AG2095" s="1"/>
      <c r="AJ2095" s="1"/>
      <c r="AK2095" s="1"/>
      <c r="AL2095" s="1"/>
      <c r="AM2095" s="1"/>
      <c r="AO2095" s="1"/>
      <c r="AQ2095" s="1"/>
      <c r="AR2095" s="1"/>
      <c r="AT2095" s="1"/>
      <c r="AU2095" s="1"/>
      <c r="AV2095" s="1"/>
      <c r="AY2095" s="1"/>
      <c r="AZ2095" s="1"/>
      <c r="BA2095" s="1"/>
      <c r="BB2095" s="1"/>
      <c r="BF2095" s="1"/>
      <c r="BG2095" s="1"/>
      <c r="BH2095" s="1"/>
      <c r="BI2095" s="1"/>
      <c r="BJ2095" s="1"/>
      <c r="BM2095" s="1"/>
      <c r="BN2095" s="1"/>
      <c r="BO2095" s="1"/>
      <c r="BP2095" s="1"/>
      <c r="BQ2095" s="1"/>
      <c r="BR2095" s="1"/>
      <c r="BS2095" s="1"/>
      <c r="BT2095" s="1"/>
      <c r="BV2095" s="1"/>
      <c r="BW2095" s="1"/>
      <c r="CA2095" s="1"/>
      <c r="CB2095" s="1"/>
      <c r="CD2095" s="1"/>
      <c r="CE2095" s="1"/>
      <c r="CF2095" s="1"/>
      <c r="CG2095" s="1"/>
      <c r="CK2095" s="1"/>
      <c r="CL2095" s="1"/>
      <c r="CM2095" s="1"/>
      <c r="CN2095" s="1"/>
      <c r="CP2095" s="1"/>
      <c r="CR2095" s="1"/>
      <c r="CV2095" s="1"/>
      <c r="CW2095" s="1"/>
      <c r="CX2095" s="1"/>
      <c r="CZ2095" s="1"/>
      <c r="DA2095" s="1"/>
      <c r="DB2095" s="1"/>
      <c r="DC2095" s="1"/>
      <c r="DD2095" s="1"/>
      <c r="DE2095" s="1"/>
      <c r="DF2095" s="1"/>
      <c r="DG2095" s="1"/>
      <c r="DJ2095" s="1"/>
      <c r="DL2095" s="1"/>
      <c r="DM2095">
        <v>4235084</v>
      </c>
      <c r="DN2095" s="1" t="s">
        <v>1254</v>
      </c>
      <c r="DO2095" s="1" t="s">
        <v>163</v>
      </c>
      <c r="DP2095" s="1" t="s">
        <v>1254</v>
      </c>
      <c r="DQ2095" s="1" t="s">
        <v>173</v>
      </c>
      <c r="DR2095" s="1" t="s">
        <v>2322</v>
      </c>
      <c r="DS2095" s="1" t="s">
        <v>3390</v>
      </c>
      <c r="DT2095" s="1" t="s">
        <v>173</v>
      </c>
      <c r="DU2095" s="1" t="s">
        <v>4458</v>
      </c>
      <c r="DV2095" s="1" t="s">
        <v>5526</v>
      </c>
      <c r="DW2095" s="1" t="s">
        <v>144</v>
      </c>
      <c r="DX2095" s="1" t="s">
        <v>142</v>
      </c>
      <c r="DY2095">
        <v>1.46462E-3</v>
      </c>
      <c r="DZ2095" t="b">
        <v>0</v>
      </c>
      <c r="EA2095">
        <f>Tabel1[[#This Row],[ns1:value74]]+DY2094</f>
        <v>0.11849793</v>
      </c>
    </row>
    <row r="2096" spans="1:131" x14ac:dyDescent="0.25">
      <c r="A2096" s="1" t="s">
        <v>131</v>
      </c>
      <c r="C2096" s="1"/>
      <c r="D2096" s="1"/>
      <c r="E2096" s="1"/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/>
      <c r="X2096" s="1"/>
      <c r="Y2096" s="1"/>
      <c r="Z2096" s="1"/>
      <c r="AA2096" s="1"/>
      <c r="AF2096" s="1"/>
      <c r="AG2096" s="1"/>
      <c r="AJ2096" s="1"/>
      <c r="AK2096" s="1"/>
      <c r="AL2096" s="1"/>
      <c r="AM2096" s="1"/>
      <c r="AO2096" s="1"/>
      <c r="AQ2096" s="1"/>
      <c r="AR2096" s="1"/>
      <c r="AT2096" s="1"/>
      <c r="AU2096" s="1"/>
      <c r="AV2096" s="1"/>
      <c r="AY2096" s="1"/>
      <c r="AZ2096" s="1"/>
      <c r="BA2096" s="1"/>
      <c r="BB2096" s="1"/>
      <c r="BF2096" s="1"/>
      <c r="BG2096" s="1"/>
      <c r="BH2096" s="1"/>
      <c r="BI2096" s="1"/>
      <c r="BJ2096" s="1"/>
      <c r="BM2096" s="1"/>
      <c r="BN2096" s="1"/>
      <c r="BO2096" s="1"/>
      <c r="BP2096" s="1"/>
      <c r="BQ2096" s="1"/>
      <c r="BR2096" s="1"/>
      <c r="BS2096" s="1"/>
      <c r="BT2096" s="1"/>
      <c r="BV2096" s="1"/>
      <c r="BW2096" s="1"/>
      <c r="CA2096" s="1"/>
      <c r="CB2096" s="1"/>
      <c r="CD2096" s="1"/>
      <c r="CE2096" s="1"/>
      <c r="CF2096" s="1"/>
      <c r="CG2096" s="1"/>
      <c r="CK2096" s="1"/>
      <c r="CL2096" s="1"/>
      <c r="CM2096" s="1"/>
      <c r="CN2096" s="1"/>
      <c r="CP2096" s="1"/>
      <c r="CR2096" s="1"/>
      <c r="CV2096" s="1"/>
      <c r="CW2096" s="1"/>
      <c r="CX2096" s="1"/>
      <c r="CZ2096" s="1"/>
      <c r="DA2096" s="1"/>
      <c r="DB2096" s="1"/>
      <c r="DC2096" s="1"/>
      <c r="DD2096" s="1"/>
      <c r="DE2096" s="1"/>
      <c r="DF2096" s="1"/>
      <c r="DG2096" s="1"/>
      <c r="DJ2096" s="1"/>
      <c r="DL2096" s="1"/>
      <c r="DM2096">
        <v>4235085</v>
      </c>
      <c r="DN2096" s="1" t="s">
        <v>1255</v>
      </c>
      <c r="DO2096" s="1" t="s">
        <v>163</v>
      </c>
      <c r="DP2096" s="1" t="s">
        <v>1255</v>
      </c>
      <c r="DQ2096" s="1" t="s">
        <v>173</v>
      </c>
      <c r="DR2096" s="1" t="s">
        <v>2323</v>
      </c>
      <c r="DS2096" s="1" t="s">
        <v>3391</v>
      </c>
      <c r="DT2096" s="1" t="s">
        <v>173</v>
      </c>
      <c r="DU2096" s="1" t="s">
        <v>4459</v>
      </c>
      <c r="DV2096" s="1" t="s">
        <v>5527</v>
      </c>
      <c r="DW2096" s="1" t="s">
        <v>144</v>
      </c>
      <c r="DX2096" s="1" t="s">
        <v>141</v>
      </c>
      <c r="DY2096">
        <v>8.3879980000000007E-2</v>
      </c>
      <c r="DZ2096" t="b">
        <v>0</v>
      </c>
    </row>
    <row r="2097" spans="1:131" x14ac:dyDescent="0.25">
      <c r="A2097" s="1" t="s">
        <v>131</v>
      </c>
      <c r="C2097" s="1"/>
      <c r="D2097" s="1"/>
      <c r="E2097" s="1"/>
      <c r="F2097" s="1"/>
      <c r="G2097" s="1"/>
      <c r="H2097" s="1"/>
      <c r="I2097" s="1"/>
      <c r="J2097" s="1"/>
      <c r="K2097" s="1"/>
      <c r="L2097" s="1"/>
      <c r="M2097" s="1"/>
      <c r="N2097" s="1"/>
      <c r="O2097" s="1"/>
      <c r="P2097" s="1"/>
      <c r="Q2097" s="1"/>
      <c r="R2097" s="1"/>
      <c r="S2097" s="1"/>
      <c r="T2097" s="1"/>
      <c r="U2097" s="1"/>
      <c r="V2097" s="1"/>
      <c r="X2097" s="1"/>
      <c r="Y2097" s="1"/>
      <c r="Z2097" s="1"/>
      <c r="AA2097" s="1"/>
      <c r="AF2097" s="1"/>
      <c r="AG2097" s="1"/>
      <c r="AJ2097" s="1"/>
      <c r="AK2097" s="1"/>
      <c r="AL2097" s="1"/>
      <c r="AM2097" s="1"/>
      <c r="AO2097" s="1"/>
      <c r="AQ2097" s="1"/>
      <c r="AR2097" s="1"/>
      <c r="AT2097" s="1"/>
      <c r="AU2097" s="1"/>
      <c r="AV2097" s="1"/>
      <c r="AY2097" s="1"/>
      <c r="AZ2097" s="1"/>
      <c r="BA2097" s="1"/>
      <c r="BB2097" s="1"/>
      <c r="BF2097" s="1"/>
      <c r="BG2097" s="1"/>
      <c r="BH2097" s="1"/>
      <c r="BI2097" s="1"/>
      <c r="BJ2097" s="1"/>
      <c r="BM2097" s="1"/>
      <c r="BN2097" s="1"/>
      <c r="BO2097" s="1"/>
      <c r="BP2097" s="1"/>
      <c r="BQ2097" s="1"/>
      <c r="BR2097" s="1"/>
      <c r="BS2097" s="1"/>
      <c r="BT2097" s="1"/>
      <c r="BV2097" s="1"/>
      <c r="BW2097" s="1"/>
      <c r="CA2097" s="1"/>
      <c r="CB2097" s="1"/>
      <c r="CD2097" s="1"/>
      <c r="CE2097" s="1"/>
      <c r="CF2097" s="1"/>
      <c r="CG2097" s="1"/>
      <c r="CK2097" s="1"/>
      <c r="CL2097" s="1"/>
      <c r="CM2097" s="1"/>
      <c r="CN2097" s="1"/>
      <c r="CP2097" s="1"/>
      <c r="CR2097" s="1"/>
      <c r="CV2097" s="1"/>
      <c r="CW2097" s="1"/>
      <c r="CX2097" s="1"/>
      <c r="CZ2097" s="1"/>
      <c r="DA2097" s="1"/>
      <c r="DB2097" s="1"/>
      <c r="DC2097" s="1"/>
      <c r="DD2097" s="1"/>
      <c r="DE2097" s="1"/>
      <c r="DF2097" s="1"/>
      <c r="DG2097" s="1"/>
      <c r="DJ2097" s="1"/>
      <c r="DL2097" s="1"/>
      <c r="DM2097">
        <v>4235085</v>
      </c>
      <c r="DN2097" s="1" t="s">
        <v>1255</v>
      </c>
      <c r="DO2097" s="1" t="s">
        <v>163</v>
      </c>
      <c r="DP2097" s="1" t="s">
        <v>1255</v>
      </c>
      <c r="DQ2097" s="1" t="s">
        <v>173</v>
      </c>
      <c r="DR2097" s="1" t="s">
        <v>2323</v>
      </c>
      <c r="DS2097" s="1" t="s">
        <v>3391</v>
      </c>
      <c r="DT2097" s="1" t="s">
        <v>173</v>
      </c>
      <c r="DU2097" s="1" t="s">
        <v>4459</v>
      </c>
      <c r="DV2097" s="1" t="s">
        <v>5527</v>
      </c>
      <c r="DW2097" s="1" t="s">
        <v>144</v>
      </c>
      <c r="DX2097" s="1" t="s">
        <v>142</v>
      </c>
      <c r="DY2097">
        <v>1.0112369999999999E-3</v>
      </c>
      <c r="DZ2097" t="b">
        <v>0</v>
      </c>
      <c r="EA2097">
        <f>Tabel1[[#This Row],[ns1:value74]]+DY2096</f>
        <v>8.4891217000000005E-2</v>
      </c>
    </row>
    <row r="2098" spans="1:131" x14ac:dyDescent="0.25">
      <c r="A2098" s="1" t="s">
        <v>131</v>
      </c>
      <c r="C2098" s="1"/>
      <c r="D2098" s="1"/>
      <c r="E2098" s="1"/>
      <c r="F2098" s="1"/>
      <c r="G2098" s="1"/>
      <c r="H2098" s="1"/>
      <c r="I2098" s="1"/>
      <c r="J2098" s="1"/>
      <c r="K2098" s="1"/>
      <c r="L2098" s="1"/>
      <c r="M2098" s="1"/>
      <c r="N2098" s="1"/>
      <c r="O2098" s="1"/>
      <c r="P2098" s="1"/>
      <c r="Q2098" s="1"/>
      <c r="R2098" s="1"/>
      <c r="S2098" s="1"/>
      <c r="T2098" s="1"/>
      <c r="U2098" s="1"/>
      <c r="V2098" s="1"/>
      <c r="X2098" s="1"/>
      <c r="Y2098" s="1"/>
      <c r="Z2098" s="1"/>
      <c r="AA2098" s="1"/>
      <c r="AF2098" s="1"/>
      <c r="AG2098" s="1"/>
      <c r="AJ2098" s="1"/>
      <c r="AK2098" s="1"/>
      <c r="AL2098" s="1"/>
      <c r="AM2098" s="1"/>
      <c r="AO2098" s="1"/>
      <c r="AQ2098" s="1"/>
      <c r="AR2098" s="1"/>
      <c r="AT2098" s="1"/>
      <c r="AU2098" s="1"/>
      <c r="AV2098" s="1"/>
      <c r="AY2098" s="1"/>
      <c r="AZ2098" s="1"/>
      <c r="BA2098" s="1"/>
      <c r="BB2098" s="1"/>
      <c r="BF2098" s="1"/>
      <c r="BG2098" s="1"/>
      <c r="BH2098" s="1"/>
      <c r="BI2098" s="1"/>
      <c r="BJ2098" s="1"/>
      <c r="BM2098" s="1"/>
      <c r="BN2098" s="1"/>
      <c r="BO2098" s="1"/>
      <c r="BP2098" s="1"/>
      <c r="BQ2098" s="1"/>
      <c r="BR2098" s="1"/>
      <c r="BS2098" s="1"/>
      <c r="BT2098" s="1"/>
      <c r="BV2098" s="1"/>
      <c r="BW2098" s="1"/>
      <c r="CA2098" s="1"/>
      <c r="CB2098" s="1"/>
      <c r="CD2098" s="1"/>
      <c r="CE2098" s="1"/>
      <c r="CF2098" s="1"/>
      <c r="CG2098" s="1"/>
      <c r="CK2098" s="1"/>
      <c r="CL2098" s="1"/>
      <c r="CM2098" s="1"/>
      <c r="CN2098" s="1"/>
      <c r="CP2098" s="1"/>
      <c r="CR2098" s="1"/>
      <c r="CV2098" s="1"/>
      <c r="CW2098" s="1"/>
      <c r="CX2098" s="1"/>
      <c r="CZ2098" s="1"/>
      <c r="DA2098" s="1"/>
      <c r="DB2098" s="1"/>
      <c r="DC2098" s="1"/>
      <c r="DD2098" s="1"/>
      <c r="DE2098" s="1"/>
      <c r="DF2098" s="1"/>
      <c r="DG2098" s="1"/>
      <c r="DJ2098" s="1"/>
      <c r="DL2098" s="1"/>
      <c r="DM2098">
        <v>4235086</v>
      </c>
      <c r="DN2098" s="1" t="s">
        <v>1256</v>
      </c>
      <c r="DO2098" s="1" t="s">
        <v>163</v>
      </c>
      <c r="DP2098" s="1" t="s">
        <v>1256</v>
      </c>
      <c r="DQ2098" s="1" t="s">
        <v>173</v>
      </c>
      <c r="DR2098" s="1" t="s">
        <v>2324</v>
      </c>
      <c r="DS2098" s="1" t="s">
        <v>3392</v>
      </c>
      <c r="DT2098" s="1" t="s">
        <v>173</v>
      </c>
      <c r="DU2098" s="1" t="s">
        <v>4460</v>
      </c>
      <c r="DV2098" s="1" t="s">
        <v>5528</v>
      </c>
      <c r="DW2098" s="1" t="s">
        <v>144</v>
      </c>
      <c r="DX2098" s="1" t="s">
        <v>141</v>
      </c>
      <c r="DY2098">
        <v>9.8919000000000007E-2</v>
      </c>
      <c r="DZ2098" t="b">
        <v>0</v>
      </c>
    </row>
    <row r="2099" spans="1:131" x14ac:dyDescent="0.25">
      <c r="A2099" s="1" t="s">
        <v>131</v>
      </c>
      <c r="C2099" s="1"/>
      <c r="D2099" s="1"/>
      <c r="E2099" s="1"/>
      <c r="F2099" s="1"/>
      <c r="G2099" s="1"/>
      <c r="H2099" s="1"/>
      <c r="I2099" s="1"/>
      <c r="J2099" s="1"/>
      <c r="K2099" s="1"/>
      <c r="L2099" s="1"/>
      <c r="M2099" s="1"/>
      <c r="N2099" s="1"/>
      <c r="O2099" s="1"/>
      <c r="P2099" s="1"/>
      <c r="Q2099" s="1"/>
      <c r="R2099" s="1"/>
      <c r="S2099" s="1"/>
      <c r="T2099" s="1"/>
      <c r="U2099" s="1"/>
      <c r="V2099" s="1"/>
      <c r="X2099" s="1"/>
      <c r="Y2099" s="1"/>
      <c r="Z2099" s="1"/>
      <c r="AA2099" s="1"/>
      <c r="AF2099" s="1"/>
      <c r="AG2099" s="1"/>
      <c r="AJ2099" s="1"/>
      <c r="AK2099" s="1"/>
      <c r="AL2099" s="1"/>
      <c r="AM2099" s="1"/>
      <c r="AO2099" s="1"/>
      <c r="AQ2099" s="1"/>
      <c r="AR2099" s="1"/>
      <c r="AT2099" s="1"/>
      <c r="AU2099" s="1"/>
      <c r="AV2099" s="1"/>
      <c r="AY2099" s="1"/>
      <c r="AZ2099" s="1"/>
      <c r="BA2099" s="1"/>
      <c r="BB2099" s="1"/>
      <c r="BF2099" s="1"/>
      <c r="BG2099" s="1"/>
      <c r="BH2099" s="1"/>
      <c r="BI2099" s="1"/>
      <c r="BJ2099" s="1"/>
      <c r="BM2099" s="1"/>
      <c r="BN2099" s="1"/>
      <c r="BO2099" s="1"/>
      <c r="BP2099" s="1"/>
      <c r="BQ2099" s="1"/>
      <c r="BR2099" s="1"/>
      <c r="BS2099" s="1"/>
      <c r="BT2099" s="1"/>
      <c r="BV2099" s="1"/>
      <c r="BW2099" s="1"/>
      <c r="CA2099" s="1"/>
      <c r="CB2099" s="1"/>
      <c r="CD2099" s="1"/>
      <c r="CE2099" s="1"/>
      <c r="CF2099" s="1"/>
      <c r="CG2099" s="1"/>
      <c r="CK2099" s="1"/>
      <c r="CL2099" s="1"/>
      <c r="CM2099" s="1"/>
      <c r="CN2099" s="1"/>
      <c r="CP2099" s="1"/>
      <c r="CR2099" s="1"/>
      <c r="CV2099" s="1"/>
      <c r="CW2099" s="1"/>
      <c r="CX2099" s="1"/>
      <c r="CZ2099" s="1"/>
      <c r="DA2099" s="1"/>
      <c r="DB2099" s="1"/>
      <c r="DC2099" s="1"/>
      <c r="DD2099" s="1"/>
      <c r="DE2099" s="1"/>
      <c r="DF2099" s="1"/>
      <c r="DG2099" s="1"/>
      <c r="DJ2099" s="1"/>
      <c r="DL2099" s="1"/>
      <c r="DM2099">
        <v>4235086</v>
      </c>
      <c r="DN2099" s="1" t="s">
        <v>1256</v>
      </c>
      <c r="DO2099" s="1" t="s">
        <v>163</v>
      </c>
      <c r="DP2099" s="1" t="s">
        <v>1256</v>
      </c>
      <c r="DQ2099" s="1" t="s">
        <v>173</v>
      </c>
      <c r="DR2099" s="1" t="s">
        <v>2324</v>
      </c>
      <c r="DS2099" s="1" t="s">
        <v>3392</v>
      </c>
      <c r="DT2099" s="1" t="s">
        <v>173</v>
      </c>
      <c r="DU2099" s="1" t="s">
        <v>4460</v>
      </c>
      <c r="DV2099" s="1" t="s">
        <v>5528</v>
      </c>
      <c r="DW2099" s="1" t="s">
        <v>144</v>
      </c>
      <c r="DX2099" s="1" t="s">
        <v>142</v>
      </c>
      <c r="DY2099">
        <v>1.209264E-3</v>
      </c>
      <c r="DZ2099" t="b">
        <v>0</v>
      </c>
      <c r="EA2099">
        <f>Tabel1[[#This Row],[ns1:value74]]+DY2098</f>
        <v>0.10012826400000001</v>
      </c>
    </row>
    <row r="2100" spans="1:131" x14ac:dyDescent="0.25">
      <c r="A2100" s="1" t="s">
        <v>131</v>
      </c>
      <c r="C2100" s="1"/>
      <c r="D2100" s="1"/>
      <c r="E2100" s="1"/>
      <c r="F2100" s="1"/>
      <c r="G2100" s="1"/>
      <c r="H2100" s="1"/>
      <c r="I2100" s="1"/>
      <c r="J2100" s="1"/>
      <c r="K2100" s="1"/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X2100" s="1"/>
      <c r="Y2100" s="1"/>
      <c r="Z2100" s="1"/>
      <c r="AA2100" s="1"/>
      <c r="AF2100" s="1"/>
      <c r="AG2100" s="1"/>
      <c r="AJ2100" s="1"/>
      <c r="AK2100" s="1"/>
      <c r="AL2100" s="1"/>
      <c r="AM2100" s="1"/>
      <c r="AO2100" s="1"/>
      <c r="AQ2100" s="1"/>
      <c r="AR2100" s="1"/>
      <c r="AT2100" s="1"/>
      <c r="AU2100" s="1"/>
      <c r="AV2100" s="1"/>
      <c r="AY2100" s="1"/>
      <c r="AZ2100" s="1"/>
      <c r="BA2100" s="1"/>
      <c r="BB2100" s="1"/>
      <c r="BF2100" s="1"/>
      <c r="BG2100" s="1"/>
      <c r="BH2100" s="1"/>
      <c r="BI2100" s="1"/>
      <c r="BJ2100" s="1"/>
      <c r="BM2100" s="1"/>
      <c r="BN2100" s="1"/>
      <c r="BO2100" s="1"/>
      <c r="BP2100" s="1"/>
      <c r="BQ2100" s="1"/>
      <c r="BR2100" s="1"/>
      <c r="BS2100" s="1"/>
      <c r="BT2100" s="1"/>
      <c r="BV2100" s="1"/>
      <c r="BW2100" s="1"/>
      <c r="CA2100" s="1"/>
      <c r="CB2100" s="1"/>
      <c r="CD2100" s="1"/>
      <c r="CE2100" s="1"/>
      <c r="CF2100" s="1"/>
      <c r="CG2100" s="1"/>
      <c r="CK2100" s="1"/>
      <c r="CL2100" s="1"/>
      <c r="CM2100" s="1"/>
      <c r="CN2100" s="1"/>
      <c r="CP2100" s="1"/>
      <c r="CR2100" s="1"/>
      <c r="CV2100" s="1"/>
      <c r="CW2100" s="1"/>
      <c r="CX2100" s="1"/>
      <c r="CZ2100" s="1"/>
      <c r="DA2100" s="1"/>
      <c r="DB2100" s="1"/>
      <c r="DC2100" s="1"/>
      <c r="DD2100" s="1"/>
      <c r="DE2100" s="1"/>
      <c r="DF2100" s="1"/>
      <c r="DG2100" s="1"/>
      <c r="DJ2100" s="1"/>
      <c r="DL2100" s="1"/>
      <c r="DM2100">
        <v>4235087</v>
      </c>
      <c r="DN2100" s="1" t="s">
        <v>1257</v>
      </c>
      <c r="DO2100" s="1" t="s">
        <v>163</v>
      </c>
      <c r="DP2100" s="1" t="s">
        <v>1257</v>
      </c>
      <c r="DQ2100" s="1" t="s">
        <v>173</v>
      </c>
      <c r="DR2100" s="1" t="s">
        <v>2325</v>
      </c>
      <c r="DS2100" s="1" t="s">
        <v>3393</v>
      </c>
      <c r="DT2100" s="1" t="s">
        <v>173</v>
      </c>
      <c r="DU2100" s="1" t="s">
        <v>4461</v>
      </c>
      <c r="DV2100" s="1" t="s">
        <v>5529</v>
      </c>
      <c r="DW2100" s="1" t="s">
        <v>144</v>
      </c>
      <c r="DX2100" s="1" t="s">
        <v>141</v>
      </c>
      <c r="DY2100">
        <v>0.10576276499999999</v>
      </c>
      <c r="DZ2100" t="b">
        <v>0</v>
      </c>
    </row>
    <row r="2101" spans="1:131" x14ac:dyDescent="0.25">
      <c r="A2101" s="1" t="s">
        <v>131</v>
      </c>
      <c r="C2101" s="1"/>
      <c r="D2101" s="1"/>
      <c r="E2101" s="1"/>
      <c r="F2101" s="1"/>
      <c r="G2101" s="1"/>
      <c r="H2101" s="1"/>
      <c r="I2101" s="1"/>
      <c r="J2101" s="1"/>
      <c r="K2101" s="1"/>
      <c r="L2101" s="1"/>
      <c r="M2101" s="1"/>
      <c r="N2101" s="1"/>
      <c r="O2101" s="1"/>
      <c r="P2101" s="1"/>
      <c r="Q2101" s="1"/>
      <c r="R2101" s="1"/>
      <c r="S2101" s="1"/>
      <c r="T2101" s="1"/>
      <c r="U2101" s="1"/>
      <c r="V2101" s="1"/>
      <c r="X2101" s="1"/>
      <c r="Y2101" s="1"/>
      <c r="Z2101" s="1"/>
      <c r="AA2101" s="1"/>
      <c r="AF2101" s="1"/>
      <c r="AG2101" s="1"/>
      <c r="AJ2101" s="1"/>
      <c r="AK2101" s="1"/>
      <c r="AL2101" s="1"/>
      <c r="AM2101" s="1"/>
      <c r="AO2101" s="1"/>
      <c r="AQ2101" s="1"/>
      <c r="AR2101" s="1"/>
      <c r="AT2101" s="1"/>
      <c r="AU2101" s="1"/>
      <c r="AV2101" s="1"/>
      <c r="AY2101" s="1"/>
      <c r="AZ2101" s="1"/>
      <c r="BA2101" s="1"/>
      <c r="BB2101" s="1"/>
      <c r="BF2101" s="1"/>
      <c r="BG2101" s="1"/>
      <c r="BH2101" s="1"/>
      <c r="BI2101" s="1"/>
      <c r="BJ2101" s="1"/>
      <c r="BM2101" s="1"/>
      <c r="BN2101" s="1"/>
      <c r="BO2101" s="1"/>
      <c r="BP2101" s="1"/>
      <c r="BQ2101" s="1"/>
      <c r="BR2101" s="1"/>
      <c r="BS2101" s="1"/>
      <c r="BT2101" s="1"/>
      <c r="BV2101" s="1"/>
      <c r="BW2101" s="1"/>
      <c r="CA2101" s="1"/>
      <c r="CB2101" s="1"/>
      <c r="CD2101" s="1"/>
      <c r="CE2101" s="1"/>
      <c r="CF2101" s="1"/>
      <c r="CG2101" s="1"/>
      <c r="CK2101" s="1"/>
      <c r="CL2101" s="1"/>
      <c r="CM2101" s="1"/>
      <c r="CN2101" s="1"/>
      <c r="CP2101" s="1"/>
      <c r="CR2101" s="1"/>
      <c r="CV2101" s="1"/>
      <c r="CW2101" s="1"/>
      <c r="CX2101" s="1"/>
      <c r="CZ2101" s="1"/>
      <c r="DA2101" s="1"/>
      <c r="DB2101" s="1"/>
      <c r="DC2101" s="1"/>
      <c r="DD2101" s="1"/>
      <c r="DE2101" s="1"/>
      <c r="DF2101" s="1"/>
      <c r="DG2101" s="1"/>
      <c r="DJ2101" s="1"/>
      <c r="DL2101" s="1"/>
      <c r="DM2101">
        <v>4235087</v>
      </c>
      <c r="DN2101" s="1" t="s">
        <v>1257</v>
      </c>
      <c r="DO2101" s="1" t="s">
        <v>163</v>
      </c>
      <c r="DP2101" s="1" t="s">
        <v>1257</v>
      </c>
      <c r="DQ2101" s="1" t="s">
        <v>173</v>
      </c>
      <c r="DR2101" s="1" t="s">
        <v>2325</v>
      </c>
      <c r="DS2101" s="1" t="s">
        <v>3393</v>
      </c>
      <c r="DT2101" s="1" t="s">
        <v>173</v>
      </c>
      <c r="DU2101" s="1" t="s">
        <v>4461</v>
      </c>
      <c r="DV2101" s="1" t="s">
        <v>5529</v>
      </c>
      <c r="DW2101" s="1" t="s">
        <v>144</v>
      </c>
      <c r="DX2101" s="1" t="s">
        <v>142</v>
      </c>
      <c r="DY2101">
        <v>1.378057E-3</v>
      </c>
      <c r="DZ2101" t="b">
        <v>0</v>
      </c>
      <c r="EA2101">
        <f>Tabel1[[#This Row],[ns1:value74]]+DY2100</f>
        <v>0.107140822</v>
      </c>
    </row>
    <row r="2102" spans="1:131" x14ac:dyDescent="0.25">
      <c r="A2102" s="1" t="s">
        <v>131</v>
      </c>
      <c r="C2102" s="1"/>
      <c r="D2102" s="1"/>
      <c r="E2102" s="1"/>
      <c r="F2102" s="1"/>
      <c r="G2102" s="1"/>
      <c r="H2102" s="1"/>
      <c r="I2102" s="1"/>
      <c r="J2102" s="1"/>
      <c r="K2102" s="1"/>
      <c r="L2102" s="1"/>
      <c r="M2102" s="1"/>
      <c r="N2102" s="1"/>
      <c r="O2102" s="1"/>
      <c r="P2102" s="1"/>
      <c r="Q2102" s="1"/>
      <c r="R2102" s="1"/>
      <c r="S2102" s="1"/>
      <c r="T2102" s="1"/>
      <c r="U2102" s="1"/>
      <c r="V2102" s="1"/>
      <c r="X2102" s="1"/>
      <c r="Y2102" s="1"/>
      <c r="Z2102" s="1"/>
      <c r="AA2102" s="1"/>
      <c r="AF2102" s="1"/>
      <c r="AG2102" s="1"/>
      <c r="AJ2102" s="1"/>
      <c r="AK2102" s="1"/>
      <c r="AL2102" s="1"/>
      <c r="AM2102" s="1"/>
      <c r="AO2102" s="1"/>
      <c r="AQ2102" s="1"/>
      <c r="AR2102" s="1"/>
      <c r="AT2102" s="1"/>
      <c r="AU2102" s="1"/>
      <c r="AV2102" s="1"/>
      <c r="AY2102" s="1"/>
      <c r="AZ2102" s="1"/>
      <c r="BA2102" s="1"/>
      <c r="BB2102" s="1"/>
      <c r="BF2102" s="1"/>
      <c r="BG2102" s="1"/>
      <c r="BH2102" s="1"/>
      <c r="BI2102" s="1"/>
      <c r="BJ2102" s="1"/>
      <c r="BM2102" s="1"/>
      <c r="BN2102" s="1"/>
      <c r="BO2102" s="1"/>
      <c r="BP2102" s="1"/>
      <c r="BQ2102" s="1"/>
      <c r="BR2102" s="1"/>
      <c r="BS2102" s="1"/>
      <c r="BT2102" s="1"/>
      <c r="BV2102" s="1"/>
      <c r="BW2102" s="1"/>
      <c r="CA2102" s="1"/>
      <c r="CB2102" s="1"/>
      <c r="CD2102" s="1"/>
      <c r="CE2102" s="1"/>
      <c r="CF2102" s="1"/>
      <c r="CG2102" s="1"/>
      <c r="CK2102" s="1"/>
      <c r="CL2102" s="1"/>
      <c r="CM2102" s="1"/>
      <c r="CN2102" s="1"/>
      <c r="CP2102" s="1"/>
      <c r="CR2102" s="1"/>
      <c r="CV2102" s="1"/>
      <c r="CW2102" s="1"/>
      <c r="CX2102" s="1"/>
      <c r="CZ2102" s="1"/>
      <c r="DA2102" s="1"/>
      <c r="DB2102" s="1"/>
      <c r="DC2102" s="1"/>
      <c r="DD2102" s="1"/>
      <c r="DE2102" s="1"/>
      <c r="DF2102" s="1"/>
      <c r="DG2102" s="1"/>
      <c r="DJ2102" s="1"/>
      <c r="DL2102" s="1"/>
      <c r="DM2102">
        <v>3860266</v>
      </c>
      <c r="DN2102" s="1" t="s">
        <v>1258</v>
      </c>
      <c r="DO2102" s="1" t="s">
        <v>163</v>
      </c>
      <c r="DP2102" s="1" t="s">
        <v>1258</v>
      </c>
      <c r="DQ2102" s="1" t="s">
        <v>173</v>
      </c>
      <c r="DR2102" s="1" t="s">
        <v>2326</v>
      </c>
      <c r="DS2102" s="1" t="s">
        <v>3394</v>
      </c>
      <c r="DT2102" s="1" t="s">
        <v>173</v>
      </c>
      <c r="DU2102" s="1" t="s">
        <v>4462</v>
      </c>
      <c r="DV2102" s="1" t="s">
        <v>5530</v>
      </c>
      <c r="DW2102" s="1" t="s">
        <v>144</v>
      </c>
      <c r="DX2102" s="1" t="s">
        <v>141</v>
      </c>
      <c r="DY2102">
        <v>1.2055533E-2</v>
      </c>
      <c r="DZ2102" t="b">
        <v>0</v>
      </c>
    </row>
    <row r="2103" spans="1:131" x14ac:dyDescent="0.25">
      <c r="A2103" s="1" t="s">
        <v>131</v>
      </c>
      <c r="C2103" s="1"/>
      <c r="D2103" s="1"/>
      <c r="E2103" s="1"/>
      <c r="F2103" s="1"/>
      <c r="G2103" s="1"/>
      <c r="H2103" s="1"/>
      <c r="I2103" s="1"/>
      <c r="J2103" s="1"/>
      <c r="K2103" s="1"/>
      <c r="L2103" s="1"/>
      <c r="M2103" s="1"/>
      <c r="N2103" s="1"/>
      <c r="O2103" s="1"/>
      <c r="P2103" s="1"/>
      <c r="Q2103" s="1"/>
      <c r="R2103" s="1"/>
      <c r="S2103" s="1"/>
      <c r="T2103" s="1"/>
      <c r="U2103" s="1"/>
      <c r="V2103" s="1"/>
      <c r="X2103" s="1"/>
      <c r="Y2103" s="1"/>
      <c r="Z2103" s="1"/>
      <c r="AA2103" s="1"/>
      <c r="AF2103" s="1"/>
      <c r="AG2103" s="1"/>
      <c r="AJ2103" s="1"/>
      <c r="AK2103" s="1"/>
      <c r="AL2103" s="1"/>
      <c r="AM2103" s="1"/>
      <c r="AO2103" s="1"/>
      <c r="AQ2103" s="1"/>
      <c r="AR2103" s="1"/>
      <c r="AT2103" s="1"/>
      <c r="AU2103" s="1"/>
      <c r="AV2103" s="1"/>
      <c r="AY2103" s="1"/>
      <c r="AZ2103" s="1"/>
      <c r="BA2103" s="1"/>
      <c r="BB2103" s="1"/>
      <c r="BF2103" s="1"/>
      <c r="BG2103" s="1"/>
      <c r="BH2103" s="1"/>
      <c r="BI2103" s="1"/>
      <c r="BJ2103" s="1"/>
      <c r="BM2103" s="1"/>
      <c r="BN2103" s="1"/>
      <c r="BO2103" s="1"/>
      <c r="BP2103" s="1"/>
      <c r="BQ2103" s="1"/>
      <c r="BR2103" s="1"/>
      <c r="BS2103" s="1"/>
      <c r="BT2103" s="1"/>
      <c r="BV2103" s="1"/>
      <c r="BW2103" s="1"/>
      <c r="CA2103" s="1"/>
      <c r="CB2103" s="1"/>
      <c r="CD2103" s="1"/>
      <c r="CE2103" s="1"/>
      <c r="CF2103" s="1"/>
      <c r="CG2103" s="1"/>
      <c r="CK2103" s="1"/>
      <c r="CL2103" s="1"/>
      <c r="CM2103" s="1"/>
      <c r="CN2103" s="1"/>
      <c r="CP2103" s="1"/>
      <c r="CR2103" s="1"/>
      <c r="CV2103" s="1"/>
      <c r="CW2103" s="1"/>
      <c r="CX2103" s="1"/>
      <c r="CZ2103" s="1"/>
      <c r="DA2103" s="1"/>
      <c r="DB2103" s="1"/>
      <c r="DC2103" s="1"/>
      <c r="DD2103" s="1"/>
      <c r="DE2103" s="1"/>
      <c r="DF2103" s="1"/>
      <c r="DG2103" s="1"/>
      <c r="DJ2103" s="1"/>
      <c r="DL2103" s="1"/>
      <c r="DM2103">
        <v>3860266</v>
      </c>
      <c r="DN2103" s="1" t="s">
        <v>1258</v>
      </c>
      <c r="DO2103" s="1" t="s">
        <v>163</v>
      </c>
      <c r="DP2103" s="1" t="s">
        <v>1258</v>
      </c>
      <c r="DQ2103" s="1" t="s">
        <v>173</v>
      </c>
      <c r="DR2103" s="1" t="s">
        <v>2326</v>
      </c>
      <c r="DS2103" s="1" t="s">
        <v>3394</v>
      </c>
      <c r="DT2103" s="1" t="s">
        <v>173</v>
      </c>
      <c r="DU2103" s="1" t="s">
        <v>4462</v>
      </c>
      <c r="DV2103" s="1" t="s">
        <v>5530</v>
      </c>
      <c r="DW2103" s="1" t="s">
        <v>144</v>
      </c>
      <c r="DX2103" s="1" t="s">
        <v>142</v>
      </c>
      <c r="DY2103">
        <v>3.0194400000000001E-4</v>
      </c>
      <c r="DZ2103" t="b">
        <v>0</v>
      </c>
      <c r="EA2103">
        <f>Tabel1[[#This Row],[ns1:value74]]+DY2102</f>
        <v>1.2357477E-2</v>
      </c>
    </row>
    <row r="2104" spans="1:131" x14ac:dyDescent="0.25">
      <c r="A2104" s="1" t="s">
        <v>131</v>
      </c>
      <c r="C2104" s="1"/>
      <c r="D2104" s="1"/>
      <c r="E2104" s="1"/>
      <c r="F2104" s="1"/>
      <c r="G2104" s="1"/>
      <c r="H2104" s="1"/>
      <c r="I2104" s="1"/>
      <c r="J2104" s="1"/>
      <c r="K2104" s="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X2104" s="1"/>
      <c r="Y2104" s="1"/>
      <c r="Z2104" s="1"/>
      <c r="AA2104" s="1"/>
      <c r="AF2104" s="1"/>
      <c r="AG2104" s="1"/>
      <c r="AJ2104" s="1"/>
      <c r="AK2104" s="1"/>
      <c r="AL2104" s="1"/>
      <c r="AM2104" s="1"/>
      <c r="AO2104" s="1"/>
      <c r="AQ2104" s="1"/>
      <c r="AR2104" s="1"/>
      <c r="AT2104" s="1"/>
      <c r="AU2104" s="1"/>
      <c r="AV2104" s="1"/>
      <c r="AY2104" s="1"/>
      <c r="AZ2104" s="1"/>
      <c r="BA2104" s="1"/>
      <c r="BB2104" s="1"/>
      <c r="BF2104" s="1"/>
      <c r="BG2104" s="1"/>
      <c r="BH2104" s="1"/>
      <c r="BI2104" s="1"/>
      <c r="BJ2104" s="1"/>
      <c r="BM2104" s="1"/>
      <c r="BN2104" s="1"/>
      <c r="BO2104" s="1"/>
      <c r="BP2104" s="1"/>
      <c r="BQ2104" s="1"/>
      <c r="BR2104" s="1"/>
      <c r="BS2104" s="1"/>
      <c r="BT2104" s="1"/>
      <c r="BV2104" s="1"/>
      <c r="BW2104" s="1"/>
      <c r="CA2104" s="1"/>
      <c r="CB2104" s="1"/>
      <c r="CD2104" s="1"/>
      <c r="CE2104" s="1"/>
      <c r="CF2104" s="1"/>
      <c r="CG2104" s="1"/>
      <c r="CK2104" s="1"/>
      <c r="CL2104" s="1"/>
      <c r="CM2104" s="1"/>
      <c r="CN2104" s="1"/>
      <c r="CP2104" s="1"/>
      <c r="CR2104" s="1"/>
      <c r="CV2104" s="1"/>
      <c r="CW2104" s="1"/>
      <c r="CX2104" s="1"/>
      <c r="CZ2104" s="1"/>
      <c r="DA2104" s="1"/>
      <c r="DB2104" s="1"/>
      <c r="DC2104" s="1"/>
      <c r="DD2104" s="1"/>
      <c r="DE2104" s="1"/>
      <c r="DF2104" s="1"/>
      <c r="DG2104" s="1"/>
      <c r="DJ2104" s="1"/>
      <c r="DL2104" s="1"/>
      <c r="DM2104">
        <v>4235088</v>
      </c>
      <c r="DN2104" s="1" t="s">
        <v>1259</v>
      </c>
      <c r="DO2104" s="1" t="s">
        <v>163</v>
      </c>
      <c r="DP2104" s="1" t="s">
        <v>1259</v>
      </c>
      <c r="DQ2104" s="1" t="s">
        <v>173</v>
      </c>
      <c r="DR2104" s="1" t="s">
        <v>2327</v>
      </c>
      <c r="DS2104" s="1" t="s">
        <v>3395</v>
      </c>
      <c r="DT2104" s="1" t="s">
        <v>173</v>
      </c>
      <c r="DU2104" s="1" t="s">
        <v>4463</v>
      </c>
      <c r="DV2104" s="1" t="s">
        <v>5531</v>
      </c>
      <c r="DW2104" s="1" t="s">
        <v>144</v>
      </c>
      <c r="DX2104" s="1" t="s">
        <v>141</v>
      </c>
      <c r="DY2104">
        <v>7.5490593999999994E-2</v>
      </c>
      <c r="DZ2104" t="b">
        <v>0</v>
      </c>
    </row>
    <row r="2105" spans="1:131" x14ac:dyDescent="0.25">
      <c r="A2105" s="1" t="s">
        <v>131</v>
      </c>
      <c r="C2105" s="1"/>
      <c r="D2105" s="1"/>
      <c r="E2105" s="1"/>
      <c r="F2105" s="1"/>
      <c r="G2105" s="1"/>
      <c r="H2105" s="1"/>
      <c r="I2105" s="1"/>
      <c r="J2105" s="1"/>
      <c r="K2105" s="1"/>
      <c r="L2105" s="1"/>
      <c r="M2105" s="1"/>
      <c r="N2105" s="1"/>
      <c r="O2105" s="1"/>
      <c r="P2105" s="1"/>
      <c r="Q2105" s="1"/>
      <c r="R2105" s="1"/>
      <c r="S2105" s="1"/>
      <c r="T2105" s="1"/>
      <c r="U2105" s="1"/>
      <c r="V2105" s="1"/>
      <c r="X2105" s="1"/>
      <c r="Y2105" s="1"/>
      <c r="Z2105" s="1"/>
      <c r="AA2105" s="1"/>
      <c r="AF2105" s="1"/>
      <c r="AG2105" s="1"/>
      <c r="AJ2105" s="1"/>
      <c r="AK2105" s="1"/>
      <c r="AL2105" s="1"/>
      <c r="AM2105" s="1"/>
      <c r="AO2105" s="1"/>
      <c r="AQ2105" s="1"/>
      <c r="AR2105" s="1"/>
      <c r="AT2105" s="1"/>
      <c r="AU2105" s="1"/>
      <c r="AV2105" s="1"/>
      <c r="AY2105" s="1"/>
      <c r="AZ2105" s="1"/>
      <c r="BA2105" s="1"/>
      <c r="BB2105" s="1"/>
      <c r="BF2105" s="1"/>
      <c r="BG2105" s="1"/>
      <c r="BH2105" s="1"/>
      <c r="BI2105" s="1"/>
      <c r="BJ2105" s="1"/>
      <c r="BM2105" s="1"/>
      <c r="BN2105" s="1"/>
      <c r="BO2105" s="1"/>
      <c r="BP2105" s="1"/>
      <c r="BQ2105" s="1"/>
      <c r="BR2105" s="1"/>
      <c r="BS2105" s="1"/>
      <c r="BT2105" s="1"/>
      <c r="BV2105" s="1"/>
      <c r="BW2105" s="1"/>
      <c r="CA2105" s="1"/>
      <c r="CB2105" s="1"/>
      <c r="CD2105" s="1"/>
      <c r="CE2105" s="1"/>
      <c r="CF2105" s="1"/>
      <c r="CG2105" s="1"/>
      <c r="CK2105" s="1"/>
      <c r="CL2105" s="1"/>
      <c r="CM2105" s="1"/>
      <c r="CN2105" s="1"/>
      <c r="CP2105" s="1"/>
      <c r="CR2105" s="1"/>
      <c r="CV2105" s="1"/>
      <c r="CW2105" s="1"/>
      <c r="CX2105" s="1"/>
      <c r="CZ2105" s="1"/>
      <c r="DA2105" s="1"/>
      <c r="DB2105" s="1"/>
      <c r="DC2105" s="1"/>
      <c r="DD2105" s="1"/>
      <c r="DE2105" s="1"/>
      <c r="DF2105" s="1"/>
      <c r="DG2105" s="1"/>
      <c r="DJ2105" s="1"/>
      <c r="DL2105" s="1"/>
      <c r="DM2105">
        <v>4235088</v>
      </c>
      <c r="DN2105" s="1" t="s">
        <v>1259</v>
      </c>
      <c r="DO2105" s="1" t="s">
        <v>163</v>
      </c>
      <c r="DP2105" s="1" t="s">
        <v>1259</v>
      </c>
      <c r="DQ2105" s="1" t="s">
        <v>173</v>
      </c>
      <c r="DR2105" s="1" t="s">
        <v>2327</v>
      </c>
      <c r="DS2105" s="1" t="s">
        <v>3395</v>
      </c>
      <c r="DT2105" s="1" t="s">
        <v>173</v>
      </c>
      <c r="DU2105" s="1" t="s">
        <v>4463</v>
      </c>
      <c r="DV2105" s="1" t="s">
        <v>5531</v>
      </c>
      <c r="DW2105" s="1" t="s">
        <v>144</v>
      </c>
      <c r="DX2105" s="1" t="s">
        <v>142</v>
      </c>
      <c r="DY2105">
        <v>9.3817900000000003E-4</v>
      </c>
      <c r="DZ2105" t="b">
        <v>0</v>
      </c>
      <c r="EA2105">
        <f>Tabel1[[#This Row],[ns1:value74]]+DY2104</f>
        <v>7.6428772999999992E-2</v>
      </c>
    </row>
    <row r="2106" spans="1:131" x14ac:dyDescent="0.25">
      <c r="A2106" s="1" t="s">
        <v>131</v>
      </c>
      <c r="C2106" s="1"/>
      <c r="D2106" s="1"/>
      <c r="E2106" s="1"/>
      <c r="F2106" s="1"/>
      <c r="G2106" s="1"/>
      <c r="H2106" s="1"/>
      <c r="I2106" s="1"/>
      <c r="J2106" s="1"/>
      <c r="K2106" s="1"/>
      <c r="L2106" s="1"/>
      <c r="M2106" s="1"/>
      <c r="N2106" s="1"/>
      <c r="O2106" s="1"/>
      <c r="P2106" s="1"/>
      <c r="Q2106" s="1"/>
      <c r="R2106" s="1"/>
      <c r="S2106" s="1"/>
      <c r="T2106" s="1"/>
      <c r="U2106" s="1"/>
      <c r="V2106" s="1"/>
      <c r="X2106" s="1"/>
      <c r="Y2106" s="1"/>
      <c r="Z2106" s="1"/>
      <c r="AA2106" s="1"/>
      <c r="AF2106" s="1"/>
      <c r="AG2106" s="1"/>
      <c r="AJ2106" s="1"/>
      <c r="AK2106" s="1"/>
      <c r="AL2106" s="1"/>
      <c r="AM2106" s="1"/>
      <c r="AO2106" s="1"/>
      <c r="AQ2106" s="1"/>
      <c r="AR2106" s="1"/>
      <c r="AT2106" s="1"/>
      <c r="AU2106" s="1"/>
      <c r="AV2106" s="1"/>
      <c r="AY2106" s="1"/>
      <c r="AZ2106" s="1"/>
      <c r="BA2106" s="1"/>
      <c r="BB2106" s="1"/>
      <c r="BF2106" s="1"/>
      <c r="BG2106" s="1"/>
      <c r="BH2106" s="1"/>
      <c r="BI2106" s="1"/>
      <c r="BJ2106" s="1"/>
      <c r="BM2106" s="1"/>
      <c r="BN2106" s="1"/>
      <c r="BO2106" s="1"/>
      <c r="BP2106" s="1"/>
      <c r="BQ2106" s="1"/>
      <c r="BR2106" s="1"/>
      <c r="BS2106" s="1"/>
      <c r="BT2106" s="1"/>
      <c r="BV2106" s="1"/>
      <c r="BW2106" s="1"/>
      <c r="CA2106" s="1"/>
      <c r="CB2106" s="1"/>
      <c r="CD2106" s="1"/>
      <c r="CE2106" s="1"/>
      <c r="CF2106" s="1"/>
      <c r="CG2106" s="1"/>
      <c r="CK2106" s="1"/>
      <c r="CL2106" s="1"/>
      <c r="CM2106" s="1"/>
      <c r="CN2106" s="1"/>
      <c r="CP2106" s="1"/>
      <c r="CR2106" s="1"/>
      <c r="CV2106" s="1"/>
      <c r="CW2106" s="1"/>
      <c r="CX2106" s="1"/>
      <c r="CZ2106" s="1"/>
      <c r="DA2106" s="1"/>
      <c r="DB2106" s="1"/>
      <c r="DC2106" s="1"/>
      <c r="DD2106" s="1"/>
      <c r="DE2106" s="1"/>
      <c r="DF2106" s="1"/>
      <c r="DG2106" s="1"/>
      <c r="DJ2106" s="1"/>
      <c r="DL2106" s="1"/>
      <c r="DM2106">
        <v>3860265</v>
      </c>
      <c r="DN2106" s="1" t="s">
        <v>1260</v>
      </c>
      <c r="DO2106" s="1" t="s">
        <v>163</v>
      </c>
      <c r="DP2106" s="1" t="s">
        <v>1260</v>
      </c>
      <c r="DQ2106" s="1" t="s">
        <v>173</v>
      </c>
      <c r="DR2106" s="1" t="s">
        <v>2328</v>
      </c>
      <c r="DS2106" s="1" t="s">
        <v>3396</v>
      </c>
      <c r="DT2106" s="1" t="s">
        <v>173</v>
      </c>
      <c r="DU2106" s="1" t="s">
        <v>4464</v>
      </c>
      <c r="DV2106" s="1" t="s">
        <v>5532</v>
      </c>
      <c r="DW2106" s="1" t="s">
        <v>144</v>
      </c>
      <c r="DX2106" s="1" t="s">
        <v>141</v>
      </c>
      <c r="DY2106">
        <v>9.9267299999999999E-3</v>
      </c>
      <c r="DZ2106" t="b">
        <v>0</v>
      </c>
    </row>
    <row r="2107" spans="1:131" x14ac:dyDescent="0.25">
      <c r="A2107" s="1" t="s">
        <v>131</v>
      </c>
      <c r="C2107" s="1"/>
      <c r="D2107" s="1"/>
      <c r="E2107" s="1"/>
      <c r="F2107" s="1"/>
      <c r="G2107" s="1"/>
      <c r="H2107" s="1"/>
      <c r="I2107" s="1"/>
      <c r="J2107" s="1"/>
      <c r="K2107" s="1"/>
      <c r="L2107" s="1"/>
      <c r="M2107" s="1"/>
      <c r="N2107" s="1"/>
      <c r="O2107" s="1"/>
      <c r="P2107" s="1"/>
      <c r="Q2107" s="1"/>
      <c r="R2107" s="1"/>
      <c r="S2107" s="1"/>
      <c r="T2107" s="1"/>
      <c r="U2107" s="1"/>
      <c r="V2107" s="1"/>
      <c r="X2107" s="1"/>
      <c r="Y2107" s="1"/>
      <c r="Z2107" s="1"/>
      <c r="AA2107" s="1"/>
      <c r="AF2107" s="1"/>
      <c r="AG2107" s="1"/>
      <c r="AJ2107" s="1"/>
      <c r="AK2107" s="1"/>
      <c r="AL2107" s="1"/>
      <c r="AM2107" s="1"/>
      <c r="AO2107" s="1"/>
      <c r="AQ2107" s="1"/>
      <c r="AR2107" s="1"/>
      <c r="AT2107" s="1"/>
      <c r="AU2107" s="1"/>
      <c r="AV2107" s="1"/>
      <c r="AY2107" s="1"/>
      <c r="AZ2107" s="1"/>
      <c r="BA2107" s="1"/>
      <c r="BB2107" s="1"/>
      <c r="BF2107" s="1"/>
      <c r="BG2107" s="1"/>
      <c r="BH2107" s="1"/>
      <c r="BI2107" s="1"/>
      <c r="BJ2107" s="1"/>
      <c r="BM2107" s="1"/>
      <c r="BN2107" s="1"/>
      <c r="BO2107" s="1"/>
      <c r="BP2107" s="1"/>
      <c r="BQ2107" s="1"/>
      <c r="BR2107" s="1"/>
      <c r="BS2107" s="1"/>
      <c r="BT2107" s="1"/>
      <c r="BV2107" s="1"/>
      <c r="BW2107" s="1"/>
      <c r="CA2107" s="1"/>
      <c r="CB2107" s="1"/>
      <c r="CD2107" s="1"/>
      <c r="CE2107" s="1"/>
      <c r="CF2107" s="1"/>
      <c r="CG2107" s="1"/>
      <c r="CK2107" s="1"/>
      <c r="CL2107" s="1"/>
      <c r="CM2107" s="1"/>
      <c r="CN2107" s="1"/>
      <c r="CP2107" s="1"/>
      <c r="CR2107" s="1"/>
      <c r="CV2107" s="1"/>
      <c r="CW2107" s="1"/>
      <c r="CX2107" s="1"/>
      <c r="CZ2107" s="1"/>
      <c r="DA2107" s="1"/>
      <c r="DB2107" s="1"/>
      <c r="DC2107" s="1"/>
      <c r="DD2107" s="1"/>
      <c r="DE2107" s="1"/>
      <c r="DF2107" s="1"/>
      <c r="DG2107" s="1"/>
      <c r="DJ2107" s="1"/>
      <c r="DL2107" s="1"/>
      <c r="DM2107">
        <v>3860265</v>
      </c>
      <c r="DN2107" s="1" t="s">
        <v>1260</v>
      </c>
      <c r="DO2107" s="1" t="s">
        <v>163</v>
      </c>
      <c r="DP2107" s="1" t="s">
        <v>1260</v>
      </c>
      <c r="DQ2107" s="1" t="s">
        <v>173</v>
      </c>
      <c r="DR2107" s="1" t="s">
        <v>2328</v>
      </c>
      <c r="DS2107" s="1" t="s">
        <v>3396</v>
      </c>
      <c r="DT2107" s="1" t="s">
        <v>173</v>
      </c>
      <c r="DU2107" s="1" t="s">
        <v>4464</v>
      </c>
      <c r="DV2107" s="1" t="s">
        <v>5532</v>
      </c>
      <c r="DW2107" s="1" t="s">
        <v>144</v>
      </c>
      <c r="DX2107" s="1" t="s">
        <v>142</v>
      </c>
      <c r="DY2107">
        <v>2.9022800000000001E-4</v>
      </c>
      <c r="DZ2107" t="b">
        <v>0</v>
      </c>
      <c r="EA2107">
        <f>Tabel1[[#This Row],[ns1:value74]]+DY2106</f>
        <v>1.0216958E-2</v>
      </c>
    </row>
    <row r="2108" spans="1:131" x14ac:dyDescent="0.25">
      <c r="A2108" s="1" t="s">
        <v>131</v>
      </c>
      <c r="C2108" s="1"/>
      <c r="D2108" s="1"/>
      <c r="E2108" s="1"/>
      <c r="F2108" s="1"/>
      <c r="G2108" s="1"/>
      <c r="H2108" s="1"/>
      <c r="I2108" s="1"/>
      <c r="J2108" s="1"/>
      <c r="K2108" s="1"/>
      <c r="L2108" s="1"/>
      <c r="M2108" s="1"/>
      <c r="N2108" s="1"/>
      <c r="O2108" s="1"/>
      <c r="P2108" s="1"/>
      <c r="Q2108" s="1"/>
      <c r="R2108" s="1"/>
      <c r="S2108" s="1"/>
      <c r="T2108" s="1"/>
      <c r="U2108" s="1"/>
      <c r="V2108" s="1"/>
      <c r="X2108" s="1"/>
      <c r="Y2108" s="1"/>
      <c r="Z2108" s="1"/>
      <c r="AA2108" s="1"/>
      <c r="AF2108" s="1"/>
      <c r="AG2108" s="1"/>
      <c r="AJ2108" s="1"/>
      <c r="AK2108" s="1"/>
      <c r="AL2108" s="1"/>
      <c r="AM2108" s="1"/>
      <c r="AO2108" s="1"/>
      <c r="AQ2108" s="1"/>
      <c r="AR2108" s="1"/>
      <c r="AT2108" s="1"/>
      <c r="AU2108" s="1"/>
      <c r="AV2108" s="1"/>
      <c r="AY2108" s="1"/>
      <c r="AZ2108" s="1"/>
      <c r="BA2108" s="1"/>
      <c r="BB2108" s="1"/>
      <c r="BF2108" s="1"/>
      <c r="BG2108" s="1"/>
      <c r="BH2108" s="1"/>
      <c r="BI2108" s="1"/>
      <c r="BJ2108" s="1"/>
      <c r="BM2108" s="1"/>
      <c r="BN2108" s="1"/>
      <c r="BO2108" s="1"/>
      <c r="BP2108" s="1"/>
      <c r="BQ2108" s="1"/>
      <c r="BR2108" s="1"/>
      <c r="BS2108" s="1"/>
      <c r="BT2108" s="1"/>
      <c r="BV2108" s="1"/>
      <c r="BW2108" s="1"/>
      <c r="CA2108" s="1"/>
      <c r="CB2108" s="1"/>
      <c r="CD2108" s="1"/>
      <c r="CE2108" s="1"/>
      <c r="CF2108" s="1"/>
      <c r="CG2108" s="1"/>
      <c r="CK2108" s="1"/>
      <c r="CL2108" s="1"/>
      <c r="CM2108" s="1"/>
      <c r="CN2108" s="1"/>
      <c r="CP2108" s="1"/>
      <c r="CR2108" s="1"/>
      <c r="CV2108" s="1"/>
      <c r="CW2108" s="1"/>
      <c r="CX2108" s="1"/>
      <c r="CZ2108" s="1"/>
      <c r="DA2108" s="1"/>
      <c r="DB2108" s="1"/>
      <c r="DC2108" s="1"/>
      <c r="DD2108" s="1"/>
      <c r="DE2108" s="1"/>
      <c r="DF2108" s="1"/>
      <c r="DG2108" s="1"/>
      <c r="DJ2108" s="1"/>
      <c r="DL2108" s="1"/>
      <c r="DM2108">
        <v>3866403</v>
      </c>
      <c r="DN2108" s="1" t="s">
        <v>1261</v>
      </c>
      <c r="DO2108" s="1" t="s">
        <v>163</v>
      </c>
      <c r="DP2108" s="1" t="s">
        <v>1261</v>
      </c>
      <c r="DQ2108" s="1" t="s">
        <v>173</v>
      </c>
      <c r="DR2108" s="1" t="s">
        <v>2329</v>
      </c>
      <c r="DS2108" s="1" t="s">
        <v>3397</v>
      </c>
      <c r="DT2108" s="1" t="s">
        <v>173</v>
      </c>
      <c r="DU2108" s="1" t="s">
        <v>4465</v>
      </c>
      <c r="DV2108" s="1" t="s">
        <v>5533</v>
      </c>
      <c r="DW2108" s="1" t="s">
        <v>144</v>
      </c>
      <c r="DX2108" s="1" t="s">
        <v>141</v>
      </c>
      <c r="DY2108">
        <v>1.4972101999999999E-2</v>
      </c>
      <c r="DZ2108" t="b">
        <v>0</v>
      </c>
    </row>
    <row r="2109" spans="1:131" x14ac:dyDescent="0.25">
      <c r="A2109" s="1" t="s">
        <v>131</v>
      </c>
      <c r="C2109" s="1"/>
      <c r="D2109" s="1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X2109" s="1"/>
      <c r="Y2109" s="1"/>
      <c r="Z2109" s="1"/>
      <c r="AA2109" s="1"/>
      <c r="AF2109" s="1"/>
      <c r="AG2109" s="1"/>
      <c r="AJ2109" s="1"/>
      <c r="AK2109" s="1"/>
      <c r="AL2109" s="1"/>
      <c r="AM2109" s="1"/>
      <c r="AO2109" s="1"/>
      <c r="AQ2109" s="1"/>
      <c r="AR2109" s="1"/>
      <c r="AT2109" s="1"/>
      <c r="AU2109" s="1"/>
      <c r="AV2109" s="1"/>
      <c r="AY2109" s="1"/>
      <c r="AZ2109" s="1"/>
      <c r="BA2109" s="1"/>
      <c r="BB2109" s="1"/>
      <c r="BF2109" s="1"/>
      <c r="BG2109" s="1"/>
      <c r="BH2109" s="1"/>
      <c r="BI2109" s="1"/>
      <c r="BJ2109" s="1"/>
      <c r="BM2109" s="1"/>
      <c r="BN2109" s="1"/>
      <c r="BO2109" s="1"/>
      <c r="BP2109" s="1"/>
      <c r="BQ2109" s="1"/>
      <c r="BR2109" s="1"/>
      <c r="BS2109" s="1"/>
      <c r="BT2109" s="1"/>
      <c r="BV2109" s="1"/>
      <c r="BW2109" s="1"/>
      <c r="CA2109" s="1"/>
      <c r="CB2109" s="1"/>
      <c r="CD2109" s="1"/>
      <c r="CE2109" s="1"/>
      <c r="CF2109" s="1"/>
      <c r="CG2109" s="1"/>
      <c r="CK2109" s="1"/>
      <c r="CL2109" s="1"/>
      <c r="CM2109" s="1"/>
      <c r="CN2109" s="1"/>
      <c r="CP2109" s="1"/>
      <c r="CR2109" s="1"/>
      <c r="CV2109" s="1"/>
      <c r="CW2109" s="1"/>
      <c r="CX2109" s="1"/>
      <c r="CZ2109" s="1"/>
      <c r="DA2109" s="1"/>
      <c r="DB2109" s="1"/>
      <c r="DC2109" s="1"/>
      <c r="DD2109" s="1"/>
      <c r="DE2109" s="1"/>
      <c r="DF2109" s="1"/>
      <c r="DG2109" s="1"/>
      <c r="DJ2109" s="1"/>
      <c r="DL2109" s="1"/>
      <c r="DM2109">
        <v>3866403</v>
      </c>
      <c r="DN2109" s="1" t="s">
        <v>1261</v>
      </c>
      <c r="DO2109" s="1" t="s">
        <v>163</v>
      </c>
      <c r="DP2109" s="1" t="s">
        <v>1261</v>
      </c>
      <c r="DQ2109" s="1" t="s">
        <v>173</v>
      </c>
      <c r="DR2109" s="1" t="s">
        <v>2329</v>
      </c>
      <c r="DS2109" s="1" t="s">
        <v>3397</v>
      </c>
      <c r="DT2109" s="1" t="s">
        <v>173</v>
      </c>
      <c r="DU2109" s="1" t="s">
        <v>4465</v>
      </c>
      <c r="DV2109" s="1" t="s">
        <v>5533</v>
      </c>
      <c r="DW2109" s="1" t="s">
        <v>144</v>
      </c>
      <c r="DX2109" s="1" t="s">
        <v>142</v>
      </c>
      <c r="DY2109">
        <v>3.7559600000000001E-4</v>
      </c>
      <c r="DZ2109" t="b">
        <v>0</v>
      </c>
      <c r="EA2109">
        <f>Tabel1[[#This Row],[ns1:value74]]+DY2108</f>
        <v>1.5347698E-2</v>
      </c>
    </row>
    <row r="2110" spans="1:131" x14ac:dyDescent="0.25">
      <c r="A2110" s="1" t="s">
        <v>131</v>
      </c>
      <c r="C2110" s="1"/>
      <c r="D2110" s="1"/>
      <c r="E2110" s="1"/>
      <c r="F2110" s="1"/>
      <c r="G2110" s="1"/>
      <c r="H2110" s="1"/>
      <c r="I2110" s="1"/>
      <c r="J2110" s="1"/>
      <c r="K2110" s="1"/>
      <c r="L2110" s="1"/>
      <c r="M2110" s="1"/>
      <c r="N2110" s="1"/>
      <c r="O2110" s="1"/>
      <c r="P2110" s="1"/>
      <c r="Q2110" s="1"/>
      <c r="R2110" s="1"/>
      <c r="S2110" s="1"/>
      <c r="T2110" s="1"/>
      <c r="U2110" s="1"/>
      <c r="V2110" s="1"/>
      <c r="X2110" s="1"/>
      <c r="Y2110" s="1"/>
      <c r="Z2110" s="1"/>
      <c r="AA2110" s="1"/>
      <c r="AF2110" s="1"/>
      <c r="AG2110" s="1"/>
      <c r="AJ2110" s="1"/>
      <c r="AK2110" s="1"/>
      <c r="AL2110" s="1"/>
      <c r="AM2110" s="1"/>
      <c r="AO2110" s="1"/>
      <c r="AQ2110" s="1"/>
      <c r="AR2110" s="1"/>
      <c r="AT2110" s="1"/>
      <c r="AU2110" s="1"/>
      <c r="AV2110" s="1"/>
      <c r="AY2110" s="1"/>
      <c r="AZ2110" s="1"/>
      <c r="BA2110" s="1"/>
      <c r="BB2110" s="1"/>
      <c r="BF2110" s="1"/>
      <c r="BG2110" s="1"/>
      <c r="BH2110" s="1"/>
      <c r="BI2110" s="1"/>
      <c r="BJ2110" s="1"/>
      <c r="BM2110" s="1"/>
      <c r="BN2110" s="1"/>
      <c r="BO2110" s="1"/>
      <c r="BP2110" s="1"/>
      <c r="BQ2110" s="1"/>
      <c r="BR2110" s="1"/>
      <c r="BS2110" s="1"/>
      <c r="BT2110" s="1"/>
      <c r="BV2110" s="1"/>
      <c r="BW2110" s="1"/>
      <c r="CA2110" s="1"/>
      <c r="CB2110" s="1"/>
      <c r="CD2110" s="1"/>
      <c r="CE2110" s="1"/>
      <c r="CF2110" s="1"/>
      <c r="CG2110" s="1"/>
      <c r="CK2110" s="1"/>
      <c r="CL2110" s="1"/>
      <c r="CM2110" s="1"/>
      <c r="CN2110" s="1"/>
      <c r="CP2110" s="1"/>
      <c r="CR2110" s="1"/>
      <c r="CV2110" s="1"/>
      <c r="CW2110" s="1"/>
      <c r="CX2110" s="1"/>
      <c r="CZ2110" s="1"/>
      <c r="DA2110" s="1"/>
      <c r="DB2110" s="1"/>
      <c r="DC2110" s="1"/>
      <c r="DD2110" s="1"/>
      <c r="DE2110" s="1"/>
      <c r="DF2110" s="1"/>
      <c r="DG2110" s="1"/>
      <c r="DJ2110" s="1"/>
      <c r="DL2110" s="1"/>
      <c r="DM2110">
        <v>3866404</v>
      </c>
      <c r="DN2110" s="1" t="s">
        <v>1262</v>
      </c>
      <c r="DO2110" s="1" t="s">
        <v>163</v>
      </c>
      <c r="DP2110" s="1" t="s">
        <v>1262</v>
      </c>
      <c r="DQ2110" s="1" t="s">
        <v>173</v>
      </c>
      <c r="DR2110" s="1" t="s">
        <v>2330</v>
      </c>
      <c r="DS2110" s="1" t="s">
        <v>3398</v>
      </c>
      <c r="DT2110" s="1" t="s">
        <v>173</v>
      </c>
      <c r="DU2110" s="1" t="s">
        <v>4466</v>
      </c>
      <c r="DV2110" s="1" t="s">
        <v>5534</v>
      </c>
      <c r="DW2110" s="1" t="s">
        <v>144</v>
      </c>
      <c r="DX2110" s="1" t="s">
        <v>141</v>
      </c>
      <c r="DY2110">
        <v>1.6538542E-2</v>
      </c>
      <c r="DZ2110" t="b">
        <v>0</v>
      </c>
    </row>
    <row r="2111" spans="1:131" x14ac:dyDescent="0.25">
      <c r="A2111" s="1" t="s">
        <v>131</v>
      </c>
      <c r="C2111" s="1"/>
      <c r="D2111" s="1"/>
      <c r="E2111" s="1"/>
      <c r="F2111" s="1"/>
      <c r="G2111" s="1"/>
      <c r="H2111" s="1"/>
      <c r="I2111" s="1"/>
      <c r="J2111" s="1"/>
      <c r="K2111" s="1"/>
      <c r="L2111" s="1"/>
      <c r="M2111" s="1"/>
      <c r="N2111" s="1"/>
      <c r="O2111" s="1"/>
      <c r="P2111" s="1"/>
      <c r="Q2111" s="1"/>
      <c r="R2111" s="1"/>
      <c r="S2111" s="1"/>
      <c r="T2111" s="1"/>
      <c r="U2111" s="1"/>
      <c r="V2111" s="1"/>
      <c r="X2111" s="1"/>
      <c r="Y2111" s="1"/>
      <c r="Z2111" s="1"/>
      <c r="AA2111" s="1"/>
      <c r="AF2111" s="1"/>
      <c r="AG2111" s="1"/>
      <c r="AJ2111" s="1"/>
      <c r="AK2111" s="1"/>
      <c r="AL2111" s="1"/>
      <c r="AM2111" s="1"/>
      <c r="AO2111" s="1"/>
      <c r="AQ2111" s="1"/>
      <c r="AR2111" s="1"/>
      <c r="AT2111" s="1"/>
      <c r="AU2111" s="1"/>
      <c r="AV2111" s="1"/>
      <c r="AY2111" s="1"/>
      <c r="AZ2111" s="1"/>
      <c r="BA2111" s="1"/>
      <c r="BB2111" s="1"/>
      <c r="BF2111" s="1"/>
      <c r="BG2111" s="1"/>
      <c r="BH2111" s="1"/>
      <c r="BI2111" s="1"/>
      <c r="BJ2111" s="1"/>
      <c r="BM2111" s="1"/>
      <c r="BN2111" s="1"/>
      <c r="BO2111" s="1"/>
      <c r="BP2111" s="1"/>
      <c r="BQ2111" s="1"/>
      <c r="BR2111" s="1"/>
      <c r="BS2111" s="1"/>
      <c r="BT2111" s="1"/>
      <c r="BV2111" s="1"/>
      <c r="BW2111" s="1"/>
      <c r="CA2111" s="1"/>
      <c r="CB2111" s="1"/>
      <c r="CD2111" s="1"/>
      <c r="CE2111" s="1"/>
      <c r="CF2111" s="1"/>
      <c r="CG2111" s="1"/>
      <c r="CK2111" s="1"/>
      <c r="CL2111" s="1"/>
      <c r="CM2111" s="1"/>
      <c r="CN2111" s="1"/>
      <c r="CP2111" s="1"/>
      <c r="CR2111" s="1"/>
      <c r="CV2111" s="1"/>
      <c r="CW2111" s="1"/>
      <c r="CX2111" s="1"/>
      <c r="CZ2111" s="1"/>
      <c r="DA2111" s="1"/>
      <c r="DB2111" s="1"/>
      <c r="DC2111" s="1"/>
      <c r="DD2111" s="1"/>
      <c r="DE2111" s="1"/>
      <c r="DF2111" s="1"/>
      <c r="DG2111" s="1"/>
      <c r="DJ2111" s="1"/>
      <c r="DL2111" s="1"/>
      <c r="DM2111">
        <v>3866404</v>
      </c>
      <c r="DN2111" s="1" t="s">
        <v>1262</v>
      </c>
      <c r="DO2111" s="1" t="s">
        <v>163</v>
      </c>
      <c r="DP2111" s="1" t="s">
        <v>1262</v>
      </c>
      <c r="DQ2111" s="1" t="s">
        <v>173</v>
      </c>
      <c r="DR2111" s="1" t="s">
        <v>2330</v>
      </c>
      <c r="DS2111" s="1" t="s">
        <v>3398</v>
      </c>
      <c r="DT2111" s="1" t="s">
        <v>173</v>
      </c>
      <c r="DU2111" s="1" t="s">
        <v>4466</v>
      </c>
      <c r="DV2111" s="1" t="s">
        <v>5534</v>
      </c>
      <c r="DW2111" s="1" t="s">
        <v>144</v>
      </c>
      <c r="DX2111" s="1" t="s">
        <v>142</v>
      </c>
      <c r="DY2111">
        <v>4.1287399999999998E-4</v>
      </c>
      <c r="DZ2111" t="b">
        <v>0</v>
      </c>
      <c r="EA2111">
        <f>Tabel1[[#This Row],[ns1:value74]]+DY2110</f>
        <v>1.6951416E-2</v>
      </c>
    </row>
    <row r="2112" spans="1:131" x14ac:dyDescent="0.25">
      <c r="A2112" s="1" t="s">
        <v>131</v>
      </c>
      <c r="C2112" s="1"/>
      <c r="D2112" s="1"/>
      <c r="E2112" s="1"/>
      <c r="F2112" s="1"/>
      <c r="G2112" s="1"/>
      <c r="H2112" s="1"/>
      <c r="I2112" s="1"/>
      <c r="J2112" s="1"/>
      <c r="K2112" s="1"/>
      <c r="L2112" s="1"/>
      <c r="M2112" s="1"/>
      <c r="N2112" s="1"/>
      <c r="O2112" s="1"/>
      <c r="P2112" s="1"/>
      <c r="Q2112" s="1"/>
      <c r="R2112" s="1"/>
      <c r="S2112" s="1"/>
      <c r="T2112" s="1"/>
      <c r="U2112" s="1"/>
      <c r="V2112" s="1"/>
      <c r="X2112" s="1"/>
      <c r="Y2112" s="1"/>
      <c r="Z2112" s="1"/>
      <c r="AA2112" s="1"/>
      <c r="AF2112" s="1"/>
      <c r="AG2112" s="1"/>
      <c r="AJ2112" s="1"/>
      <c r="AK2112" s="1"/>
      <c r="AL2112" s="1"/>
      <c r="AM2112" s="1"/>
      <c r="AO2112" s="1"/>
      <c r="AQ2112" s="1"/>
      <c r="AR2112" s="1"/>
      <c r="AT2112" s="1"/>
      <c r="AU2112" s="1"/>
      <c r="AV2112" s="1"/>
      <c r="AY2112" s="1"/>
      <c r="AZ2112" s="1"/>
      <c r="BA2112" s="1"/>
      <c r="BB2112" s="1"/>
      <c r="BF2112" s="1"/>
      <c r="BG2112" s="1"/>
      <c r="BH2112" s="1"/>
      <c r="BI2112" s="1"/>
      <c r="BJ2112" s="1"/>
      <c r="BM2112" s="1"/>
      <c r="BN2112" s="1"/>
      <c r="BO2112" s="1"/>
      <c r="BP2112" s="1"/>
      <c r="BQ2112" s="1"/>
      <c r="BR2112" s="1"/>
      <c r="BS2112" s="1"/>
      <c r="BT2112" s="1"/>
      <c r="BV2112" s="1"/>
      <c r="BW2112" s="1"/>
      <c r="CA2112" s="1"/>
      <c r="CB2112" s="1"/>
      <c r="CD2112" s="1"/>
      <c r="CE2112" s="1"/>
      <c r="CF2112" s="1"/>
      <c r="CG2112" s="1"/>
      <c r="CK2112" s="1"/>
      <c r="CL2112" s="1"/>
      <c r="CM2112" s="1"/>
      <c r="CN2112" s="1"/>
      <c r="CP2112" s="1"/>
      <c r="CR2112" s="1"/>
      <c r="CV2112" s="1"/>
      <c r="CW2112" s="1"/>
      <c r="CX2112" s="1"/>
      <c r="CZ2112" s="1"/>
      <c r="DA2112" s="1"/>
      <c r="DB2112" s="1"/>
      <c r="DC2112" s="1"/>
      <c r="DD2112" s="1"/>
      <c r="DE2112" s="1"/>
      <c r="DF2112" s="1"/>
      <c r="DG2112" s="1"/>
      <c r="DJ2112" s="1"/>
      <c r="DL2112" s="1"/>
      <c r="DM2112">
        <v>3860261</v>
      </c>
      <c r="DN2112" s="1" t="s">
        <v>1263</v>
      </c>
      <c r="DO2112" s="1" t="s">
        <v>163</v>
      </c>
      <c r="DP2112" s="1" t="s">
        <v>1263</v>
      </c>
      <c r="DQ2112" s="1" t="s">
        <v>173</v>
      </c>
      <c r="DR2112" s="1" t="s">
        <v>2331</v>
      </c>
      <c r="DS2112" s="1" t="s">
        <v>3399</v>
      </c>
      <c r="DT2112" s="1" t="s">
        <v>173</v>
      </c>
      <c r="DU2112" s="1" t="s">
        <v>4467</v>
      </c>
      <c r="DV2112" s="1" t="s">
        <v>5535</v>
      </c>
      <c r="DW2112" s="1" t="s">
        <v>144</v>
      </c>
      <c r="DX2112" s="1" t="s">
        <v>141</v>
      </c>
      <c r="DY2112">
        <v>9.9697550000000003E-3</v>
      </c>
      <c r="DZ2112" t="b">
        <v>1</v>
      </c>
    </row>
    <row r="2113" spans="1:131" x14ac:dyDescent="0.25">
      <c r="A2113" s="1" t="s">
        <v>131</v>
      </c>
      <c r="C2113" s="1"/>
      <c r="D2113" s="1"/>
      <c r="E2113" s="1"/>
      <c r="F2113" s="1"/>
      <c r="G2113" s="1"/>
      <c r="H2113" s="1"/>
      <c r="I2113" s="1"/>
      <c r="J2113" s="1"/>
      <c r="K2113" s="1"/>
      <c r="L2113" s="1"/>
      <c r="M2113" s="1"/>
      <c r="N2113" s="1"/>
      <c r="O2113" s="1"/>
      <c r="P2113" s="1"/>
      <c r="Q2113" s="1"/>
      <c r="R2113" s="1"/>
      <c r="S2113" s="1"/>
      <c r="T2113" s="1"/>
      <c r="U2113" s="1"/>
      <c r="V2113" s="1"/>
      <c r="X2113" s="1"/>
      <c r="Y2113" s="1"/>
      <c r="Z2113" s="1"/>
      <c r="AA2113" s="1"/>
      <c r="AF2113" s="1"/>
      <c r="AG2113" s="1"/>
      <c r="AJ2113" s="1"/>
      <c r="AK2113" s="1"/>
      <c r="AL2113" s="1"/>
      <c r="AM2113" s="1"/>
      <c r="AO2113" s="1"/>
      <c r="AQ2113" s="1"/>
      <c r="AR2113" s="1"/>
      <c r="AT2113" s="1"/>
      <c r="AU2113" s="1"/>
      <c r="AV2113" s="1"/>
      <c r="AY2113" s="1"/>
      <c r="AZ2113" s="1"/>
      <c r="BA2113" s="1"/>
      <c r="BB2113" s="1"/>
      <c r="BF2113" s="1"/>
      <c r="BG2113" s="1"/>
      <c r="BH2113" s="1"/>
      <c r="BI2113" s="1"/>
      <c r="BJ2113" s="1"/>
      <c r="BM2113" s="1"/>
      <c r="BN2113" s="1"/>
      <c r="BO2113" s="1"/>
      <c r="BP2113" s="1"/>
      <c r="BQ2113" s="1"/>
      <c r="BR2113" s="1"/>
      <c r="BS2113" s="1"/>
      <c r="BT2113" s="1"/>
      <c r="BV2113" s="1"/>
      <c r="BW2113" s="1"/>
      <c r="CA2113" s="1"/>
      <c r="CB2113" s="1"/>
      <c r="CD2113" s="1"/>
      <c r="CE2113" s="1"/>
      <c r="CF2113" s="1"/>
      <c r="CG2113" s="1"/>
      <c r="CK2113" s="1"/>
      <c r="CL2113" s="1"/>
      <c r="CM2113" s="1"/>
      <c r="CN2113" s="1"/>
      <c r="CP2113" s="1"/>
      <c r="CR2113" s="1"/>
      <c r="CV2113" s="1"/>
      <c r="CW2113" s="1"/>
      <c r="CX2113" s="1"/>
      <c r="CZ2113" s="1"/>
      <c r="DA2113" s="1"/>
      <c r="DB2113" s="1"/>
      <c r="DC2113" s="1"/>
      <c r="DD2113" s="1"/>
      <c r="DE2113" s="1"/>
      <c r="DF2113" s="1"/>
      <c r="DG2113" s="1"/>
      <c r="DJ2113" s="1"/>
      <c r="DL2113" s="1"/>
      <c r="DM2113">
        <v>3860261</v>
      </c>
      <c r="DN2113" s="1" t="s">
        <v>1263</v>
      </c>
      <c r="DO2113" s="1" t="s">
        <v>163</v>
      </c>
      <c r="DP2113" s="1" t="s">
        <v>1263</v>
      </c>
      <c r="DQ2113" s="1" t="s">
        <v>173</v>
      </c>
      <c r="DR2113" s="1" t="s">
        <v>2331</v>
      </c>
      <c r="DS2113" s="1" t="s">
        <v>3399</v>
      </c>
      <c r="DT2113" s="1" t="s">
        <v>173</v>
      </c>
      <c r="DU2113" s="1" t="s">
        <v>4467</v>
      </c>
      <c r="DV2113" s="1" t="s">
        <v>5535</v>
      </c>
      <c r="DW2113" s="1" t="s">
        <v>144</v>
      </c>
      <c r="DX2113" s="1" t="s">
        <v>142</v>
      </c>
      <c r="DY2113">
        <v>2.9854600000000001E-4</v>
      </c>
      <c r="DZ2113" t="b">
        <v>1</v>
      </c>
      <c r="EA2113">
        <f>Tabel1[[#This Row],[ns1:value74]]+DY2112</f>
        <v>1.0268301000000001E-2</v>
      </c>
    </row>
    <row r="2114" spans="1:131" x14ac:dyDescent="0.25">
      <c r="A2114" s="1" t="s">
        <v>131</v>
      </c>
      <c r="C2114" s="1"/>
      <c r="D2114" s="1"/>
      <c r="E2114" s="1"/>
      <c r="F2114" s="1"/>
      <c r="G2114" s="1"/>
      <c r="H2114" s="1"/>
      <c r="I2114" s="1"/>
      <c r="J2114" s="1"/>
      <c r="K2114" s="1"/>
      <c r="L2114" s="1"/>
      <c r="M2114" s="1"/>
      <c r="N2114" s="1"/>
      <c r="O2114" s="1"/>
      <c r="P2114" s="1"/>
      <c r="Q2114" s="1"/>
      <c r="R2114" s="1"/>
      <c r="S2114" s="1"/>
      <c r="T2114" s="1"/>
      <c r="U2114" s="1"/>
      <c r="V2114" s="1"/>
      <c r="X2114" s="1"/>
      <c r="Y2114" s="1"/>
      <c r="Z2114" s="1"/>
      <c r="AA2114" s="1"/>
      <c r="AF2114" s="1"/>
      <c r="AG2114" s="1"/>
      <c r="AJ2114" s="1"/>
      <c r="AK2114" s="1"/>
      <c r="AL2114" s="1"/>
      <c r="AM2114" s="1"/>
      <c r="AO2114" s="1"/>
      <c r="AQ2114" s="1"/>
      <c r="AR2114" s="1"/>
      <c r="AT2114" s="1"/>
      <c r="AU2114" s="1"/>
      <c r="AV2114" s="1"/>
      <c r="AY2114" s="1"/>
      <c r="AZ2114" s="1"/>
      <c r="BA2114" s="1"/>
      <c r="BB2114" s="1"/>
      <c r="BF2114" s="1"/>
      <c r="BG2114" s="1"/>
      <c r="BH2114" s="1"/>
      <c r="BI2114" s="1"/>
      <c r="BJ2114" s="1"/>
      <c r="BM2114" s="1"/>
      <c r="BN2114" s="1"/>
      <c r="BO2114" s="1"/>
      <c r="BP2114" s="1"/>
      <c r="BQ2114" s="1"/>
      <c r="BR2114" s="1"/>
      <c r="BS2114" s="1"/>
      <c r="BT2114" s="1"/>
      <c r="BV2114" s="1"/>
      <c r="BW2114" s="1"/>
      <c r="CA2114" s="1"/>
      <c r="CB2114" s="1"/>
      <c r="CD2114" s="1"/>
      <c r="CE2114" s="1"/>
      <c r="CF2114" s="1"/>
      <c r="CG2114" s="1"/>
      <c r="CK2114" s="1"/>
      <c r="CL2114" s="1"/>
      <c r="CM2114" s="1"/>
      <c r="CN2114" s="1"/>
      <c r="CP2114" s="1"/>
      <c r="CR2114" s="1"/>
      <c r="CV2114" s="1"/>
      <c r="CW2114" s="1"/>
      <c r="CX2114" s="1"/>
      <c r="CZ2114" s="1"/>
      <c r="DA2114" s="1"/>
      <c r="DB2114" s="1"/>
      <c r="DC2114" s="1"/>
      <c r="DD2114" s="1"/>
      <c r="DE2114" s="1"/>
      <c r="DF2114" s="1"/>
      <c r="DG2114" s="1"/>
      <c r="DJ2114" s="1"/>
      <c r="DL2114" s="1"/>
      <c r="DM2114">
        <v>3866405</v>
      </c>
      <c r="DN2114" s="1" t="s">
        <v>1264</v>
      </c>
      <c r="DO2114" s="1" t="s">
        <v>163</v>
      </c>
      <c r="DP2114" s="1" t="s">
        <v>1264</v>
      </c>
      <c r="DQ2114" s="1" t="s">
        <v>173</v>
      </c>
      <c r="DR2114" s="1" t="s">
        <v>2332</v>
      </c>
      <c r="DS2114" s="1" t="s">
        <v>3400</v>
      </c>
      <c r="DT2114" s="1" t="s">
        <v>173</v>
      </c>
      <c r="DU2114" s="1" t="s">
        <v>4468</v>
      </c>
      <c r="DV2114" s="1" t="s">
        <v>5536</v>
      </c>
      <c r="DW2114" s="1" t="s">
        <v>144</v>
      </c>
      <c r="DX2114" s="1" t="s">
        <v>141</v>
      </c>
      <c r="DY2114">
        <v>2.2687802E-2</v>
      </c>
      <c r="DZ2114" t="b">
        <v>0</v>
      </c>
    </row>
    <row r="2115" spans="1:131" x14ac:dyDescent="0.25">
      <c r="A2115" s="1" t="s">
        <v>131</v>
      </c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  <c r="N2115" s="1"/>
      <c r="O2115" s="1"/>
      <c r="P2115" s="1"/>
      <c r="Q2115" s="1"/>
      <c r="R2115" s="1"/>
      <c r="S2115" s="1"/>
      <c r="T2115" s="1"/>
      <c r="U2115" s="1"/>
      <c r="V2115" s="1"/>
      <c r="X2115" s="1"/>
      <c r="Y2115" s="1"/>
      <c r="Z2115" s="1"/>
      <c r="AA2115" s="1"/>
      <c r="AF2115" s="1"/>
      <c r="AG2115" s="1"/>
      <c r="AJ2115" s="1"/>
      <c r="AK2115" s="1"/>
      <c r="AL2115" s="1"/>
      <c r="AM2115" s="1"/>
      <c r="AO2115" s="1"/>
      <c r="AQ2115" s="1"/>
      <c r="AR2115" s="1"/>
      <c r="AT2115" s="1"/>
      <c r="AU2115" s="1"/>
      <c r="AV2115" s="1"/>
      <c r="AY2115" s="1"/>
      <c r="AZ2115" s="1"/>
      <c r="BA2115" s="1"/>
      <c r="BB2115" s="1"/>
      <c r="BF2115" s="1"/>
      <c r="BG2115" s="1"/>
      <c r="BH2115" s="1"/>
      <c r="BI2115" s="1"/>
      <c r="BJ2115" s="1"/>
      <c r="BM2115" s="1"/>
      <c r="BN2115" s="1"/>
      <c r="BO2115" s="1"/>
      <c r="BP2115" s="1"/>
      <c r="BQ2115" s="1"/>
      <c r="BR2115" s="1"/>
      <c r="BS2115" s="1"/>
      <c r="BT2115" s="1"/>
      <c r="BV2115" s="1"/>
      <c r="BW2115" s="1"/>
      <c r="CA2115" s="1"/>
      <c r="CB2115" s="1"/>
      <c r="CD2115" s="1"/>
      <c r="CE2115" s="1"/>
      <c r="CF2115" s="1"/>
      <c r="CG2115" s="1"/>
      <c r="CK2115" s="1"/>
      <c r="CL2115" s="1"/>
      <c r="CM2115" s="1"/>
      <c r="CN2115" s="1"/>
      <c r="CP2115" s="1"/>
      <c r="CR2115" s="1"/>
      <c r="CV2115" s="1"/>
      <c r="CW2115" s="1"/>
      <c r="CX2115" s="1"/>
      <c r="CZ2115" s="1"/>
      <c r="DA2115" s="1"/>
      <c r="DB2115" s="1"/>
      <c r="DC2115" s="1"/>
      <c r="DD2115" s="1"/>
      <c r="DE2115" s="1"/>
      <c r="DF2115" s="1"/>
      <c r="DG2115" s="1"/>
      <c r="DJ2115" s="1"/>
      <c r="DL2115" s="1"/>
      <c r="DM2115">
        <v>3866405</v>
      </c>
      <c r="DN2115" s="1" t="s">
        <v>1264</v>
      </c>
      <c r="DO2115" s="1" t="s">
        <v>163</v>
      </c>
      <c r="DP2115" s="1" t="s">
        <v>1264</v>
      </c>
      <c r="DQ2115" s="1" t="s">
        <v>173</v>
      </c>
      <c r="DR2115" s="1" t="s">
        <v>2332</v>
      </c>
      <c r="DS2115" s="1" t="s">
        <v>3400</v>
      </c>
      <c r="DT2115" s="1" t="s">
        <v>173</v>
      </c>
      <c r="DU2115" s="1" t="s">
        <v>4468</v>
      </c>
      <c r="DV2115" s="1" t="s">
        <v>5536</v>
      </c>
      <c r="DW2115" s="1" t="s">
        <v>144</v>
      </c>
      <c r="DX2115" s="1" t="s">
        <v>142</v>
      </c>
      <c r="DY2115">
        <v>4.4355700000000002E-4</v>
      </c>
      <c r="DZ2115" t="b">
        <v>0</v>
      </c>
      <c r="EA2115">
        <f>Tabel1[[#This Row],[ns1:value74]]+DY2114</f>
        <v>2.3131359000000001E-2</v>
      </c>
    </row>
    <row r="2116" spans="1:131" x14ac:dyDescent="0.25">
      <c r="A2116" s="1" t="s">
        <v>131</v>
      </c>
      <c r="C2116" s="1"/>
      <c r="D2116" s="1"/>
      <c r="E2116" s="1"/>
      <c r="F2116" s="1"/>
      <c r="G2116" s="1"/>
      <c r="H2116" s="1"/>
      <c r="I2116" s="1"/>
      <c r="J2116" s="1"/>
      <c r="K2116" s="1"/>
      <c r="L2116" s="1"/>
      <c r="M2116" s="1"/>
      <c r="N2116" s="1"/>
      <c r="O2116" s="1"/>
      <c r="P2116" s="1"/>
      <c r="Q2116" s="1"/>
      <c r="R2116" s="1"/>
      <c r="S2116" s="1"/>
      <c r="T2116" s="1"/>
      <c r="U2116" s="1"/>
      <c r="V2116" s="1"/>
      <c r="X2116" s="1"/>
      <c r="Y2116" s="1"/>
      <c r="Z2116" s="1"/>
      <c r="AA2116" s="1"/>
      <c r="AF2116" s="1"/>
      <c r="AG2116" s="1"/>
      <c r="AJ2116" s="1"/>
      <c r="AK2116" s="1"/>
      <c r="AL2116" s="1"/>
      <c r="AM2116" s="1"/>
      <c r="AO2116" s="1"/>
      <c r="AQ2116" s="1"/>
      <c r="AR2116" s="1"/>
      <c r="AT2116" s="1"/>
      <c r="AU2116" s="1"/>
      <c r="AV2116" s="1"/>
      <c r="AY2116" s="1"/>
      <c r="AZ2116" s="1"/>
      <c r="BA2116" s="1"/>
      <c r="BB2116" s="1"/>
      <c r="BF2116" s="1"/>
      <c r="BG2116" s="1"/>
      <c r="BH2116" s="1"/>
      <c r="BI2116" s="1"/>
      <c r="BJ2116" s="1"/>
      <c r="BM2116" s="1"/>
      <c r="BN2116" s="1"/>
      <c r="BO2116" s="1"/>
      <c r="BP2116" s="1"/>
      <c r="BQ2116" s="1"/>
      <c r="BR2116" s="1"/>
      <c r="BS2116" s="1"/>
      <c r="BT2116" s="1"/>
      <c r="BV2116" s="1"/>
      <c r="BW2116" s="1"/>
      <c r="CA2116" s="1"/>
      <c r="CB2116" s="1"/>
      <c r="CD2116" s="1"/>
      <c r="CE2116" s="1"/>
      <c r="CF2116" s="1"/>
      <c r="CG2116" s="1"/>
      <c r="CK2116" s="1"/>
      <c r="CL2116" s="1"/>
      <c r="CM2116" s="1"/>
      <c r="CN2116" s="1"/>
      <c r="CP2116" s="1"/>
      <c r="CR2116" s="1"/>
      <c r="CV2116" s="1"/>
      <c r="CW2116" s="1"/>
      <c r="CX2116" s="1"/>
      <c r="CZ2116" s="1"/>
      <c r="DA2116" s="1"/>
      <c r="DB2116" s="1"/>
      <c r="DC2116" s="1"/>
      <c r="DD2116" s="1"/>
      <c r="DE2116" s="1"/>
      <c r="DF2116" s="1"/>
      <c r="DG2116" s="1"/>
      <c r="DJ2116" s="1"/>
      <c r="DL2116" s="1"/>
      <c r="DM2116">
        <v>4228963</v>
      </c>
      <c r="DN2116" s="1" t="s">
        <v>1265</v>
      </c>
      <c r="DO2116" s="1" t="s">
        <v>163</v>
      </c>
      <c r="DP2116" s="1" t="s">
        <v>1265</v>
      </c>
      <c r="DQ2116" s="1" t="s">
        <v>173</v>
      </c>
      <c r="DR2116" s="1" t="s">
        <v>2333</v>
      </c>
      <c r="DS2116" s="1" t="s">
        <v>3401</v>
      </c>
      <c r="DT2116" s="1" t="s">
        <v>173</v>
      </c>
      <c r="DU2116" s="1" t="s">
        <v>4469</v>
      </c>
      <c r="DV2116" s="1" t="s">
        <v>5537</v>
      </c>
      <c r="DW2116" s="1" t="s">
        <v>144</v>
      </c>
      <c r="DX2116" s="1" t="s">
        <v>141</v>
      </c>
      <c r="DY2116">
        <v>9.544706E-2</v>
      </c>
      <c r="DZ2116" t="b">
        <v>0</v>
      </c>
    </row>
    <row r="2117" spans="1:131" x14ac:dyDescent="0.25">
      <c r="A2117" s="1" t="s">
        <v>131</v>
      </c>
      <c r="C2117" s="1"/>
      <c r="D2117" s="1"/>
      <c r="E2117" s="1"/>
      <c r="F2117" s="1"/>
      <c r="G2117" s="1"/>
      <c r="H2117" s="1"/>
      <c r="I2117" s="1"/>
      <c r="J2117" s="1"/>
      <c r="K2117" s="1"/>
      <c r="L2117" s="1"/>
      <c r="M2117" s="1"/>
      <c r="N2117" s="1"/>
      <c r="O2117" s="1"/>
      <c r="P2117" s="1"/>
      <c r="Q2117" s="1"/>
      <c r="R2117" s="1"/>
      <c r="S2117" s="1"/>
      <c r="T2117" s="1"/>
      <c r="U2117" s="1"/>
      <c r="V2117" s="1"/>
      <c r="X2117" s="1"/>
      <c r="Y2117" s="1"/>
      <c r="Z2117" s="1"/>
      <c r="AA2117" s="1"/>
      <c r="AF2117" s="1"/>
      <c r="AG2117" s="1"/>
      <c r="AJ2117" s="1"/>
      <c r="AK2117" s="1"/>
      <c r="AL2117" s="1"/>
      <c r="AM2117" s="1"/>
      <c r="AO2117" s="1"/>
      <c r="AQ2117" s="1"/>
      <c r="AR2117" s="1"/>
      <c r="AT2117" s="1"/>
      <c r="AU2117" s="1"/>
      <c r="AV2117" s="1"/>
      <c r="AY2117" s="1"/>
      <c r="AZ2117" s="1"/>
      <c r="BA2117" s="1"/>
      <c r="BB2117" s="1"/>
      <c r="BF2117" s="1"/>
      <c r="BG2117" s="1"/>
      <c r="BH2117" s="1"/>
      <c r="BI2117" s="1"/>
      <c r="BJ2117" s="1"/>
      <c r="BM2117" s="1"/>
      <c r="BN2117" s="1"/>
      <c r="BO2117" s="1"/>
      <c r="BP2117" s="1"/>
      <c r="BQ2117" s="1"/>
      <c r="BR2117" s="1"/>
      <c r="BS2117" s="1"/>
      <c r="BT2117" s="1"/>
      <c r="BV2117" s="1"/>
      <c r="BW2117" s="1"/>
      <c r="CA2117" s="1"/>
      <c r="CB2117" s="1"/>
      <c r="CD2117" s="1"/>
      <c r="CE2117" s="1"/>
      <c r="CF2117" s="1"/>
      <c r="CG2117" s="1"/>
      <c r="CK2117" s="1"/>
      <c r="CL2117" s="1"/>
      <c r="CM2117" s="1"/>
      <c r="CN2117" s="1"/>
      <c r="CP2117" s="1"/>
      <c r="CR2117" s="1"/>
      <c r="CV2117" s="1"/>
      <c r="CW2117" s="1"/>
      <c r="CX2117" s="1"/>
      <c r="CZ2117" s="1"/>
      <c r="DA2117" s="1"/>
      <c r="DB2117" s="1"/>
      <c r="DC2117" s="1"/>
      <c r="DD2117" s="1"/>
      <c r="DE2117" s="1"/>
      <c r="DF2117" s="1"/>
      <c r="DG2117" s="1"/>
      <c r="DJ2117" s="1"/>
      <c r="DL2117" s="1"/>
      <c r="DM2117">
        <v>4228963</v>
      </c>
      <c r="DN2117" s="1" t="s">
        <v>1265</v>
      </c>
      <c r="DO2117" s="1" t="s">
        <v>163</v>
      </c>
      <c r="DP2117" s="1" t="s">
        <v>1265</v>
      </c>
      <c r="DQ2117" s="1" t="s">
        <v>173</v>
      </c>
      <c r="DR2117" s="1" t="s">
        <v>2333</v>
      </c>
      <c r="DS2117" s="1" t="s">
        <v>3401</v>
      </c>
      <c r="DT2117" s="1" t="s">
        <v>173</v>
      </c>
      <c r="DU2117" s="1" t="s">
        <v>4469</v>
      </c>
      <c r="DV2117" s="1" t="s">
        <v>5537</v>
      </c>
      <c r="DW2117" s="1" t="s">
        <v>144</v>
      </c>
      <c r="DX2117" s="1" t="s">
        <v>142</v>
      </c>
      <c r="DY2117">
        <v>1.2022999999999999E-3</v>
      </c>
      <c r="DZ2117" t="b">
        <v>0</v>
      </c>
      <c r="EA2117">
        <f>Tabel1[[#This Row],[ns1:value74]]+DY2116</f>
        <v>9.6649360000000004E-2</v>
      </c>
    </row>
    <row r="2118" spans="1:131" x14ac:dyDescent="0.25">
      <c r="A2118" s="1" t="s">
        <v>131</v>
      </c>
      <c r="C2118" s="1"/>
      <c r="D2118" s="1"/>
      <c r="E2118" s="1"/>
      <c r="F2118" s="1"/>
      <c r="G2118" s="1"/>
      <c r="H2118" s="1"/>
      <c r="I2118" s="1"/>
      <c r="J2118" s="1"/>
      <c r="K2118" s="1"/>
      <c r="L2118" s="1"/>
      <c r="M2118" s="1"/>
      <c r="N2118" s="1"/>
      <c r="O2118" s="1"/>
      <c r="P2118" s="1"/>
      <c r="Q2118" s="1"/>
      <c r="R2118" s="1"/>
      <c r="S2118" s="1"/>
      <c r="T2118" s="1"/>
      <c r="U2118" s="1"/>
      <c r="V2118" s="1"/>
      <c r="X2118" s="1"/>
      <c r="Y2118" s="1"/>
      <c r="Z2118" s="1"/>
      <c r="AA2118" s="1"/>
      <c r="AF2118" s="1"/>
      <c r="AG2118" s="1"/>
      <c r="AJ2118" s="1"/>
      <c r="AK2118" s="1"/>
      <c r="AL2118" s="1"/>
      <c r="AM2118" s="1"/>
      <c r="AO2118" s="1"/>
      <c r="AQ2118" s="1"/>
      <c r="AR2118" s="1"/>
      <c r="AT2118" s="1"/>
      <c r="AU2118" s="1"/>
      <c r="AV2118" s="1"/>
      <c r="AY2118" s="1"/>
      <c r="AZ2118" s="1"/>
      <c r="BA2118" s="1"/>
      <c r="BB2118" s="1"/>
      <c r="BF2118" s="1"/>
      <c r="BG2118" s="1"/>
      <c r="BH2118" s="1"/>
      <c r="BI2118" s="1"/>
      <c r="BJ2118" s="1"/>
      <c r="BM2118" s="1"/>
      <c r="BN2118" s="1"/>
      <c r="BO2118" s="1"/>
      <c r="BP2118" s="1"/>
      <c r="BQ2118" s="1"/>
      <c r="BR2118" s="1"/>
      <c r="BS2118" s="1"/>
      <c r="BT2118" s="1"/>
      <c r="BV2118" s="1"/>
      <c r="BW2118" s="1"/>
      <c r="CA2118" s="1"/>
      <c r="CB2118" s="1"/>
      <c r="CD2118" s="1"/>
      <c r="CE2118" s="1"/>
      <c r="CF2118" s="1"/>
      <c r="CG2118" s="1"/>
      <c r="CK2118" s="1"/>
      <c r="CL2118" s="1"/>
      <c r="CM2118" s="1"/>
      <c r="CN2118" s="1"/>
      <c r="CP2118" s="1"/>
      <c r="CR2118" s="1"/>
      <c r="CV2118" s="1"/>
      <c r="CW2118" s="1"/>
      <c r="CX2118" s="1"/>
      <c r="CZ2118" s="1"/>
      <c r="DA2118" s="1"/>
      <c r="DB2118" s="1"/>
      <c r="DC2118" s="1"/>
      <c r="DD2118" s="1"/>
      <c r="DE2118" s="1"/>
      <c r="DF2118" s="1"/>
      <c r="DG2118" s="1"/>
      <c r="DJ2118" s="1"/>
      <c r="DL2118" s="1"/>
      <c r="DM2118">
        <v>4228964</v>
      </c>
      <c r="DN2118" s="1" t="s">
        <v>1266</v>
      </c>
      <c r="DO2118" s="1" t="s">
        <v>163</v>
      </c>
      <c r="DP2118" s="1" t="s">
        <v>1266</v>
      </c>
      <c r="DQ2118" s="1" t="s">
        <v>173</v>
      </c>
      <c r="DR2118" s="1" t="s">
        <v>2334</v>
      </c>
      <c r="DS2118" s="1" t="s">
        <v>3402</v>
      </c>
      <c r="DT2118" s="1" t="s">
        <v>173</v>
      </c>
      <c r="DU2118" s="1" t="s">
        <v>4470</v>
      </c>
      <c r="DV2118" s="1" t="s">
        <v>5538</v>
      </c>
      <c r="DW2118" s="1" t="s">
        <v>144</v>
      </c>
      <c r="DX2118" s="1" t="s">
        <v>141</v>
      </c>
      <c r="DY2118">
        <v>8.7401759999999995E-2</v>
      </c>
      <c r="DZ2118" t="b">
        <v>0</v>
      </c>
    </row>
    <row r="2119" spans="1:131" x14ac:dyDescent="0.25">
      <c r="A2119" s="1" t="s">
        <v>131</v>
      </c>
      <c r="C2119" s="1"/>
      <c r="D2119" s="1"/>
      <c r="E2119" s="1"/>
      <c r="F2119" s="1"/>
      <c r="G2119" s="1"/>
      <c r="H2119" s="1"/>
      <c r="I2119" s="1"/>
      <c r="J2119" s="1"/>
      <c r="K2119" s="1"/>
      <c r="L2119" s="1"/>
      <c r="M2119" s="1"/>
      <c r="N2119" s="1"/>
      <c r="O2119" s="1"/>
      <c r="P2119" s="1"/>
      <c r="Q2119" s="1"/>
      <c r="R2119" s="1"/>
      <c r="S2119" s="1"/>
      <c r="T2119" s="1"/>
      <c r="U2119" s="1"/>
      <c r="V2119" s="1"/>
      <c r="X2119" s="1"/>
      <c r="Y2119" s="1"/>
      <c r="Z2119" s="1"/>
      <c r="AA2119" s="1"/>
      <c r="AF2119" s="1"/>
      <c r="AG2119" s="1"/>
      <c r="AJ2119" s="1"/>
      <c r="AK2119" s="1"/>
      <c r="AL2119" s="1"/>
      <c r="AM2119" s="1"/>
      <c r="AO2119" s="1"/>
      <c r="AQ2119" s="1"/>
      <c r="AR2119" s="1"/>
      <c r="AT2119" s="1"/>
      <c r="AU2119" s="1"/>
      <c r="AV2119" s="1"/>
      <c r="AY2119" s="1"/>
      <c r="AZ2119" s="1"/>
      <c r="BA2119" s="1"/>
      <c r="BB2119" s="1"/>
      <c r="BF2119" s="1"/>
      <c r="BG2119" s="1"/>
      <c r="BH2119" s="1"/>
      <c r="BI2119" s="1"/>
      <c r="BJ2119" s="1"/>
      <c r="BM2119" s="1"/>
      <c r="BN2119" s="1"/>
      <c r="BO2119" s="1"/>
      <c r="BP2119" s="1"/>
      <c r="BQ2119" s="1"/>
      <c r="BR2119" s="1"/>
      <c r="BS2119" s="1"/>
      <c r="BT2119" s="1"/>
      <c r="BV2119" s="1"/>
      <c r="BW2119" s="1"/>
      <c r="CA2119" s="1"/>
      <c r="CB2119" s="1"/>
      <c r="CD2119" s="1"/>
      <c r="CE2119" s="1"/>
      <c r="CF2119" s="1"/>
      <c r="CG2119" s="1"/>
      <c r="CK2119" s="1"/>
      <c r="CL2119" s="1"/>
      <c r="CM2119" s="1"/>
      <c r="CN2119" s="1"/>
      <c r="CP2119" s="1"/>
      <c r="CR2119" s="1"/>
      <c r="CV2119" s="1"/>
      <c r="CW2119" s="1"/>
      <c r="CX2119" s="1"/>
      <c r="CZ2119" s="1"/>
      <c r="DA2119" s="1"/>
      <c r="DB2119" s="1"/>
      <c r="DC2119" s="1"/>
      <c r="DD2119" s="1"/>
      <c r="DE2119" s="1"/>
      <c r="DF2119" s="1"/>
      <c r="DG2119" s="1"/>
      <c r="DJ2119" s="1"/>
      <c r="DL2119" s="1"/>
      <c r="DM2119">
        <v>4228964</v>
      </c>
      <c r="DN2119" s="1" t="s">
        <v>1266</v>
      </c>
      <c r="DO2119" s="1" t="s">
        <v>163</v>
      </c>
      <c r="DP2119" s="1" t="s">
        <v>1266</v>
      </c>
      <c r="DQ2119" s="1" t="s">
        <v>173</v>
      </c>
      <c r="DR2119" s="1" t="s">
        <v>2334</v>
      </c>
      <c r="DS2119" s="1" t="s">
        <v>3402</v>
      </c>
      <c r="DT2119" s="1" t="s">
        <v>173</v>
      </c>
      <c r="DU2119" s="1" t="s">
        <v>4470</v>
      </c>
      <c r="DV2119" s="1" t="s">
        <v>5538</v>
      </c>
      <c r="DW2119" s="1" t="s">
        <v>144</v>
      </c>
      <c r="DX2119" s="1" t="s">
        <v>142</v>
      </c>
      <c r="DY2119">
        <v>1.0943280000000001E-3</v>
      </c>
      <c r="DZ2119" t="b">
        <v>0</v>
      </c>
      <c r="EA2119">
        <f>Tabel1[[#This Row],[ns1:value74]]+DY2118</f>
        <v>8.8496088000000001E-2</v>
      </c>
    </row>
    <row r="2120" spans="1:131" x14ac:dyDescent="0.25">
      <c r="A2120" s="1" t="s">
        <v>131</v>
      </c>
      <c r="C2120" s="1"/>
      <c r="D2120" s="1"/>
      <c r="E2120" s="1"/>
      <c r="F2120" s="1"/>
      <c r="G2120" s="1"/>
      <c r="H2120" s="1"/>
      <c r="I2120" s="1"/>
      <c r="J2120" s="1"/>
      <c r="K2120" s="1"/>
      <c r="L2120" s="1"/>
      <c r="M2120" s="1"/>
      <c r="N2120" s="1"/>
      <c r="O2120" s="1"/>
      <c r="P2120" s="1"/>
      <c r="Q2120" s="1"/>
      <c r="R2120" s="1"/>
      <c r="S2120" s="1"/>
      <c r="T2120" s="1"/>
      <c r="U2120" s="1"/>
      <c r="V2120" s="1"/>
      <c r="X2120" s="1"/>
      <c r="Y2120" s="1"/>
      <c r="Z2120" s="1"/>
      <c r="AA2120" s="1"/>
      <c r="AF2120" s="1"/>
      <c r="AG2120" s="1"/>
      <c r="AJ2120" s="1"/>
      <c r="AK2120" s="1"/>
      <c r="AL2120" s="1"/>
      <c r="AM2120" s="1"/>
      <c r="AO2120" s="1"/>
      <c r="AQ2120" s="1"/>
      <c r="AR2120" s="1"/>
      <c r="AT2120" s="1"/>
      <c r="AU2120" s="1"/>
      <c r="AV2120" s="1"/>
      <c r="AY2120" s="1"/>
      <c r="AZ2120" s="1"/>
      <c r="BA2120" s="1"/>
      <c r="BB2120" s="1"/>
      <c r="BF2120" s="1"/>
      <c r="BG2120" s="1"/>
      <c r="BH2120" s="1"/>
      <c r="BI2120" s="1"/>
      <c r="BJ2120" s="1"/>
      <c r="BM2120" s="1"/>
      <c r="BN2120" s="1"/>
      <c r="BO2120" s="1"/>
      <c r="BP2120" s="1"/>
      <c r="BQ2120" s="1"/>
      <c r="BR2120" s="1"/>
      <c r="BS2120" s="1"/>
      <c r="BT2120" s="1"/>
      <c r="BV2120" s="1"/>
      <c r="BW2120" s="1"/>
      <c r="CA2120" s="1"/>
      <c r="CB2120" s="1"/>
      <c r="CD2120" s="1"/>
      <c r="CE2120" s="1"/>
      <c r="CF2120" s="1"/>
      <c r="CG2120" s="1"/>
      <c r="CK2120" s="1"/>
      <c r="CL2120" s="1"/>
      <c r="CM2120" s="1"/>
      <c r="CN2120" s="1"/>
      <c r="CP2120" s="1"/>
      <c r="CR2120" s="1"/>
      <c r="CV2120" s="1"/>
      <c r="CW2120" s="1"/>
      <c r="CX2120" s="1"/>
      <c r="CZ2120" s="1"/>
      <c r="DA2120" s="1"/>
      <c r="DB2120" s="1"/>
      <c r="DC2120" s="1"/>
      <c r="DD2120" s="1"/>
      <c r="DE2120" s="1"/>
      <c r="DF2120" s="1"/>
      <c r="DG2120" s="1"/>
      <c r="DJ2120" s="1"/>
      <c r="DL2120" s="1"/>
      <c r="DM2120">
        <v>4228965</v>
      </c>
      <c r="DN2120" s="1" t="s">
        <v>1267</v>
      </c>
      <c r="DO2120" s="1" t="s">
        <v>163</v>
      </c>
      <c r="DP2120" s="1" t="s">
        <v>1267</v>
      </c>
      <c r="DQ2120" s="1" t="s">
        <v>173</v>
      </c>
      <c r="DR2120" s="1" t="s">
        <v>2335</v>
      </c>
      <c r="DS2120" s="1" t="s">
        <v>3403</v>
      </c>
      <c r="DT2120" s="1" t="s">
        <v>173</v>
      </c>
      <c r="DU2120" s="1" t="s">
        <v>4471</v>
      </c>
      <c r="DV2120" s="1" t="s">
        <v>5539</v>
      </c>
      <c r="DW2120" s="1" t="s">
        <v>144</v>
      </c>
      <c r="DX2120" s="1" t="s">
        <v>141</v>
      </c>
      <c r="DY2120">
        <v>8.4051155000000002E-2</v>
      </c>
      <c r="DZ2120" t="b">
        <v>0</v>
      </c>
    </row>
    <row r="2121" spans="1:131" x14ac:dyDescent="0.25">
      <c r="A2121" s="1" t="s">
        <v>131</v>
      </c>
      <c r="C2121" s="1"/>
      <c r="D2121" s="1"/>
      <c r="E2121" s="1"/>
      <c r="F2121" s="1"/>
      <c r="G2121" s="1"/>
      <c r="H2121" s="1"/>
      <c r="I2121" s="1"/>
      <c r="J2121" s="1"/>
      <c r="K2121" s="1"/>
      <c r="L2121" s="1"/>
      <c r="M2121" s="1"/>
      <c r="N2121" s="1"/>
      <c r="O2121" s="1"/>
      <c r="P2121" s="1"/>
      <c r="Q2121" s="1"/>
      <c r="R2121" s="1"/>
      <c r="S2121" s="1"/>
      <c r="T2121" s="1"/>
      <c r="U2121" s="1"/>
      <c r="V2121" s="1"/>
      <c r="X2121" s="1"/>
      <c r="Y2121" s="1"/>
      <c r="Z2121" s="1"/>
      <c r="AA2121" s="1"/>
      <c r="AF2121" s="1"/>
      <c r="AG2121" s="1"/>
      <c r="AJ2121" s="1"/>
      <c r="AK2121" s="1"/>
      <c r="AL2121" s="1"/>
      <c r="AM2121" s="1"/>
      <c r="AO2121" s="1"/>
      <c r="AQ2121" s="1"/>
      <c r="AR2121" s="1"/>
      <c r="AT2121" s="1"/>
      <c r="AU2121" s="1"/>
      <c r="AV2121" s="1"/>
      <c r="AY2121" s="1"/>
      <c r="AZ2121" s="1"/>
      <c r="BA2121" s="1"/>
      <c r="BB2121" s="1"/>
      <c r="BF2121" s="1"/>
      <c r="BG2121" s="1"/>
      <c r="BH2121" s="1"/>
      <c r="BI2121" s="1"/>
      <c r="BJ2121" s="1"/>
      <c r="BM2121" s="1"/>
      <c r="BN2121" s="1"/>
      <c r="BO2121" s="1"/>
      <c r="BP2121" s="1"/>
      <c r="BQ2121" s="1"/>
      <c r="BR2121" s="1"/>
      <c r="BS2121" s="1"/>
      <c r="BT2121" s="1"/>
      <c r="BV2121" s="1"/>
      <c r="BW2121" s="1"/>
      <c r="CA2121" s="1"/>
      <c r="CB2121" s="1"/>
      <c r="CD2121" s="1"/>
      <c r="CE2121" s="1"/>
      <c r="CF2121" s="1"/>
      <c r="CG2121" s="1"/>
      <c r="CK2121" s="1"/>
      <c r="CL2121" s="1"/>
      <c r="CM2121" s="1"/>
      <c r="CN2121" s="1"/>
      <c r="CP2121" s="1"/>
      <c r="CR2121" s="1"/>
      <c r="CV2121" s="1"/>
      <c r="CW2121" s="1"/>
      <c r="CX2121" s="1"/>
      <c r="CZ2121" s="1"/>
      <c r="DA2121" s="1"/>
      <c r="DB2121" s="1"/>
      <c r="DC2121" s="1"/>
      <c r="DD2121" s="1"/>
      <c r="DE2121" s="1"/>
      <c r="DF2121" s="1"/>
      <c r="DG2121" s="1"/>
      <c r="DJ2121" s="1"/>
      <c r="DL2121" s="1"/>
      <c r="DM2121">
        <v>4228965</v>
      </c>
      <c r="DN2121" s="1" t="s">
        <v>1267</v>
      </c>
      <c r="DO2121" s="1" t="s">
        <v>163</v>
      </c>
      <c r="DP2121" s="1" t="s">
        <v>1267</v>
      </c>
      <c r="DQ2121" s="1" t="s">
        <v>173</v>
      </c>
      <c r="DR2121" s="1" t="s">
        <v>2335</v>
      </c>
      <c r="DS2121" s="1" t="s">
        <v>3403</v>
      </c>
      <c r="DT2121" s="1" t="s">
        <v>173</v>
      </c>
      <c r="DU2121" s="1" t="s">
        <v>4471</v>
      </c>
      <c r="DV2121" s="1" t="s">
        <v>5539</v>
      </c>
      <c r="DW2121" s="1" t="s">
        <v>144</v>
      </c>
      <c r="DX2121" s="1" t="s">
        <v>142</v>
      </c>
      <c r="DY2121">
        <v>1.0541039999999999E-3</v>
      </c>
      <c r="DZ2121" t="b">
        <v>0</v>
      </c>
      <c r="EA2121">
        <f>Tabel1[[#This Row],[ns1:value74]]+DY2120</f>
        <v>8.5105259000000003E-2</v>
      </c>
    </row>
    <row r="2122" spans="1:131" x14ac:dyDescent="0.25">
      <c r="A2122" s="1" t="s">
        <v>131</v>
      </c>
      <c r="C2122" s="1"/>
      <c r="D2122" s="1"/>
      <c r="E2122" s="1"/>
      <c r="F2122" s="1"/>
      <c r="G2122" s="1"/>
      <c r="H2122" s="1"/>
      <c r="I2122" s="1"/>
      <c r="J2122" s="1"/>
      <c r="K2122" s="1"/>
      <c r="L2122" s="1"/>
      <c r="M2122" s="1"/>
      <c r="N2122" s="1"/>
      <c r="O2122" s="1"/>
      <c r="P2122" s="1"/>
      <c r="Q2122" s="1"/>
      <c r="R2122" s="1"/>
      <c r="S2122" s="1"/>
      <c r="T2122" s="1"/>
      <c r="U2122" s="1"/>
      <c r="V2122" s="1"/>
      <c r="X2122" s="1"/>
      <c r="Y2122" s="1"/>
      <c r="Z2122" s="1"/>
      <c r="AA2122" s="1"/>
      <c r="AF2122" s="1"/>
      <c r="AG2122" s="1"/>
      <c r="AJ2122" s="1"/>
      <c r="AK2122" s="1"/>
      <c r="AL2122" s="1"/>
      <c r="AM2122" s="1"/>
      <c r="AO2122" s="1"/>
      <c r="AQ2122" s="1"/>
      <c r="AR2122" s="1"/>
      <c r="AT2122" s="1"/>
      <c r="AU2122" s="1"/>
      <c r="AV2122" s="1"/>
      <c r="AY2122" s="1"/>
      <c r="AZ2122" s="1"/>
      <c r="BA2122" s="1"/>
      <c r="BB2122" s="1"/>
      <c r="BF2122" s="1"/>
      <c r="BG2122" s="1"/>
      <c r="BH2122" s="1"/>
      <c r="BI2122" s="1"/>
      <c r="BJ2122" s="1"/>
      <c r="BM2122" s="1"/>
      <c r="BN2122" s="1"/>
      <c r="BO2122" s="1"/>
      <c r="BP2122" s="1"/>
      <c r="BQ2122" s="1"/>
      <c r="BR2122" s="1"/>
      <c r="BS2122" s="1"/>
      <c r="BT2122" s="1"/>
      <c r="BV2122" s="1"/>
      <c r="BW2122" s="1"/>
      <c r="CA2122" s="1"/>
      <c r="CB2122" s="1"/>
      <c r="CD2122" s="1"/>
      <c r="CE2122" s="1"/>
      <c r="CF2122" s="1"/>
      <c r="CG2122" s="1"/>
      <c r="CK2122" s="1"/>
      <c r="CL2122" s="1"/>
      <c r="CM2122" s="1"/>
      <c r="CN2122" s="1"/>
      <c r="CP2122" s="1"/>
      <c r="CR2122" s="1"/>
      <c r="CV2122" s="1"/>
      <c r="CW2122" s="1"/>
      <c r="CX2122" s="1"/>
      <c r="CZ2122" s="1"/>
      <c r="DA2122" s="1"/>
      <c r="DB2122" s="1"/>
      <c r="DC2122" s="1"/>
      <c r="DD2122" s="1"/>
      <c r="DE2122" s="1"/>
      <c r="DF2122" s="1"/>
      <c r="DG2122" s="1"/>
      <c r="DJ2122" s="1"/>
      <c r="DL2122" s="1"/>
      <c r="DM2122">
        <v>4228966</v>
      </c>
      <c r="DN2122" s="1" t="s">
        <v>1268</v>
      </c>
      <c r="DO2122" s="1" t="s">
        <v>163</v>
      </c>
      <c r="DP2122" s="1" t="s">
        <v>1268</v>
      </c>
      <c r="DQ2122" s="1" t="s">
        <v>173</v>
      </c>
      <c r="DR2122" s="1" t="s">
        <v>2336</v>
      </c>
      <c r="DS2122" s="1" t="s">
        <v>3404</v>
      </c>
      <c r="DT2122" s="1" t="s">
        <v>173</v>
      </c>
      <c r="DU2122" s="1" t="s">
        <v>4472</v>
      </c>
      <c r="DV2122" s="1" t="s">
        <v>5540</v>
      </c>
      <c r="DW2122" s="1" t="s">
        <v>144</v>
      </c>
      <c r="DX2122" s="1" t="s">
        <v>141</v>
      </c>
      <c r="DY2122">
        <v>7.8109466000000002E-2</v>
      </c>
      <c r="DZ2122" t="b">
        <v>0</v>
      </c>
    </row>
    <row r="2123" spans="1:131" x14ac:dyDescent="0.25">
      <c r="A2123" s="1" t="s">
        <v>131</v>
      </c>
      <c r="C2123" s="1"/>
      <c r="D2123" s="1"/>
      <c r="E2123" s="1"/>
      <c r="F2123" s="1"/>
      <c r="G2123" s="1"/>
      <c r="H2123" s="1"/>
      <c r="I2123" s="1"/>
      <c r="J2123" s="1"/>
      <c r="K2123" s="1"/>
      <c r="L2123" s="1"/>
      <c r="M2123" s="1"/>
      <c r="N2123" s="1"/>
      <c r="O2123" s="1"/>
      <c r="P2123" s="1"/>
      <c r="Q2123" s="1"/>
      <c r="R2123" s="1"/>
      <c r="S2123" s="1"/>
      <c r="T2123" s="1"/>
      <c r="U2123" s="1"/>
      <c r="V2123" s="1"/>
      <c r="X2123" s="1"/>
      <c r="Y2123" s="1"/>
      <c r="Z2123" s="1"/>
      <c r="AA2123" s="1"/>
      <c r="AF2123" s="1"/>
      <c r="AG2123" s="1"/>
      <c r="AJ2123" s="1"/>
      <c r="AK2123" s="1"/>
      <c r="AL2123" s="1"/>
      <c r="AM2123" s="1"/>
      <c r="AO2123" s="1"/>
      <c r="AQ2123" s="1"/>
      <c r="AR2123" s="1"/>
      <c r="AT2123" s="1"/>
      <c r="AU2123" s="1"/>
      <c r="AV2123" s="1"/>
      <c r="AY2123" s="1"/>
      <c r="AZ2123" s="1"/>
      <c r="BA2123" s="1"/>
      <c r="BB2123" s="1"/>
      <c r="BF2123" s="1"/>
      <c r="BG2123" s="1"/>
      <c r="BH2123" s="1"/>
      <c r="BI2123" s="1"/>
      <c r="BJ2123" s="1"/>
      <c r="BM2123" s="1"/>
      <c r="BN2123" s="1"/>
      <c r="BO2123" s="1"/>
      <c r="BP2123" s="1"/>
      <c r="BQ2123" s="1"/>
      <c r="BR2123" s="1"/>
      <c r="BS2123" s="1"/>
      <c r="BT2123" s="1"/>
      <c r="BV2123" s="1"/>
      <c r="BW2123" s="1"/>
      <c r="CA2123" s="1"/>
      <c r="CB2123" s="1"/>
      <c r="CD2123" s="1"/>
      <c r="CE2123" s="1"/>
      <c r="CF2123" s="1"/>
      <c r="CG2123" s="1"/>
      <c r="CK2123" s="1"/>
      <c r="CL2123" s="1"/>
      <c r="CM2123" s="1"/>
      <c r="CN2123" s="1"/>
      <c r="CP2123" s="1"/>
      <c r="CR2123" s="1"/>
      <c r="CV2123" s="1"/>
      <c r="CW2123" s="1"/>
      <c r="CX2123" s="1"/>
      <c r="CZ2123" s="1"/>
      <c r="DA2123" s="1"/>
      <c r="DB2123" s="1"/>
      <c r="DC2123" s="1"/>
      <c r="DD2123" s="1"/>
      <c r="DE2123" s="1"/>
      <c r="DF2123" s="1"/>
      <c r="DG2123" s="1"/>
      <c r="DJ2123" s="1"/>
      <c r="DL2123" s="1"/>
      <c r="DM2123">
        <v>4228966</v>
      </c>
      <c r="DN2123" s="1" t="s">
        <v>1268</v>
      </c>
      <c r="DO2123" s="1" t="s">
        <v>163</v>
      </c>
      <c r="DP2123" s="1" t="s">
        <v>1268</v>
      </c>
      <c r="DQ2123" s="1" t="s">
        <v>173</v>
      </c>
      <c r="DR2123" s="1" t="s">
        <v>2336</v>
      </c>
      <c r="DS2123" s="1" t="s">
        <v>3404</v>
      </c>
      <c r="DT2123" s="1" t="s">
        <v>173</v>
      </c>
      <c r="DU2123" s="1" t="s">
        <v>4472</v>
      </c>
      <c r="DV2123" s="1" t="s">
        <v>5540</v>
      </c>
      <c r="DW2123" s="1" t="s">
        <v>144</v>
      </c>
      <c r="DX2123" s="1" t="s">
        <v>142</v>
      </c>
      <c r="DY2123">
        <v>1.0047190000000001E-3</v>
      </c>
      <c r="DZ2123" t="b">
        <v>0</v>
      </c>
      <c r="EA2123">
        <f>Tabel1[[#This Row],[ns1:value74]]+DY2122</f>
        <v>7.9114185000000004E-2</v>
      </c>
    </row>
    <row r="2124" spans="1:131" x14ac:dyDescent="0.25">
      <c r="A2124" s="1" t="s">
        <v>131</v>
      </c>
      <c r="C2124" s="1"/>
      <c r="D2124" s="1"/>
      <c r="E2124" s="1"/>
      <c r="F2124" s="1"/>
      <c r="G2124" s="1"/>
      <c r="H2124" s="1"/>
      <c r="I2124" s="1"/>
      <c r="J2124" s="1"/>
      <c r="K2124" s="1"/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X2124" s="1"/>
      <c r="Y2124" s="1"/>
      <c r="Z2124" s="1"/>
      <c r="AA2124" s="1"/>
      <c r="AF2124" s="1"/>
      <c r="AG2124" s="1"/>
      <c r="AJ2124" s="1"/>
      <c r="AK2124" s="1"/>
      <c r="AL2124" s="1"/>
      <c r="AM2124" s="1"/>
      <c r="AO2124" s="1"/>
      <c r="AQ2124" s="1"/>
      <c r="AR2124" s="1"/>
      <c r="AT2124" s="1"/>
      <c r="AU2124" s="1"/>
      <c r="AV2124" s="1"/>
      <c r="AY2124" s="1"/>
      <c r="AZ2124" s="1"/>
      <c r="BA2124" s="1"/>
      <c r="BB2124" s="1"/>
      <c r="BF2124" s="1"/>
      <c r="BG2124" s="1"/>
      <c r="BH2124" s="1"/>
      <c r="BI2124" s="1"/>
      <c r="BJ2124" s="1"/>
      <c r="BM2124" s="1"/>
      <c r="BN2124" s="1"/>
      <c r="BO2124" s="1"/>
      <c r="BP2124" s="1"/>
      <c r="BQ2124" s="1"/>
      <c r="BR2124" s="1"/>
      <c r="BS2124" s="1"/>
      <c r="BT2124" s="1"/>
      <c r="BV2124" s="1"/>
      <c r="BW2124" s="1"/>
      <c r="CA2124" s="1"/>
      <c r="CB2124" s="1"/>
      <c r="CD2124" s="1"/>
      <c r="CE2124" s="1"/>
      <c r="CF2124" s="1"/>
      <c r="CG2124" s="1"/>
      <c r="CK2124" s="1"/>
      <c r="CL2124" s="1"/>
      <c r="CM2124" s="1"/>
      <c r="CN2124" s="1"/>
      <c r="CP2124" s="1"/>
      <c r="CR2124" s="1"/>
      <c r="CV2124" s="1"/>
      <c r="CW2124" s="1"/>
      <c r="CX2124" s="1"/>
      <c r="CZ2124" s="1"/>
      <c r="DA2124" s="1"/>
      <c r="DB2124" s="1"/>
      <c r="DC2124" s="1"/>
      <c r="DD2124" s="1"/>
      <c r="DE2124" s="1"/>
      <c r="DF2124" s="1"/>
      <c r="DG2124" s="1"/>
      <c r="DJ2124" s="1"/>
      <c r="DL2124" s="1"/>
      <c r="DM2124">
        <v>4228967</v>
      </c>
      <c r="DN2124" s="1" t="s">
        <v>1269</v>
      </c>
      <c r="DO2124" s="1" t="s">
        <v>163</v>
      </c>
      <c r="DP2124" s="1" t="s">
        <v>1269</v>
      </c>
      <c r="DQ2124" s="1" t="s">
        <v>173</v>
      </c>
      <c r="DR2124" s="1" t="s">
        <v>2337</v>
      </c>
      <c r="DS2124" s="1" t="s">
        <v>3405</v>
      </c>
      <c r="DT2124" s="1" t="s">
        <v>173</v>
      </c>
      <c r="DU2124" s="1" t="s">
        <v>4473</v>
      </c>
      <c r="DV2124" s="1" t="s">
        <v>5541</v>
      </c>
      <c r="DW2124" s="1" t="s">
        <v>144</v>
      </c>
      <c r="DX2124" s="1" t="s">
        <v>141</v>
      </c>
      <c r="DY2124">
        <v>9.846647E-2</v>
      </c>
      <c r="DZ2124" t="b">
        <v>0</v>
      </c>
    </row>
    <row r="2125" spans="1:131" x14ac:dyDescent="0.25">
      <c r="A2125" s="1" t="s">
        <v>131</v>
      </c>
      <c r="C2125" s="1"/>
      <c r="D2125" s="1"/>
      <c r="E2125" s="1"/>
      <c r="F2125" s="1"/>
      <c r="G2125" s="1"/>
      <c r="H2125" s="1"/>
      <c r="I2125" s="1"/>
      <c r="J2125" s="1"/>
      <c r="K2125" s="1"/>
      <c r="L2125" s="1"/>
      <c r="M2125" s="1"/>
      <c r="N2125" s="1"/>
      <c r="O2125" s="1"/>
      <c r="P2125" s="1"/>
      <c r="Q2125" s="1"/>
      <c r="R2125" s="1"/>
      <c r="S2125" s="1"/>
      <c r="T2125" s="1"/>
      <c r="U2125" s="1"/>
      <c r="V2125" s="1"/>
      <c r="X2125" s="1"/>
      <c r="Y2125" s="1"/>
      <c r="Z2125" s="1"/>
      <c r="AA2125" s="1"/>
      <c r="AF2125" s="1"/>
      <c r="AG2125" s="1"/>
      <c r="AJ2125" s="1"/>
      <c r="AK2125" s="1"/>
      <c r="AL2125" s="1"/>
      <c r="AM2125" s="1"/>
      <c r="AO2125" s="1"/>
      <c r="AQ2125" s="1"/>
      <c r="AR2125" s="1"/>
      <c r="AT2125" s="1"/>
      <c r="AU2125" s="1"/>
      <c r="AV2125" s="1"/>
      <c r="AY2125" s="1"/>
      <c r="AZ2125" s="1"/>
      <c r="BA2125" s="1"/>
      <c r="BB2125" s="1"/>
      <c r="BF2125" s="1"/>
      <c r="BG2125" s="1"/>
      <c r="BH2125" s="1"/>
      <c r="BI2125" s="1"/>
      <c r="BJ2125" s="1"/>
      <c r="BM2125" s="1"/>
      <c r="BN2125" s="1"/>
      <c r="BO2125" s="1"/>
      <c r="BP2125" s="1"/>
      <c r="BQ2125" s="1"/>
      <c r="BR2125" s="1"/>
      <c r="BS2125" s="1"/>
      <c r="BT2125" s="1"/>
      <c r="BV2125" s="1"/>
      <c r="BW2125" s="1"/>
      <c r="CA2125" s="1"/>
      <c r="CB2125" s="1"/>
      <c r="CD2125" s="1"/>
      <c r="CE2125" s="1"/>
      <c r="CF2125" s="1"/>
      <c r="CG2125" s="1"/>
      <c r="CK2125" s="1"/>
      <c r="CL2125" s="1"/>
      <c r="CM2125" s="1"/>
      <c r="CN2125" s="1"/>
      <c r="CP2125" s="1"/>
      <c r="CR2125" s="1"/>
      <c r="CV2125" s="1"/>
      <c r="CW2125" s="1"/>
      <c r="CX2125" s="1"/>
      <c r="CZ2125" s="1"/>
      <c r="DA2125" s="1"/>
      <c r="DB2125" s="1"/>
      <c r="DC2125" s="1"/>
      <c r="DD2125" s="1"/>
      <c r="DE2125" s="1"/>
      <c r="DF2125" s="1"/>
      <c r="DG2125" s="1"/>
      <c r="DJ2125" s="1"/>
      <c r="DL2125" s="1"/>
      <c r="DM2125">
        <v>4228967</v>
      </c>
      <c r="DN2125" s="1" t="s">
        <v>1269</v>
      </c>
      <c r="DO2125" s="1" t="s">
        <v>163</v>
      </c>
      <c r="DP2125" s="1" t="s">
        <v>1269</v>
      </c>
      <c r="DQ2125" s="1" t="s">
        <v>173</v>
      </c>
      <c r="DR2125" s="1" t="s">
        <v>2337</v>
      </c>
      <c r="DS2125" s="1" t="s">
        <v>3405</v>
      </c>
      <c r="DT2125" s="1" t="s">
        <v>173</v>
      </c>
      <c r="DU2125" s="1" t="s">
        <v>4473</v>
      </c>
      <c r="DV2125" s="1" t="s">
        <v>5541</v>
      </c>
      <c r="DW2125" s="1" t="s">
        <v>144</v>
      </c>
      <c r="DX2125" s="1" t="s">
        <v>142</v>
      </c>
      <c r="DY2125">
        <v>1.21996E-3</v>
      </c>
      <c r="DZ2125" t="b">
        <v>0</v>
      </c>
      <c r="EA2125">
        <f>Tabel1[[#This Row],[ns1:value74]]+DY2124</f>
        <v>9.9686430000000006E-2</v>
      </c>
    </row>
    <row r="2126" spans="1:131" x14ac:dyDescent="0.25">
      <c r="A2126" s="1" t="s">
        <v>131</v>
      </c>
      <c r="C2126" s="1"/>
      <c r="D2126" s="1"/>
      <c r="E2126" s="1"/>
      <c r="F2126" s="1"/>
      <c r="G2126" s="1"/>
      <c r="H2126" s="1"/>
      <c r="I2126" s="1"/>
      <c r="J2126" s="1"/>
      <c r="K2126" s="1"/>
      <c r="L2126" s="1"/>
      <c r="M2126" s="1"/>
      <c r="N2126" s="1"/>
      <c r="O2126" s="1"/>
      <c r="P2126" s="1"/>
      <c r="Q2126" s="1"/>
      <c r="R2126" s="1"/>
      <c r="S2126" s="1"/>
      <c r="T2126" s="1"/>
      <c r="U2126" s="1"/>
      <c r="V2126" s="1"/>
      <c r="X2126" s="1"/>
      <c r="Y2126" s="1"/>
      <c r="Z2126" s="1"/>
      <c r="AA2126" s="1"/>
      <c r="AF2126" s="1"/>
      <c r="AG2126" s="1"/>
      <c r="AJ2126" s="1"/>
      <c r="AK2126" s="1"/>
      <c r="AL2126" s="1"/>
      <c r="AM2126" s="1"/>
      <c r="AO2126" s="1"/>
      <c r="AQ2126" s="1"/>
      <c r="AR2126" s="1"/>
      <c r="AT2126" s="1"/>
      <c r="AU2126" s="1"/>
      <c r="AV2126" s="1"/>
      <c r="AY2126" s="1"/>
      <c r="AZ2126" s="1"/>
      <c r="BA2126" s="1"/>
      <c r="BB2126" s="1"/>
      <c r="BF2126" s="1"/>
      <c r="BG2126" s="1"/>
      <c r="BH2126" s="1"/>
      <c r="BI2126" s="1"/>
      <c r="BJ2126" s="1"/>
      <c r="BM2126" s="1"/>
      <c r="BN2126" s="1"/>
      <c r="BO2126" s="1"/>
      <c r="BP2126" s="1"/>
      <c r="BQ2126" s="1"/>
      <c r="BR2126" s="1"/>
      <c r="BS2126" s="1"/>
      <c r="BT2126" s="1"/>
      <c r="BV2126" s="1"/>
      <c r="BW2126" s="1"/>
      <c r="CA2126" s="1"/>
      <c r="CB2126" s="1"/>
      <c r="CD2126" s="1"/>
      <c r="CE2126" s="1"/>
      <c r="CF2126" s="1"/>
      <c r="CG2126" s="1"/>
      <c r="CK2126" s="1"/>
      <c r="CL2126" s="1"/>
      <c r="CM2126" s="1"/>
      <c r="CN2126" s="1"/>
      <c r="CP2126" s="1"/>
      <c r="CR2126" s="1"/>
      <c r="CV2126" s="1"/>
      <c r="CW2126" s="1"/>
      <c r="CX2126" s="1"/>
      <c r="CZ2126" s="1"/>
      <c r="DA2126" s="1"/>
      <c r="DB2126" s="1"/>
      <c r="DC2126" s="1"/>
      <c r="DD2126" s="1"/>
      <c r="DE2126" s="1"/>
      <c r="DF2126" s="1"/>
      <c r="DG2126" s="1"/>
      <c r="DJ2126" s="1"/>
      <c r="DL2126" s="1"/>
      <c r="DM2126">
        <v>3866386</v>
      </c>
      <c r="DN2126" s="1" t="s">
        <v>1270</v>
      </c>
      <c r="DO2126" s="1" t="s">
        <v>163</v>
      </c>
      <c r="DP2126" s="1" t="s">
        <v>1270</v>
      </c>
      <c r="DQ2126" s="1" t="s">
        <v>173</v>
      </c>
      <c r="DR2126" s="1" t="s">
        <v>2338</v>
      </c>
      <c r="DS2126" s="1" t="s">
        <v>3406</v>
      </c>
      <c r="DT2126" s="1" t="s">
        <v>173</v>
      </c>
      <c r="DU2126" s="1" t="s">
        <v>4474</v>
      </c>
      <c r="DV2126" s="1" t="s">
        <v>5542</v>
      </c>
      <c r="DW2126" s="1" t="s">
        <v>144</v>
      </c>
      <c r="DX2126" s="1" t="s">
        <v>141</v>
      </c>
      <c r="DY2126">
        <v>1.3232562E-2</v>
      </c>
      <c r="DZ2126" t="b">
        <v>0</v>
      </c>
    </row>
    <row r="2127" spans="1:131" x14ac:dyDescent="0.25">
      <c r="A2127" s="1" t="s">
        <v>131</v>
      </c>
      <c r="C2127" s="1"/>
      <c r="D2127" s="1"/>
      <c r="E2127" s="1"/>
      <c r="F2127" s="1"/>
      <c r="G2127" s="1"/>
      <c r="H2127" s="1"/>
      <c r="I2127" s="1"/>
      <c r="J2127" s="1"/>
      <c r="K2127" s="1"/>
      <c r="L2127" s="1"/>
      <c r="M2127" s="1"/>
      <c r="N2127" s="1"/>
      <c r="O2127" s="1"/>
      <c r="P2127" s="1"/>
      <c r="Q2127" s="1"/>
      <c r="R2127" s="1"/>
      <c r="S2127" s="1"/>
      <c r="T2127" s="1"/>
      <c r="U2127" s="1"/>
      <c r="V2127" s="1"/>
      <c r="X2127" s="1"/>
      <c r="Y2127" s="1"/>
      <c r="Z2127" s="1"/>
      <c r="AA2127" s="1"/>
      <c r="AF2127" s="1"/>
      <c r="AG2127" s="1"/>
      <c r="AJ2127" s="1"/>
      <c r="AK2127" s="1"/>
      <c r="AL2127" s="1"/>
      <c r="AM2127" s="1"/>
      <c r="AO2127" s="1"/>
      <c r="AQ2127" s="1"/>
      <c r="AR2127" s="1"/>
      <c r="AT2127" s="1"/>
      <c r="AU2127" s="1"/>
      <c r="AV2127" s="1"/>
      <c r="AY2127" s="1"/>
      <c r="AZ2127" s="1"/>
      <c r="BA2127" s="1"/>
      <c r="BB2127" s="1"/>
      <c r="BF2127" s="1"/>
      <c r="BG2127" s="1"/>
      <c r="BH2127" s="1"/>
      <c r="BI2127" s="1"/>
      <c r="BJ2127" s="1"/>
      <c r="BM2127" s="1"/>
      <c r="BN2127" s="1"/>
      <c r="BO2127" s="1"/>
      <c r="BP2127" s="1"/>
      <c r="BQ2127" s="1"/>
      <c r="BR2127" s="1"/>
      <c r="BS2127" s="1"/>
      <c r="BT2127" s="1"/>
      <c r="BV2127" s="1"/>
      <c r="BW2127" s="1"/>
      <c r="CA2127" s="1"/>
      <c r="CB2127" s="1"/>
      <c r="CD2127" s="1"/>
      <c r="CE2127" s="1"/>
      <c r="CF2127" s="1"/>
      <c r="CG2127" s="1"/>
      <c r="CK2127" s="1"/>
      <c r="CL2127" s="1"/>
      <c r="CM2127" s="1"/>
      <c r="CN2127" s="1"/>
      <c r="CP2127" s="1"/>
      <c r="CR2127" s="1"/>
      <c r="CV2127" s="1"/>
      <c r="CW2127" s="1"/>
      <c r="CX2127" s="1"/>
      <c r="CZ2127" s="1"/>
      <c r="DA2127" s="1"/>
      <c r="DB2127" s="1"/>
      <c r="DC2127" s="1"/>
      <c r="DD2127" s="1"/>
      <c r="DE2127" s="1"/>
      <c r="DF2127" s="1"/>
      <c r="DG2127" s="1"/>
      <c r="DJ2127" s="1"/>
      <c r="DL2127" s="1"/>
      <c r="DM2127">
        <v>3866386</v>
      </c>
      <c r="DN2127" s="1" t="s">
        <v>1270</v>
      </c>
      <c r="DO2127" s="1" t="s">
        <v>163</v>
      </c>
      <c r="DP2127" s="1" t="s">
        <v>1270</v>
      </c>
      <c r="DQ2127" s="1" t="s">
        <v>173</v>
      </c>
      <c r="DR2127" s="1" t="s">
        <v>2338</v>
      </c>
      <c r="DS2127" s="1" t="s">
        <v>3406</v>
      </c>
      <c r="DT2127" s="1" t="s">
        <v>173</v>
      </c>
      <c r="DU2127" s="1" t="s">
        <v>4474</v>
      </c>
      <c r="DV2127" s="1" t="s">
        <v>5542</v>
      </c>
      <c r="DW2127" s="1" t="s">
        <v>144</v>
      </c>
      <c r="DX2127" s="1" t="s">
        <v>142</v>
      </c>
      <c r="DY2127">
        <v>3.4362299999999999E-4</v>
      </c>
      <c r="DZ2127" t="b">
        <v>0</v>
      </c>
      <c r="EA2127">
        <f>Tabel1[[#This Row],[ns1:value74]]+DY2126</f>
        <v>1.3576184999999999E-2</v>
      </c>
    </row>
    <row r="2128" spans="1:131" x14ac:dyDescent="0.25">
      <c r="A2128" s="1" t="s">
        <v>131</v>
      </c>
      <c r="C2128" s="1"/>
      <c r="D2128" s="1"/>
      <c r="E2128" s="1"/>
      <c r="F2128" s="1"/>
      <c r="G2128" s="1"/>
      <c r="H2128" s="1"/>
      <c r="I2128" s="1"/>
      <c r="J2128" s="1"/>
      <c r="K2128" s="1"/>
      <c r="L2128" s="1"/>
      <c r="M2128" s="1"/>
      <c r="N2128" s="1"/>
      <c r="O2128" s="1"/>
      <c r="P2128" s="1"/>
      <c r="Q2128" s="1"/>
      <c r="R2128" s="1"/>
      <c r="S2128" s="1"/>
      <c r="T2128" s="1"/>
      <c r="U2128" s="1"/>
      <c r="V2128" s="1"/>
      <c r="X2128" s="1"/>
      <c r="Y2128" s="1"/>
      <c r="Z2128" s="1"/>
      <c r="AA2128" s="1"/>
      <c r="AF2128" s="1"/>
      <c r="AG2128" s="1"/>
      <c r="AJ2128" s="1"/>
      <c r="AK2128" s="1"/>
      <c r="AL2128" s="1"/>
      <c r="AM2128" s="1"/>
      <c r="AO2128" s="1"/>
      <c r="AQ2128" s="1"/>
      <c r="AR2128" s="1"/>
      <c r="AT2128" s="1"/>
      <c r="AU2128" s="1"/>
      <c r="AV2128" s="1"/>
      <c r="AY2128" s="1"/>
      <c r="AZ2128" s="1"/>
      <c r="BA2128" s="1"/>
      <c r="BB2128" s="1"/>
      <c r="BF2128" s="1"/>
      <c r="BG2128" s="1"/>
      <c r="BH2128" s="1"/>
      <c r="BI2128" s="1"/>
      <c r="BJ2128" s="1"/>
      <c r="BM2128" s="1"/>
      <c r="BN2128" s="1"/>
      <c r="BO2128" s="1"/>
      <c r="BP2128" s="1"/>
      <c r="BQ2128" s="1"/>
      <c r="BR2128" s="1"/>
      <c r="BS2128" s="1"/>
      <c r="BT2128" s="1"/>
      <c r="BV2128" s="1"/>
      <c r="BW2128" s="1"/>
      <c r="CA2128" s="1"/>
      <c r="CB2128" s="1"/>
      <c r="CD2128" s="1"/>
      <c r="CE2128" s="1"/>
      <c r="CF2128" s="1"/>
      <c r="CG2128" s="1"/>
      <c r="CK2128" s="1"/>
      <c r="CL2128" s="1"/>
      <c r="CM2128" s="1"/>
      <c r="CN2128" s="1"/>
      <c r="CP2128" s="1"/>
      <c r="CR2128" s="1"/>
      <c r="CV2128" s="1"/>
      <c r="CW2128" s="1"/>
      <c r="CX2128" s="1"/>
      <c r="CZ2128" s="1"/>
      <c r="DA2128" s="1"/>
      <c r="DB2128" s="1"/>
      <c r="DC2128" s="1"/>
      <c r="DD2128" s="1"/>
      <c r="DE2128" s="1"/>
      <c r="DF2128" s="1"/>
      <c r="DG2128" s="1"/>
      <c r="DJ2128" s="1"/>
      <c r="DL2128" s="1"/>
      <c r="DM2128">
        <v>4228968</v>
      </c>
      <c r="DN2128" s="1" t="s">
        <v>1271</v>
      </c>
      <c r="DO2128" s="1" t="s">
        <v>163</v>
      </c>
      <c r="DP2128" s="1" t="s">
        <v>1271</v>
      </c>
      <c r="DQ2128" s="1" t="s">
        <v>173</v>
      </c>
      <c r="DR2128" s="1" t="s">
        <v>2339</v>
      </c>
      <c r="DS2128" s="1" t="s">
        <v>3407</v>
      </c>
      <c r="DT2128" s="1" t="s">
        <v>173</v>
      </c>
      <c r="DU2128" s="1" t="s">
        <v>4475</v>
      </c>
      <c r="DV2128" s="1" t="s">
        <v>5543</v>
      </c>
      <c r="DW2128" s="1" t="s">
        <v>144</v>
      </c>
      <c r="DX2128" s="1" t="s">
        <v>141</v>
      </c>
      <c r="DY2128">
        <v>0.10942132</v>
      </c>
      <c r="DZ2128" t="b">
        <v>0</v>
      </c>
    </row>
    <row r="2129" spans="1:131" x14ac:dyDescent="0.25">
      <c r="A2129" s="1" t="s">
        <v>131</v>
      </c>
      <c r="C2129" s="1"/>
      <c r="D2129" s="1"/>
      <c r="E2129" s="1"/>
      <c r="F2129" s="1"/>
      <c r="G2129" s="1"/>
      <c r="H2129" s="1"/>
      <c r="I2129" s="1"/>
      <c r="J2129" s="1"/>
      <c r="K2129" s="1"/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X2129" s="1"/>
      <c r="Y2129" s="1"/>
      <c r="Z2129" s="1"/>
      <c r="AA2129" s="1"/>
      <c r="AF2129" s="1"/>
      <c r="AG2129" s="1"/>
      <c r="AJ2129" s="1"/>
      <c r="AK2129" s="1"/>
      <c r="AL2129" s="1"/>
      <c r="AM2129" s="1"/>
      <c r="AO2129" s="1"/>
      <c r="AQ2129" s="1"/>
      <c r="AR2129" s="1"/>
      <c r="AT2129" s="1"/>
      <c r="AU2129" s="1"/>
      <c r="AV2129" s="1"/>
      <c r="AY2129" s="1"/>
      <c r="AZ2129" s="1"/>
      <c r="BA2129" s="1"/>
      <c r="BB2129" s="1"/>
      <c r="BF2129" s="1"/>
      <c r="BG2129" s="1"/>
      <c r="BH2129" s="1"/>
      <c r="BI2129" s="1"/>
      <c r="BJ2129" s="1"/>
      <c r="BM2129" s="1"/>
      <c r="BN2129" s="1"/>
      <c r="BO2129" s="1"/>
      <c r="BP2129" s="1"/>
      <c r="BQ2129" s="1"/>
      <c r="BR2129" s="1"/>
      <c r="BS2129" s="1"/>
      <c r="BT2129" s="1"/>
      <c r="BV2129" s="1"/>
      <c r="BW2129" s="1"/>
      <c r="CA2129" s="1"/>
      <c r="CB2129" s="1"/>
      <c r="CD2129" s="1"/>
      <c r="CE2129" s="1"/>
      <c r="CF2129" s="1"/>
      <c r="CG2129" s="1"/>
      <c r="CK2129" s="1"/>
      <c r="CL2129" s="1"/>
      <c r="CM2129" s="1"/>
      <c r="CN2129" s="1"/>
      <c r="CP2129" s="1"/>
      <c r="CR2129" s="1"/>
      <c r="CV2129" s="1"/>
      <c r="CW2129" s="1"/>
      <c r="CX2129" s="1"/>
      <c r="CZ2129" s="1"/>
      <c r="DA2129" s="1"/>
      <c r="DB2129" s="1"/>
      <c r="DC2129" s="1"/>
      <c r="DD2129" s="1"/>
      <c r="DE2129" s="1"/>
      <c r="DF2129" s="1"/>
      <c r="DG2129" s="1"/>
      <c r="DJ2129" s="1"/>
      <c r="DL2129" s="1"/>
      <c r="DM2129">
        <v>4228968</v>
      </c>
      <c r="DN2129" s="1" t="s">
        <v>1271</v>
      </c>
      <c r="DO2129" s="1" t="s">
        <v>163</v>
      </c>
      <c r="DP2129" s="1" t="s">
        <v>1271</v>
      </c>
      <c r="DQ2129" s="1" t="s">
        <v>173</v>
      </c>
      <c r="DR2129" s="1" t="s">
        <v>2339</v>
      </c>
      <c r="DS2129" s="1" t="s">
        <v>3407</v>
      </c>
      <c r="DT2129" s="1" t="s">
        <v>173</v>
      </c>
      <c r="DU2129" s="1" t="s">
        <v>4475</v>
      </c>
      <c r="DV2129" s="1" t="s">
        <v>5543</v>
      </c>
      <c r="DW2129" s="1" t="s">
        <v>144</v>
      </c>
      <c r="DX2129" s="1" t="s">
        <v>142</v>
      </c>
      <c r="DY2129">
        <v>1.330634E-3</v>
      </c>
      <c r="DZ2129" t="b">
        <v>0</v>
      </c>
      <c r="EA2129">
        <f>Tabel1[[#This Row],[ns1:value74]]+DY2128</f>
        <v>0.110751954</v>
      </c>
    </row>
    <row r="2130" spans="1:131" x14ac:dyDescent="0.25">
      <c r="A2130" s="1" t="s">
        <v>131</v>
      </c>
      <c r="C2130" s="1"/>
      <c r="D2130" s="1"/>
      <c r="E2130" s="1"/>
      <c r="F2130" s="1"/>
      <c r="G2130" s="1"/>
      <c r="H2130" s="1"/>
      <c r="I2130" s="1"/>
      <c r="J2130" s="1"/>
      <c r="K2130" s="1"/>
      <c r="L2130" s="1"/>
      <c r="M2130" s="1"/>
      <c r="N2130" s="1"/>
      <c r="O2130" s="1"/>
      <c r="P2130" s="1"/>
      <c r="Q2130" s="1"/>
      <c r="R2130" s="1"/>
      <c r="S2130" s="1"/>
      <c r="T2130" s="1"/>
      <c r="U2130" s="1"/>
      <c r="V2130" s="1"/>
      <c r="X2130" s="1"/>
      <c r="Y2130" s="1"/>
      <c r="Z2130" s="1"/>
      <c r="AA2130" s="1"/>
      <c r="AF2130" s="1"/>
      <c r="AG2130" s="1"/>
      <c r="AJ2130" s="1"/>
      <c r="AK2130" s="1"/>
      <c r="AL2130" s="1"/>
      <c r="AM2130" s="1"/>
      <c r="AO2130" s="1"/>
      <c r="AQ2130" s="1"/>
      <c r="AR2130" s="1"/>
      <c r="AT2130" s="1"/>
      <c r="AU2130" s="1"/>
      <c r="AV2130" s="1"/>
      <c r="AY2130" s="1"/>
      <c r="AZ2130" s="1"/>
      <c r="BA2130" s="1"/>
      <c r="BB2130" s="1"/>
      <c r="BF2130" s="1"/>
      <c r="BG2130" s="1"/>
      <c r="BH2130" s="1"/>
      <c r="BI2130" s="1"/>
      <c r="BJ2130" s="1"/>
      <c r="BM2130" s="1"/>
      <c r="BN2130" s="1"/>
      <c r="BO2130" s="1"/>
      <c r="BP2130" s="1"/>
      <c r="BQ2130" s="1"/>
      <c r="BR2130" s="1"/>
      <c r="BS2130" s="1"/>
      <c r="BT2130" s="1"/>
      <c r="BV2130" s="1"/>
      <c r="BW2130" s="1"/>
      <c r="CA2130" s="1"/>
      <c r="CB2130" s="1"/>
      <c r="CD2130" s="1"/>
      <c r="CE2130" s="1"/>
      <c r="CF2130" s="1"/>
      <c r="CG2130" s="1"/>
      <c r="CK2130" s="1"/>
      <c r="CL2130" s="1"/>
      <c r="CM2130" s="1"/>
      <c r="CN2130" s="1"/>
      <c r="CP2130" s="1"/>
      <c r="CR2130" s="1"/>
      <c r="CV2130" s="1"/>
      <c r="CW2130" s="1"/>
      <c r="CX2130" s="1"/>
      <c r="CZ2130" s="1"/>
      <c r="DA2130" s="1"/>
      <c r="DB2130" s="1"/>
      <c r="DC2130" s="1"/>
      <c r="DD2130" s="1"/>
      <c r="DE2130" s="1"/>
      <c r="DF2130" s="1"/>
      <c r="DG2130" s="1"/>
      <c r="DJ2130" s="1"/>
      <c r="DL2130" s="1"/>
      <c r="DM2130">
        <v>4228969</v>
      </c>
      <c r="DN2130" s="1" t="s">
        <v>1272</v>
      </c>
      <c r="DO2130" s="1" t="s">
        <v>163</v>
      </c>
      <c r="DP2130" s="1" t="s">
        <v>1272</v>
      </c>
      <c r="DQ2130" s="1" t="s">
        <v>173</v>
      </c>
      <c r="DR2130" s="1" t="s">
        <v>2340</v>
      </c>
      <c r="DS2130" s="1" t="s">
        <v>3408</v>
      </c>
      <c r="DT2130" s="1" t="s">
        <v>173</v>
      </c>
      <c r="DU2130" s="1" t="s">
        <v>4476</v>
      </c>
      <c r="DV2130" s="1" t="s">
        <v>5544</v>
      </c>
      <c r="DW2130" s="1" t="s">
        <v>144</v>
      </c>
      <c r="DX2130" s="1" t="s">
        <v>141</v>
      </c>
      <c r="DY2130">
        <v>8.5709640000000004E-2</v>
      </c>
      <c r="DZ2130" t="b">
        <v>0</v>
      </c>
    </row>
    <row r="2131" spans="1:131" x14ac:dyDescent="0.25">
      <c r="A2131" s="1" t="s">
        <v>131</v>
      </c>
      <c r="C2131" s="1"/>
      <c r="D2131" s="1"/>
      <c r="E2131" s="1"/>
      <c r="F2131" s="1"/>
      <c r="G2131" s="1"/>
      <c r="H2131" s="1"/>
      <c r="I2131" s="1"/>
      <c r="J2131" s="1"/>
      <c r="K2131" s="1"/>
      <c r="L2131" s="1"/>
      <c r="M2131" s="1"/>
      <c r="N2131" s="1"/>
      <c r="O2131" s="1"/>
      <c r="P2131" s="1"/>
      <c r="Q2131" s="1"/>
      <c r="R2131" s="1"/>
      <c r="S2131" s="1"/>
      <c r="T2131" s="1"/>
      <c r="U2131" s="1"/>
      <c r="V2131" s="1"/>
      <c r="X2131" s="1"/>
      <c r="Y2131" s="1"/>
      <c r="Z2131" s="1"/>
      <c r="AA2131" s="1"/>
      <c r="AF2131" s="1"/>
      <c r="AG2131" s="1"/>
      <c r="AJ2131" s="1"/>
      <c r="AK2131" s="1"/>
      <c r="AL2131" s="1"/>
      <c r="AM2131" s="1"/>
      <c r="AO2131" s="1"/>
      <c r="AQ2131" s="1"/>
      <c r="AR2131" s="1"/>
      <c r="AT2131" s="1"/>
      <c r="AU2131" s="1"/>
      <c r="AV2131" s="1"/>
      <c r="AY2131" s="1"/>
      <c r="AZ2131" s="1"/>
      <c r="BA2131" s="1"/>
      <c r="BB2131" s="1"/>
      <c r="BF2131" s="1"/>
      <c r="BG2131" s="1"/>
      <c r="BH2131" s="1"/>
      <c r="BI2131" s="1"/>
      <c r="BJ2131" s="1"/>
      <c r="BM2131" s="1"/>
      <c r="BN2131" s="1"/>
      <c r="BO2131" s="1"/>
      <c r="BP2131" s="1"/>
      <c r="BQ2131" s="1"/>
      <c r="BR2131" s="1"/>
      <c r="BS2131" s="1"/>
      <c r="BT2131" s="1"/>
      <c r="BV2131" s="1"/>
      <c r="BW2131" s="1"/>
      <c r="CA2131" s="1"/>
      <c r="CB2131" s="1"/>
      <c r="CD2131" s="1"/>
      <c r="CE2131" s="1"/>
      <c r="CF2131" s="1"/>
      <c r="CG2131" s="1"/>
      <c r="CK2131" s="1"/>
      <c r="CL2131" s="1"/>
      <c r="CM2131" s="1"/>
      <c r="CN2131" s="1"/>
      <c r="CP2131" s="1"/>
      <c r="CR2131" s="1"/>
      <c r="CV2131" s="1"/>
      <c r="CW2131" s="1"/>
      <c r="CX2131" s="1"/>
      <c r="CZ2131" s="1"/>
      <c r="DA2131" s="1"/>
      <c r="DB2131" s="1"/>
      <c r="DC2131" s="1"/>
      <c r="DD2131" s="1"/>
      <c r="DE2131" s="1"/>
      <c r="DF2131" s="1"/>
      <c r="DG2131" s="1"/>
      <c r="DJ2131" s="1"/>
      <c r="DL2131" s="1"/>
      <c r="DM2131">
        <v>4228969</v>
      </c>
      <c r="DN2131" s="1" t="s">
        <v>1272</v>
      </c>
      <c r="DO2131" s="1" t="s">
        <v>163</v>
      </c>
      <c r="DP2131" s="1" t="s">
        <v>1272</v>
      </c>
      <c r="DQ2131" s="1" t="s">
        <v>173</v>
      </c>
      <c r="DR2131" s="1" t="s">
        <v>2340</v>
      </c>
      <c r="DS2131" s="1" t="s">
        <v>3408</v>
      </c>
      <c r="DT2131" s="1" t="s">
        <v>173</v>
      </c>
      <c r="DU2131" s="1" t="s">
        <v>4476</v>
      </c>
      <c r="DV2131" s="1" t="s">
        <v>5544</v>
      </c>
      <c r="DW2131" s="1" t="s">
        <v>144</v>
      </c>
      <c r="DX2131" s="1" t="s">
        <v>142</v>
      </c>
      <c r="DY2131">
        <v>9.9268100000000003E-4</v>
      </c>
      <c r="DZ2131" t="b">
        <v>0</v>
      </c>
      <c r="EA2131">
        <f>Tabel1[[#This Row],[ns1:value74]]+DY2130</f>
        <v>8.6702320999999999E-2</v>
      </c>
    </row>
    <row r="2132" spans="1:131" x14ac:dyDescent="0.25">
      <c r="A2132" s="1" t="s">
        <v>131</v>
      </c>
      <c r="C2132" s="1"/>
      <c r="D2132" s="1"/>
      <c r="E2132" s="1"/>
      <c r="F2132" s="1"/>
      <c r="G2132" s="1"/>
      <c r="H2132" s="1"/>
      <c r="I2132" s="1"/>
      <c r="J2132" s="1"/>
      <c r="K2132" s="1"/>
      <c r="L2132" s="1"/>
      <c r="M2132" s="1"/>
      <c r="N2132" s="1"/>
      <c r="O2132" s="1"/>
      <c r="P2132" s="1"/>
      <c r="Q2132" s="1"/>
      <c r="R2132" s="1"/>
      <c r="S2132" s="1"/>
      <c r="T2132" s="1"/>
      <c r="U2132" s="1"/>
      <c r="V2132" s="1"/>
      <c r="X2132" s="1"/>
      <c r="Y2132" s="1"/>
      <c r="Z2132" s="1"/>
      <c r="AA2132" s="1"/>
      <c r="AF2132" s="1"/>
      <c r="AG2132" s="1"/>
      <c r="AJ2132" s="1"/>
      <c r="AK2132" s="1"/>
      <c r="AL2132" s="1"/>
      <c r="AM2132" s="1"/>
      <c r="AO2132" s="1"/>
      <c r="AQ2132" s="1"/>
      <c r="AR2132" s="1"/>
      <c r="AT2132" s="1"/>
      <c r="AU2132" s="1"/>
      <c r="AV2132" s="1"/>
      <c r="AY2132" s="1"/>
      <c r="AZ2132" s="1"/>
      <c r="BA2132" s="1"/>
      <c r="BB2132" s="1"/>
      <c r="BF2132" s="1"/>
      <c r="BG2132" s="1"/>
      <c r="BH2132" s="1"/>
      <c r="BI2132" s="1"/>
      <c r="BJ2132" s="1"/>
      <c r="BM2132" s="1"/>
      <c r="BN2132" s="1"/>
      <c r="BO2132" s="1"/>
      <c r="BP2132" s="1"/>
      <c r="BQ2132" s="1"/>
      <c r="BR2132" s="1"/>
      <c r="BS2132" s="1"/>
      <c r="BT2132" s="1"/>
      <c r="BV2132" s="1"/>
      <c r="BW2132" s="1"/>
      <c r="CA2132" s="1"/>
      <c r="CB2132" s="1"/>
      <c r="CD2132" s="1"/>
      <c r="CE2132" s="1"/>
      <c r="CF2132" s="1"/>
      <c r="CG2132" s="1"/>
      <c r="CK2132" s="1"/>
      <c r="CL2132" s="1"/>
      <c r="CM2132" s="1"/>
      <c r="CN2132" s="1"/>
      <c r="CP2132" s="1"/>
      <c r="CR2132" s="1"/>
      <c r="CV2132" s="1"/>
      <c r="CW2132" s="1"/>
      <c r="CX2132" s="1"/>
      <c r="CZ2132" s="1"/>
      <c r="DA2132" s="1"/>
      <c r="DB2132" s="1"/>
      <c r="DC2132" s="1"/>
      <c r="DD2132" s="1"/>
      <c r="DE2132" s="1"/>
      <c r="DF2132" s="1"/>
      <c r="DG2132" s="1"/>
      <c r="DJ2132" s="1"/>
      <c r="DL2132" s="1"/>
      <c r="DM2132">
        <v>4228970</v>
      </c>
      <c r="DN2132" s="1" t="s">
        <v>1273</v>
      </c>
      <c r="DO2132" s="1" t="s">
        <v>163</v>
      </c>
      <c r="DP2132" s="1" t="s">
        <v>1273</v>
      </c>
      <c r="DQ2132" s="1" t="s">
        <v>173</v>
      </c>
      <c r="DR2132" s="1" t="s">
        <v>2341</v>
      </c>
      <c r="DS2132" s="1" t="s">
        <v>3409</v>
      </c>
      <c r="DT2132" s="1" t="s">
        <v>173</v>
      </c>
      <c r="DU2132" s="1" t="s">
        <v>4477</v>
      </c>
      <c r="DV2132" s="1" t="s">
        <v>5545</v>
      </c>
      <c r="DW2132" s="1" t="s">
        <v>144</v>
      </c>
      <c r="DX2132" s="1" t="s">
        <v>141</v>
      </c>
      <c r="DY2132">
        <v>7.6053309999999999E-2</v>
      </c>
      <c r="DZ2132" t="b">
        <v>0</v>
      </c>
    </row>
    <row r="2133" spans="1:131" x14ac:dyDescent="0.25">
      <c r="A2133" s="1" t="s">
        <v>131</v>
      </c>
      <c r="C2133" s="1"/>
      <c r="D2133" s="1"/>
      <c r="E2133" s="1"/>
      <c r="F2133" s="1"/>
      <c r="G2133" s="1"/>
      <c r="H2133" s="1"/>
      <c r="I2133" s="1"/>
      <c r="J2133" s="1"/>
      <c r="K2133" s="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X2133" s="1"/>
      <c r="Y2133" s="1"/>
      <c r="Z2133" s="1"/>
      <c r="AA2133" s="1"/>
      <c r="AF2133" s="1"/>
      <c r="AG2133" s="1"/>
      <c r="AJ2133" s="1"/>
      <c r="AK2133" s="1"/>
      <c r="AL2133" s="1"/>
      <c r="AM2133" s="1"/>
      <c r="AO2133" s="1"/>
      <c r="AQ2133" s="1"/>
      <c r="AR2133" s="1"/>
      <c r="AT2133" s="1"/>
      <c r="AU2133" s="1"/>
      <c r="AV2133" s="1"/>
      <c r="AY2133" s="1"/>
      <c r="AZ2133" s="1"/>
      <c r="BA2133" s="1"/>
      <c r="BB2133" s="1"/>
      <c r="BF2133" s="1"/>
      <c r="BG2133" s="1"/>
      <c r="BH2133" s="1"/>
      <c r="BI2133" s="1"/>
      <c r="BJ2133" s="1"/>
      <c r="BM2133" s="1"/>
      <c r="BN2133" s="1"/>
      <c r="BO2133" s="1"/>
      <c r="BP2133" s="1"/>
      <c r="BQ2133" s="1"/>
      <c r="BR2133" s="1"/>
      <c r="BS2133" s="1"/>
      <c r="BT2133" s="1"/>
      <c r="BV2133" s="1"/>
      <c r="BW2133" s="1"/>
      <c r="CA2133" s="1"/>
      <c r="CB2133" s="1"/>
      <c r="CD2133" s="1"/>
      <c r="CE2133" s="1"/>
      <c r="CF2133" s="1"/>
      <c r="CG2133" s="1"/>
      <c r="CK2133" s="1"/>
      <c r="CL2133" s="1"/>
      <c r="CM2133" s="1"/>
      <c r="CN2133" s="1"/>
      <c r="CP2133" s="1"/>
      <c r="CR2133" s="1"/>
      <c r="CV2133" s="1"/>
      <c r="CW2133" s="1"/>
      <c r="CX2133" s="1"/>
      <c r="CZ2133" s="1"/>
      <c r="DA2133" s="1"/>
      <c r="DB2133" s="1"/>
      <c r="DC2133" s="1"/>
      <c r="DD2133" s="1"/>
      <c r="DE2133" s="1"/>
      <c r="DF2133" s="1"/>
      <c r="DG2133" s="1"/>
      <c r="DJ2133" s="1"/>
      <c r="DL2133" s="1"/>
      <c r="DM2133">
        <v>4228970</v>
      </c>
      <c r="DN2133" s="1" t="s">
        <v>1273</v>
      </c>
      <c r="DO2133" s="1" t="s">
        <v>163</v>
      </c>
      <c r="DP2133" s="1" t="s">
        <v>1273</v>
      </c>
      <c r="DQ2133" s="1" t="s">
        <v>173</v>
      </c>
      <c r="DR2133" s="1" t="s">
        <v>2341</v>
      </c>
      <c r="DS2133" s="1" t="s">
        <v>3409</v>
      </c>
      <c r="DT2133" s="1" t="s">
        <v>173</v>
      </c>
      <c r="DU2133" s="1" t="s">
        <v>4477</v>
      </c>
      <c r="DV2133" s="1" t="s">
        <v>5545</v>
      </c>
      <c r="DW2133" s="1" t="s">
        <v>144</v>
      </c>
      <c r="DX2133" s="1" t="s">
        <v>142</v>
      </c>
      <c r="DY2133">
        <v>9.3094100000000002E-4</v>
      </c>
      <c r="DZ2133" t="b">
        <v>0</v>
      </c>
      <c r="EA2133">
        <f>Tabel1[[#This Row],[ns1:value74]]+DY2132</f>
        <v>7.6984251000000004E-2</v>
      </c>
    </row>
    <row r="2134" spans="1:131" x14ac:dyDescent="0.25">
      <c r="A2134" s="1" t="s">
        <v>131</v>
      </c>
      <c r="C2134" s="1"/>
      <c r="D2134" s="1"/>
      <c r="E2134" s="1"/>
      <c r="F2134" s="1"/>
      <c r="G2134" s="1"/>
      <c r="H2134" s="1"/>
      <c r="I2134" s="1"/>
      <c r="J2134" s="1"/>
      <c r="K2134" s="1"/>
      <c r="L2134" s="1"/>
      <c r="M2134" s="1"/>
      <c r="N2134" s="1"/>
      <c r="O2134" s="1"/>
      <c r="P2134" s="1"/>
      <c r="Q2134" s="1"/>
      <c r="R2134" s="1"/>
      <c r="S2134" s="1"/>
      <c r="T2134" s="1"/>
      <c r="U2134" s="1"/>
      <c r="V2134" s="1"/>
      <c r="X2134" s="1"/>
      <c r="Y2134" s="1"/>
      <c r="Z2134" s="1"/>
      <c r="AA2134" s="1"/>
      <c r="AF2134" s="1"/>
      <c r="AG2134" s="1"/>
      <c r="AJ2134" s="1"/>
      <c r="AK2134" s="1"/>
      <c r="AL2134" s="1"/>
      <c r="AM2134" s="1"/>
      <c r="AO2134" s="1"/>
      <c r="AQ2134" s="1"/>
      <c r="AR2134" s="1"/>
      <c r="AT2134" s="1"/>
      <c r="AU2134" s="1"/>
      <c r="AV2134" s="1"/>
      <c r="AY2134" s="1"/>
      <c r="AZ2134" s="1"/>
      <c r="BA2134" s="1"/>
      <c r="BB2134" s="1"/>
      <c r="BF2134" s="1"/>
      <c r="BG2134" s="1"/>
      <c r="BH2134" s="1"/>
      <c r="BI2134" s="1"/>
      <c r="BJ2134" s="1"/>
      <c r="BM2134" s="1"/>
      <c r="BN2134" s="1"/>
      <c r="BO2134" s="1"/>
      <c r="BP2134" s="1"/>
      <c r="BQ2134" s="1"/>
      <c r="BR2134" s="1"/>
      <c r="BS2134" s="1"/>
      <c r="BT2134" s="1"/>
      <c r="BV2134" s="1"/>
      <c r="BW2134" s="1"/>
      <c r="CA2134" s="1"/>
      <c r="CB2134" s="1"/>
      <c r="CD2134" s="1"/>
      <c r="CE2134" s="1"/>
      <c r="CF2134" s="1"/>
      <c r="CG2134" s="1"/>
      <c r="CK2134" s="1"/>
      <c r="CL2134" s="1"/>
      <c r="CM2134" s="1"/>
      <c r="CN2134" s="1"/>
      <c r="CP2134" s="1"/>
      <c r="CR2134" s="1"/>
      <c r="CV2134" s="1"/>
      <c r="CW2134" s="1"/>
      <c r="CX2134" s="1"/>
      <c r="CZ2134" s="1"/>
      <c r="DA2134" s="1"/>
      <c r="DB2134" s="1"/>
      <c r="DC2134" s="1"/>
      <c r="DD2134" s="1"/>
      <c r="DE2134" s="1"/>
      <c r="DF2134" s="1"/>
      <c r="DG2134" s="1"/>
      <c r="DJ2134" s="1"/>
      <c r="DL2134" s="1"/>
      <c r="DM2134">
        <v>4228971</v>
      </c>
      <c r="DN2134" s="1" t="s">
        <v>1274</v>
      </c>
      <c r="DO2134" s="1" t="s">
        <v>163</v>
      </c>
      <c r="DP2134" s="1" t="s">
        <v>1274</v>
      </c>
      <c r="DQ2134" s="1" t="s">
        <v>173</v>
      </c>
      <c r="DR2134" s="1" t="s">
        <v>2342</v>
      </c>
      <c r="DS2134" s="1" t="s">
        <v>3410</v>
      </c>
      <c r="DT2134" s="1" t="s">
        <v>173</v>
      </c>
      <c r="DU2134" s="1" t="s">
        <v>4478</v>
      </c>
      <c r="DV2134" s="1" t="s">
        <v>5546</v>
      </c>
      <c r="DW2134" s="1" t="s">
        <v>144</v>
      </c>
      <c r="DX2134" s="1" t="s">
        <v>141</v>
      </c>
      <c r="DY2134">
        <v>0.10661575</v>
      </c>
      <c r="DZ2134" t="b">
        <v>0</v>
      </c>
    </row>
    <row r="2135" spans="1:131" x14ac:dyDescent="0.25">
      <c r="A2135" s="1" t="s">
        <v>131</v>
      </c>
      <c r="C2135" s="1"/>
      <c r="D2135" s="1"/>
      <c r="E2135" s="1"/>
      <c r="F2135" s="1"/>
      <c r="G2135" s="1"/>
      <c r="H2135" s="1"/>
      <c r="I2135" s="1"/>
      <c r="J2135" s="1"/>
      <c r="K2135" s="1"/>
      <c r="L2135" s="1"/>
      <c r="M2135" s="1"/>
      <c r="N2135" s="1"/>
      <c r="O2135" s="1"/>
      <c r="P2135" s="1"/>
      <c r="Q2135" s="1"/>
      <c r="R2135" s="1"/>
      <c r="S2135" s="1"/>
      <c r="T2135" s="1"/>
      <c r="U2135" s="1"/>
      <c r="V2135" s="1"/>
      <c r="X2135" s="1"/>
      <c r="Y2135" s="1"/>
      <c r="Z2135" s="1"/>
      <c r="AA2135" s="1"/>
      <c r="AF2135" s="1"/>
      <c r="AG2135" s="1"/>
      <c r="AJ2135" s="1"/>
      <c r="AK2135" s="1"/>
      <c r="AL2135" s="1"/>
      <c r="AM2135" s="1"/>
      <c r="AO2135" s="1"/>
      <c r="AQ2135" s="1"/>
      <c r="AR2135" s="1"/>
      <c r="AT2135" s="1"/>
      <c r="AU2135" s="1"/>
      <c r="AV2135" s="1"/>
      <c r="AY2135" s="1"/>
      <c r="AZ2135" s="1"/>
      <c r="BA2135" s="1"/>
      <c r="BB2135" s="1"/>
      <c r="BF2135" s="1"/>
      <c r="BG2135" s="1"/>
      <c r="BH2135" s="1"/>
      <c r="BI2135" s="1"/>
      <c r="BJ2135" s="1"/>
      <c r="BM2135" s="1"/>
      <c r="BN2135" s="1"/>
      <c r="BO2135" s="1"/>
      <c r="BP2135" s="1"/>
      <c r="BQ2135" s="1"/>
      <c r="BR2135" s="1"/>
      <c r="BS2135" s="1"/>
      <c r="BT2135" s="1"/>
      <c r="BV2135" s="1"/>
      <c r="BW2135" s="1"/>
      <c r="CA2135" s="1"/>
      <c r="CB2135" s="1"/>
      <c r="CD2135" s="1"/>
      <c r="CE2135" s="1"/>
      <c r="CF2135" s="1"/>
      <c r="CG2135" s="1"/>
      <c r="CK2135" s="1"/>
      <c r="CL2135" s="1"/>
      <c r="CM2135" s="1"/>
      <c r="CN2135" s="1"/>
      <c r="CP2135" s="1"/>
      <c r="CR2135" s="1"/>
      <c r="CV2135" s="1"/>
      <c r="CW2135" s="1"/>
      <c r="CX2135" s="1"/>
      <c r="CZ2135" s="1"/>
      <c r="DA2135" s="1"/>
      <c r="DB2135" s="1"/>
      <c r="DC2135" s="1"/>
      <c r="DD2135" s="1"/>
      <c r="DE2135" s="1"/>
      <c r="DF2135" s="1"/>
      <c r="DG2135" s="1"/>
      <c r="DJ2135" s="1"/>
      <c r="DL2135" s="1"/>
      <c r="DM2135">
        <v>4228971</v>
      </c>
      <c r="DN2135" s="1" t="s">
        <v>1274</v>
      </c>
      <c r="DO2135" s="1" t="s">
        <v>163</v>
      </c>
      <c r="DP2135" s="1" t="s">
        <v>1274</v>
      </c>
      <c r="DQ2135" s="1" t="s">
        <v>173</v>
      </c>
      <c r="DR2135" s="1" t="s">
        <v>2342</v>
      </c>
      <c r="DS2135" s="1" t="s">
        <v>3410</v>
      </c>
      <c r="DT2135" s="1" t="s">
        <v>173</v>
      </c>
      <c r="DU2135" s="1" t="s">
        <v>4478</v>
      </c>
      <c r="DV2135" s="1" t="s">
        <v>5546</v>
      </c>
      <c r="DW2135" s="1" t="s">
        <v>144</v>
      </c>
      <c r="DX2135" s="1" t="s">
        <v>142</v>
      </c>
      <c r="DY2135">
        <v>1.3930520000000001E-3</v>
      </c>
      <c r="DZ2135" t="b">
        <v>0</v>
      </c>
      <c r="EA2135">
        <f>Tabel1[[#This Row],[ns1:value74]]+DY2134</f>
        <v>0.108008802</v>
      </c>
    </row>
    <row r="2136" spans="1:131" x14ac:dyDescent="0.25">
      <c r="A2136" s="1" t="s">
        <v>131</v>
      </c>
      <c r="C2136" s="1"/>
      <c r="D2136" s="1"/>
      <c r="E2136" s="1"/>
      <c r="F2136" s="1"/>
      <c r="G2136" s="1"/>
      <c r="H2136" s="1"/>
      <c r="I2136" s="1"/>
      <c r="J2136" s="1"/>
      <c r="K2136" s="1"/>
      <c r="L2136" s="1"/>
      <c r="M2136" s="1"/>
      <c r="N2136" s="1"/>
      <c r="O2136" s="1"/>
      <c r="P2136" s="1"/>
      <c r="Q2136" s="1"/>
      <c r="R2136" s="1"/>
      <c r="S2136" s="1"/>
      <c r="T2136" s="1"/>
      <c r="U2136" s="1"/>
      <c r="V2136" s="1"/>
      <c r="X2136" s="1"/>
      <c r="Y2136" s="1"/>
      <c r="Z2136" s="1"/>
      <c r="AA2136" s="1"/>
      <c r="AF2136" s="1"/>
      <c r="AG2136" s="1"/>
      <c r="AJ2136" s="1"/>
      <c r="AK2136" s="1"/>
      <c r="AL2136" s="1"/>
      <c r="AM2136" s="1"/>
      <c r="AO2136" s="1"/>
      <c r="AQ2136" s="1"/>
      <c r="AR2136" s="1"/>
      <c r="AT2136" s="1"/>
      <c r="AU2136" s="1"/>
      <c r="AV2136" s="1"/>
      <c r="AY2136" s="1"/>
      <c r="AZ2136" s="1"/>
      <c r="BA2136" s="1"/>
      <c r="BB2136" s="1"/>
      <c r="BF2136" s="1"/>
      <c r="BG2136" s="1"/>
      <c r="BH2136" s="1"/>
      <c r="BI2136" s="1"/>
      <c r="BJ2136" s="1"/>
      <c r="BM2136" s="1"/>
      <c r="BN2136" s="1"/>
      <c r="BO2136" s="1"/>
      <c r="BP2136" s="1"/>
      <c r="BQ2136" s="1"/>
      <c r="BR2136" s="1"/>
      <c r="BS2136" s="1"/>
      <c r="BT2136" s="1"/>
      <c r="BV2136" s="1"/>
      <c r="BW2136" s="1"/>
      <c r="CA2136" s="1"/>
      <c r="CB2136" s="1"/>
      <c r="CD2136" s="1"/>
      <c r="CE2136" s="1"/>
      <c r="CF2136" s="1"/>
      <c r="CG2136" s="1"/>
      <c r="CK2136" s="1"/>
      <c r="CL2136" s="1"/>
      <c r="CM2136" s="1"/>
      <c r="CN2136" s="1"/>
      <c r="CP2136" s="1"/>
      <c r="CR2136" s="1"/>
      <c r="CV2136" s="1"/>
      <c r="CW2136" s="1"/>
      <c r="CX2136" s="1"/>
      <c r="CZ2136" s="1"/>
      <c r="DA2136" s="1"/>
      <c r="DB2136" s="1"/>
      <c r="DC2136" s="1"/>
      <c r="DD2136" s="1"/>
      <c r="DE2136" s="1"/>
      <c r="DF2136" s="1"/>
      <c r="DG2136" s="1"/>
      <c r="DJ2136" s="1"/>
      <c r="DL2136" s="1"/>
      <c r="DM2136">
        <v>4228973</v>
      </c>
      <c r="DN2136" s="1" t="s">
        <v>1275</v>
      </c>
      <c r="DO2136" s="1" t="s">
        <v>163</v>
      </c>
      <c r="DP2136" s="1" t="s">
        <v>1275</v>
      </c>
      <c r="DQ2136" s="1" t="s">
        <v>173</v>
      </c>
      <c r="DR2136" s="1" t="s">
        <v>2343</v>
      </c>
      <c r="DS2136" s="1" t="s">
        <v>3411</v>
      </c>
      <c r="DT2136" s="1" t="s">
        <v>173</v>
      </c>
      <c r="DU2136" s="1" t="s">
        <v>4479</v>
      </c>
      <c r="DV2136" s="1" t="s">
        <v>5547</v>
      </c>
      <c r="DW2136" s="1" t="s">
        <v>144</v>
      </c>
      <c r="DX2136" s="1" t="s">
        <v>141</v>
      </c>
      <c r="DY2136">
        <v>6.7296990000000001E-2</v>
      </c>
      <c r="DZ2136" t="b">
        <v>0</v>
      </c>
    </row>
    <row r="2137" spans="1:131" x14ac:dyDescent="0.25">
      <c r="A2137" s="1" t="s">
        <v>131</v>
      </c>
      <c r="C2137" s="1"/>
      <c r="D2137" s="1"/>
      <c r="E2137" s="1"/>
      <c r="F2137" s="1"/>
      <c r="G2137" s="1"/>
      <c r="H2137" s="1"/>
      <c r="I2137" s="1"/>
      <c r="J2137" s="1"/>
      <c r="K2137" s="1"/>
      <c r="L2137" s="1"/>
      <c r="M2137" s="1"/>
      <c r="N2137" s="1"/>
      <c r="O2137" s="1"/>
      <c r="P2137" s="1"/>
      <c r="Q2137" s="1"/>
      <c r="R2137" s="1"/>
      <c r="S2137" s="1"/>
      <c r="T2137" s="1"/>
      <c r="U2137" s="1"/>
      <c r="V2137" s="1"/>
      <c r="X2137" s="1"/>
      <c r="Y2137" s="1"/>
      <c r="Z2137" s="1"/>
      <c r="AA2137" s="1"/>
      <c r="AF2137" s="1"/>
      <c r="AG2137" s="1"/>
      <c r="AJ2137" s="1"/>
      <c r="AK2137" s="1"/>
      <c r="AL2137" s="1"/>
      <c r="AM2137" s="1"/>
      <c r="AO2137" s="1"/>
      <c r="AQ2137" s="1"/>
      <c r="AR2137" s="1"/>
      <c r="AT2137" s="1"/>
      <c r="AU2137" s="1"/>
      <c r="AV2137" s="1"/>
      <c r="AY2137" s="1"/>
      <c r="AZ2137" s="1"/>
      <c r="BA2137" s="1"/>
      <c r="BB2137" s="1"/>
      <c r="BF2137" s="1"/>
      <c r="BG2137" s="1"/>
      <c r="BH2137" s="1"/>
      <c r="BI2137" s="1"/>
      <c r="BJ2137" s="1"/>
      <c r="BM2137" s="1"/>
      <c r="BN2137" s="1"/>
      <c r="BO2137" s="1"/>
      <c r="BP2137" s="1"/>
      <c r="BQ2137" s="1"/>
      <c r="BR2137" s="1"/>
      <c r="BS2137" s="1"/>
      <c r="BT2137" s="1"/>
      <c r="BV2137" s="1"/>
      <c r="BW2137" s="1"/>
      <c r="CA2137" s="1"/>
      <c r="CB2137" s="1"/>
      <c r="CD2137" s="1"/>
      <c r="CE2137" s="1"/>
      <c r="CF2137" s="1"/>
      <c r="CG2137" s="1"/>
      <c r="CK2137" s="1"/>
      <c r="CL2137" s="1"/>
      <c r="CM2137" s="1"/>
      <c r="CN2137" s="1"/>
      <c r="CP2137" s="1"/>
      <c r="CR2137" s="1"/>
      <c r="CV2137" s="1"/>
      <c r="CW2137" s="1"/>
      <c r="CX2137" s="1"/>
      <c r="CZ2137" s="1"/>
      <c r="DA2137" s="1"/>
      <c r="DB2137" s="1"/>
      <c r="DC2137" s="1"/>
      <c r="DD2137" s="1"/>
      <c r="DE2137" s="1"/>
      <c r="DF2137" s="1"/>
      <c r="DG2137" s="1"/>
      <c r="DJ2137" s="1"/>
      <c r="DL2137" s="1"/>
      <c r="DM2137">
        <v>4228973</v>
      </c>
      <c r="DN2137" s="1" t="s">
        <v>1275</v>
      </c>
      <c r="DO2137" s="1" t="s">
        <v>163</v>
      </c>
      <c r="DP2137" s="1" t="s">
        <v>1275</v>
      </c>
      <c r="DQ2137" s="1" t="s">
        <v>173</v>
      </c>
      <c r="DR2137" s="1" t="s">
        <v>2343</v>
      </c>
      <c r="DS2137" s="1" t="s">
        <v>3411</v>
      </c>
      <c r="DT2137" s="1" t="s">
        <v>173</v>
      </c>
      <c r="DU2137" s="1" t="s">
        <v>4479</v>
      </c>
      <c r="DV2137" s="1" t="s">
        <v>5547</v>
      </c>
      <c r="DW2137" s="1" t="s">
        <v>144</v>
      </c>
      <c r="DX2137" s="1" t="s">
        <v>142</v>
      </c>
      <c r="DY2137">
        <v>8.9259099999999998E-4</v>
      </c>
      <c r="DZ2137" t="b">
        <v>0</v>
      </c>
      <c r="EA2137">
        <f>Tabel1[[#This Row],[ns1:value74]]+DY2136</f>
        <v>6.8189580999999999E-2</v>
      </c>
    </row>
    <row r="2138" spans="1:131" x14ac:dyDescent="0.25">
      <c r="A2138" s="1" t="s">
        <v>131</v>
      </c>
      <c r="C2138" s="1"/>
      <c r="D2138" s="1"/>
      <c r="E2138" s="1"/>
      <c r="F2138" s="1"/>
      <c r="G2138" s="1"/>
      <c r="H2138" s="1"/>
      <c r="I2138" s="1"/>
      <c r="J2138" s="1"/>
      <c r="K2138" s="1"/>
      <c r="L2138" s="1"/>
      <c r="M2138" s="1"/>
      <c r="N2138" s="1"/>
      <c r="O2138" s="1"/>
      <c r="P2138" s="1"/>
      <c r="Q2138" s="1"/>
      <c r="R2138" s="1"/>
      <c r="S2138" s="1"/>
      <c r="T2138" s="1"/>
      <c r="U2138" s="1"/>
      <c r="V2138" s="1"/>
      <c r="X2138" s="1"/>
      <c r="Y2138" s="1"/>
      <c r="Z2138" s="1"/>
      <c r="AA2138" s="1"/>
      <c r="AF2138" s="1"/>
      <c r="AG2138" s="1"/>
      <c r="AJ2138" s="1"/>
      <c r="AK2138" s="1"/>
      <c r="AL2138" s="1"/>
      <c r="AM2138" s="1"/>
      <c r="AO2138" s="1"/>
      <c r="AQ2138" s="1"/>
      <c r="AR2138" s="1"/>
      <c r="AT2138" s="1"/>
      <c r="AU2138" s="1"/>
      <c r="AV2138" s="1"/>
      <c r="AY2138" s="1"/>
      <c r="AZ2138" s="1"/>
      <c r="BA2138" s="1"/>
      <c r="BB2138" s="1"/>
      <c r="BF2138" s="1"/>
      <c r="BG2138" s="1"/>
      <c r="BH2138" s="1"/>
      <c r="BI2138" s="1"/>
      <c r="BJ2138" s="1"/>
      <c r="BM2138" s="1"/>
      <c r="BN2138" s="1"/>
      <c r="BO2138" s="1"/>
      <c r="BP2138" s="1"/>
      <c r="BQ2138" s="1"/>
      <c r="BR2138" s="1"/>
      <c r="BS2138" s="1"/>
      <c r="BT2138" s="1"/>
      <c r="BV2138" s="1"/>
      <c r="BW2138" s="1"/>
      <c r="CA2138" s="1"/>
      <c r="CB2138" s="1"/>
      <c r="CD2138" s="1"/>
      <c r="CE2138" s="1"/>
      <c r="CF2138" s="1"/>
      <c r="CG2138" s="1"/>
      <c r="CK2138" s="1"/>
      <c r="CL2138" s="1"/>
      <c r="CM2138" s="1"/>
      <c r="CN2138" s="1"/>
      <c r="CP2138" s="1"/>
      <c r="CR2138" s="1"/>
      <c r="CV2138" s="1"/>
      <c r="CW2138" s="1"/>
      <c r="CX2138" s="1"/>
      <c r="CZ2138" s="1"/>
      <c r="DA2138" s="1"/>
      <c r="DB2138" s="1"/>
      <c r="DC2138" s="1"/>
      <c r="DD2138" s="1"/>
      <c r="DE2138" s="1"/>
      <c r="DF2138" s="1"/>
      <c r="DG2138" s="1"/>
      <c r="DJ2138" s="1"/>
      <c r="DL2138" s="1"/>
      <c r="DM2138">
        <v>3866388</v>
      </c>
      <c r="DN2138" s="1" t="s">
        <v>1276</v>
      </c>
      <c r="DO2138" s="1" t="s">
        <v>163</v>
      </c>
      <c r="DP2138" s="1" t="s">
        <v>1276</v>
      </c>
      <c r="DQ2138" s="1" t="s">
        <v>173</v>
      </c>
      <c r="DR2138" s="1" t="s">
        <v>2344</v>
      </c>
      <c r="DS2138" s="1" t="s">
        <v>3412</v>
      </c>
      <c r="DT2138" s="1" t="s">
        <v>173</v>
      </c>
      <c r="DU2138" s="1" t="s">
        <v>4480</v>
      </c>
      <c r="DV2138" s="1" t="s">
        <v>5548</v>
      </c>
      <c r="DW2138" s="1" t="s">
        <v>144</v>
      </c>
      <c r="DX2138" s="1" t="s">
        <v>141</v>
      </c>
      <c r="DY2138">
        <v>1.4991065499999999E-2</v>
      </c>
      <c r="DZ2138" t="b">
        <v>0</v>
      </c>
    </row>
    <row r="2139" spans="1:131" x14ac:dyDescent="0.25">
      <c r="A2139" s="1" t="s">
        <v>131</v>
      </c>
      <c r="C2139" s="1"/>
      <c r="D2139" s="1"/>
      <c r="E2139" s="1"/>
      <c r="F2139" s="1"/>
      <c r="G2139" s="1"/>
      <c r="H2139" s="1"/>
      <c r="I2139" s="1"/>
      <c r="J2139" s="1"/>
      <c r="K2139" s="1"/>
      <c r="L2139" s="1"/>
      <c r="M2139" s="1"/>
      <c r="N2139" s="1"/>
      <c r="O2139" s="1"/>
      <c r="P2139" s="1"/>
      <c r="Q2139" s="1"/>
      <c r="R2139" s="1"/>
      <c r="S2139" s="1"/>
      <c r="T2139" s="1"/>
      <c r="U2139" s="1"/>
      <c r="V2139" s="1"/>
      <c r="X2139" s="1"/>
      <c r="Y2139" s="1"/>
      <c r="Z2139" s="1"/>
      <c r="AA2139" s="1"/>
      <c r="AF2139" s="1"/>
      <c r="AG2139" s="1"/>
      <c r="AJ2139" s="1"/>
      <c r="AK2139" s="1"/>
      <c r="AL2139" s="1"/>
      <c r="AM2139" s="1"/>
      <c r="AO2139" s="1"/>
      <c r="AQ2139" s="1"/>
      <c r="AR2139" s="1"/>
      <c r="AT2139" s="1"/>
      <c r="AU2139" s="1"/>
      <c r="AV2139" s="1"/>
      <c r="AY2139" s="1"/>
      <c r="AZ2139" s="1"/>
      <c r="BA2139" s="1"/>
      <c r="BB2139" s="1"/>
      <c r="BF2139" s="1"/>
      <c r="BG2139" s="1"/>
      <c r="BH2139" s="1"/>
      <c r="BI2139" s="1"/>
      <c r="BJ2139" s="1"/>
      <c r="BM2139" s="1"/>
      <c r="BN2139" s="1"/>
      <c r="BO2139" s="1"/>
      <c r="BP2139" s="1"/>
      <c r="BQ2139" s="1"/>
      <c r="BR2139" s="1"/>
      <c r="BS2139" s="1"/>
      <c r="BT2139" s="1"/>
      <c r="BV2139" s="1"/>
      <c r="BW2139" s="1"/>
      <c r="CA2139" s="1"/>
      <c r="CB2139" s="1"/>
      <c r="CD2139" s="1"/>
      <c r="CE2139" s="1"/>
      <c r="CF2139" s="1"/>
      <c r="CG2139" s="1"/>
      <c r="CK2139" s="1"/>
      <c r="CL2139" s="1"/>
      <c r="CM2139" s="1"/>
      <c r="CN2139" s="1"/>
      <c r="CP2139" s="1"/>
      <c r="CR2139" s="1"/>
      <c r="CV2139" s="1"/>
      <c r="CW2139" s="1"/>
      <c r="CX2139" s="1"/>
      <c r="CZ2139" s="1"/>
      <c r="DA2139" s="1"/>
      <c r="DB2139" s="1"/>
      <c r="DC2139" s="1"/>
      <c r="DD2139" s="1"/>
      <c r="DE2139" s="1"/>
      <c r="DF2139" s="1"/>
      <c r="DG2139" s="1"/>
      <c r="DJ2139" s="1"/>
      <c r="DL2139" s="1"/>
      <c r="DM2139">
        <v>3866388</v>
      </c>
      <c r="DN2139" s="1" t="s">
        <v>1276</v>
      </c>
      <c r="DO2139" s="1" t="s">
        <v>163</v>
      </c>
      <c r="DP2139" s="1" t="s">
        <v>1276</v>
      </c>
      <c r="DQ2139" s="1" t="s">
        <v>173</v>
      </c>
      <c r="DR2139" s="1" t="s">
        <v>2344</v>
      </c>
      <c r="DS2139" s="1" t="s">
        <v>3412</v>
      </c>
      <c r="DT2139" s="1" t="s">
        <v>173</v>
      </c>
      <c r="DU2139" s="1" t="s">
        <v>4480</v>
      </c>
      <c r="DV2139" s="1" t="s">
        <v>5548</v>
      </c>
      <c r="DW2139" s="1" t="s">
        <v>144</v>
      </c>
      <c r="DX2139" s="1" t="s">
        <v>142</v>
      </c>
      <c r="DY2139">
        <v>3.4812800000000001E-4</v>
      </c>
      <c r="DZ2139" t="b">
        <v>0</v>
      </c>
      <c r="EA2139">
        <f>Tabel1[[#This Row],[ns1:value74]]+DY2138</f>
        <v>1.5339193499999999E-2</v>
      </c>
    </row>
    <row r="2140" spans="1:131" x14ac:dyDescent="0.25">
      <c r="A2140" s="1" t="s">
        <v>131</v>
      </c>
      <c r="C2140" s="1"/>
      <c r="D2140" s="1"/>
      <c r="E2140" s="1"/>
      <c r="F2140" s="1"/>
      <c r="G2140" s="1"/>
      <c r="H2140" s="1"/>
      <c r="I2140" s="1"/>
      <c r="J2140" s="1"/>
      <c r="K2140" s="1"/>
      <c r="L2140" s="1"/>
      <c r="M2140" s="1"/>
      <c r="N2140" s="1"/>
      <c r="O2140" s="1"/>
      <c r="P2140" s="1"/>
      <c r="Q2140" s="1"/>
      <c r="R2140" s="1"/>
      <c r="S2140" s="1"/>
      <c r="T2140" s="1"/>
      <c r="U2140" s="1"/>
      <c r="V2140" s="1"/>
      <c r="X2140" s="1"/>
      <c r="Y2140" s="1"/>
      <c r="Z2140" s="1"/>
      <c r="AA2140" s="1"/>
      <c r="AF2140" s="1"/>
      <c r="AG2140" s="1"/>
      <c r="AJ2140" s="1"/>
      <c r="AK2140" s="1"/>
      <c r="AL2140" s="1"/>
      <c r="AM2140" s="1"/>
      <c r="AO2140" s="1"/>
      <c r="AQ2140" s="1"/>
      <c r="AR2140" s="1"/>
      <c r="AT2140" s="1"/>
      <c r="AU2140" s="1"/>
      <c r="AV2140" s="1"/>
      <c r="AY2140" s="1"/>
      <c r="AZ2140" s="1"/>
      <c r="BA2140" s="1"/>
      <c r="BB2140" s="1"/>
      <c r="BF2140" s="1"/>
      <c r="BG2140" s="1"/>
      <c r="BH2140" s="1"/>
      <c r="BI2140" s="1"/>
      <c r="BJ2140" s="1"/>
      <c r="BM2140" s="1"/>
      <c r="BN2140" s="1"/>
      <c r="BO2140" s="1"/>
      <c r="BP2140" s="1"/>
      <c r="BQ2140" s="1"/>
      <c r="BR2140" s="1"/>
      <c r="BS2140" s="1"/>
      <c r="BT2140" s="1"/>
      <c r="BV2140" s="1"/>
      <c r="BW2140" s="1"/>
      <c r="CA2140" s="1"/>
      <c r="CB2140" s="1"/>
      <c r="CD2140" s="1"/>
      <c r="CE2140" s="1"/>
      <c r="CF2140" s="1"/>
      <c r="CG2140" s="1"/>
      <c r="CK2140" s="1"/>
      <c r="CL2140" s="1"/>
      <c r="CM2140" s="1"/>
      <c r="CN2140" s="1"/>
      <c r="CP2140" s="1"/>
      <c r="CR2140" s="1"/>
      <c r="CV2140" s="1"/>
      <c r="CW2140" s="1"/>
      <c r="CX2140" s="1"/>
      <c r="CZ2140" s="1"/>
      <c r="DA2140" s="1"/>
      <c r="DB2140" s="1"/>
      <c r="DC2140" s="1"/>
      <c r="DD2140" s="1"/>
      <c r="DE2140" s="1"/>
      <c r="DF2140" s="1"/>
      <c r="DG2140" s="1"/>
      <c r="DJ2140" s="1"/>
      <c r="DL2140" s="1"/>
      <c r="DM2140">
        <v>3872520</v>
      </c>
      <c r="DN2140" s="1" t="s">
        <v>1277</v>
      </c>
      <c r="DO2140" s="1" t="s">
        <v>163</v>
      </c>
      <c r="DP2140" s="1" t="s">
        <v>1277</v>
      </c>
      <c r="DQ2140" s="1" t="s">
        <v>173</v>
      </c>
      <c r="DR2140" s="1" t="s">
        <v>2345</v>
      </c>
      <c r="DS2140" s="1" t="s">
        <v>3413</v>
      </c>
      <c r="DT2140" s="1" t="s">
        <v>173</v>
      </c>
      <c r="DU2140" s="1" t="s">
        <v>4481</v>
      </c>
      <c r="DV2140" s="1" t="s">
        <v>5549</v>
      </c>
      <c r="DW2140" s="1" t="s">
        <v>144</v>
      </c>
      <c r="DX2140" s="1" t="s">
        <v>141</v>
      </c>
      <c r="DY2140">
        <v>2.0295803000000001E-2</v>
      </c>
      <c r="DZ2140" t="b">
        <v>0</v>
      </c>
    </row>
    <row r="2141" spans="1:131" x14ac:dyDescent="0.25">
      <c r="A2141" s="1" t="s">
        <v>131</v>
      </c>
      <c r="C2141" s="1"/>
      <c r="D2141" s="1"/>
      <c r="E2141" s="1"/>
      <c r="F2141" s="1"/>
      <c r="G2141" s="1"/>
      <c r="H2141" s="1"/>
      <c r="I2141" s="1"/>
      <c r="J2141" s="1"/>
      <c r="K2141" s="1"/>
      <c r="L2141" s="1"/>
      <c r="M2141" s="1"/>
      <c r="N2141" s="1"/>
      <c r="O2141" s="1"/>
      <c r="P2141" s="1"/>
      <c r="Q2141" s="1"/>
      <c r="R2141" s="1"/>
      <c r="S2141" s="1"/>
      <c r="T2141" s="1"/>
      <c r="U2141" s="1"/>
      <c r="V2141" s="1"/>
      <c r="X2141" s="1"/>
      <c r="Y2141" s="1"/>
      <c r="Z2141" s="1"/>
      <c r="AA2141" s="1"/>
      <c r="AF2141" s="1"/>
      <c r="AG2141" s="1"/>
      <c r="AJ2141" s="1"/>
      <c r="AK2141" s="1"/>
      <c r="AL2141" s="1"/>
      <c r="AM2141" s="1"/>
      <c r="AO2141" s="1"/>
      <c r="AQ2141" s="1"/>
      <c r="AR2141" s="1"/>
      <c r="AT2141" s="1"/>
      <c r="AU2141" s="1"/>
      <c r="AV2141" s="1"/>
      <c r="AY2141" s="1"/>
      <c r="AZ2141" s="1"/>
      <c r="BA2141" s="1"/>
      <c r="BB2141" s="1"/>
      <c r="BF2141" s="1"/>
      <c r="BG2141" s="1"/>
      <c r="BH2141" s="1"/>
      <c r="BI2141" s="1"/>
      <c r="BJ2141" s="1"/>
      <c r="BM2141" s="1"/>
      <c r="BN2141" s="1"/>
      <c r="BO2141" s="1"/>
      <c r="BP2141" s="1"/>
      <c r="BQ2141" s="1"/>
      <c r="BR2141" s="1"/>
      <c r="BS2141" s="1"/>
      <c r="BT2141" s="1"/>
      <c r="BV2141" s="1"/>
      <c r="BW2141" s="1"/>
      <c r="CA2141" s="1"/>
      <c r="CB2141" s="1"/>
      <c r="CD2141" s="1"/>
      <c r="CE2141" s="1"/>
      <c r="CF2141" s="1"/>
      <c r="CG2141" s="1"/>
      <c r="CK2141" s="1"/>
      <c r="CL2141" s="1"/>
      <c r="CM2141" s="1"/>
      <c r="CN2141" s="1"/>
      <c r="CP2141" s="1"/>
      <c r="CR2141" s="1"/>
      <c r="CV2141" s="1"/>
      <c r="CW2141" s="1"/>
      <c r="CX2141" s="1"/>
      <c r="CZ2141" s="1"/>
      <c r="DA2141" s="1"/>
      <c r="DB2141" s="1"/>
      <c r="DC2141" s="1"/>
      <c r="DD2141" s="1"/>
      <c r="DE2141" s="1"/>
      <c r="DF2141" s="1"/>
      <c r="DG2141" s="1"/>
      <c r="DJ2141" s="1"/>
      <c r="DL2141" s="1"/>
      <c r="DM2141">
        <v>3872520</v>
      </c>
      <c r="DN2141" s="1" t="s">
        <v>1277</v>
      </c>
      <c r="DO2141" s="1" t="s">
        <v>163</v>
      </c>
      <c r="DP2141" s="1" t="s">
        <v>1277</v>
      </c>
      <c r="DQ2141" s="1" t="s">
        <v>173</v>
      </c>
      <c r="DR2141" s="1" t="s">
        <v>2345</v>
      </c>
      <c r="DS2141" s="1" t="s">
        <v>3413</v>
      </c>
      <c r="DT2141" s="1" t="s">
        <v>173</v>
      </c>
      <c r="DU2141" s="1" t="s">
        <v>4481</v>
      </c>
      <c r="DV2141" s="1" t="s">
        <v>5549</v>
      </c>
      <c r="DW2141" s="1" t="s">
        <v>144</v>
      </c>
      <c r="DX2141" s="1" t="s">
        <v>142</v>
      </c>
      <c r="DY2141">
        <v>4.1713600000000003E-4</v>
      </c>
      <c r="DZ2141" t="b">
        <v>0</v>
      </c>
      <c r="EA2141">
        <f>Tabel1[[#This Row],[ns1:value74]]+DY2140</f>
        <v>2.0712939E-2</v>
      </c>
    </row>
    <row r="2142" spans="1:131" x14ac:dyDescent="0.25">
      <c r="A2142" s="1" t="s">
        <v>131</v>
      </c>
      <c r="C2142" s="1"/>
      <c r="D2142" s="1"/>
      <c r="E2142" s="1"/>
      <c r="F2142" s="1"/>
      <c r="G2142" s="1"/>
      <c r="H2142" s="1"/>
      <c r="I2142" s="1"/>
      <c r="J2142" s="1"/>
      <c r="K2142" s="1"/>
      <c r="L2142" s="1"/>
      <c r="M2142" s="1"/>
      <c r="N2142" s="1"/>
      <c r="O2142" s="1"/>
      <c r="P2142" s="1"/>
      <c r="Q2142" s="1"/>
      <c r="R2142" s="1"/>
      <c r="S2142" s="1"/>
      <c r="T2142" s="1"/>
      <c r="U2142" s="1"/>
      <c r="V2142" s="1"/>
      <c r="X2142" s="1"/>
      <c r="Y2142" s="1"/>
      <c r="Z2142" s="1"/>
      <c r="AA2142" s="1"/>
      <c r="AF2142" s="1"/>
      <c r="AG2142" s="1"/>
      <c r="AJ2142" s="1"/>
      <c r="AK2142" s="1"/>
      <c r="AL2142" s="1"/>
      <c r="AM2142" s="1"/>
      <c r="AO2142" s="1"/>
      <c r="AQ2142" s="1"/>
      <c r="AR2142" s="1"/>
      <c r="AT2142" s="1"/>
      <c r="AU2142" s="1"/>
      <c r="AV2142" s="1"/>
      <c r="AY2142" s="1"/>
      <c r="AZ2142" s="1"/>
      <c r="BA2142" s="1"/>
      <c r="BB2142" s="1"/>
      <c r="BF2142" s="1"/>
      <c r="BG2142" s="1"/>
      <c r="BH2142" s="1"/>
      <c r="BI2142" s="1"/>
      <c r="BJ2142" s="1"/>
      <c r="BM2142" s="1"/>
      <c r="BN2142" s="1"/>
      <c r="BO2142" s="1"/>
      <c r="BP2142" s="1"/>
      <c r="BQ2142" s="1"/>
      <c r="BR2142" s="1"/>
      <c r="BS2142" s="1"/>
      <c r="BT2142" s="1"/>
      <c r="BV2142" s="1"/>
      <c r="BW2142" s="1"/>
      <c r="CA2142" s="1"/>
      <c r="CB2142" s="1"/>
      <c r="CD2142" s="1"/>
      <c r="CE2142" s="1"/>
      <c r="CF2142" s="1"/>
      <c r="CG2142" s="1"/>
      <c r="CK2142" s="1"/>
      <c r="CL2142" s="1"/>
      <c r="CM2142" s="1"/>
      <c r="CN2142" s="1"/>
      <c r="CP2142" s="1"/>
      <c r="CR2142" s="1"/>
      <c r="CV2142" s="1"/>
      <c r="CW2142" s="1"/>
      <c r="CX2142" s="1"/>
      <c r="CZ2142" s="1"/>
      <c r="DA2142" s="1"/>
      <c r="DB2142" s="1"/>
      <c r="DC2142" s="1"/>
      <c r="DD2142" s="1"/>
      <c r="DE2142" s="1"/>
      <c r="DF2142" s="1"/>
      <c r="DG2142" s="1"/>
      <c r="DJ2142" s="1"/>
      <c r="DL2142" s="1"/>
      <c r="DM2142">
        <v>3866383</v>
      </c>
      <c r="DN2142" s="1" t="s">
        <v>1278</v>
      </c>
      <c r="DO2142" s="1" t="s">
        <v>163</v>
      </c>
      <c r="DP2142" s="1" t="s">
        <v>1278</v>
      </c>
      <c r="DQ2142" s="1" t="s">
        <v>173</v>
      </c>
      <c r="DR2142" s="1" t="s">
        <v>2346</v>
      </c>
      <c r="DS2142" s="1" t="s">
        <v>3414</v>
      </c>
      <c r="DT2142" s="1" t="s">
        <v>173</v>
      </c>
      <c r="DU2142" s="1" t="s">
        <v>4482</v>
      </c>
      <c r="DV2142" s="1" t="s">
        <v>5550</v>
      </c>
      <c r="DW2142" s="1" t="s">
        <v>144</v>
      </c>
      <c r="DX2142" s="1" t="s">
        <v>141</v>
      </c>
      <c r="DY2142">
        <v>1.3069264000000001E-2</v>
      </c>
      <c r="DZ2142" t="b">
        <v>0</v>
      </c>
    </row>
    <row r="2143" spans="1:131" x14ac:dyDescent="0.25">
      <c r="A2143" s="1" t="s">
        <v>131</v>
      </c>
      <c r="C2143" s="1"/>
      <c r="D2143" s="1"/>
      <c r="E2143" s="1"/>
      <c r="F2143" s="1"/>
      <c r="G2143" s="1"/>
      <c r="H2143" s="1"/>
      <c r="I2143" s="1"/>
      <c r="J2143" s="1"/>
      <c r="K2143" s="1"/>
      <c r="L2143" s="1"/>
      <c r="M2143" s="1"/>
      <c r="N2143" s="1"/>
      <c r="O2143" s="1"/>
      <c r="P2143" s="1"/>
      <c r="Q2143" s="1"/>
      <c r="R2143" s="1"/>
      <c r="S2143" s="1"/>
      <c r="T2143" s="1"/>
      <c r="U2143" s="1"/>
      <c r="V2143" s="1"/>
      <c r="X2143" s="1"/>
      <c r="Y2143" s="1"/>
      <c r="Z2143" s="1"/>
      <c r="AA2143" s="1"/>
      <c r="AF2143" s="1"/>
      <c r="AG2143" s="1"/>
      <c r="AJ2143" s="1"/>
      <c r="AK2143" s="1"/>
      <c r="AL2143" s="1"/>
      <c r="AM2143" s="1"/>
      <c r="AO2143" s="1"/>
      <c r="AQ2143" s="1"/>
      <c r="AR2143" s="1"/>
      <c r="AT2143" s="1"/>
      <c r="AU2143" s="1"/>
      <c r="AV2143" s="1"/>
      <c r="AY2143" s="1"/>
      <c r="AZ2143" s="1"/>
      <c r="BA2143" s="1"/>
      <c r="BB2143" s="1"/>
      <c r="BF2143" s="1"/>
      <c r="BG2143" s="1"/>
      <c r="BH2143" s="1"/>
      <c r="BI2143" s="1"/>
      <c r="BJ2143" s="1"/>
      <c r="BM2143" s="1"/>
      <c r="BN2143" s="1"/>
      <c r="BO2143" s="1"/>
      <c r="BP2143" s="1"/>
      <c r="BQ2143" s="1"/>
      <c r="BR2143" s="1"/>
      <c r="BS2143" s="1"/>
      <c r="BT2143" s="1"/>
      <c r="BV2143" s="1"/>
      <c r="BW2143" s="1"/>
      <c r="CA2143" s="1"/>
      <c r="CB2143" s="1"/>
      <c r="CD2143" s="1"/>
      <c r="CE2143" s="1"/>
      <c r="CF2143" s="1"/>
      <c r="CG2143" s="1"/>
      <c r="CK2143" s="1"/>
      <c r="CL2143" s="1"/>
      <c r="CM2143" s="1"/>
      <c r="CN2143" s="1"/>
      <c r="CP2143" s="1"/>
      <c r="CR2143" s="1"/>
      <c r="CV2143" s="1"/>
      <c r="CW2143" s="1"/>
      <c r="CX2143" s="1"/>
      <c r="CZ2143" s="1"/>
      <c r="DA2143" s="1"/>
      <c r="DB2143" s="1"/>
      <c r="DC2143" s="1"/>
      <c r="DD2143" s="1"/>
      <c r="DE2143" s="1"/>
      <c r="DF2143" s="1"/>
      <c r="DG2143" s="1"/>
      <c r="DJ2143" s="1"/>
      <c r="DL2143" s="1"/>
      <c r="DM2143">
        <v>3866383</v>
      </c>
      <c r="DN2143" s="1" t="s">
        <v>1278</v>
      </c>
      <c r="DO2143" s="1" t="s">
        <v>163</v>
      </c>
      <c r="DP2143" s="1" t="s">
        <v>1278</v>
      </c>
      <c r="DQ2143" s="1" t="s">
        <v>173</v>
      </c>
      <c r="DR2143" s="1" t="s">
        <v>2346</v>
      </c>
      <c r="DS2143" s="1" t="s">
        <v>3414</v>
      </c>
      <c r="DT2143" s="1" t="s">
        <v>173</v>
      </c>
      <c r="DU2143" s="1" t="s">
        <v>4482</v>
      </c>
      <c r="DV2143" s="1" t="s">
        <v>5550</v>
      </c>
      <c r="DW2143" s="1" t="s">
        <v>144</v>
      </c>
      <c r="DX2143" s="1" t="s">
        <v>142</v>
      </c>
      <c r="DY2143">
        <v>3.1353899999999999E-4</v>
      </c>
      <c r="DZ2143" t="b">
        <v>0</v>
      </c>
      <c r="EA2143">
        <f>Tabel1[[#This Row],[ns1:value74]]+DY2142</f>
        <v>1.3382803E-2</v>
      </c>
    </row>
    <row r="2144" spans="1:131" x14ac:dyDescent="0.25">
      <c r="A2144" s="1" t="s">
        <v>131</v>
      </c>
      <c r="C2144" s="1"/>
      <c r="D2144" s="1"/>
      <c r="E2144" s="1"/>
      <c r="F2144" s="1"/>
      <c r="G2144" s="1"/>
      <c r="H2144" s="1"/>
      <c r="I2144" s="1"/>
      <c r="J2144" s="1"/>
      <c r="K2144" s="1"/>
      <c r="L2144" s="1"/>
      <c r="M2144" s="1"/>
      <c r="N2144" s="1"/>
      <c r="O2144" s="1"/>
      <c r="P2144" s="1"/>
      <c r="Q2144" s="1"/>
      <c r="R2144" s="1"/>
      <c r="S2144" s="1"/>
      <c r="T2144" s="1"/>
      <c r="U2144" s="1"/>
      <c r="V2144" s="1"/>
      <c r="X2144" s="1"/>
      <c r="Y2144" s="1"/>
      <c r="Z2144" s="1"/>
      <c r="AA2144" s="1"/>
      <c r="AF2144" s="1"/>
      <c r="AG2144" s="1"/>
      <c r="AJ2144" s="1"/>
      <c r="AK2144" s="1"/>
      <c r="AL2144" s="1"/>
      <c r="AM2144" s="1"/>
      <c r="AO2144" s="1"/>
      <c r="AQ2144" s="1"/>
      <c r="AR2144" s="1"/>
      <c r="AT2144" s="1"/>
      <c r="AU2144" s="1"/>
      <c r="AV2144" s="1"/>
      <c r="AY2144" s="1"/>
      <c r="AZ2144" s="1"/>
      <c r="BA2144" s="1"/>
      <c r="BB2144" s="1"/>
      <c r="BF2144" s="1"/>
      <c r="BG2144" s="1"/>
      <c r="BH2144" s="1"/>
      <c r="BI2144" s="1"/>
      <c r="BJ2144" s="1"/>
      <c r="BM2144" s="1"/>
      <c r="BN2144" s="1"/>
      <c r="BO2144" s="1"/>
      <c r="BP2144" s="1"/>
      <c r="BQ2144" s="1"/>
      <c r="BR2144" s="1"/>
      <c r="BS2144" s="1"/>
      <c r="BT2144" s="1"/>
      <c r="BV2144" s="1"/>
      <c r="BW2144" s="1"/>
      <c r="CA2144" s="1"/>
      <c r="CB2144" s="1"/>
      <c r="CD2144" s="1"/>
      <c r="CE2144" s="1"/>
      <c r="CF2144" s="1"/>
      <c r="CG2144" s="1"/>
      <c r="CK2144" s="1"/>
      <c r="CL2144" s="1"/>
      <c r="CM2144" s="1"/>
      <c r="CN2144" s="1"/>
      <c r="CP2144" s="1"/>
      <c r="CR2144" s="1"/>
      <c r="CV2144" s="1"/>
      <c r="CW2144" s="1"/>
      <c r="CX2144" s="1"/>
      <c r="CZ2144" s="1"/>
      <c r="DA2144" s="1"/>
      <c r="DB2144" s="1"/>
      <c r="DC2144" s="1"/>
      <c r="DD2144" s="1"/>
      <c r="DE2144" s="1"/>
      <c r="DF2144" s="1"/>
      <c r="DG2144" s="1"/>
      <c r="DJ2144" s="1"/>
      <c r="DL2144" s="1"/>
      <c r="DM2144">
        <v>3866380</v>
      </c>
      <c r="DN2144" s="1" t="s">
        <v>1279</v>
      </c>
      <c r="DO2144" s="1" t="s">
        <v>163</v>
      </c>
      <c r="DP2144" s="1" t="s">
        <v>1279</v>
      </c>
      <c r="DQ2144" s="1" t="s">
        <v>173</v>
      </c>
      <c r="DR2144" s="1" t="s">
        <v>2347</v>
      </c>
      <c r="DS2144" s="1" t="s">
        <v>3415</v>
      </c>
      <c r="DT2144" s="1" t="s">
        <v>173</v>
      </c>
      <c r="DU2144" s="1" t="s">
        <v>4483</v>
      </c>
      <c r="DV2144" s="1" t="s">
        <v>5551</v>
      </c>
      <c r="DW2144" s="1" t="s">
        <v>144</v>
      </c>
      <c r="DX2144" s="1" t="s">
        <v>141</v>
      </c>
      <c r="DY2144">
        <v>1.1420669E-2</v>
      </c>
      <c r="DZ2144" t="b">
        <v>0</v>
      </c>
    </row>
    <row r="2145" spans="1:131" x14ac:dyDescent="0.25">
      <c r="A2145" s="1" t="s">
        <v>131</v>
      </c>
      <c r="C2145" s="1"/>
      <c r="D2145" s="1"/>
      <c r="E2145" s="1"/>
      <c r="F2145" s="1"/>
      <c r="G2145" s="1"/>
      <c r="H2145" s="1"/>
      <c r="I2145" s="1"/>
      <c r="J2145" s="1"/>
      <c r="K2145" s="1"/>
      <c r="L2145" s="1"/>
      <c r="M2145" s="1"/>
      <c r="N2145" s="1"/>
      <c r="O2145" s="1"/>
      <c r="P2145" s="1"/>
      <c r="Q2145" s="1"/>
      <c r="R2145" s="1"/>
      <c r="S2145" s="1"/>
      <c r="T2145" s="1"/>
      <c r="U2145" s="1"/>
      <c r="V2145" s="1"/>
      <c r="X2145" s="1"/>
      <c r="Y2145" s="1"/>
      <c r="Z2145" s="1"/>
      <c r="AA2145" s="1"/>
      <c r="AF2145" s="1"/>
      <c r="AG2145" s="1"/>
      <c r="AJ2145" s="1"/>
      <c r="AK2145" s="1"/>
      <c r="AL2145" s="1"/>
      <c r="AM2145" s="1"/>
      <c r="AO2145" s="1"/>
      <c r="AQ2145" s="1"/>
      <c r="AR2145" s="1"/>
      <c r="AT2145" s="1"/>
      <c r="AU2145" s="1"/>
      <c r="AV2145" s="1"/>
      <c r="AY2145" s="1"/>
      <c r="AZ2145" s="1"/>
      <c r="BA2145" s="1"/>
      <c r="BB2145" s="1"/>
      <c r="BF2145" s="1"/>
      <c r="BG2145" s="1"/>
      <c r="BH2145" s="1"/>
      <c r="BI2145" s="1"/>
      <c r="BJ2145" s="1"/>
      <c r="BM2145" s="1"/>
      <c r="BN2145" s="1"/>
      <c r="BO2145" s="1"/>
      <c r="BP2145" s="1"/>
      <c r="BQ2145" s="1"/>
      <c r="BR2145" s="1"/>
      <c r="BS2145" s="1"/>
      <c r="BT2145" s="1"/>
      <c r="BV2145" s="1"/>
      <c r="BW2145" s="1"/>
      <c r="CA2145" s="1"/>
      <c r="CB2145" s="1"/>
      <c r="CD2145" s="1"/>
      <c r="CE2145" s="1"/>
      <c r="CF2145" s="1"/>
      <c r="CG2145" s="1"/>
      <c r="CK2145" s="1"/>
      <c r="CL2145" s="1"/>
      <c r="CM2145" s="1"/>
      <c r="CN2145" s="1"/>
      <c r="CP2145" s="1"/>
      <c r="CR2145" s="1"/>
      <c r="CV2145" s="1"/>
      <c r="CW2145" s="1"/>
      <c r="CX2145" s="1"/>
      <c r="CZ2145" s="1"/>
      <c r="DA2145" s="1"/>
      <c r="DB2145" s="1"/>
      <c r="DC2145" s="1"/>
      <c r="DD2145" s="1"/>
      <c r="DE2145" s="1"/>
      <c r="DF2145" s="1"/>
      <c r="DG2145" s="1"/>
      <c r="DJ2145" s="1"/>
      <c r="DL2145" s="1"/>
      <c r="DM2145">
        <v>3866380</v>
      </c>
      <c r="DN2145" s="1" t="s">
        <v>1279</v>
      </c>
      <c r="DO2145" s="1" t="s">
        <v>163</v>
      </c>
      <c r="DP2145" s="1" t="s">
        <v>1279</v>
      </c>
      <c r="DQ2145" s="1" t="s">
        <v>173</v>
      </c>
      <c r="DR2145" s="1" t="s">
        <v>2347</v>
      </c>
      <c r="DS2145" s="1" t="s">
        <v>3415</v>
      </c>
      <c r="DT2145" s="1" t="s">
        <v>173</v>
      </c>
      <c r="DU2145" s="1" t="s">
        <v>4483</v>
      </c>
      <c r="DV2145" s="1" t="s">
        <v>5551</v>
      </c>
      <c r="DW2145" s="1" t="s">
        <v>144</v>
      </c>
      <c r="DX2145" s="1" t="s">
        <v>142</v>
      </c>
      <c r="DY2145">
        <v>3.1733999999999999E-4</v>
      </c>
      <c r="DZ2145" t="b">
        <v>0</v>
      </c>
      <c r="EA2145">
        <f>Tabel1[[#This Row],[ns1:value74]]+DY2144</f>
        <v>1.1738008999999999E-2</v>
      </c>
    </row>
    <row r="2146" spans="1:131" x14ac:dyDescent="0.25">
      <c r="A2146" s="1" t="s">
        <v>131</v>
      </c>
      <c r="C2146" s="1"/>
      <c r="D2146" s="1"/>
      <c r="E2146" s="1"/>
      <c r="F2146" s="1"/>
      <c r="G2146" s="1"/>
      <c r="H2146" s="1"/>
      <c r="I2146" s="1"/>
      <c r="J2146" s="1"/>
      <c r="K2146" s="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X2146" s="1"/>
      <c r="Y2146" s="1"/>
      <c r="Z2146" s="1"/>
      <c r="AA2146" s="1"/>
      <c r="AF2146" s="1"/>
      <c r="AG2146" s="1"/>
      <c r="AJ2146" s="1"/>
      <c r="AK2146" s="1"/>
      <c r="AL2146" s="1"/>
      <c r="AM2146" s="1"/>
      <c r="AO2146" s="1"/>
      <c r="AQ2146" s="1"/>
      <c r="AR2146" s="1"/>
      <c r="AT2146" s="1"/>
      <c r="AU2146" s="1"/>
      <c r="AV2146" s="1"/>
      <c r="AY2146" s="1"/>
      <c r="AZ2146" s="1"/>
      <c r="BA2146" s="1"/>
      <c r="BB2146" s="1"/>
      <c r="BF2146" s="1"/>
      <c r="BG2146" s="1"/>
      <c r="BH2146" s="1"/>
      <c r="BI2146" s="1"/>
      <c r="BJ2146" s="1"/>
      <c r="BM2146" s="1"/>
      <c r="BN2146" s="1"/>
      <c r="BO2146" s="1"/>
      <c r="BP2146" s="1"/>
      <c r="BQ2146" s="1"/>
      <c r="BR2146" s="1"/>
      <c r="BS2146" s="1"/>
      <c r="BT2146" s="1"/>
      <c r="BV2146" s="1"/>
      <c r="BW2146" s="1"/>
      <c r="CA2146" s="1"/>
      <c r="CB2146" s="1"/>
      <c r="CD2146" s="1"/>
      <c r="CE2146" s="1"/>
      <c r="CF2146" s="1"/>
      <c r="CG2146" s="1"/>
      <c r="CK2146" s="1"/>
      <c r="CL2146" s="1"/>
      <c r="CM2146" s="1"/>
      <c r="CN2146" s="1"/>
      <c r="CP2146" s="1"/>
      <c r="CR2146" s="1"/>
      <c r="CV2146" s="1"/>
      <c r="CW2146" s="1"/>
      <c r="CX2146" s="1"/>
      <c r="CZ2146" s="1"/>
      <c r="DA2146" s="1"/>
      <c r="DB2146" s="1"/>
      <c r="DC2146" s="1"/>
      <c r="DD2146" s="1"/>
      <c r="DE2146" s="1"/>
      <c r="DF2146" s="1"/>
      <c r="DG2146" s="1"/>
      <c r="DJ2146" s="1"/>
      <c r="DL2146" s="1"/>
      <c r="DM2146">
        <v>3872519</v>
      </c>
      <c r="DN2146" s="1" t="s">
        <v>1280</v>
      </c>
      <c r="DO2146" s="1" t="s">
        <v>163</v>
      </c>
      <c r="DP2146" s="1" t="s">
        <v>1280</v>
      </c>
      <c r="DQ2146" s="1" t="s">
        <v>173</v>
      </c>
      <c r="DR2146" s="1" t="s">
        <v>2348</v>
      </c>
      <c r="DS2146" s="1" t="s">
        <v>3416</v>
      </c>
      <c r="DT2146" s="1" t="s">
        <v>173</v>
      </c>
      <c r="DU2146" s="1" t="s">
        <v>4484</v>
      </c>
      <c r="DV2146" s="1" t="s">
        <v>5552</v>
      </c>
      <c r="DW2146" s="1" t="s">
        <v>144</v>
      </c>
      <c r="DX2146" s="1" t="s">
        <v>141</v>
      </c>
      <c r="DY2146">
        <v>1.3472969E-2</v>
      </c>
      <c r="DZ2146" t="b">
        <v>0</v>
      </c>
    </row>
    <row r="2147" spans="1:131" x14ac:dyDescent="0.25">
      <c r="A2147" s="1" t="s">
        <v>131</v>
      </c>
      <c r="C2147" s="1"/>
      <c r="D2147" s="1"/>
      <c r="E2147" s="1"/>
      <c r="F2147" s="1"/>
      <c r="G2147" s="1"/>
      <c r="H2147" s="1"/>
      <c r="I2147" s="1"/>
      <c r="J2147" s="1"/>
      <c r="K2147" s="1"/>
      <c r="L2147" s="1"/>
      <c r="M2147" s="1"/>
      <c r="N2147" s="1"/>
      <c r="O2147" s="1"/>
      <c r="P2147" s="1"/>
      <c r="Q2147" s="1"/>
      <c r="R2147" s="1"/>
      <c r="S2147" s="1"/>
      <c r="T2147" s="1"/>
      <c r="U2147" s="1"/>
      <c r="V2147" s="1"/>
      <c r="X2147" s="1"/>
      <c r="Y2147" s="1"/>
      <c r="Z2147" s="1"/>
      <c r="AA2147" s="1"/>
      <c r="AF2147" s="1"/>
      <c r="AG2147" s="1"/>
      <c r="AJ2147" s="1"/>
      <c r="AK2147" s="1"/>
      <c r="AL2147" s="1"/>
      <c r="AM2147" s="1"/>
      <c r="AO2147" s="1"/>
      <c r="AQ2147" s="1"/>
      <c r="AR2147" s="1"/>
      <c r="AT2147" s="1"/>
      <c r="AU2147" s="1"/>
      <c r="AV2147" s="1"/>
      <c r="AY2147" s="1"/>
      <c r="AZ2147" s="1"/>
      <c r="BA2147" s="1"/>
      <c r="BB2147" s="1"/>
      <c r="BF2147" s="1"/>
      <c r="BG2147" s="1"/>
      <c r="BH2147" s="1"/>
      <c r="BI2147" s="1"/>
      <c r="BJ2147" s="1"/>
      <c r="BM2147" s="1"/>
      <c r="BN2147" s="1"/>
      <c r="BO2147" s="1"/>
      <c r="BP2147" s="1"/>
      <c r="BQ2147" s="1"/>
      <c r="BR2147" s="1"/>
      <c r="BS2147" s="1"/>
      <c r="BT2147" s="1"/>
      <c r="BV2147" s="1"/>
      <c r="BW2147" s="1"/>
      <c r="CA2147" s="1"/>
      <c r="CB2147" s="1"/>
      <c r="CD2147" s="1"/>
      <c r="CE2147" s="1"/>
      <c r="CF2147" s="1"/>
      <c r="CG2147" s="1"/>
      <c r="CK2147" s="1"/>
      <c r="CL2147" s="1"/>
      <c r="CM2147" s="1"/>
      <c r="CN2147" s="1"/>
      <c r="CP2147" s="1"/>
      <c r="CR2147" s="1"/>
      <c r="CV2147" s="1"/>
      <c r="CW2147" s="1"/>
      <c r="CX2147" s="1"/>
      <c r="CZ2147" s="1"/>
      <c r="DA2147" s="1"/>
      <c r="DB2147" s="1"/>
      <c r="DC2147" s="1"/>
      <c r="DD2147" s="1"/>
      <c r="DE2147" s="1"/>
      <c r="DF2147" s="1"/>
      <c r="DG2147" s="1"/>
      <c r="DJ2147" s="1"/>
      <c r="DL2147" s="1"/>
      <c r="DM2147">
        <v>3872519</v>
      </c>
      <c r="DN2147" s="1" t="s">
        <v>1280</v>
      </c>
      <c r="DO2147" s="1" t="s">
        <v>163</v>
      </c>
      <c r="DP2147" s="1" t="s">
        <v>1280</v>
      </c>
      <c r="DQ2147" s="1" t="s">
        <v>173</v>
      </c>
      <c r="DR2147" s="1" t="s">
        <v>2348</v>
      </c>
      <c r="DS2147" s="1" t="s">
        <v>3416</v>
      </c>
      <c r="DT2147" s="1" t="s">
        <v>173</v>
      </c>
      <c r="DU2147" s="1" t="s">
        <v>4484</v>
      </c>
      <c r="DV2147" s="1" t="s">
        <v>5552</v>
      </c>
      <c r="DW2147" s="1" t="s">
        <v>144</v>
      </c>
      <c r="DX2147" s="1" t="s">
        <v>142</v>
      </c>
      <c r="DY2147">
        <v>3.55464E-4</v>
      </c>
      <c r="DZ2147" t="b">
        <v>0</v>
      </c>
      <c r="EA2147">
        <f>Tabel1[[#This Row],[ns1:value74]]+DY2146</f>
        <v>1.3828432999999999E-2</v>
      </c>
    </row>
    <row r="2148" spans="1:131" x14ac:dyDescent="0.25">
      <c r="A2148" s="1" t="s">
        <v>131</v>
      </c>
      <c r="C2148" s="1"/>
      <c r="D2148" s="1"/>
      <c r="E2148" s="1"/>
      <c r="F2148" s="1"/>
      <c r="G2148" s="1"/>
      <c r="H2148" s="1"/>
      <c r="I2148" s="1"/>
      <c r="J2148" s="1"/>
      <c r="K2148" s="1"/>
      <c r="L2148" s="1"/>
      <c r="M2148" s="1"/>
      <c r="N2148" s="1"/>
      <c r="O2148" s="1"/>
      <c r="P2148" s="1"/>
      <c r="Q2148" s="1"/>
      <c r="R2148" s="1"/>
      <c r="S2148" s="1"/>
      <c r="T2148" s="1"/>
      <c r="U2148" s="1"/>
      <c r="V2148" s="1"/>
      <c r="X2148" s="1"/>
      <c r="Y2148" s="1"/>
      <c r="Z2148" s="1"/>
      <c r="AA2148" s="1"/>
      <c r="AF2148" s="1"/>
      <c r="AG2148" s="1"/>
      <c r="AJ2148" s="1"/>
      <c r="AK2148" s="1"/>
      <c r="AL2148" s="1"/>
      <c r="AM2148" s="1"/>
      <c r="AO2148" s="1"/>
      <c r="AQ2148" s="1"/>
      <c r="AR2148" s="1"/>
      <c r="AT2148" s="1"/>
      <c r="AU2148" s="1"/>
      <c r="AV2148" s="1"/>
      <c r="AY2148" s="1"/>
      <c r="AZ2148" s="1"/>
      <c r="BA2148" s="1"/>
      <c r="BB2148" s="1"/>
      <c r="BF2148" s="1"/>
      <c r="BG2148" s="1"/>
      <c r="BH2148" s="1"/>
      <c r="BI2148" s="1"/>
      <c r="BJ2148" s="1"/>
      <c r="BM2148" s="1"/>
      <c r="BN2148" s="1"/>
      <c r="BO2148" s="1"/>
      <c r="BP2148" s="1"/>
      <c r="BQ2148" s="1"/>
      <c r="BR2148" s="1"/>
      <c r="BS2148" s="1"/>
      <c r="BT2148" s="1"/>
      <c r="BV2148" s="1"/>
      <c r="BW2148" s="1"/>
      <c r="CA2148" s="1"/>
      <c r="CB2148" s="1"/>
      <c r="CD2148" s="1"/>
      <c r="CE2148" s="1"/>
      <c r="CF2148" s="1"/>
      <c r="CG2148" s="1"/>
      <c r="CK2148" s="1"/>
      <c r="CL2148" s="1"/>
      <c r="CM2148" s="1"/>
      <c r="CN2148" s="1"/>
      <c r="CP2148" s="1"/>
      <c r="CR2148" s="1"/>
      <c r="CV2148" s="1"/>
      <c r="CW2148" s="1"/>
      <c r="CX2148" s="1"/>
      <c r="CZ2148" s="1"/>
      <c r="DA2148" s="1"/>
      <c r="DB2148" s="1"/>
      <c r="DC2148" s="1"/>
      <c r="DD2148" s="1"/>
      <c r="DE2148" s="1"/>
      <c r="DF2148" s="1"/>
      <c r="DG2148" s="1"/>
      <c r="DJ2148" s="1"/>
      <c r="DL2148" s="1"/>
      <c r="DM2148">
        <v>3872518</v>
      </c>
      <c r="DN2148" s="1" t="s">
        <v>1281</v>
      </c>
      <c r="DO2148" s="1" t="s">
        <v>163</v>
      </c>
      <c r="DP2148" s="1" t="s">
        <v>1281</v>
      </c>
      <c r="DQ2148" s="1" t="s">
        <v>173</v>
      </c>
      <c r="DR2148" s="1" t="s">
        <v>2349</v>
      </c>
      <c r="DS2148" s="1" t="s">
        <v>3417</v>
      </c>
      <c r="DT2148" s="1" t="s">
        <v>173</v>
      </c>
      <c r="DU2148" s="1" t="s">
        <v>4485</v>
      </c>
      <c r="DV2148" s="1" t="s">
        <v>5553</v>
      </c>
      <c r="DW2148" s="1" t="s">
        <v>144</v>
      </c>
      <c r="DX2148" s="1" t="s">
        <v>141</v>
      </c>
      <c r="DY2148">
        <v>2.0636154E-2</v>
      </c>
      <c r="DZ2148" t="b">
        <v>0</v>
      </c>
    </row>
    <row r="2149" spans="1:131" x14ac:dyDescent="0.25">
      <c r="A2149" s="1" t="s">
        <v>131</v>
      </c>
      <c r="C2149" s="1"/>
      <c r="D2149" s="1"/>
      <c r="E2149" s="1"/>
      <c r="F2149" s="1"/>
      <c r="G2149" s="1"/>
      <c r="H2149" s="1"/>
      <c r="I2149" s="1"/>
      <c r="J2149" s="1"/>
      <c r="K2149" s="1"/>
      <c r="L2149" s="1"/>
      <c r="M2149" s="1"/>
      <c r="N2149" s="1"/>
      <c r="O2149" s="1"/>
      <c r="P2149" s="1"/>
      <c r="Q2149" s="1"/>
      <c r="R2149" s="1"/>
      <c r="S2149" s="1"/>
      <c r="T2149" s="1"/>
      <c r="U2149" s="1"/>
      <c r="V2149" s="1"/>
      <c r="X2149" s="1"/>
      <c r="Y2149" s="1"/>
      <c r="Z2149" s="1"/>
      <c r="AA2149" s="1"/>
      <c r="AF2149" s="1"/>
      <c r="AG2149" s="1"/>
      <c r="AJ2149" s="1"/>
      <c r="AK2149" s="1"/>
      <c r="AL2149" s="1"/>
      <c r="AM2149" s="1"/>
      <c r="AO2149" s="1"/>
      <c r="AQ2149" s="1"/>
      <c r="AR2149" s="1"/>
      <c r="AT2149" s="1"/>
      <c r="AU2149" s="1"/>
      <c r="AV2149" s="1"/>
      <c r="AY2149" s="1"/>
      <c r="AZ2149" s="1"/>
      <c r="BA2149" s="1"/>
      <c r="BB2149" s="1"/>
      <c r="BF2149" s="1"/>
      <c r="BG2149" s="1"/>
      <c r="BH2149" s="1"/>
      <c r="BI2149" s="1"/>
      <c r="BJ2149" s="1"/>
      <c r="BM2149" s="1"/>
      <c r="BN2149" s="1"/>
      <c r="BO2149" s="1"/>
      <c r="BP2149" s="1"/>
      <c r="BQ2149" s="1"/>
      <c r="BR2149" s="1"/>
      <c r="BS2149" s="1"/>
      <c r="BT2149" s="1"/>
      <c r="BV2149" s="1"/>
      <c r="BW2149" s="1"/>
      <c r="CA2149" s="1"/>
      <c r="CB2149" s="1"/>
      <c r="CD2149" s="1"/>
      <c r="CE2149" s="1"/>
      <c r="CF2149" s="1"/>
      <c r="CG2149" s="1"/>
      <c r="CK2149" s="1"/>
      <c r="CL2149" s="1"/>
      <c r="CM2149" s="1"/>
      <c r="CN2149" s="1"/>
      <c r="CP2149" s="1"/>
      <c r="CR2149" s="1"/>
      <c r="CV2149" s="1"/>
      <c r="CW2149" s="1"/>
      <c r="CX2149" s="1"/>
      <c r="CZ2149" s="1"/>
      <c r="DA2149" s="1"/>
      <c r="DB2149" s="1"/>
      <c r="DC2149" s="1"/>
      <c r="DD2149" s="1"/>
      <c r="DE2149" s="1"/>
      <c r="DF2149" s="1"/>
      <c r="DG2149" s="1"/>
      <c r="DJ2149" s="1"/>
      <c r="DL2149" s="1"/>
      <c r="DM2149">
        <v>3872518</v>
      </c>
      <c r="DN2149" s="1" t="s">
        <v>1281</v>
      </c>
      <c r="DO2149" s="1" t="s">
        <v>163</v>
      </c>
      <c r="DP2149" s="1" t="s">
        <v>1281</v>
      </c>
      <c r="DQ2149" s="1" t="s">
        <v>173</v>
      </c>
      <c r="DR2149" s="1" t="s">
        <v>2349</v>
      </c>
      <c r="DS2149" s="1" t="s">
        <v>3417</v>
      </c>
      <c r="DT2149" s="1" t="s">
        <v>173</v>
      </c>
      <c r="DU2149" s="1" t="s">
        <v>4485</v>
      </c>
      <c r="DV2149" s="1" t="s">
        <v>5553</v>
      </c>
      <c r="DW2149" s="1" t="s">
        <v>144</v>
      </c>
      <c r="DX2149" s="1" t="s">
        <v>142</v>
      </c>
      <c r="DY2149">
        <v>4.2583699999999998E-4</v>
      </c>
      <c r="DZ2149" t="b">
        <v>0</v>
      </c>
      <c r="EA2149">
        <f>Tabel1[[#This Row],[ns1:value74]]+DY2148</f>
        <v>2.1061990999999999E-2</v>
      </c>
    </row>
    <row r="2150" spans="1:131" x14ac:dyDescent="0.25">
      <c r="A2150" s="1" t="s">
        <v>131</v>
      </c>
      <c r="C2150" s="1"/>
      <c r="D2150" s="1"/>
      <c r="E2150" s="1"/>
      <c r="F2150" s="1"/>
      <c r="G2150" s="1"/>
      <c r="H2150" s="1"/>
      <c r="I2150" s="1"/>
      <c r="J2150" s="1"/>
      <c r="K2150" s="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X2150" s="1"/>
      <c r="Y2150" s="1"/>
      <c r="Z2150" s="1"/>
      <c r="AA2150" s="1"/>
      <c r="AF2150" s="1"/>
      <c r="AG2150" s="1"/>
      <c r="AJ2150" s="1"/>
      <c r="AK2150" s="1"/>
      <c r="AL2150" s="1"/>
      <c r="AM2150" s="1"/>
      <c r="AO2150" s="1"/>
      <c r="AQ2150" s="1"/>
      <c r="AR2150" s="1"/>
      <c r="AT2150" s="1"/>
      <c r="AU2150" s="1"/>
      <c r="AV2150" s="1"/>
      <c r="AY2150" s="1"/>
      <c r="AZ2150" s="1"/>
      <c r="BA2150" s="1"/>
      <c r="BB2150" s="1"/>
      <c r="BF2150" s="1"/>
      <c r="BG2150" s="1"/>
      <c r="BH2150" s="1"/>
      <c r="BI2150" s="1"/>
      <c r="BJ2150" s="1"/>
      <c r="BM2150" s="1"/>
      <c r="BN2150" s="1"/>
      <c r="BO2150" s="1"/>
      <c r="BP2150" s="1"/>
      <c r="BQ2150" s="1"/>
      <c r="BR2150" s="1"/>
      <c r="BS2150" s="1"/>
      <c r="BT2150" s="1"/>
      <c r="BV2150" s="1"/>
      <c r="BW2150" s="1"/>
      <c r="CA2150" s="1"/>
      <c r="CB2150" s="1"/>
      <c r="CD2150" s="1"/>
      <c r="CE2150" s="1"/>
      <c r="CF2150" s="1"/>
      <c r="CG2150" s="1"/>
      <c r="CK2150" s="1"/>
      <c r="CL2150" s="1"/>
      <c r="CM2150" s="1"/>
      <c r="CN2150" s="1"/>
      <c r="CP2150" s="1"/>
      <c r="CR2150" s="1"/>
      <c r="CV2150" s="1"/>
      <c r="CW2150" s="1"/>
      <c r="CX2150" s="1"/>
      <c r="CZ2150" s="1"/>
      <c r="DA2150" s="1"/>
      <c r="DB2150" s="1"/>
      <c r="DC2150" s="1"/>
      <c r="DD2150" s="1"/>
      <c r="DE2150" s="1"/>
      <c r="DF2150" s="1"/>
      <c r="DG2150" s="1"/>
      <c r="DJ2150" s="1"/>
      <c r="DL2150" s="1"/>
      <c r="DM2150">
        <v>4222846</v>
      </c>
      <c r="DN2150" s="1" t="s">
        <v>1282</v>
      </c>
      <c r="DO2150" s="1" t="s">
        <v>163</v>
      </c>
      <c r="DP2150" s="1" t="s">
        <v>1282</v>
      </c>
      <c r="DQ2150" s="1" t="s">
        <v>173</v>
      </c>
      <c r="DR2150" s="1" t="s">
        <v>2350</v>
      </c>
      <c r="DS2150" s="1" t="s">
        <v>3418</v>
      </c>
      <c r="DT2150" s="1" t="s">
        <v>173</v>
      </c>
      <c r="DU2150" s="1" t="s">
        <v>4486</v>
      </c>
      <c r="DV2150" s="1" t="s">
        <v>5554</v>
      </c>
      <c r="DW2150" s="1" t="s">
        <v>144</v>
      </c>
      <c r="DX2150" s="1" t="s">
        <v>141</v>
      </c>
      <c r="DY2150">
        <v>0.11524162</v>
      </c>
      <c r="DZ2150" t="b">
        <v>0</v>
      </c>
    </row>
    <row r="2151" spans="1:131" x14ac:dyDescent="0.25">
      <c r="A2151" s="1" t="s">
        <v>131</v>
      </c>
      <c r="C2151" s="1"/>
      <c r="D2151" s="1"/>
      <c r="E2151" s="1"/>
      <c r="F2151" s="1"/>
      <c r="G2151" s="1"/>
      <c r="H2151" s="1"/>
      <c r="I2151" s="1"/>
      <c r="J2151" s="1"/>
      <c r="K2151" s="1"/>
      <c r="L2151" s="1"/>
      <c r="M2151" s="1"/>
      <c r="N2151" s="1"/>
      <c r="O2151" s="1"/>
      <c r="P2151" s="1"/>
      <c r="Q2151" s="1"/>
      <c r="R2151" s="1"/>
      <c r="S2151" s="1"/>
      <c r="T2151" s="1"/>
      <c r="U2151" s="1"/>
      <c r="V2151" s="1"/>
      <c r="X2151" s="1"/>
      <c r="Y2151" s="1"/>
      <c r="Z2151" s="1"/>
      <c r="AA2151" s="1"/>
      <c r="AF2151" s="1"/>
      <c r="AG2151" s="1"/>
      <c r="AJ2151" s="1"/>
      <c r="AK2151" s="1"/>
      <c r="AL2151" s="1"/>
      <c r="AM2151" s="1"/>
      <c r="AO2151" s="1"/>
      <c r="AQ2151" s="1"/>
      <c r="AR2151" s="1"/>
      <c r="AT2151" s="1"/>
      <c r="AU2151" s="1"/>
      <c r="AV2151" s="1"/>
      <c r="AY2151" s="1"/>
      <c r="AZ2151" s="1"/>
      <c r="BA2151" s="1"/>
      <c r="BB2151" s="1"/>
      <c r="BF2151" s="1"/>
      <c r="BG2151" s="1"/>
      <c r="BH2151" s="1"/>
      <c r="BI2151" s="1"/>
      <c r="BJ2151" s="1"/>
      <c r="BM2151" s="1"/>
      <c r="BN2151" s="1"/>
      <c r="BO2151" s="1"/>
      <c r="BP2151" s="1"/>
      <c r="BQ2151" s="1"/>
      <c r="BR2151" s="1"/>
      <c r="BS2151" s="1"/>
      <c r="BT2151" s="1"/>
      <c r="BV2151" s="1"/>
      <c r="BW2151" s="1"/>
      <c r="CA2151" s="1"/>
      <c r="CB2151" s="1"/>
      <c r="CD2151" s="1"/>
      <c r="CE2151" s="1"/>
      <c r="CF2151" s="1"/>
      <c r="CG2151" s="1"/>
      <c r="CK2151" s="1"/>
      <c r="CL2151" s="1"/>
      <c r="CM2151" s="1"/>
      <c r="CN2151" s="1"/>
      <c r="CP2151" s="1"/>
      <c r="CR2151" s="1"/>
      <c r="CV2151" s="1"/>
      <c r="CW2151" s="1"/>
      <c r="CX2151" s="1"/>
      <c r="CZ2151" s="1"/>
      <c r="DA2151" s="1"/>
      <c r="DB2151" s="1"/>
      <c r="DC2151" s="1"/>
      <c r="DD2151" s="1"/>
      <c r="DE2151" s="1"/>
      <c r="DF2151" s="1"/>
      <c r="DG2151" s="1"/>
      <c r="DJ2151" s="1"/>
      <c r="DL2151" s="1"/>
      <c r="DM2151">
        <v>4222846</v>
      </c>
      <c r="DN2151" s="1" t="s">
        <v>1282</v>
      </c>
      <c r="DO2151" s="1" t="s">
        <v>163</v>
      </c>
      <c r="DP2151" s="1" t="s">
        <v>1282</v>
      </c>
      <c r="DQ2151" s="1" t="s">
        <v>173</v>
      </c>
      <c r="DR2151" s="1" t="s">
        <v>2350</v>
      </c>
      <c r="DS2151" s="1" t="s">
        <v>3418</v>
      </c>
      <c r="DT2151" s="1" t="s">
        <v>173</v>
      </c>
      <c r="DU2151" s="1" t="s">
        <v>4486</v>
      </c>
      <c r="DV2151" s="1" t="s">
        <v>5554</v>
      </c>
      <c r="DW2151" s="1" t="s">
        <v>144</v>
      </c>
      <c r="DX2151" s="1" t="s">
        <v>142</v>
      </c>
      <c r="DY2151">
        <v>1.4851300000000001E-3</v>
      </c>
      <c r="DZ2151" t="b">
        <v>0</v>
      </c>
      <c r="EA2151">
        <f>Tabel1[[#This Row],[ns1:value74]]+DY2150</f>
        <v>0.11672675</v>
      </c>
    </row>
    <row r="2152" spans="1:131" x14ac:dyDescent="0.25">
      <c r="A2152" s="1" t="s">
        <v>131</v>
      </c>
      <c r="C2152" s="1"/>
      <c r="D2152" s="1"/>
      <c r="E2152" s="1"/>
      <c r="F2152" s="1"/>
      <c r="G2152" s="1"/>
      <c r="H2152" s="1"/>
      <c r="I2152" s="1"/>
      <c r="J2152" s="1"/>
      <c r="K2152" s="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X2152" s="1"/>
      <c r="Y2152" s="1"/>
      <c r="Z2152" s="1"/>
      <c r="AA2152" s="1"/>
      <c r="AF2152" s="1"/>
      <c r="AG2152" s="1"/>
      <c r="AJ2152" s="1"/>
      <c r="AK2152" s="1"/>
      <c r="AL2152" s="1"/>
      <c r="AM2152" s="1"/>
      <c r="AO2152" s="1"/>
      <c r="AQ2152" s="1"/>
      <c r="AR2152" s="1"/>
      <c r="AT2152" s="1"/>
      <c r="AU2152" s="1"/>
      <c r="AV2152" s="1"/>
      <c r="AY2152" s="1"/>
      <c r="AZ2152" s="1"/>
      <c r="BA2152" s="1"/>
      <c r="BB2152" s="1"/>
      <c r="BF2152" s="1"/>
      <c r="BG2152" s="1"/>
      <c r="BH2152" s="1"/>
      <c r="BI2152" s="1"/>
      <c r="BJ2152" s="1"/>
      <c r="BM2152" s="1"/>
      <c r="BN2152" s="1"/>
      <c r="BO2152" s="1"/>
      <c r="BP2152" s="1"/>
      <c r="BQ2152" s="1"/>
      <c r="BR2152" s="1"/>
      <c r="BS2152" s="1"/>
      <c r="BT2152" s="1"/>
      <c r="BV2152" s="1"/>
      <c r="BW2152" s="1"/>
      <c r="CA2152" s="1"/>
      <c r="CB2152" s="1"/>
      <c r="CD2152" s="1"/>
      <c r="CE2152" s="1"/>
      <c r="CF2152" s="1"/>
      <c r="CG2152" s="1"/>
      <c r="CK2152" s="1"/>
      <c r="CL2152" s="1"/>
      <c r="CM2152" s="1"/>
      <c r="CN2152" s="1"/>
      <c r="CP2152" s="1"/>
      <c r="CR2152" s="1"/>
      <c r="CV2152" s="1"/>
      <c r="CW2152" s="1"/>
      <c r="CX2152" s="1"/>
      <c r="CZ2152" s="1"/>
      <c r="DA2152" s="1"/>
      <c r="DB2152" s="1"/>
      <c r="DC2152" s="1"/>
      <c r="DD2152" s="1"/>
      <c r="DE2152" s="1"/>
      <c r="DF2152" s="1"/>
      <c r="DG2152" s="1"/>
      <c r="DJ2152" s="1"/>
      <c r="DL2152" s="1"/>
      <c r="DM2152">
        <v>4222847</v>
      </c>
      <c r="DN2152" s="1" t="s">
        <v>1283</v>
      </c>
      <c r="DO2152" s="1" t="s">
        <v>163</v>
      </c>
      <c r="DP2152" s="1" t="s">
        <v>1283</v>
      </c>
      <c r="DQ2152" s="1" t="s">
        <v>173</v>
      </c>
      <c r="DR2152" s="1" t="s">
        <v>2351</v>
      </c>
      <c r="DS2152" s="1" t="s">
        <v>3419</v>
      </c>
      <c r="DT2152" s="1" t="s">
        <v>173</v>
      </c>
      <c r="DU2152" s="1" t="s">
        <v>4487</v>
      </c>
      <c r="DV2152" s="1" t="s">
        <v>5555</v>
      </c>
      <c r="DW2152" s="1" t="s">
        <v>144</v>
      </c>
      <c r="DX2152" s="1" t="s">
        <v>141</v>
      </c>
      <c r="DY2152">
        <v>0.110010415</v>
      </c>
      <c r="DZ2152" t="b">
        <v>0</v>
      </c>
    </row>
    <row r="2153" spans="1:131" x14ac:dyDescent="0.25">
      <c r="A2153" s="1" t="s">
        <v>131</v>
      </c>
      <c r="C2153" s="1"/>
      <c r="D2153" s="1"/>
      <c r="E2153" s="1"/>
      <c r="F2153" s="1"/>
      <c r="G2153" s="1"/>
      <c r="H2153" s="1"/>
      <c r="I2153" s="1"/>
      <c r="J2153" s="1"/>
      <c r="K2153" s="1"/>
      <c r="L2153" s="1"/>
      <c r="M2153" s="1"/>
      <c r="N2153" s="1"/>
      <c r="O2153" s="1"/>
      <c r="P2153" s="1"/>
      <c r="Q2153" s="1"/>
      <c r="R2153" s="1"/>
      <c r="S2153" s="1"/>
      <c r="T2153" s="1"/>
      <c r="U2153" s="1"/>
      <c r="V2153" s="1"/>
      <c r="X2153" s="1"/>
      <c r="Y2153" s="1"/>
      <c r="Z2153" s="1"/>
      <c r="AA2153" s="1"/>
      <c r="AF2153" s="1"/>
      <c r="AG2153" s="1"/>
      <c r="AJ2153" s="1"/>
      <c r="AK2153" s="1"/>
      <c r="AL2153" s="1"/>
      <c r="AM2153" s="1"/>
      <c r="AO2153" s="1"/>
      <c r="AQ2153" s="1"/>
      <c r="AR2153" s="1"/>
      <c r="AT2153" s="1"/>
      <c r="AU2153" s="1"/>
      <c r="AV2153" s="1"/>
      <c r="AY2153" s="1"/>
      <c r="AZ2153" s="1"/>
      <c r="BA2153" s="1"/>
      <c r="BB2153" s="1"/>
      <c r="BF2153" s="1"/>
      <c r="BG2153" s="1"/>
      <c r="BH2153" s="1"/>
      <c r="BI2153" s="1"/>
      <c r="BJ2153" s="1"/>
      <c r="BM2153" s="1"/>
      <c r="BN2153" s="1"/>
      <c r="BO2153" s="1"/>
      <c r="BP2153" s="1"/>
      <c r="BQ2153" s="1"/>
      <c r="BR2153" s="1"/>
      <c r="BS2153" s="1"/>
      <c r="BT2153" s="1"/>
      <c r="BV2153" s="1"/>
      <c r="BW2153" s="1"/>
      <c r="CA2153" s="1"/>
      <c r="CB2153" s="1"/>
      <c r="CD2153" s="1"/>
      <c r="CE2153" s="1"/>
      <c r="CF2153" s="1"/>
      <c r="CG2153" s="1"/>
      <c r="CK2153" s="1"/>
      <c r="CL2153" s="1"/>
      <c r="CM2153" s="1"/>
      <c r="CN2153" s="1"/>
      <c r="CP2153" s="1"/>
      <c r="CR2153" s="1"/>
      <c r="CV2153" s="1"/>
      <c r="CW2153" s="1"/>
      <c r="CX2153" s="1"/>
      <c r="CZ2153" s="1"/>
      <c r="DA2153" s="1"/>
      <c r="DB2153" s="1"/>
      <c r="DC2153" s="1"/>
      <c r="DD2153" s="1"/>
      <c r="DE2153" s="1"/>
      <c r="DF2153" s="1"/>
      <c r="DG2153" s="1"/>
      <c r="DJ2153" s="1"/>
      <c r="DL2153" s="1"/>
      <c r="DM2153">
        <v>4222847</v>
      </c>
      <c r="DN2153" s="1" t="s">
        <v>1283</v>
      </c>
      <c r="DO2153" s="1" t="s">
        <v>163</v>
      </c>
      <c r="DP2153" s="1" t="s">
        <v>1283</v>
      </c>
      <c r="DQ2153" s="1" t="s">
        <v>173</v>
      </c>
      <c r="DR2153" s="1" t="s">
        <v>2351</v>
      </c>
      <c r="DS2153" s="1" t="s">
        <v>3419</v>
      </c>
      <c r="DT2153" s="1" t="s">
        <v>173</v>
      </c>
      <c r="DU2153" s="1" t="s">
        <v>4487</v>
      </c>
      <c r="DV2153" s="1" t="s">
        <v>5555</v>
      </c>
      <c r="DW2153" s="1" t="s">
        <v>144</v>
      </c>
      <c r="DX2153" s="1" t="s">
        <v>142</v>
      </c>
      <c r="DY2153">
        <v>1.4398099999999999E-3</v>
      </c>
      <c r="DZ2153" t="b">
        <v>0</v>
      </c>
      <c r="EA2153">
        <f>Tabel1[[#This Row],[ns1:value74]]+DY2152</f>
        <v>0.111450225</v>
      </c>
    </row>
    <row r="2154" spans="1:131" x14ac:dyDescent="0.25">
      <c r="A2154" s="1" t="s">
        <v>131</v>
      </c>
      <c r="C2154" s="1"/>
      <c r="D2154" s="1"/>
      <c r="E2154" s="1"/>
      <c r="F2154" s="1"/>
      <c r="G2154" s="1"/>
      <c r="H2154" s="1"/>
      <c r="I2154" s="1"/>
      <c r="J2154" s="1"/>
      <c r="K2154" s="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X2154" s="1"/>
      <c r="Y2154" s="1"/>
      <c r="Z2154" s="1"/>
      <c r="AA2154" s="1"/>
      <c r="AF2154" s="1"/>
      <c r="AG2154" s="1"/>
      <c r="AJ2154" s="1"/>
      <c r="AK2154" s="1"/>
      <c r="AL2154" s="1"/>
      <c r="AM2154" s="1"/>
      <c r="AO2154" s="1"/>
      <c r="AQ2154" s="1"/>
      <c r="AR2154" s="1"/>
      <c r="AT2154" s="1"/>
      <c r="AU2154" s="1"/>
      <c r="AV2154" s="1"/>
      <c r="AY2154" s="1"/>
      <c r="AZ2154" s="1"/>
      <c r="BA2154" s="1"/>
      <c r="BB2154" s="1"/>
      <c r="BF2154" s="1"/>
      <c r="BG2154" s="1"/>
      <c r="BH2154" s="1"/>
      <c r="BI2154" s="1"/>
      <c r="BJ2154" s="1"/>
      <c r="BM2154" s="1"/>
      <c r="BN2154" s="1"/>
      <c r="BO2154" s="1"/>
      <c r="BP2154" s="1"/>
      <c r="BQ2154" s="1"/>
      <c r="BR2154" s="1"/>
      <c r="BS2154" s="1"/>
      <c r="BT2154" s="1"/>
      <c r="BV2154" s="1"/>
      <c r="BW2154" s="1"/>
      <c r="CA2154" s="1"/>
      <c r="CB2154" s="1"/>
      <c r="CD2154" s="1"/>
      <c r="CE2154" s="1"/>
      <c r="CF2154" s="1"/>
      <c r="CG2154" s="1"/>
      <c r="CK2154" s="1"/>
      <c r="CL2154" s="1"/>
      <c r="CM2154" s="1"/>
      <c r="CN2154" s="1"/>
      <c r="CP2154" s="1"/>
      <c r="CR2154" s="1"/>
      <c r="CV2154" s="1"/>
      <c r="CW2154" s="1"/>
      <c r="CX2154" s="1"/>
      <c r="CZ2154" s="1"/>
      <c r="DA2154" s="1"/>
      <c r="DB2154" s="1"/>
      <c r="DC2154" s="1"/>
      <c r="DD2154" s="1"/>
      <c r="DE2154" s="1"/>
      <c r="DF2154" s="1"/>
      <c r="DG2154" s="1"/>
      <c r="DJ2154" s="1"/>
      <c r="DL2154" s="1"/>
      <c r="DM2154">
        <v>3848058</v>
      </c>
      <c r="DN2154" s="1" t="s">
        <v>1284</v>
      </c>
      <c r="DO2154" s="1" t="s">
        <v>163</v>
      </c>
      <c r="DP2154" s="1" t="s">
        <v>1284</v>
      </c>
      <c r="DQ2154" s="1" t="s">
        <v>173</v>
      </c>
      <c r="DR2154" s="1" t="s">
        <v>2352</v>
      </c>
      <c r="DS2154" s="1" t="s">
        <v>3420</v>
      </c>
      <c r="DT2154" s="1" t="s">
        <v>173</v>
      </c>
      <c r="DU2154" s="1" t="s">
        <v>4488</v>
      </c>
      <c r="DV2154" s="1" t="s">
        <v>5556</v>
      </c>
      <c r="DW2154" s="1" t="s">
        <v>144</v>
      </c>
      <c r="DX2154" s="1" t="s">
        <v>141</v>
      </c>
      <c r="DY2154">
        <v>1.7503810000000002E-2</v>
      </c>
      <c r="DZ2154" t="b">
        <v>0</v>
      </c>
    </row>
    <row r="2155" spans="1:131" x14ac:dyDescent="0.25">
      <c r="A2155" s="1" t="s">
        <v>131</v>
      </c>
      <c r="C2155" s="1"/>
      <c r="D2155" s="1"/>
      <c r="E2155" s="1"/>
      <c r="F2155" s="1"/>
      <c r="G2155" s="1"/>
      <c r="H2155" s="1"/>
      <c r="I2155" s="1"/>
      <c r="J2155" s="1"/>
      <c r="K2155" s="1"/>
      <c r="L2155" s="1"/>
      <c r="M2155" s="1"/>
      <c r="N2155" s="1"/>
      <c r="O2155" s="1"/>
      <c r="P2155" s="1"/>
      <c r="Q2155" s="1"/>
      <c r="R2155" s="1"/>
      <c r="S2155" s="1"/>
      <c r="T2155" s="1"/>
      <c r="U2155" s="1"/>
      <c r="V2155" s="1"/>
      <c r="X2155" s="1"/>
      <c r="Y2155" s="1"/>
      <c r="Z2155" s="1"/>
      <c r="AA2155" s="1"/>
      <c r="AF2155" s="1"/>
      <c r="AG2155" s="1"/>
      <c r="AJ2155" s="1"/>
      <c r="AK2155" s="1"/>
      <c r="AL2155" s="1"/>
      <c r="AM2155" s="1"/>
      <c r="AO2155" s="1"/>
      <c r="AQ2155" s="1"/>
      <c r="AR2155" s="1"/>
      <c r="AT2155" s="1"/>
      <c r="AU2155" s="1"/>
      <c r="AV2155" s="1"/>
      <c r="AY2155" s="1"/>
      <c r="AZ2155" s="1"/>
      <c r="BA2155" s="1"/>
      <c r="BB2155" s="1"/>
      <c r="BF2155" s="1"/>
      <c r="BG2155" s="1"/>
      <c r="BH2155" s="1"/>
      <c r="BI2155" s="1"/>
      <c r="BJ2155" s="1"/>
      <c r="BM2155" s="1"/>
      <c r="BN2155" s="1"/>
      <c r="BO2155" s="1"/>
      <c r="BP2155" s="1"/>
      <c r="BQ2155" s="1"/>
      <c r="BR2155" s="1"/>
      <c r="BS2155" s="1"/>
      <c r="BT2155" s="1"/>
      <c r="BV2155" s="1"/>
      <c r="BW2155" s="1"/>
      <c r="CA2155" s="1"/>
      <c r="CB2155" s="1"/>
      <c r="CD2155" s="1"/>
      <c r="CE2155" s="1"/>
      <c r="CF2155" s="1"/>
      <c r="CG2155" s="1"/>
      <c r="CK2155" s="1"/>
      <c r="CL2155" s="1"/>
      <c r="CM2155" s="1"/>
      <c r="CN2155" s="1"/>
      <c r="CP2155" s="1"/>
      <c r="CR2155" s="1"/>
      <c r="CV2155" s="1"/>
      <c r="CW2155" s="1"/>
      <c r="CX2155" s="1"/>
      <c r="CZ2155" s="1"/>
      <c r="DA2155" s="1"/>
      <c r="DB2155" s="1"/>
      <c r="DC2155" s="1"/>
      <c r="DD2155" s="1"/>
      <c r="DE2155" s="1"/>
      <c r="DF2155" s="1"/>
      <c r="DG2155" s="1"/>
      <c r="DJ2155" s="1"/>
      <c r="DL2155" s="1"/>
      <c r="DM2155">
        <v>3848058</v>
      </c>
      <c r="DN2155" s="1" t="s">
        <v>1284</v>
      </c>
      <c r="DO2155" s="1" t="s">
        <v>163</v>
      </c>
      <c r="DP2155" s="1" t="s">
        <v>1284</v>
      </c>
      <c r="DQ2155" s="1" t="s">
        <v>173</v>
      </c>
      <c r="DR2155" s="1" t="s">
        <v>2352</v>
      </c>
      <c r="DS2155" s="1" t="s">
        <v>3420</v>
      </c>
      <c r="DT2155" s="1" t="s">
        <v>173</v>
      </c>
      <c r="DU2155" s="1" t="s">
        <v>4488</v>
      </c>
      <c r="DV2155" s="1" t="s">
        <v>5556</v>
      </c>
      <c r="DW2155" s="1" t="s">
        <v>144</v>
      </c>
      <c r="DX2155" s="1" t="s">
        <v>142</v>
      </c>
      <c r="DY2155">
        <v>4.3984100000000001E-4</v>
      </c>
      <c r="DZ2155" t="b">
        <v>0</v>
      </c>
      <c r="EA2155">
        <f>Tabel1[[#This Row],[ns1:value74]]+DY2154</f>
        <v>1.7943651000000001E-2</v>
      </c>
    </row>
    <row r="2156" spans="1:131" x14ac:dyDescent="0.25">
      <c r="A2156" s="1" t="s">
        <v>131</v>
      </c>
      <c r="C2156" s="1"/>
      <c r="D2156" s="1"/>
      <c r="E2156" s="1"/>
      <c r="F2156" s="1"/>
      <c r="G2156" s="1"/>
      <c r="H2156" s="1"/>
      <c r="I2156" s="1"/>
      <c r="J2156" s="1"/>
      <c r="K2156" s="1"/>
      <c r="L2156" s="1"/>
      <c r="M2156" s="1"/>
      <c r="N2156" s="1"/>
      <c r="O2156" s="1"/>
      <c r="P2156" s="1"/>
      <c r="Q2156" s="1"/>
      <c r="R2156" s="1"/>
      <c r="S2156" s="1"/>
      <c r="T2156" s="1"/>
      <c r="U2156" s="1"/>
      <c r="V2156" s="1"/>
      <c r="X2156" s="1"/>
      <c r="Y2156" s="1"/>
      <c r="Z2156" s="1"/>
      <c r="AA2156" s="1"/>
      <c r="AF2156" s="1"/>
      <c r="AG2156" s="1"/>
      <c r="AJ2156" s="1"/>
      <c r="AK2156" s="1"/>
      <c r="AL2156" s="1"/>
      <c r="AM2156" s="1"/>
      <c r="AO2156" s="1"/>
      <c r="AQ2156" s="1"/>
      <c r="AR2156" s="1"/>
      <c r="AT2156" s="1"/>
      <c r="AU2156" s="1"/>
      <c r="AV2156" s="1"/>
      <c r="AY2156" s="1"/>
      <c r="AZ2156" s="1"/>
      <c r="BA2156" s="1"/>
      <c r="BB2156" s="1"/>
      <c r="BF2156" s="1"/>
      <c r="BG2156" s="1"/>
      <c r="BH2156" s="1"/>
      <c r="BI2156" s="1"/>
      <c r="BJ2156" s="1"/>
      <c r="BM2156" s="1"/>
      <c r="BN2156" s="1"/>
      <c r="BO2156" s="1"/>
      <c r="BP2156" s="1"/>
      <c r="BQ2156" s="1"/>
      <c r="BR2156" s="1"/>
      <c r="BS2156" s="1"/>
      <c r="BT2156" s="1"/>
      <c r="BV2156" s="1"/>
      <c r="BW2156" s="1"/>
      <c r="CA2156" s="1"/>
      <c r="CB2156" s="1"/>
      <c r="CD2156" s="1"/>
      <c r="CE2156" s="1"/>
      <c r="CF2156" s="1"/>
      <c r="CG2156" s="1"/>
      <c r="CK2156" s="1"/>
      <c r="CL2156" s="1"/>
      <c r="CM2156" s="1"/>
      <c r="CN2156" s="1"/>
      <c r="CP2156" s="1"/>
      <c r="CR2156" s="1"/>
      <c r="CV2156" s="1"/>
      <c r="CW2156" s="1"/>
      <c r="CX2156" s="1"/>
      <c r="CZ2156" s="1"/>
      <c r="DA2156" s="1"/>
      <c r="DB2156" s="1"/>
      <c r="DC2156" s="1"/>
      <c r="DD2156" s="1"/>
      <c r="DE2156" s="1"/>
      <c r="DF2156" s="1"/>
      <c r="DG2156" s="1"/>
      <c r="DJ2156" s="1"/>
      <c r="DL2156" s="1"/>
      <c r="DM2156">
        <v>3841912</v>
      </c>
      <c r="DN2156" s="1" t="s">
        <v>1285</v>
      </c>
      <c r="DO2156" s="1" t="s">
        <v>163</v>
      </c>
      <c r="DP2156" s="1" t="s">
        <v>1285</v>
      </c>
      <c r="DQ2156" s="1" t="s">
        <v>173</v>
      </c>
      <c r="DR2156" s="1" t="s">
        <v>2353</v>
      </c>
      <c r="DS2156" s="1" t="s">
        <v>3421</v>
      </c>
      <c r="DT2156" s="1" t="s">
        <v>173</v>
      </c>
      <c r="DU2156" s="1" t="s">
        <v>4489</v>
      </c>
      <c r="DV2156" s="1" t="s">
        <v>5557</v>
      </c>
      <c r="DW2156" s="1" t="s">
        <v>144</v>
      </c>
      <c r="DX2156" s="1" t="s">
        <v>141</v>
      </c>
      <c r="DY2156">
        <v>1.275E-7</v>
      </c>
      <c r="DZ2156" t="b">
        <v>1</v>
      </c>
    </row>
    <row r="2157" spans="1:131" x14ac:dyDescent="0.25">
      <c r="A2157" s="1" t="s">
        <v>131</v>
      </c>
      <c r="C2157" s="1"/>
      <c r="D2157" s="1"/>
      <c r="E2157" s="1"/>
      <c r="F2157" s="1"/>
      <c r="G2157" s="1"/>
      <c r="H2157" s="1"/>
      <c r="I2157" s="1"/>
      <c r="J2157" s="1"/>
      <c r="K2157" s="1"/>
      <c r="L2157" s="1"/>
      <c r="M2157" s="1"/>
      <c r="N2157" s="1"/>
      <c r="O2157" s="1"/>
      <c r="P2157" s="1"/>
      <c r="Q2157" s="1"/>
      <c r="R2157" s="1"/>
      <c r="S2157" s="1"/>
      <c r="T2157" s="1"/>
      <c r="U2157" s="1"/>
      <c r="V2157" s="1"/>
      <c r="X2157" s="1"/>
      <c r="Y2157" s="1"/>
      <c r="Z2157" s="1"/>
      <c r="AA2157" s="1"/>
      <c r="AF2157" s="1"/>
      <c r="AG2157" s="1"/>
      <c r="AJ2157" s="1"/>
      <c r="AK2157" s="1"/>
      <c r="AL2157" s="1"/>
      <c r="AM2157" s="1"/>
      <c r="AO2157" s="1"/>
      <c r="AQ2157" s="1"/>
      <c r="AR2157" s="1"/>
      <c r="AT2157" s="1"/>
      <c r="AU2157" s="1"/>
      <c r="AV2157" s="1"/>
      <c r="AY2157" s="1"/>
      <c r="AZ2157" s="1"/>
      <c r="BA2157" s="1"/>
      <c r="BB2157" s="1"/>
      <c r="BF2157" s="1"/>
      <c r="BG2157" s="1"/>
      <c r="BH2157" s="1"/>
      <c r="BI2157" s="1"/>
      <c r="BJ2157" s="1"/>
      <c r="BM2157" s="1"/>
      <c r="BN2157" s="1"/>
      <c r="BO2157" s="1"/>
      <c r="BP2157" s="1"/>
      <c r="BQ2157" s="1"/>
      <c r="BR2157" s="1"/>
      <c r="BS2157" s="1"/>
      <c r="BT2157" s="1"/>
      <c r="BV2157" s="1"/>
      <c r="BW2157" s="1"/>
      <c r="CA2157" s="1"/>
      <c r="CB2157" s="1"/>
      <c r="CD2157" s="1"/>
      <c r="CE2157" s="1"/>
      <c r="CF2157" s="1"/>
      <c r="CG2157" s="1"/>
      <c r="CK2157" s="1"/>
      <c r="CL2157" s="1"/>
      <c r="CM2157" s="1"/>
      <c r="CN2157" s="1"/>
      <c r="CP2157" s="1"/>
      <c r="CR2157" s="1"/>
      <c r="CV2157" s="1"/>
      <c r="CW2157" s="1"/>
      <c r="CX2157" s="1"/>
      <c r="CZ2157" s="1"/>
      <c r="DA2157" s="1"/>
      <c r="DB2157" s="1"/>
      <c r="DC2157" s="1"/>
      <c r="DD2157" s="1"/>
      <c r="DE2157" s="1"/>
      <c r="DF2157" s="1"/>
      <c r="DG2157" s="1"/>
      <c r="DJ2157" s="1"/>
      <c r="DL2157" s="1"/>
      <c r="DM2157">
        <v>3841912</v>
      </c>
      <c r="DN2157" s="1" t="s">
        <v>1285</v>
      </c>
      <c r="DO2157" s="1" t="s">
        <v>163</v>
      </c>
      <c r="DP2157" s="1" t="s">
        <v>1285</v>
      </c>
      <c r="DQ2157" s="1" t="s">
        <v>173</v>
      </c>
      <c r="DR2157" s="1" t="s">
        <v>2353</v>
      </c>
      <c r="DS2157" s="1" t="s">
        <v>3421</v>
      </c>
      <c r="DT2157" s="1" t="s">
        <v>173</v>
      </c>
      <c r="DU2157" s="1" t="s">
        <v>4489</v>
      </c>
      <c r="DV2157" s="1" t="s">
        <v>5557</v>
      </c>
      <c r="DW2157" s="1" t="s">
        <v>144</v>
      </c>
      <c r="DX2157" s="1" t="s">
        <v>142</v>
      </c>
      <c r="DY2157">
        <v>3.5830000000000003E-7</v>
      </c>
      <c r="DZ2157" t="b">
        <v>1</v>
      </c>
      <c r="EA2157">
        <f>Tabel1[[#This Row],[ns1:value74]]+DY2156</f>
        <v>4.8580000000000008E-7</v>
      </c>
    </row>
    <row r="2158" spans="1:131" x14ac:dyDescent="0.25">
      <c r="A2158" s="1" t="s">
        <v>131</v>
      </c>
      <c r="C2158" s="1"/>
      <c r="D2158" s="1"/>
      <c r="E2158" s="1"/>
      <c r="F2158" s="1"/>
      <c r="G2158" s="1"/>
      <c r="H2158" s="1"/>
      <c r="I2158" s="1"/>
      <c r="J2158" s="1"/>
      <c r="K2158" s="1"/>
      <c r="L2158" s="1"/>
      <c r="M2158" s="1"/>
      <c r="N2158" s="1"/>
      <c r="O2158" s="1"/>
      <c r="P2158" s="1"/>
      <c r="Q2158" s="1"/>
      <c r="R2158" s="1"/>
      <c r="S2158" s="1"/>
      <c r="T2158" s="1"/>
      <c r="U2158" s="1"/>
      <c r="V2158" s="1"/>
      <c r="X2158" s="1"/>
      <c r="Y2158" s="1"/>
      <c r="Z2158" s="1"/>
      <c r="AA2158" s="1"/>
      <c r="AF2158" s="1"/>
      <c r="AG2158" s="1"/>
      <c r="AJ2158" s="1"/>
      <c r="AK2158" s="1"/>
      <c r="AL2158" s="1"/>
      <c r="AM2158" s="1"/>
      <c r="AO2158" s="1"/>
      <c r="AQ2158" s="1"/>
      <c r="AR2158" s="1"/>
      <c r="AT2158" s="1"/>
      <c r="AU2158" s="1"/>
      <c r="AV2158" s="1"/>
      <c r="AY2158" s="1"/>
      <c r="AZ2158" s="1"/>
      <c r="BA2158" s="1"/>
      <c r="BB2158" s="1"/>
      <c r="BF2158" s="1"/>
      <c r="BG2158" s="1"/>
      <c r="BH2158" s="1"/>
      <c r="BI2158" s="1"/>
      <c r="BJ2158" s="1"/>
      <c r="BM2158" s="1"/>
      <c r="BN2158" s="1"/>
      <c r="BO2158" s="1"/>
      <c r="BP2158" s="1"/>
      <c r="BQ2158" s="1"/>
      <c r="BR2158" s="1"/>
      <c r="BS2158" s="1"/>
      <c r="BT2158" s="1"/>
      <c r="BV2158" s="1"/>
      <c r="BW2158" s="1"/>
      <c r="CA2158" s="1"/>
      <c r="CB2158" s="1"/>
      <c r="CD2158" s="1"/>
      <c r="CE2158" s="1"/>
      <c r="CF2158" s="1"/>
      <c r="CG2158" s="1"/>
      <c r="CK2158" s="1"/>
      <c r="CL2158" s="1"/>
      <c r="CM2158" s="1"/>
      <c r="CN2158" s="1"/>
      <c r="CP2158" s="1"/>
      <c r="CR2158" s="1"/>
      <c r="CV2158" s="1"/>
      <c r="CW2158" s="1"/>
      <c r="CX2158" s="1"/>
      <c r="CZ2158" s="1"/>
      <c r="DA2158" s="1"/>
      <c r="DB2158" s="1"/>
      <c r="DC2158" s="1"/>
      <c r="DD2158" s="1"/>
      <c r="DE2158" s="1"/>
      <c r="DF2158" s="1"/>
      <c r="DG2158" s="1"/>
      <c r="DJ2158" s="1"/>
      <c r="DL2158" s="1"/>
      <c r="DM2158">
        <v>3848057</v>
      </c>
      <c r="DN2158" s="1" t="s">
        <v>1286</v>
      </c>
      <c r="DO2158" s="1" t="s">
        <v>163</v>
      </c>
      <c r="DP2158" s="1" t="s">
        <v>1286</v>
      </c>
      <c r="DQ2158" s="1" t="s">
        <v>173</v>
      </c>
      <c r="DR2158" s="1" t="s">
        <v>2354</v>
      </c>
      <c r="DS2158" s="1" t="s">
        <v>3422</v>
      </c>
      <c r="DT2158" s="1" t="s">
        <v>173</v>
      </c>
      <c r="DU2158" s="1" t="s">
        <v>4490</v>
      </c>
      <c r="DV2158" s="1" t="s">
        <v>5558</v>
      </c>
      <c r="DW2158" s="1" t="s">
        <v>144</v>
      </c>
      <c r="DX2158" s="1" t="s">
        <v>141</v>
      </c>
      <c r="DY2158">
        <v>2.0998738999999999E-2</v>
      </c>
      <c r="DZ2158" t="b">
        <v>0</v>
      </c>
    </row>
    <row r="2159" spans="1:131" x14ac:dyDescent="0.25">
      <c r="A2159" s="1" t="s">
        <v>131</v>
      </c>
      <c r="C2159" s="1"/>
      <c r="D2159" s="1"/>
      <c r="E2159" s="1"/>
      <c r="F2159" s="1"/>
      <c r="G2159" s="1"/>
      <c r="H2159" s="1"/>
      <c r="I2159" s="1"/>
      <c r="J2159" s="1"/>
      <c r="K2159" s="1"/>
      <c r="L2159" s="1"/>
      <c r="M2159" s="1"/>
      <c r="N2159" s="1"/>
      <c r="O2159" s="1"/>
      <c r="P2159" s="1"/>
      <c r="Q2159" s="1"/>
      <c r="R2159" s="1"/>
      <c r="S2159" s="1"/>
      <c r="T2159" s="1"/>
      <c r="U2159" s="1"/>
      <c r="V2159" s="1"/>
      <c r="X2159" s="1"/>
      <c r="Y2159" s="1"/>
      <c r="Z2159" s="1"/>
      <c r="AA2159" s="1"/>
      <c r="AF2159" s="1"/>
      <c r="AG2159" s="1"/>
      <c r="AJ2159" s="1"/>
      <c r="AK2159" s="1"/>
      <c r="AL2159" s="1"/>
      <c r="AM2159" s="1"/>
      <c r="AO2159" s="1"/>
      <c r="AQ2159" s="1"/>
      <c r="AR2159" s="1"/>
      <c r="AT2159" s="1"/>
      <c r="AU2159" s="1"/>
      <c r="AV2159" s="1"/>
      <c r="AY2159" s="1"/>
      <c r="AZ2159" s="1"/>
      <c r="BA2159" s="1"/>
      <c r="BB2159" s="1"/>
      <c r="BF2159" s="1"/>
      <c r="BG2159" s="1"/>
      <c r="BH2159" s="1"/>
      <c r="BI2159" s="1"/>
      <c r="BJ2159" s="1"/>
      <c r="BM2159" s="1"/>
      <c r="BN2159" s="1"/>
      <c r="BO2159" s="1"/>
      <c r="BP2159" s="1"/>
      <c r="BQ2159" s="1"/>
      <c r="BR2159" s="1"/>
      <c r="BS2159" s="1"/>
      <c r="BT2159" s="1"/>
      <c r="BV2159" s="1"/>
      <c r="BW2159" s="1"/>
      <c r="CA2159" s="1"/>
      <c r="CB2159" s="1"/>
      <c r="CD2159" s="1"/>
      <c r="CE2159" s="1"/>
      <c r="CF2159" s="1"/>
      <c r="CG2159" s="1"/>
      <c r="CK2159" s="1"/>
      <c r="CL2159" s="1"/>
      <c r="CM2159" s="1"/>
      <c r="CN2159" s="1"/>
      <c r="CP2159" s="1"/>
      <c r="CR2159" s="1"/>
      <c r="CV2159" s="1"/>
      <c r="CW2159" s="1"/>
      <c r="CX2159" s="1"/>
      <c r="CZ2159" s="1"/>
      <c r="DA2159" s="1"/>
      <c r="DB2159" s="1"/>
      <c r="DC2159" s="1"/>
      <c r="DD2159" s="1"/>
      <c r="DE2159" s="1"/>
      <c r="DF2159" s="1"/>
      <c r="DG2159" s="1"/>
      <c r="DJ2159" s="1"/>
      <c r="DL2159" s="1"/>
      <c r="DM2159">
        <v>3848057</v>
      </c>
      <c r="DN2159" s="1" t="s">
        <v>1286</v>
      </c>
      <c r="DO2159" s="1" t="s">
        <v>163</v>
      </c>
      <c r="DP2159" s="1" t="s">
        <v>1286</v>
      </c>
      <c r="DQ2159" s="1" t="s">
        <v>173</v>
      </c>
      <c r="DR2159" s="1" t="s">
        <v>2354</v>
      </c>
      <c r="DS2159" s="1" t="s">
        <v>3422</v>
      </c>
      <c r="DT2159" s="1" t="s">
        <v>173</v>
      </c>
      <c r="DU2159" s="1" t="s">
        <v>4490</v>
      </c>
      <c r="DV2159" s="1" t="s">
        <v>5558</v>
      </c>
      <c r="DW2159" s="1" t="s">
        <v>144</v>
      </c>
      <c r="DX2159" s="1" t="s">
        <v>142</v>
      </c>
      <c r="DY2159">
        <v>4.6705899999999997E-4</v>
      </c>
      <c r="DZ2159" t="b">
        <v>0</v>
      </c>
      <c r="EA2159">
        <f>Tabel1[[#This Row],[ns1:value74]]+DY2158</f>
        <v>2.1465797999999998E-2</v>
      </c>
    </row>
    <row r="2160" spans="1:131" x14ac:dyDescent="0.25">
      <c r="A2160" s="1" t="s">
        <v>131</v>
      </c>
      <c r="C2160" s="1"/>
      <c r="D2160" s="1"/>
      <c r="E2160" s="1"/>
      <c r="F2160" s="1"/>
      <c r="G2160" s="1"/>
      <c r="H2160" s="1"/>
      <c r="I2160" s="1"/>
      <c r="J2160" s="1"/>
      <c r="K2160" s="1"/>
      <c r="L2160" s="1"/>
      <c r="M2160" s="1"/>
      <c r="N2160" s="1"/>
      <c r="O2160" s="1"/>
      <c r="P2160" s="1"/>
      <c r="Q2160" s="1"/>
      <c r="R2160" s="1"/>
      <c r="S2160" s="1"/>
      <c r="T2160" s="1"/>
      <c r="U2160" s="1"/>
      <c r="V2160" s="1"/>
      <c r="X2160" s="1"/>
      <c r="Y2160" s="1"/>
      <c r="Z2160" s="1"/>
      <c r="AA2160" s="1"/>
      <c r="AF2160" s="1"/>
      <c r="AG2160" s="1"/>
      <c r="AJ2160" s="1"/>
      <c r="AK2160" s="1"/>
      <c r="AL2160" s="1"/>
      <c r="AM2160" s="1"/>
      <c r="AO2160" s="1"/>
      <c r="AQ2160" s="1"/>
      <c r="AR2160" s="1"/>
      <c r="AT2160" s="1"/>
      <c r="AU2160" s="1"/>
      <c r="AV2160" s="1"/>
      <c r="AY2160" s="1"/>
      <c r="AZ2160" s="1"/>
      <c r="BA2160" s="1"/>
      <c r="BB2160" s="1"/>
      <c r="BF2160" s="1"/>
      <c r="BG2160" s="1"/>
      <c r="BH2160" s="1"/>
      <c r="BI2160" s="1"/>
      <c r="BJ2160" s="1"/>
      <c r="BM2160" s="1"/>
      <c r="BN2160" s="1"/>
      <c r="BO2160" s="1"/>
      <c r="BP2160" s="1"/>
      <c r="BQ2160" s="1"/>
      <c r="BR2160" s="1"/>
      <c r="BS2160" s="1"/>
      <c r="BT2160" s="1"/>
      <c r="BV2160" s="1"/>
      <c r="BW2160" s="1"/>
      <c r="CA2160" s="1"/>
      <c r="CB2160" s="1"/>
      <c r="CD2160" s="1"/>
      <c r="CE2160" s="1"/>
      <c r="CF2160" s="1"/>
      <c r="CG2160" s="1"/>
      <c r="CK2160" s="1"/>
      <c r="CL2160" s="1"/>
      <c r="CM2160" s="1"/>
      <c r="CN2160" s="1"/>
      <c r="CP2160" s="1"/>
      <c r="CR2160" s="1"/>
      <c r="CV2160" s="1"/>
      <c r="CW2160" s="1"/>
      <c r="CX2160" s="1"/>
      <c r="CZ2160" s="1"/>
      <c r="DA2160" s="1"/>
      <c r="DB2160" s="1"/>
      <c r="DC2160" s="1"/>
      <c r="DD2160" s="1"/>
      <c r="DE2160" s="1"/>
      <c r="DF2160" s="1"/>
      <c r="DG2160" s="1"/>
      <c r="DJ2160" s="1"/>
      <c r="DL2160" s="1"/>
      <c r="DM2160">
        <v>3841916</v>
      </c>
      <c r="DN2160" s="1" t="s">
        <v>1287</v>
      </c>
      <c r="DO2160" s="1" t="s">
        <v>163</v>
      </c>
      <c r="DP2160" s="1" t="s">
        <v>1287</v>
      </c>
      <c r="DQ2160" s="1" t="s">
        <v>173</v>
      </c>
      <c r="DR2160" s="1" t="s">
        <v>2355</v>
      </c>
      <c r="DS2160" s="1" t="s">
        <v>3423</v>
      </c>
      <c r="DT2160" s="1" t="s">
        <v>173</v>
      </c>
      <c r="DU2160" s="1" t="s">
        <v>4491</v>
      </c>
      <c r="DV2160" s="1" t="s">
        <v>5559</v>
      </c>
      <c r="DW2160" s="1" t="s">
        <v>144</v>
      </c>
      <c r="DX2160" s="1" t="s">
        <v>141</v>
      </c>
      <c r="DY2160">
        <v>1.1862803999999999E-2</v>
      </c>
      <c r="DZ2160" t="b">
        <v>0</v>
      </c>
    </row>
    <row r="2161" spans="1:131" x14ac:dyDescent="0.25">
      <c r="A2161" s="1" t="s">
        <v>131</v>
      </c>
      <c r="C2161" s="1"/>
      <c r="D2161" s="1"/>
      <c r="E2161" s="1"/>
      <c r="F2161" s="1"/>
      <c r="G2161" s="1"/>
      <c r="H2161" s="1"/>
      <c r="I2161" s="1"/>
      <c r="J2161" s="1"/>
      <c r="K2161" s="1"/>
      <c r="L2161" s="1"/>
      <c r="M2161" s="1"/>
      <c r="N2161" s="1"/>
      <c r="O2161" s="1"/>
      <c r="P2161" s="1"/>
      <c r="Q2161" s="1"/>
      <c r="R2161" s="1"/>
      <c r="S2161" s="1"/>
      <c r="T2161" s="1"/>
      <c r="U2161" s="1"/>
      <c r="V2161" s="1"/>
      <c r="X2161" s="1"/>
      <c r="Y2161" s="1"/>
      <c r="Z2161" s="1"/>
      <c r="AA2161" s="1"/>
      <c r="AF2161" s="1"/>
      <c r="AG2161" s="1"/>
      <c r="AJ2161" s="1"/>
      <c r="AK2161" s="1"/>
      <c r="AL2161" s="1"/>
      <c r="AM2161" s="1"/>
      <c r="AO2161" s="1"/>
      <c r="AQ2161" s="1"/>
      <c r="AR2161" s="1"/>
      <c r="AT2161" s="1"/>
      <c r="AU2161" s="1"/>
      <c r="AV2161" s="1"/>
      <c r="AY2161" s="1"/>
      <c r="AZ2161" s="1"/>
      <c r="BA2161" s="1"/>
      <c r="BB2161" s="1"/>
      <c r="BF2161" s="1"/>
      <c r="BG2161" s="1"/>
      <c r="BH2161" s="1"/>
      <c r="BI2161" s="1"/>
      <c r="BJ2161" s="1"/>
      <c r="BM2161" s="1"/>
      <c r="BN2161" s="1"/>
      <c r="BO2161" s="1"/>
      <c r="BP2161" s="1"/>
      <c r="BQ2161" s="1"/>
      <c r="BR2161" s="1"/>
      <c r="BS2161" s="1"/>
      <c r="BT2161" s="1"/>
      <c r="BV2161" s="1"/>
      <c r="BW2161" s="1"/>
      <c r="CA2161" s="1"/>
      <c r="CB2161" s="1"/>
      <c r="CD2161" s="1"/>
      <c r="CE2161" s="1"/>
      <c r="CF2161" s="1"/>
      <c r="CG2161" s="1"/>
      <c r="CK2161" s="1"/>
      <c r="CL2161" s="1"/>
      <c r="CM2161" s="1"/>
      <c r="CN2161" s="1"/>
      <c r="CP2161" s="1"/>
      <c r="CR2161" s="1"/>
      <c r="CV2161" s="1"/>
      <c r="CW2161" s="1"/>
      <c r="CX2161" s="1"/>
      <c r="CZ2161" s="1"/>
      <c r="DA2161" s="1"/>
      <c r="DB2161" s="1"/>
      <c r="DC2161" s="1"/>
      <c r="DD2161" s="1"/>
      <c r="DE2161" s="1"/>
      <c r="DF2161" s="1"/>
      <c r="DG2161" s="1"/>
      <c r="DJ2161" s="1"/>
      <c r="DL2161" s="1"/>
      <c r="DM2161">
        <v>3841916</v>
      </c>
      <c r="DN2161" s="1" t="s">
        <v>1287</v>
      </c>
      <c r="DO2161" s="1" t="s">
        <v>163</v>
      </c>
      <c r="DP2161" s="1" t="s">
        <v>1287</v>
      </c>
      <c r="DQ2161" s="1" t="s">
        <v>173</v>
      </c>
      <c r="DR2161" s="1" t="s">
        <v>2355</v>
      </c>
      <c r="DS2161" s="1" t="s">
        <v>3423</v>
      </c>
      <c r="DT2161" s="1" t="s">
        <v>173</v>
      </c>
      <c r="DU2161" s="1" t="s">
        <v>4491</v>
      </c>
      <c r="DV2161" s="1" t="s">
        <v>5559</v>
      </c>
      <c r="DW2161" s="1" t="s">
        <v>144</v>
      </c>
      <c r="DX2161" s="1" t="s">
        <v>142</v>
      </c>
      <c r="DY2161">
        <v>3.1868599999999999E-4</v>
      </c>
      <c r="DZ2161" t="b">
        <v>0</v>
      </c>
      <c r="EA2161">
        <f>Tabel1[[#This Row],[ns1:value74]]+DY2160</f>
        <v>1.218149E-2</v>
      </c>
    </row>
    <row r="2162" spans="1:131" x14ac:dyDescent="0.25">
      <c r="A2162" s="1" t="s">
        <v>131</v>
      </c>
      <c r="C2162" s="1"/>
      <c r="D2162" s="1"/>
      <c r="E2162" s="1"/>
      <c r="F2162" s="1"/>
      <c r="G2162" s="1"/>
      <c r="H2162" s="1"/>
      <c r="I2162" s="1"/>
      <c r="J2162" s="1"/>
      <c r="K2162" s="1"/>
      <c r="L2162" s="1"/>
      <c r="M2162" s="1"/>
      <c r="N2162" s="1"/>
      <c r="O2162" s="1"/>
      <c r="P2162" s="1"/>
      <c r="Q2162" s="1"/>
      <c r="R2162" s="1"/>
      <c r="S2162" s="1"/>
      <c r="T2162" s="1"/>
      <c r="U2162" s="1"/>
      <c r="V2162" s="1"/>
      <c r="X2162" s="1"/>
      <c r="Y2162" s="1"/>
      <c r="Z2162" s="1"/>
      <c r="AA2162" s="1"/>
      <c r="AF2162" s="1"/>
      <c r="AG2162" s="1"/>
      <c r="AJ2162" s="1"/>
      <c r="AK2162" s="1"/>
      <c r="AL2162" s="1"/>
      <c r="AM2162" s="1"/>
      <c r="AO2162" s="1"/>
      <c r="AQ2162" s="1"/>
      <c r="AR2162" s="1"/>
      <c r="AT2162" s="1"/>
      <c r="AU2162" s="1"/>
      <c r="AV2162" s="1"/>
      <c r="AY2162" s="1"/>
      <c r="AZ2162" s="1"/>
      <c r="BA2162" s="1"/>
      <c r="BB2162" s="1"/>
      <c r="BF2162" s="1"/>
      <c r="BG2162" s="1"/>
      <c r="BH2162" s="1"/>
      <c r="BI2162" s="1"/>
      <c r="BJ2162" s="1"/>
      <c r="BM2162" s="1"/>
      <c r="BN2162" s="1"/>
      <c r="BO2162" s="1"/>
      <c r="BP2162" s="1"/>
      <c r="BQ2162" s="1"/>
      <c r="BR2162" s="1"/>
      <c r="BS2162" s="1"/>
      <c r="BT2162" s="1"/>
      <c r="BV2162" s="1"/>
      <c r="BW2162" s="1"/>
      <c r="CA2162" s="1"/>
      <c r="CB2162" s="1"/>
      <c r="CD2162" s="1"/>
      <c r="CE2162" s="1"/>
      <c r="CF2162" s="1"/>
      <c r="CG2162" s="1"/>
      <c r="CK2162" s="1"/>
      <c r="CL2162" s="1"/>
      <c r="CM2162" s="1"/>
      <c r="CN2162" s="1"/>
      <c r="CP2162" s="1"/>
      <c r="CR2162" s="1"/>
      <c r="CV2162" s="1"/>
      <c r="CW2162" s="1"/>
      <c r="CX2162" s="1"/>
      <c r="CZ2162" s="1"/>
      <c r="DA2162" s="1"/>
      <c r="DB2162" s="1"/>
      <c r="DC2162" s="1"/>
      <c r="DD2162" s="1"/>
      <c r="DE2162" s="1"/>
      <c r="DF2162" s="1"/>
      <c r="DG2162" s="1"/>
      <c r="DJ2162" s="1"/>
      <c r="DL2162" s="1"/>
      <c r="DM2162">
        <v>3956592</v>
      </c>
      <c r="DN2162" s="1" t="s">
        <v>1288</v>
      </c>
      <c r="DO2162" s="1" t="s">
        <v>163</v>
      </c>
      <c r="DP2162" s="1" t="s">
        <v>1288</v>
      </c>
      <c r="DQ2162" s="1" t="s">
        <v>173</v>
      </c>
      <c r="DR2162" s="1" t="s">
        <v>2356</v>
      </c>
      <c r="DS2162" s="1" t="s">
        <v>3424</v>
      </c>
      <c r="DT2162" s="1" t="s">
        <v>173</v>
      </c>
      <c r="DU2162" s="1" t="s">
        <v>4492</v>
      </c>
      <c r="DV2162" s="1" t="s">
        <v>5560</v>
      </c>
      <c r="DW2162" s="1" t="s">
        <v>144</v>
      </c>
      <c r="DX2162" s="1" t="s">
        <v>141</v>
      </c>
      <c r="DY2162">
        <v>1.1578473000000001E-2</v>
      </c>
      <c r="DZ2162" t="b">
        <v>0</v>
      </c>
    </row>
    <row r="2163" spans="1:131" x14ac:dyDescent="0.25">
      <c r="A2163" s="1" t="s">
        <v>131</v>
      </c>
      <c r="C2163" s="1"/>
      <c r="D2163" s="1"/>
      <c r="E2163" s="1"/>
      <c r="F2163" s="1"/>
      <c r="G2163" s="1"/>
      <c r="H2163" s="1"/>
      <c r="I2163" s="1"/>
      <c r="J2163" s="1"/>
      <c r="K2163" s="1"/>
      <c r="L2163" s="1"/>
      <c r="M2163" s="1"/>
      <c r="N2163" s="1"/>
      <c r="O2163" s="1"/>
      <c r="P2163" s="1"/>
      <c r="Q2163" s="1"/>
      <c r="R2163" s="1"/>
      <c r="S2163" s="1"/>
      <c r="T2163" s="1"/>
      <c r="U2163" s="1"/>
      <c r="V2163" s="1"/>
      <c r="X2163" s="1"/>
      <c r="Y2163" s="1"/>
      <c r="Z2163" s="1"/>
      <c r="AA2163" s="1"/>
      <c r="AF2163" s="1"/>
      <c r="AG2163" s="1"/>
      <c r="AJ2163" s="1"/>
      <c r="AK2163" s="1"/>
      <c r="AL2163" s="1"/>
      <c r="AM2163" s="1"/>
      <c r="AO2163" s="1"/>
      <c r="AQ2163" s="1"/>
      <c r="AR2163" s="1"/>
      <c r="AT2163" s="1"/>
      <c r="AU2163" s="1"/>
      <c r="AV2163" s="1"/>
      <c r="AY2163" s="1"/>
      <c r="AZ2163" s="1"/>
      <c r="BA2163" s="1"/>
      <c r="BB2163" s="1"/>
      <c r="BF2163" s="1"/>
      <c r="BG2163" s="1"/>
      <c r="BH2163" s="1"/>
      <c r="BI2163" s="1"/>
      <c r="BJ2163" s="1"/>
      <c r="BM2163" s="1"/>
      <c r="BN2163" s="1"/>
      <c r="BO2163" s="1"/>
      <c r="BP2163" s="1"/>
      <c r="BQ2163" s="1"/>
      <c r="BR2163" s="1"/>
      <c r="BS2163" s="1"/>
      <c r="BT2163" s="1"/>
      <c r="BV2163" s="1"/>
      <c r="BW2163" s="1"/>
      <c r="CA2163" s="1"/>
      <c r="CB2163" s="1"/>
      <c r="CD2163" s="1"/>
      <c r="CE2163" s="1"/>
      <c r="CF2163" s="1"/>
      <c r="CG2163" s="1"/>
      <c r="CK2163" s="1"/>
      <c r="CL2163" s="1"/>
      <c r="CM2163" s="1"/>
      <c r="CN2163" s="1"/>
      <c r="CP2163" s="1"/>
      <c r="CR2163" s="1"/>
      <c r="CV2163" s="1"/>
      <c r="CW2163" s="1"/>
      <c r="CX2163" s="1"/>
      <c r="CZ2163" s="1"/>
      <c r="DA2163" s="1"/>
      <c r="DB2163" s="1"/>
      <c r="DC2163" s="1"/>
      <c r="DD2163" s="1"/>
      <c r="DE2163" s="1"/>
      <c r="DF2163" s="1"/>
      <c r="DG2163" s="1"/>
      <c r="DJ2163" s="1"/>
      <c r="DL2163" s="1"/>
      <c r="DM2163">
        <v>3956592</v>
      </c>
      <c r="DN2163" s="1" t="s">
        <v>1288</v>
      </c>
      <c r="DO2163" s="1" t="s">
        <v>163</v>
      </c>
      <c r="DP2163" s="1" t="s">
        <v>1288</v>
      </c>
      <c r="DQ2163" s="1" t="s">
        <v>173</v>
      </c>
      <c r="DR2163" s="1" t="s">
        <v>2356</v>
      </c>
      <c r="DS2163" s="1" t="s">
        <v>3424</v>
      </c>
      <c r="DT2163" s="1" t="s">
        <v>173</v>
      </c>
      <c r="DU2163" s="1" t="s">
        <v>4492</v>
      </c>
      <c r="DV2163" s="1" t="s">
        <v>5560</v>
      </c>
      <c r="DW2163" s="1" t="s">
        <v>144</v>
      </c>
      <c r="DX2163" s="1" t="s">
        <v>142</v>
      </c>
      <c r="DY2163">
        <v>3.0027199999999997E-4</v>
      </c>
      <c r="DZ2163" t="b">
        <v>0</v>
      </c>
      <c r="EA2163">
        <f>Tabel1[[#This Row],[ns1:value74]]+DY2162</f>
        <v>1.1878745000000001E-2</v>
      </c>
    </row>
    <row r="2164" spans="1:131" x14ac:dyDescent="0.25">
      <c r="A2164" s="1" t="s">
        <v>131</v>
      </c>
      <c r="C2164" s="1"/>
      <c r="D2164" s="1"/>
      <c r="E2164" s="1"/>
      <c r="F2164" s="1"/>
      <c r="G2164" s="1"/>
      <c r="H2164" s="1"/>
      <c r="I2164" s="1"/>
      <c r="J2164" s="1"/>
      <c r="K2164" s="1"/>
      <c r="L2164" s="1"/>
      <c r="M2164" s="1"/>
      <c r="N2164" s="1"/>
      <c r="O2164" s="1"/>
      <c r="P2164" s="1"/>
      <c r="Q2164" s="1"/>
      <c r="R2164" s="1"/>
      <c r="S2164" s="1"/>
      <c r="T2164" s="1"/>
      <c r="U2164" s="1"/>
      <c r="V2164" s="1"/>
      <c r="X2164" s="1"/>
      <c r="Y2164" s="1"/>
      <c r="Z2164" s="1"/>
      <c r="AA2164" s="1"/>
      <c r="AF2164" s="1"/>
      <c r="AG2164" s="1"/>
      <c r="AJ2164" s="1"/>
      <c r="AK2164" s="1"/>
      <c r="AL2164" s="1"/>
      <c r="AM2164" s="1"/>
      <c r="AO2164" s="1"/>
      <c r="AQ2164" s="1"/>
      <c r="AR2164" s="1"/>
      <c r="AT2164" s="1"/>
      <c r="AU2164" s="1"/>
      <c r="AV2164" s="1"/>
      <c r="AY2164" s="1"/>
      <c r="AZ2164" s="1"/>
      <c r="BA2164" s="1"/>
      <c r="BB2164" s="1"/>
      <c r="BF2164" s="1"/>
      <c r="BG2164" s="1"/>
      <c r="BH2164" s="1"/>
      <c r="BI2164" s="1"/>
      <c r="BJ2164" s="1"/>
      <c r="BM2164" s="1"/>
      <c r="BN2164" s="1"/>
      <c r="BO2164" s="1"/>
      <c r="BP2164" s="1"/>
      <c r="BQ2164" s="1"/>
      <c r="BR2164" s="1"/>
      <c r="BS2164" s="1"/>
      <c r="BT2164" s="1"/>
      <c r="BV2164" s="1"/>
      <c r="BW2164" s="1"/>
      <c r="CA2164" s="1"/>
      <c r="CB2164" s="1"/>
      <c r="CD2164" s="1"/>
      <c r="CE2164" s="1"/>
      <c r="CF2164" s="1"/>
      <c r="CG2164" s="1"/>
      <c r="CK2164" s="1"/>
      <c r="CL2164" s="1"/>
      <c r="CM2164" s="1"/>
      <c r="CN2164" s="1"/>
      <c r="CP2164" s="1"/>
      <c r="CR2164" s="1"/>
      <c r="CV2164" s="1"/>
      <c r="CW2164" s="1"/>
      <c r="CX2164" s="1"/>
      <c r="CZ2164" s="1"/>
      <c r="DA2164" s="1"/>
      <c r="DB2164" s="1"/>
      <c r="DC2164" s="1"/>
      <c r="DD2164" s="1"/>
      <c r="DE2164" s="1"/>
      <c r="DF2164" s="1"/>
      <c r="DG2164" s="1"/>
      <c r="DJ2164" s="1"/>
      <c r="DL2164" s="1"/>
      <c r="DM2164">
        <v>3848042</v>
      </c>
      <c r="DN2164" s="1" t="s">
        <v>1289</v>
      </c>
      <c r="DO2164" s="1" t="s">
        <v>163</v>
      </c>
      <c r="DP2164" s="1" t="s">
        <v>1289</v>
      </c>
      <c r="DQ2164" s="1" t="s">
        <v>173</v>
      </c>
      <c r="DR2164" s="1" t="s">
        <v>2357</v>
      </c>
      <c r="DS2164" s="1" t="s">
        <v>3425</v>
      </c>
      <c r="DT2164" s="1" t="s">
        <v>173</v>
      </c>
      <c r="DU2164" s="1" t="s">
        <v>4493</v>
      </c>
      <c r="DV2164" s="1" t="s">
        <v>5561</v>
      </c>
      <c r="DW2164" s="1" t="s">
        <v>144</v>
      </c>
      <c r="DX2164" s="1" t="s">
        <v>141</v>
      </c>
      <c r="DY2164">
        <v>1.1313676999999999E-2</v>
      </c>
      <c r="DZ2164" t="b">
        <v>0</v>
      </c>
    </row>
    <row r="2165" spans="1:131" x14ac:dyDescent="0.25">
      <c r="A2165" s="1" t="s">
        <v>131</v>
      </c>
      <c r="C2165" s="1"/>
      <c r="D2165" s="1"/>
      <c r="E2165" s="1"/>
      <c r="F2165" s="1"/>
      <c r="G2165" s="1"/>
      <c r="H2165" s="1"/>
      <c r="I2165" s="1"/>
      <c r="J2165" s="1"/>
      <c r="K2165" s="1"/>
      <c r="L2165" s="1"/>
      <c r="M2165" s="1"/>
      <c r="N2165" s="1"/>
      <c r="O2165" s="1"/>
      <c r="P2165" s="1"/>
      <c r="Q2165" s="1"/>
      <c r="R2165" s="1"/>
      <c r="S2165" s="1"/>
      <c r="T2165" s="1"/>
      <c r="U2165" s="1"/>
      <c r="V2165" s="1"/>
      <c r="X2165" s="1"/>
      <c r="Y2165" s="1"/>
      <c r="Z2165" s="1"/>
      <c r="AA2165" s="1"/>
      <c r="AF2165" s="1"/>
      <c r="AG2165" s="1"/>
      <c r="AJ2165" s="1"/>
      <c r="AK2165" s="1"/>
      <c r="AL2165" s="1"/>
      <c r="AM2165" s="1"/>
      <c r="AO2165" s="1"/>
      <c r="AQ2165" s="1"/>
      <c r="AR2165" s="1"/>
      <c r="AT2165" s="1"/>
      <c r="AU2165" s="1"/>
      <c r="AV2165" s="1"/>
      <c r="AY2165" s="1"/>
      <c r="AZ2165" s="1"/>
      <c r="BA2165" s="1"/>
      <c r="BB2165" s="1"/>
      <c r="BF2165" s="1"/>
      <c r="BG2165" s="1"/>
      <c r="BH2165" s="1"/>
      <c r="BI2165" s="1"/>
      <c r="BJ2165" s="1"/>
      <c r="BM2165" s="1"/>
      <c r="BN2165" s="1"/>
      <c r="BO2165" s="1"/>
      <c r="BP2165" s="1"/>
      <c r="BQ2165" s="1"/>
      <c r="BR2165" s="1"/>
      <c r="BS2165" s="1"/>
      <c r="BT2165" s="1"/>
      <c r="BV2165" s="1"/>
      <c r="BW2165" s="1"/>
      <c r="CA2165" s="1"/>
      <c r="CB2165" s="1"/>
      <c r="CD2165" s="1"/>
      <c r="CE2165" s="1"/>
      <c r="CF2165" s="1"/>
      <c r="CG2165" s="1"/>
      <c r="CK2165" s="1"/>
      <c r="CL2165" s="1"/>
      <c r="CM2165" s="1"/>
      <c r="CN2165" s="1"/>
      <c r="CP2165" s="1"/>
      <c r="CR2165" s="1"/>
      <c r="CV2165" s="1"/>
      <c r="CW2165" s="1"/>
      <c r="CX2165" s="1"/>
      <c r="CZ2165" s="1"/>
      <c r="DA2165" s="1"/>
      <c r="DB2165" s="1"/>
      <c r="DC2165" s="1"/>
      <c r="DD2165" s="1"/>
      <c r="DE2165" s="1"/>
      <c r="DF2165" s="1"/>
      <c r="DG2165" s="1"/>
      <c r="DJ2165" s="1"/>
      <c r="DL2165" s="1"/>
      <c r="DM2165">
        <v>3848042</v>
      </c>
      <c r="DN2165" s="1" t="s">
        <v>1289</v>
      </c>
      <c r="DO2165" s="1" t="s">
        <v>163</v>
      </c>
      <c r="DP2165" s="1" t="s">
        <v>1289</v>
      </c>
      <c r="DQ2165" s="1" t="s">
        <v>173</v>
      </c>
      <c r="DR2165" s="1" t="s">
        <v>2357</v>
      </c>
      <c r="DS2165" s="1" t="s">
        <v>3425</v>
      </c>
      <c r="DT2165" s="1" t="s">
        <v>173</v>
      </c>
      <c r="DU2165" s="1" t="s">
        <v>4493</v>
      </c>
      <c r="DV2165" s="1" t="s">
        <v>5561</v>
      </c>
      <c r="DW2165" s="1" t="s">
        <v>144</v>
      </c>
      <c r="DX2165" s="1" t="s">
        <v>142</v>
      </c>
      <c r="DY2165">
        <v>3.3593400000000003E-4</v>
      </c>
      <c r="DZ2165" t="b">
        <v>0</v>
      </c>
      <c r="EA2165">
        <f>Tabel1[[#This Row],[ns1:value74]]+DY2164</f>
        <v>1.1649610999999999E-2</v>
      </c>
    </row>
    <row r="2166" spans="1:131" x14ac:dyDescent="0.25">
      <c r="A2166" s="1" t="s">
        <v>131</v>
      </c>
      <c r="C2166" s="1"/>
      <c r="D2166" s="1"/>
      <c r="E2166" s="1"/>
      <c r="F2166" s="1"/>
      <c r="G2166" s="1"/>
      <c r="H2166" s="1"/>
      <c r="I2166" s="1"/>
      <c r="J2166" s="1"/>
      <c r="K2166" s="1"/>
      <c r="L2166" s="1"/>
      <c r="M2166" s="1"/>
      <c r="N2166" s="1"/>
      <c r="O2166" s="1"/>
      <c r="P2166" s="1"/>
      <c r="Q2166" s="1"/>
      <c r="R2166" s="1"/>
      <c r="S2166" s="1"/>
      <c r="T2166" s="1"/>
      <c r="U2166" s="1"/>
      <c r="V2166" s="1"/>
      <c r="X2166" s="1"/>
      <c r="Y2166" s="1"/>
      <c r="Z2166" s="1"/>
      <c r="AA2166" s="1"/>
      <c r="AF2166" s="1"/>
      <c r="AG2166" s="1"/>
      <c r="AJ2166" s="1"/>
      <c r="AK2166" s="1"/>
      <c r="AL2166" s="1"/>
      <c r="AM2166" s="1"/>
      <c r="AO2166" s="1"/>
      <c r="AQ2166" s="1"/>
      <c r="AR2166" s="1"/>
      <c r="AT2166" s="1"/>
      <c r="AU2166" s="1"/>
      <c r="AV2166" s="1"/>
      <c r="AY2166" s="1"/>
      <c r="AZ2166" s="1"/>
      <c r="BA2166" s="1"/>
      <c r="BB2166" s="1"/>
      <c r="BF2166" s="1"/>
      <c r="BG2166" s="1"/>
      <c r="BH2166" s="1"/>
      <c r="BI2166" s="1"/>
      <c r="BJ2166" s="1"/>
      <c r="BM2166" s="1"/>
      <c r="BN2166" s="1"/>
      <c r="BO2166" s="1"/>
      <c r="BP2166" s="1"/>
      <c r="BQ2166" s="1"/>
      <c r="BR2166" s="1"/>
      <c r="BS2166" s="1"/>
      <c r="BT2166" s="1"/>
      <c r="BV2166" s="1"/>
      <c r="BW2166" s="1"/>
      <c r="CA2166" s="1"/>
      <c r="CB2166" s="1"/>
      <c r="CD2166" s="1"/>
      <c r="CE2166" s="1"/>
      <c r="CF2166" s="1"/>
      <c r="CG2166" s="1"/>
      <c r="CK2166" s="1"/>
      <c r="CL2166" s="1"/>
      <c r="CM2166" s="1"/>
      <c r="CN2166" s="1"/>
      <c r="CP2166" s="1"/>
      <c r="CR2166" s="1"/>
      <c r="CV2166" s="1"/>
      <c r="CW2166" s="1"/>
      <c r="CX2166" s="1"/>
      <c r="CZ2166" s="1"/>
      <c r="DA2166" s="1"/>
      <c r="DB2166" s="1"/>
      <c r="DC2166" s="1"/>
      <c r="DD2166" s="1"/>
      <c r="DE2166" s="1"/>
      <c r="DF2166" s="1"/>
      <c r="DG2166" s="1"/>
      <c r="DJ2166" s="1"/>
      <c r="DL2166" s="1"/>
      <c r="DM2166">
        <v>3848041</v>
      </c>
      <c r="DN2166" s="1" t="s">
        <v>1290</v>
      </c>
      <c r="DO2166" s="1" t="s">
        <v>163</v>
      </c>
      <c r="DP2166" s="1" t="s">
        <v>1290</v>
      </c>
      <c r="DQ2166" s="1" t="s">
        <v>173</v>
      </c>
      <c r="DR2166" s="1" t="s">
        <v>2358</v>
      </c>
      <c r="DS2166" s="1" t="s">
        <v>3426</v>
      </c>
      <c r="DT2166" s="1" t="s">
        <v>173</v>
      </c>
      <c r="DU2166" s="1" t="s">
        <v>4494</v>
      </c>
      <c r="DV2166" s="1" t="s">
        <v>5562</v>
      </c>
      <c r="DW2166" s="1" t="s">
        <v>144</v>
      </c>
      <c r="DX2166" s="1" t="s">
        <v>141</v>
      </c>
      <c r="DY2166">
        <v>9.5417499999999999E-3</v>
      </c>
      <c r="DZ2166" t="b">
        <v>0</v>
      </c>
    </row>
    <row r="2167" spans="1:131" x14ac:dyDescent="0.25">
      <c r="A2167" s="1" t="s">
        <v>131</v>
      </c>
      <c r="C2167" s="1"/>
      <c r="D2167" s="1"/>
      <c r="E2167" s="1"/>
      <c r="F2167" s="1"/>
      <c r="G2167" s="1"/>
      <c r="H2167" s="1"/>
      <c r="I2167" s="1"/>
      <c r="J2167" s="1"/>
      <c r="K2167" s="1"/>
      <c r="L2167" s="1"/>
      <c r="M2167" s="1"/>
      <c r="N2167" s="1"/>
      <c r="O2167" s="1"/>
      <c r="P2167" s="1"/>
      <c r="Q2167" s="1"/>
      <c r="R2167" s="1"/>
      <c r="S2167" s="1"/>
      <c r="T2167" s="1"/>
      <c r="U2167" s="1"/>
      <c r="V2167" s="1"/>
      <c r="X2167" s="1"/>
      <c r="Y2167" s="1"/>
      <c r="Z2167" s="1"/>
      <c r="AA2167" s="1"/>
      <c r="AF2167" s="1"/>
      <c r="AG2167" s="1"/>
      <c r="AJ2167" s="1"/>
      <c r="AK2167" s="1"/>
      <c r="AL2167" s="1"/>
      <c r="AM2167" s="1"/>
      <c r="AO2167" s="1"/>
      <c r="AQ2167" s="1"/>
      <c r="AR2167" s="1"/>
      <c r="AT2167" s="1"/>
      <c r="AU2167" s="1"/>
      <c r="AV2167" s="1"/>
      <c r="AY2167" s="1"/>
      <c r="AZ2167" s="1"/>
      <c r="BA2167" s="1"/>
      <c r="BB2167" s="1"/>
      <c r="BF2167" s="1"/>
      <c r="BG2167" s="1"/>
      <c r="BH2167" s="1"/>
      <c r="BI2167" s="1"/>
      <c r="BJ2167" s="1"/>
      <c r="BM2167" s="1"/>
      <c r="BN2167" s="1"/>
      <c r="BO2167" s="1"/>
      <c r="BP2167" s="1"/>
      <c r="BQ2167" s="1"/>
      <c r="BR2167" s="1"/>
      <c r="BS2167" s="1"/>
      <c r="BT2167" s="1"/>
      <c r="BV2167" s="1"/>
      <c r="BW2167" s="1"/>
      <c r="CA2167" s="1"/>
      <c r="CB2167" s="1"/>
      <c r="CD2167" s="1"/>
      <c r="CE2167" s="1"/>
      <c r="CF2167" s="1"/>
      <c r="CG2167" s="1"/>
      <c r="CK2167" s="1"/>
      <c r="CL2167" s="1"/>
      <c r="CM2167" s="1"/>
      <c r="CN2167" s="1"/>
      <c r="CP2167" s="1"/>
      <c r="CR2167" s="1"/>
      <c r="CV2167" s="1"/>
      <c r="CW2167" s="1"/>
      <c r="CX2167" s="1"/>
      <c r="CZ2167" s="1"/>
      <c r="DA2167" s="1"/>
      <c r="DB2167" s="1"/>
      <c r="DC2167" s="1"/>
      <c r="DD2167" s="1"/>
      <c r="DE2167" s="1"/>
      <c r="DF2167" s="1"/>
      <c r="DG2167" s="1"/>
      <c r="DJ2167" s="1"/>
      <c r="DL2167" s="1"/>
      <c r="DM2167">
        <v>3848041</v>
      </c>
      <c r="DN2167" s="1" t="s">
        <v>1290</v>
      </c>
      <c r="DO2167" s="1" t="s">
        <v>163</v>
      </c>
      <c r="DP2167" s="1" t="s">
        <v>1290</v>
      </c>
      <c r="DQ2167" s="1" t="s">
        <v>173</v>
      </c>
      <c r="DR2167" s="1" t="s">
        <v>2358</v>
      </c>
      <c r="DS2167" s="1" t="s">
        <v>3426</v>
      </c>
      <c r="DT2167" s="1" t="s">
        <v>173</v>
      </c>
      <c r="DU2167" s="1" t="s">
        <v>4494</v>
      </c>
      <c r="DV2167" s="1" t="s">
        <v>5562</v>
      </c>
      <c r="DW2167" s="1" t="s">
        <v>144</v>
      </c>
      <c r="DX2167" s="1" t="s">
        <v>142</v>
      </c>
      <c r="DY2167">
        <v>2.9692199999999997E-4</v>
      </c>
      <c r="DZ2167" t="b">
        <v>0</v>
      </c>
      <c r="EA2167">
        <f>Tabel1[[#This Row],[ns1:value74]]+DY2166</f>
        <v>9.8386719999999997E-3</v>
      </c>
    </row>
    <row r="2168" spans="1:131" x14ac:dyDescent="0.25">
      <c r="A2168" s="1" t="s">
        <v>131</v>
      </c>
      <c r="C2168" s="1"/>
      <c r="D2168" s="1"/>
      <c r="E2168" s="1"/>
      <c r="F2168" s="1"/>
      <c r="G2168" s="1"/>
      <c r="H2168" s="1"/>
      <c r="I2168" s="1"/>
      <c r="J2168" s="1"/>
      <c r="K2168" s="1"/>
      <c r="L2168" s="1"/>
      <c r="M2168" s="1"/>
      <c r="N2168" s="1"/>
      <c r="O2168" s="1"/>
      <c r="P2168" s="1"/>
      <c r="Q2168" s="1"/>
      <c r="R2168" s="1"/>
      <c r="S2168" s="1"/>
      <c r="T2168" s="1"/>
      <c r="U2168" s="1"/>
      <c r="V2168" s="1"/>
      <c r="X2168" s="1"/>
      <c r="Y2168" s="1"/>
      <c r="Z2168" s="1"/>
      <c r="AA2168" s="1"/>
      <c r="AF2168" s="1"/>
      <c r="AG2168" s="1"/>
      <c r="AJ2168" s="1"/>
      <c r="AK2168" s="1"/>
      <c r="AL2168" s="1"/>
      <c r="AM2168" s="1"/>
      <c r="AO2168" s="1"/>
      <c r="AQ2168" s="1"/>
      <c r="AR2168" s="1"/>
      <c r="AT2168" s="1"/>
      <c r="AU2168" s="1"/>
      <c r="AV2168" s="1"/>
      <c r="AY2168" s="1"/>
      <c r="AZ2168" s="1"/>
      <c r="BA2168" s="1"/>
      <c r="BB2168" s="1"/>
      <c r="BF2168" s="1"/>
      <c r="BG2168" s="1"/>
      <c r="BH2168" s="1"/>
      <c r="BI2168" s="1"/>
      <c r="BJ2168" s="1"/>
      <c r="BM2168" s="1"/>
      <c r="BN2168" s="1"/>
      <c r="BO2168" s="1"/>
      <c r="BP2168" s="1"/>
      <c r="BQ2168" s="1"/>
      <c r="BR2168" s="1"/>
      <c r="BS2168" s="1"/>
      <c r="BT2168" s="1"/>
      <c r="BV2168" s="1"/>
      <c r="BW2168" s="1"/>
      <c r="CA2168" s="1"/>
      <c r="CB2168" s="1"/>
      <c r="CD2168" s="1"/>
      <c r="CE2168" s="1"/>
      <c r="CF2168" s="1"/>
      <c r="CG2168" s="1"/>
      <c r="CK2168" s="1"/>
      <c r="CL2168" s="1"/>
      <c r="CM2168" s="1"/>
      <c r="CN2168" s="1"/>
      <c r="CP2168" s="1"/>
      <c r="CR2168" s="1"/>
      <c r="CV2168" s="1"/>
      <c r="CW2168" s="1"/>
      <c r="CX2168" s="1"/>
      <c r="CZ2168" s="1"/>
      <c r="DA2168" s="1"/>
      <c r="DB2168" s="1"/>
      <c r="DC2168" s="1"/>
      <c r="DD2168" s="1"/>
      <c r="DE2168" s="1"/>
      <c r="DF2168" s="1"/>
      <c r="DG2168" s="1"/>
      <c r="DJ2168" s="1"/>
      <c r="DL2168" s="1"/>
      <c r="DM2168">
        <v>4247315</v>
      </c>
      <c r="DN2168" s="1" t="s">
        <v>1291</v>
      </c>
      <c r="DO2168" s="1" t="s">
        <v>163</v>
      </c>
      <c r="DP2168" s="1" t="s">
        <v>1291</v>
      </c>
      <c r="DQ2168" s="1" t="s">
        <v>173</v>
      </c>
      <c r="DR2168" s="1" t="s">
        <v>2359</v>
      </c>
      <c r="DS2168" s="1" t="s">
        <v>3427</v>
      </c>
      <c r="DT2168" s="1" t="s">
        <v>173</v>
      </c>
      <c r="DU2168" s="1" t="s">
        <v>4495</v>
      </c>
      <c r="DV2168" s="1" t="s">
        <v>5563</v>
      </c>
      <c r="DW2168" s="1" t="s">
        <v>144</v>
      </c>
      <c r="DX2168" s="1" t="s">
        <v>141</v>
      </c>
      <c r="DY2168">
        <v>8.6805530000000006E-2</v>
      </c>
      <c r="DZ2168" t="b">
        <v>0</v>
      </c>
    </row>
    <row r="2169" spans="1:131" x14ac:dyDescent="0.25">
      <c r="A2169" s="1" t="s">
        <v>131</v>
      </c>
      <c r="C2169" s="1"/>
      <c r="D2169" s="1"/>
      <c r="E2169" s="1"/>
      <c r="F2169" s="1"/>
      <c r="G2169" s="1"/>
      <c r="H2169" s="1"/>
      <c r="I2169" s="1"/>
      <c r="J2169" s="1"/>
      <c r="K2169" s="1"/>
      <c r="L2169" s="1"/>
      <c r="M2169" s="1"/>
      <c r="N2169" s="1"/>
      <c r="O2169" s="1"/>
      <c r="P2169" s="1"/>
      <c r="Q2169" s="1"/>
      <c r="R2169" s="1"/>
      <c r="S2169" s="1"/>
      <c r="T2169" s="1"/>
      <c r="U2169" s="1"/>
      <c r="V2169" s="1"/>
      <c r="X2169" s="1"/>
      <c r="Y2169" s="1"/>
      <c r="Z2169" s="1"/>
      <c r="AA2169" s="1"/>
      <c r="AF2169" s="1"/>
      <c r="AG2169" s="1"/>
      <c r="AJ2169" s="1"/>
      <c r="AK2169" s="1"/>
      <c r="AL2169" s="1"/>
      <c r="AM2169" s="1"/>
      <c r="AO2169" s="1"/>
      <c r="AQ2169" s="1"/>
      <c r="AR2169" s="1"/>
      <c r="AT2169" s="1"/>
      <c r="AU2169" s="1"/>
      <c r="AV2169" s="1"/>
      <c r="AY2169" s="1"/>
      <c r="AZ2169" s="1"/>
      <c r="BA2169" s="1"/>
      <c r="BB2169" s="1"/>
      <c r="BF2169" s="1"/>
      <c r="BG2169" s="1"/>
      <c r="BH2169" s="1"/>
      <c r="BI2169" s="1"/>
      <c r="BJ2169" s="1"/>
      <c r="BM2169" s="1"/>
      <c r="BN2169" s="1"/>
      <c r="BO2169" s="1"/>
      <c r="BP2169" s="1"/>
      <c r="BQ2169" s="1"/>
      <c r="BR2169" s="1"/>
      <c r="BS2169" s="1"/>
      <c r="BT2169" s="1"/>
      <c r="BV2169" s="1"/>
      <c r="BW2169" s="1"/>
      <c r="CA2169" s="1"/>
      <c r="CB2169" s="1"/>
      <c r="CD2169" s="1"/>
      <c r="CE2169" s="1"/>
      <c r="CF2169" s="1"/>
      <c r="CG2169" s="1"/>
      <c r="CK2169" s="1"/>
      <c r="CL2169" s="1"/>
      <c r="CM2169" s="1"/>
      <c r="CN2169" s="1"/>
      <c r="CP2169" s="1"/>
      <c r="CR2169" s="1"/>
      <c r="CV2169" s="1"/>
      <c r="CW2169" s="1"/>
      <c r="CX2169" s="1"/>
      <c r="CZ2169" s="1"/>
      <c r="DA2169" s="1"/>
      <c r="DB2169" s="1"/>
      <c r="DC2169" s="1"/>
      <c r="DD2169" s="1"/>
      <c r="DE2169" s="1"/>
      <c r="DF2169" s="1"/>
      <c r="DG2169" s="1"/>
      <c r="DJ2169" s="1"/>
      <c r="DL2169" s="1"/>
      <c r="DM2169">
        <v>4247315</v>
      </c>
      <c r="DN2169" s="1" t="s">
        <v>1291</v>
      </c>
      <c r="DO2169" s="1" t="s">
        <v>163</v>
      </c>
      <c r="DP2169" s="1" t="s">
        <v>1291</v>
      </c>
      <c r="DQ2169" s="1" t="s">
        <v>173</v>
      </c>
      <c r="DR2169" s="1" t="s">
        <v>2359</v>
      </c>
      <c r="DS2169" s="1" t="s">
        <v>3427</v>
      </c>
      <c r="DT2169" s="1" t="s">
        <v>173</v>
      </c>
      <c r="DU2169" s="1" t="s">
        <v>4495</v>
      </c>
      <c r="DV2169" s="1" t="s">
        <v>5563</v>
      </c>
      <c r="DW2169" s="1" t="s">
        <v>144</v>
      </c>
      <c r="DX2169" s="1" t="s">
        <v>142</v>
      </c>
      <c r="DY2169">
        <v>1.1990029999999999E-3</v>
      </c>
      <c r="DZ2169" t="b">
        <v>0</v>
      </c>
      <c r="EA2169">
        <f>Tabel1[[#This Row],[ns1:value74]]+DY2168</f>
        <v>8.800453300000001E-2</v>
      </c>
    </row>
    <row r="2170" spans="1:131" x14ac:dyDescent="0.25">
      <c r="A2170" s="1" t="s">
        <v>131</v>
      </c>
      <c r="C2170" s="1"/>
      <c r="D2170" s="1"/>
      <c r="E2170" s="1"/>
      <c r="F2170" s="1"/>
      <c r="G2170" s="1"/>
      <c r="H2170" s="1"/>
      <c r="I2170" s="1"/>
      <c r="J2170" s="1"/>
      <c r="K2170" s="1"/>
      <c r="L2170" s="1"/>
      <c r="M2170" s="1"/>
      <c r="N2170" s="1"/>
      <c r="O2170" s="1"/>
      <c r="P2170" s="1"/>
      <c r="Q2170" s="1"/>
      <c r="R2170" s="1"/>
      <c r="S2170" s="1"/>
      <c r="T2170" s="1"/>
      <c r="U2170" s="1"/>
      <c r="V2170" s="1"/>
      <c r="X2170" s="1"/>
      <c r="Y2170" s="1"/>
      <c r="Z2170" s="1"/>
      <c r="AA2170" s="1"/>
      <c r="AF2170" s="1"/>
      <c r="AG2170" s="1"/>
      <c r="AJ2170" s="1"/>
      <c r="AK2170" s="1"/>
      <c r="AL2170" s="1"/>
      <c r="AM2170" s="1"/>
      <c r="AO2170" s="1"/>
      <c r="AQ2170" s="1"/>
      <c r="AR2170" s="1"/>
      <c r="AT2170" s="1"/>
      <c r="AU2170" s="1"/>
      <c r="AV2170" s="1"/>
      <c r="AY2170" s="1"/>
      <c r="AZ2170" s="1"/>
      <c r="BA2170" s="1"/>
      <c r="BB2170" s="1"/>
      <c r="BF2170" s="1"/>
      <c r="BG2170" s="1"/>
      <c r="BH2170" s="1"/>
      <c r="BI2170" s="1"/>
      <c r="BJ2170" s="1"/>
      <c r="BM2170" s="1"/>
      <c r="BN2170" s="1"/>
      <c r="BO2170" s="1"/>
      <c r="BP2170" s="1"/>
      <c r="BQ2170" s="1"/>
      <c r="BR2170" s="1"/>
      <c r="BS2170" s="1"/>
      <c r="BT2170" s="1"/>
      <c r="BV2170" s="1"/>
      <c r="BW2170" s="1"/>
      <c r="CA2170" s="1"/>
      <c r="CB2170" s="1"/>
      <c r="CD2170" s="1"/>
      <c r="CE2170" s="1"/>
      <c r="CF2170" s="1"/>
      <c r="CG2170" s="1"/>
      <c r="CK2170" s="1"/>
      <c r="CL2170" s="1"/>
      <c r="CM2170" s="1"/>
      <c r="CN2170" s="1"/>
      <c r="CP2170" s="1"/>
      <c r="CR2170" s="1"/>
      <c r="CV2170" s="1"/>
      <c r="CW2170" s="1"/>
      <c r="CX2170" s="1"/>
      <c r="CZ2170" s="1"/>
      <c r="DA2170" s="1"/>
      <c r="DB2170" s="1"/>
      <c r="DC2170" s="1"/>
      <c r="DD2170" s="1"/>
      <c r="DE2170" s="1"/>
      <c r="DF2170" s="1"/>
      <c r="DG2170" s="1"/>
      <c r="DJ2170" s="1"/>
      <c r="DL2170" s="1"/>
      <c r="DM2170">
        <v>4247316</v>
      </c>
      <c r="DN2170" s="1" t="s">
        <v>1292</v>
      </c>
      <c r="DO2170" s="1" t="s">
        <v>163</v>
      </c>
      <c r="DP2170" s="1" t="s">
        <v>1292</v>
      </c>
      <c r="DQ2170" s="1" t="s">
        <v>173</v>
      </c>
      <c r="DR2170" s="1" t="s">
        <v>2360</v>
      </c>
      <c r="DS2170" s="1" t="s">
        <v>3428</v>
      </c>
      <c r="DT2170" s="1" t="s">
        <v>173</v>
      </c>
      <c r="DU2170" s="1" t="s">
        <v>4496</v>
      </c>
      <c r="DV2170" s="1" t="s">
        <v>5564</v>
      </c>
      <c r="DW2170" s="1" t="s">
        <v>144</v>
      </c>
      <c r="DX2170" s="1" t="s">
        <v>141</v>
      </c>
      <c r="DY2170">
        <v>0.10890853</v>
      </c>
      <c r="DZ2170" t="b">
        <v>0</v>
      </c>
    </row>
    <row r="2171" spans="1:131" x14ac:dyDescent="0.25">
      <c r="A2171" s="1" t="s">
        <v>131</v>
      </c>
      <c r="C2171" s="1"/>
      <c r="D2171" s="1"/>
      <c r="E2171" s="1"/>
      <c r="F2171" s="1"/>
      <c r="G2171" s="1"/>
      <c r="H2171" s="1"/>
      <c r="I2171" s="1"/>
      <c r="J2171" s="1"/>
      <c r="K2171" s="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X2171" s="1"/>
      <c r="Y2171" s="1"/>
      <c r="Z2171" s="1"/>
      <c r="AA2171" s="1"/>
      <c r="AF2171" s="1"/>
      <c r="AG2171" s="1"/>
      <c r="AJ2171" s="1"/>
      <c r="AK2171" s="1"/>
      <c r="AL2171" s="1"/>
      <c r="AM2171" s="1"/>
      <c r="AO2171" s="1"/>
      <c r="AQ2171" s="1"/>
      <c r="AR2171" s="1"/>
      <c r="AT2171" s="1"/>
      <c r="AU2171" s="1"/>
      <c r="AV2171" s="1"/>
      <c r="AY2171" s="1"/>
      <c r="AZ2171" s="1"/>
      <c r="BA2171" s="1"/>
      <c r="BB2171" s="1"/>
      <c r="BF2171" s="1"/>
      <c r="BG2171" s="1"/>
      <c r="BH2171" s="1"/>
      <c r="BI2171" s="1"/>
      <c r="BJ2171" s="1"/>
      <c r="BM2171" s="1"/>
      <c r="BN2171" s="1"/>
      <c r="BO2171" s="1"/>
      <c r="BP2171" s="1"/>
      <c r="BQ2171" s="1"/>
      <c r="BR2171" s="1"/>
      <c r="BS2171" s="1"/>
      <c r="BT2171" s="1"/>
      <c r="BV2171" s="1"/>
      <c r="BW2171" s="1"/>
      <c r="CA2171" s="1"/>
      <c r="CB2171" s="1"/>
      <c r="CD2171" s="1"/>
      <c r="CE2171" s="1"/>
      <c r="CF2171" s="1"/>
      <c r="CG2171" s="1"/>
      <c r="CK2171" s="1"/>
      <c r="CL2171" s="1"/>
      <c r="CM2171" s="1"/>
      <c r="CN2171" s="1"/>
      <c r="CP2171" s="1"/>
      <c r="CR2171" s="1"/>
      <c r="CV2171" s="1"/>
      <c r="CW2171" s="1"/>
      <c r="CX2171" s="1"/>
      <c r="CZ2171" s="1"/>
      <c r="DA2171" s="1"/>
      <c r="DB2171" s="1"/>
      <c r="DC2171" s="1"/>
      <c r="DD2171" s="1"/>
      <c r="DE2171" s="1"/>
      <c r="DF2171" s="1"/>
      <c r="DG2171" s="1"/>
      <c r="DJ2171" s="1"/>
      <c r="DL2171" s="1"/>
      <c r="DM2171">
        <v>4247316</v>
      </c>
      <c r="DN2171" s="1" t="s">
        <v>1292</v>
      </c>
      <c r="DO2171" s="1" t="s">
        <v>163</v>
      </c>
      <c r="DP2171" s="1" t="s">
        <v>1292</v>
      </c>
      <c r="DQ2171" s="1" t="s">
        <v>173</v>
      </c>
      <c r="DR2171" s="1" t="s">
        <v>2360</v>
      </c>
      <c r="DS2171" s="1" t="s">
        <v>3428</v>
      </c>
      <c r="DT2171" s="1" t="s">
        <v>173</v>
      </c>
      <c r="DU2171" s="1" t="s">
        <v>4496</v>
      </c>
      <c r="DV2171" s="1" t="s">
        <v>5564</v>
      </c>
      <c r="DW2171" s="1" t="s">
        <v>144</v>
      </c>
      <c r="DX2171" s="1" t="s">
        <v>142</v>
      </c>
      <c r="DY2171">
        <v>1.53564E-3</v>
      </c>
      <c r="DZ2171" t="b">
        <v>0</v>
      </c>
      <c r="EA2171">
        <f>Tabel1[[#This Row],[ns1:value74]]+DY2170</f>
        <v>0.11044417000000001</v>
      </c>
    </row>
    <row r="2172" spans="1:131" x14ac:dyDescent="0.25">
      <c r="A2172" s="1" t="s">
        <v>131</v>
      </c>
      <c r="C2172" s="1"/>
      <c r="D2172" s="1"/>
      <c r="E2172" s="1"/>
      <c r="F2172" s="1"/>
      <c r="G2172" s="1"/>
      <c r="H2172" s="1"/>
      <c r="I2172" s="1"/>
      <c r="J2172" s="1"/>
      <c r="K2172" s="1"/>
      <c r="L2172" s="1"/>
      <c r="M2172" s="1"/>
      <c r="N2172" s="1"/>
      <c r="O2172" s="1"/>
      <c r="P2172" s="1"/>
      <c r="Q2172" s="1"/>
      <c r="R2172" s="1"/>
      <c r="S2172" s="1"/>
      <c r="T2172" s="1"/>
      <c r="U2172" s="1"/>
      <c r="V2172" s="1"/>
      <c r="X2172" s="1"/>
      <c r="Y2172" s="1"/>
      <c r="Z2172" s="1"/>
      <c r="AA2172" s="1"/>
      <c r="AF2172" s="1"/>
      <c r="AG2172" s="1"/>
      <c r="AJ2172" s="1"/>
      <c r="AK2172" s="1"/>
      <c r="AL2172" s="1"/>
      <c r="AM2172" s="1"/>
      <c r="AO2172" s="1"/>
      <c r="AQ2172" s="1"/>
      <c r="AR2172" s="1"/>
      <c r="AT2172" s="1"/>
      <c r="AU2172" s="1"/>
      <c r="AV2172" s="1"/>
      <c r="AY2172" s="1"/>
      <c r="AZ2172" s="1"/>
      <c r="BA2172" s="1"/>
      <c r="BB2172" s="1"/>
      <c r="BF2172" s="1"/>
      <c r="BG2172" s="1"/>
      <c r="BH2172" s="1"/>
      <c r="BI2172" s="1"/>
      <c r="BJ2172" s="1"/>
      <c r="BM2172" s="1"/>
      <c r="BN2172" s="1"/>
      <c r="BO2172" s="1"/>
      <c r="BP2172" s="1"/>
      <c r="BQ2172" s="1"/>
      <c r="BR2172" s="1"/>
      <c r="BS2172" s="1"/>
      <c r="BT2172" s="1"/>
      <c r="BV2172" s="1"/>
      <c r="BW2172" s="1"/>
      <c r="CA2172" s="1"/>
      <c r="CB2172" s="1"/>
      <c r="CD2172" s="1"/>
      <c r="CE2172" s="1"/>
      <c r="CF2172" s="1"/>
      <c r="CG2172" s="1"/>
      <c r="CK2172" s="1"/>
      <c r="CL2172" s="1"/>
      <c r="CM2172" s="1"/>
      <c r="CN2172" s="1"/>
      <c r="CP2172" s="1"/>
      <c r="CR2172" s="1"/>
      <c r="CV2172" s="1"/>
      <c r="CW2172" s="1"/>
      <c r="CX2172" s="1"/>
      <c r="CZ2172" s="1"/>
      <c r="DA2172" s="1"/>
      <c r="DB2172" s="1"/>
      <c r="DC2172" s="1"/>
      <c r="DD2172" s="1"/>
      <c r="DE2172" s="1"/>
      <c r="DF2172" s="1"/>
      <c r="DG2172" s="1"/>
      <c r="DJ2172" s="1"/>
      <c r="DL2172" s="1"/>
      <c r="DM2172">
        <v>4247317</v>
      </c>
      <c r="DN2172" s="1" t="s">
        <v>1293</v>
      </c>
      <c r="DO2172" s="1" t="s">
        <v>163</v>
      </c>
      <c r="DP2172" s="1" t="s">
        <v>1293</v>
      </c>
      <c r="DQ2172" s="1" t="s">
        <v>173</v>
      </c>
      <c r="DR2172" s="1" t="s">
        <v>2361</v>
      </c>
      <c r="DS2172" s="1" t="s">
        <v>3429</v>
      </c>
      <c r="DT2172" s="1" t="s">
        <v>173</v>
      </c>
      <c r="DU2172" s="1" t="s">
        <v>4497</v>
      </c>
      <c r="DV2172" s="1" t="s">
        <v>5565</v>
      </c>
      <c r="DW2172" s="1" t="s">
        <v>144</v>
      </c>
      <c r="DX2172" s="1" t="s">
        <v>141</v>
      </c>
      <c r="DY2172">
        <v>9.002636E-2</v>
      </c>
      <c r="DZ2172" t="b">
        <v>0</v>
      </c>
    </row>
    <row r="2173" spans="1:131" x14ac:dyDescent="0.25">
      <c r="A2173" s="1" t="s">
        <v>131</v>
      </c>
      <c r="C2173" s="1"/>
      <c r="D2173" s="1"/>
      <c r="E2173" s="1"/>
      <c r="F2173" s="1"/>
      <c r="G2173" s="1"/>
      <c r="H2173" s="1"/>
      <c r="I2173" s="1"/>
      <c r="J2173" s="1"/>
      <c r="K2173" s="1"/>
      <c r="L2173" s="1"/>
      <c r="M2173" s="1"/>
      <c r="N2173" s="1"/>
      <c r="O2173" s="1"/>
      <c r="P2173" s="1"/>
      <c r="Q2173" s="1"/>
      <c r="R2173" s="1"/>
      <c r="S2173" s="1"/>
      <c r="T2173" s="1"/>
      <c r="U2173" s="1"/>
      <c r="V2173" s="1"/>
      <c r="X2173" s="1"/>
      <c r="Y2173" s="1"/>
      <c r="Z2173" s="1"/>
      <c r="AA2173" s="1"/>
      <c r="AF2173" s="1"/>
      <c r="AG2173" s="1"/>
      <c r="AJ2173" s="1"/>
      <c r="AK2173" s="1"/>
      <c r="AL2173" s="1"/>
      <c r="AM2173" s="1"/>
      <c r="AO2173" s="1"/>
      <c r="AQ2173" s="1"/>
      <c r="AR2173" s="1"/>
      <c r="AT2173" s="1"/>
      <c r="AU2173" s="1"/>
      <c r="AV2173" s="1"/>
      <c r="AY2173" s="1"/>
      <c r="AZ2173" s="1"/>
      <c r="BA2173" s="1"/>
      <c r="BB2173" s="1"/>
      <c r="BF2173" s="1"/>
      <c r="BG2173" s="1"/>
      <c r="BH2173" s="1"/>
      <c r="BI2173" s="1"/>
      <c r="BJ2173" s="1"/>
      <c r="BM2173" s="1"/>
      <c r="BN2173" s="1"/>
      <c r="BO2173" s="1"/>
      <c r="BP2173" s="1"/>
      <c r="BQ2173" s="1"/>
      <c r="BR2173" s="1"/>
      <c r="BS2173" s="1"/>
      <c r="BT2173" s="1"/>
      <c r="BV2173" s="1"/>
      <c r="BW2173" s="1"/>
      <c r="CA2173" s="1"/>
      <c r="CB2173" s="1"/>
      <c r="CD2173" s="1"/>
      <c r="CE2173" s="1"/>
      <c r="CF2173" s="1"/>
      <c r="CG2173" s="1"/>
      <c r="CK2173" s="1"/>
      <c r="CL2173" s="1"/>
      <c r="CM2173" s="1"/>
      <c r="CN2173" s="1"/>
      <c r="CP2173" s="1"/>
      <c r="CR2173" s="1"/>
      <c r="CV2173" s="1"/>
      <c r="CW2173" s="1"/>
      <c r="CX2173" s="1"/>
      <c r="CZ2173" s="1"/>
      <c r="DA2173" s="1"/>
      <c r="DB2173" s="1"/>
      <c r="DC2173" s="1"/>
      <c r="DD2173" s="1"/>
      <c r="DE2173" s="1"/>
      <c r="DF2173" s="1"/>
      <c r="DG2173" s="1"/>
      <c r="DJ2173" s="1"/>
      <c r="DL2173" s="1"/>
      <c r="DM2173">
        <v>4247317</v>
      </c>
      <c r="DN2173" s="1" t="s">
        <v>1293</v>
      </c>
      <c r="DO2173" s="1" t="s">
        <v>163</v>
      </c>
      <c r="DP2173" s="1" t="s">
        <v>1293</v>
      </c>
      <c r="DQ2173" s="1" t="s">
        <v>173</v>
      </c>
      <c r="DR2173" s="1" t="s">
        <v>2361</v>
      </c>
      <c r="DS2173" s="1" t="s">
        <v>3429</v>
      </c>
      <c r="DT2173" s="1" t="s">
        <v>173</v>
      </c>
      <c r="DU2173" s="1" t="s">
        <v>4497</v>
      </c>
      <c r="DV2173" s="1" t="s">
        <v>5565</v>
      </c>
      <c r="DW2173" s="1" t="s">
        <v>144</v>
      </c>
      <c r="DX2173" s="1" t="s">
        <v>142</v>
      </c>
      <c r="DY2173">
        <v>1.186781E-3</v>
      </c>
      <c r="DZ2173" t="b">
        <v>0</v>
      </c>
      <c r="EA2173">
        <f>Tabel1[[#This Row],[ns1:value74]]+DY2172</f>
        <v>9.1213140999999998E-2</v>
      </c>
    </row>
    <row r="2174" spans="1:131" x14ac:dyDescent="0.25">
      <c r="A2174" s="1" t="s">
        <v>131</v>
      </c>
      <c r="C2174" s="1"/>
      <c r="D2174" s="1"/>
      <c r="E2174" s="1"/>
      <c r="F2174" s="1"/>
      <c r="G2174" s="1"/>
      <c r="H2174" s="1"/>
      <c r="I2174" s="1"/>
      <c r="J2174" s="1"/>
      <c r="K2174" s="1"/>
      <c r="L2174" s="1"/>
      <c r="M2174" s="1"/>
      <c r="N2174" s="1"/>
      <c r="O2174" s="1"/>
      <c r="P2174" s="1"/>
      <c r="Q2174" s="1"/>
      <c r="R2174" s="1"/>
      <c r="S2174" s="1"/>
      <c r="T2174" s="1"/>
      <c r="U2174" s="1"/>
      <c r="V2174" s="1"/>
      <c r="X2174" s="1"/>
      <c r="Y2174" s="1"/>
      <c r="Z2174" s="1"/>
      <c r="AA2174" s="1"/>
      <c r="AF2174" s="1"/>
      <c r="AG2174" s="1"/>
      <c r="AJ2174" s="1"/>
      <c r="AK2174" s="1"/>
      <c r="AL2174" s="1"/>
      <c r="AM2174" s="1"/>
      <c r="AO2174" s="1"/>
      <c r="AQ2174" s="1"/>
      <c r="AR2174" s="1"/>
      <c r="AT2174" s="1"/>
      <c r="AU2174" s="1"/>
      <c r="AV2174" s="1"/>
      <c r="AY2174" s="1"/>
      <c r="AZ2174" s="1"/>
      <c r="BA2174" s="1"/>
      <c r="BB2174" s="1"/>
      <c r="BF2174" s="1"/>
      <c r="BG2174" s="1"/>
      <c r="BH2174" s="1"/>
      <c r="BI2174" s="1"/>
      <c r="BJ2174" s="1"/>
      <c r="BM2174" s="1"/>
      <c r="BN2174" s="1"/>
      <c r="BO2174" s="1"/>
      <c r="BP2174" s="1"/>
      <c r="BQ2174" s="1"/>
      <c r="BR2174" s="1"/>
      <c r="BS2174" s="1"/>
      <c r="BT2174" s="1"/>
      <c r="BV2174" s="1"/>
      <c r="BW2174" s="1"/>
      <c r="CA2174" s="1"/>
      <c r="CB2174" s="1"/>
      <c r="CD2174" s="1"/>
      <c r="CE2174" s="1"/>
      <c r="CF2174" s="1"/>
      <c r="CG2174" s="1"/>
      <c r="CK2174" s="1"/>
      <c r="CL2174" s="1"/>
      <c r="CM2174" s="1"/>
      <c r="CN2174" s="1"/>
      <c r="CP2174" s="1"/>
      <c r="CR2174" s="1"/>
      <c r="CV2174" s="1"/>
      <c r="CW2174" s="1"/>
      <c r="CX2174" s="1"/>
      <c r="CZ2174" s="1"/>
      <c r="DA2174" s="1"/>
      <c r="DB2174" s="1"/>
      <c r="DC2174" s="1"/>
      <c r="DD2174" s="1"/>
      <c r="DE2174" s="1"/>
      <c r="DF2174" s="1"/>
      <c r="DG2174" s="1"/>
      <c r="DJ2174" s="1"/>
      <c r="DL2174" s="1"/>
      <c r="DM2174">
        <v>4247318</v>
      </c>
      <c r="DN2174" s="1" t="s">
        <v>1294</v>
      </c>
      <c r="DO2174" s="1" t="s">
        <v>163</v>
      </c>
      <c r="DP2174" s="1" t="s">
        <v>1294</v>
      </c>
      <c r="DQ2174" s="1" t="s">
        <v>173</v>
      </c>
      <c r="DR2174" s="1" t="s">
        <v>2362</v>
      </c>
      <c r="DS2174" s="1" t="s">
        <v>3430</v>
      </c>
      <c r="DT2174" s="1" t="s">
        <v>173</v>
      </c>
      <c r="DU2174" s="1" t="s">
        <v>4498</v>
      </c>
      <c r="DV2174" s="1" t="s">
        <v>5566</v>
      </c>
      <c r="DW2174" s="1" t="s">
        <v>144</v>
      </c>
      <c r="DX2174" s="1" t="s">
        <v>141</v>
      </c>
      <c r="DY2174">
        <v>8.6963509999999994E-2</v>
      </c>
      <c r="DZ2174" t="b">
        <v>0</v>
      </c>
    </row>
    <row r="2175" spans="1:131" x14ac:dyDescent="0.25">
      <c r="A2175" s="1" t="s">
        <v>131</v>
      </c>
      <c r="C2175" s="1"/>
      <c r="D2175" s="1"/>
      <c r="E2175" s="1"/>
      <c r="F2175" s="1"/>
      <c r="G2175" s="1"/>
      <c r="H2175" s="1"/>
      <c r="I2175" s="1"/>
      <c r="J2175" s="1"/>
      <c r="K2175" s="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X2175" s="1"/>
      <c r="Y2175" s="1"/>
      <c r="Z2175" s="1"/>
      <c r="AA2175" s="1"/>
      <c r="AF2175" s="1"/>
      <c r="AG2175" s="1"/>
      <c r="AJ2175" s="1"/>
      <c r="AK2175" s="1"/>
      <c r="AL2175" s="1"/>
      <c r="AM2175" s="1"/>
      <c r="AO2175" s="1"/>
      <c r="AQ2175" s="1"/>
      <c r="AR2175" s="1"/>
      <c r="AT2175" s="1"/>
      <c r="AU2175" s="1"/>
      <c r="AV2175" s="1"/>
      <c r="AY2175" s="1"/>
      <c r="AZ2175" s="1"/>
      <c r="BA2175" s="1"/>
      <c r="BB2175" s="1"/>
      <c r="BF2175" s="1"/>
      <c r="BG2175" s="1"/>
      <c r="BH2175" s="1"/>
      <c r="BI2175" s="1"/>
      <c r="BJ2175" s="1"/>
      <c r="BM2175" s="1"/>
      <c r="BN2175" s="1"/>
      <c r="BO2175" s="1"/>
      <c r="BP2175" s="1"/>
      <c r="BQ2175" s="1"/>
      <c r="BR2175" s="1"/>
      <c r="BS2175" s="1"/>
      <c r="BT2175" s="1"/>
      <c r="BV2175" s="1"/>
      <c r="BW2175" s="1"/>
      <c r="CA2175" s="1"/>
      <c r="CB2175" s="1"/>
      <c r="CD2175" s="1"/>
      <c r="CE2175" s="1"/>
      <c r="CF2175" s="1"/>
      <c r="CG2175" s="1"/>
      <c r="CK2175" s="1"/>
      <c r="CL2175" s="1"/>
      <c r="CM2175" s="1"/>
      <c r="CN2175" s="1"/>
      <c r="CP2175" s="1"/>
      <c r="CR2175" s="1"/>
      <c r="CV2175" s="1"/>
      <c r="CW2175" s="1"/>
      <c r="CX2175" s="1"/>
      <c r="CZ2175" s="1"/>
      <c r="DA2175" s="1"/>
      <c r="DB2175" s="1"/>
      <c r="DC2175" s="1"/>
      <c r="DD2175" s="1"/>
      <c r="DE2175" s="1"/>
      <c r="DF2175" s="1"/>
      <c r="DG2175" s="1"/>
      <c r="DJ2175" s="1"/>
      <c r="DL2175" s="1"/>
      <c r="DM2175">
        <v>4247318</v>
      </c>
      <c r="DN2175" s="1" t="s">
        <v>1294</v>
      </c>
      <c r="DO2175" s="1" t="s">
        <v>163</v>
      </c>
      <c r="DP2175" s="1" t="s">
        <v>1294</v>
      </c>
      <c r="DQ2175" s="1" t="s">
        <v>173</v>
      </c>
      <c r="DR2175" s="1" t="s">
        <v>2362</v>
      </c>
      <c r="DS2175" s="1" t="s">
        <v>3430</v>
      </c>
      <c r="DT2175" s="1" t="s">
        <v>173</v>
      </c>
      <c r="DU2175" s="1" t="s">
        <v>4498</v>
      </c>
      <c r="DV2175" s="1" t="s">
        <v>5566</v>
      </c>
      <c r="DW2175" s="1" t="s">
        <v>144</v>
      </c>
      <c r="DX2175" s="1" t="s">
        <v>142</v>
      </c>
      <c r="DY2175">
        <v>1.1617190000000001E-3</v>
      </c>
      <c r="DZ2175" t="b">
        <v>0</v>
      </c>
      <c r="EA2175">
        <f>Tabel1[[#This Row],[ns1:value74]]+DY2174</f>
        <v>8.8125228999999999E-2</v>
      </c>
    </row>
    <row r="2176" spans="1:131" x14ac:dyDescent="0.25">
      <c r="A2176" s="1" t="s">
        <v>131</v>
      </c>
      <c r="C2176" s="1"/>
      <c r="D2176" s="1"/>
      <c r="E2176" s="1"/>
      <c r="F2176" s="1"/>
      <c r="G2176" s="1"/>
      <c r="H2176" s="1"/>
      <c r="I2176" s="1"/>
      <c r="J2176" s="1"/>
      <c r="K2176" s="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X2176" s="1"/>
      <c r="Y2176" s="1"/>
      <c r="Z2176" s="1"/>
      <c r="AA2176" s="1"/>
      <c r="AF2176" s="1"/>
      <c r="AG2176" s="1"/>
      <c r="AJ2176" s="1"/>
      <c r="AK2176" s="1"/>
      <c r="AL2176" s="1"/>
      <c r="AM2176" s="1"/>
      <c r="AO2176" s="1"/>
      <c r="AQ2176" s="1"/>
      <c r="AR2176" s="1"/>
      <c r="AT2176" s="1"/>
      <c r="AU2176" s="1"/>
      <c r="AV2176" s="1"/>
      <c r="AY2176" s="1"/>
      <c r="AZ2176" s="1"/>
      <c r="BA2176" s="1"/>
      <c r="BB2176" s="1"/>
      <c r="BF2176" s="1"/>
      <c r="BG2176" s="1"/>
      <c r="BH2176" s="1"/>
      <c r="BI2176" s="1"/>
      <c r="BJ2176" s="1"/>
      <c r="BM2176" s="1"/>
      <c r="BN2176" s="1"/>
      <c r="BO2176" s="1"/>
      <c r="BP2176" s="1"/>
      <c r="BQ2176" s="1"/>
      <c r="BR2176" s="1"/>
      <c r="BS2176" s="1"/>
      <c r="BT2176" s="1"/>
      <c r="BV2176" s="1"/>
      <c r="BW2176" s="1"/>
      <c r="CA2176" s="1"/>
      <c r="CB2176" s="1"/>
      <c r="CD2176" s="1"/>
      <c r="CE2176" s="1"/>
      <c r="CF2176" s="1"/>
      <c r="CG2176" s="1"/>
      <c r="CK2176" s="1"/>
      <c r="CL2176" s="1"/>
      <c r="CM2176" s="1"/>
      <c r="CN2176" s="1"/>
      <c r="CP2176" s="1"/>
      <c r="CR2176" s="1"/>
      <c r="CV2176" s="1"/>
      <c r="CW2176" s="1"/>
      <c r="CX2176" s="1"/>
      <c r="CZ2176" s="1"/>
      <c r="DA2176" s="1"/>
      <c r="DB2176" s="1"/>
      <c r="DC2176" s="1"/>
      <c r="DD2176" s="1"/>
      <c r="DE2176" s="1"/>
      <c r="DF2176" s="1"/>
      <c r="DG2176" s="1"/>
      <c r="DJ2176" s="1"/>
      <c r="DL2176" s="1"/>
      <c r="DM2176">
        <v>3848032</v>
      </c>
      <c r="DN2176" s="1" t="s">
        <v>1295</v>
      </c>
      <c r="DO2176" s="1" t="s">
        <v>163</v>
      </c>
      <c r="DP2176" s="1" t="s">
        <v>1295</v>
      </c>
      <c r="DQ2176" s="1" t="s">
        <v>173</v>
      </c>
      <c r="DR2176" s="1" t="s">
        <v>2363</v>
      </c>
      <c r="DS2176" s="1" t="s">
        <v>3431</v>
      </c>
      <c r="DT2176" s="1" t="s">
        <v>173</v>
      </c>
      <c r="DU2176" s="1" t="s">
        <v>4499</v>
      </c>
      <c r="DV2176" s="1" t="s">
        <v>5567</v>
      </c>
      <c r="DW2176" s="1" t="s">
        <v>144</v>
      </c>
      <c r="DX2176" s="1" t="s">
        <v>141</v>
      </c>
      <c r="DY2176">
        <v>1.6265692000000002E-2</v>
      </c>
      <c r="DZ2176" t="b">
        <v>0</v>
      </c>
    </row>
    <row r="2177" spans="1:131" x14ac:dyDescent="0.25">
      <c r="A2177" s="1" t="s">
        <v>131</v>
      </c>
      <c r="C2177" s="1"/>
      <c r="D2177" s="1"/>
      <c r="E2177" s="1"/>
      <c r="F2177" s="1"/>
      <c r="G2177" s="1"/>
      <c r="H2177" s="1"/>
      <c r="I2177" s="1"/>
      <c r="J2177" s="1"/>
      <c r="K2177" s="1"/>
      <c r="L2177" s="1"/>
      <c r="M2177" s="1"/>
      <c r="N2177" s="1"/>
      <c r="O2177" s="1"/>
      <c r="P2177" s="1"/>
      <c r="Q2177" s="1"/>
      <c r="R2177" s="1"/>
      <c r="S2177" s="1"/>
      <c r="T2177" s="1"/>
      <c r="U2177" s="1"/>
      <c r="V2177" s="1"/>
      <c r="X2177" s="1"/>
      <c r="Y2177" s="1"/>
      <c r="Z2177" s="1"/>
      <c r="AA2177" s="1"/>
      <c r="AF2177" s="1"/>
      <c r="AG2177" s="1"/>
      <c r="AJ2177" s="1"/>
      <c r="AK2177" s="1"/>
      <c r="AL2177" s="1"/>
      <c r="AM2177" s="1"/>
      <c r="AO2177" s="1"/>
      <c r="AQ2177" s="1"/>
      <c r="AR2177" s="1"/>
      <c r="AT2177" s="1"/>
      <c r="AU2177" s="1"/>
      <c r="AV2177" s="1"/>
      <c r="AY2177" s="1"/>
      <c r="AZ2177" s="1"/>
      <c r="BA2177" s="1"/>
      <c r="BB2177" s="1"/>
      <c r="BF2177" s="1"/>
      <c r="BG2177" s="1"/>
      <c r="BH2177" s="1"/>
      <c r="BI2177" s="1"/>
      <c r="BJ2177" s="1"/>
      <c r="BM2177" s="1"/>
      <c r="BN2177" s="1"/>
      <c r="BO2177" s="1"/>
      <c r="BP2177" s="1"/>
      <c r="BQ2177" s="1"/>
      <c r="BR2177" s="1"/>
      <c r="BS2177" s="1"/>
      <c r="BT2177" s="1"/>
      <c r="BV2177" s="1"/>
      <c r="BW2177" s="1"/>
      <c r="CA2177" s="1"/>
      <c r="CB2177" s="1"/>
      <c r="CD2177" s="1"/>
      <c r="CE2177" s="1"/>
      <c r="CF2177" s="1"/>
      <c r="CG2177" s="1"/>
      <c r="CK2177" s="1"/>
      <c r="CL2177" s="1"/>
      <c r="CM2177" s="1"/>
      <c r="CN2177" s="1"/>
      <c r="CP2177" s="1"/>
      <c r="CR2177" s="1"/>
      <c r="CV2177" s="1"/>
      <c r="CW2177" s="1"/>
      <c r="CX2177" s="1"/>
      <c r="CZ2177" s="1"/>
      <c r="DA2177" s="1"/>
      <c r="DB2177" s="1"/>
      <c r="DC2177" s="1"/>
      <c r="DD2177" s="1"/>
      <c r="DE2177" s="1"/>
      <c r="DF2177" s="1"/>
      <c r="DG2177" s="1"/>
      <c r="DJ2177" s="1"/>
      <c r="DL2177" s="1"/>
      <c r="DM2177">
        <v>3848032</v>
      </c>
      <c r="DN2177" s="1" t="s">
        <v>1295</v>
      </c>
      <c r="DO2177" s="1" t="s">
        <v>163</v>
      </c>
      <c r="DP2177" s="1" t="s">
        <v>1295</v>
      </c>
      <c r="DQ2177" s="1" t="s">
        <v>173</v>
      </c>
      <c r="DR2177" s="1" t="s">
        <v>2363</v>
      </c>
      <c r="DS2177" s="1" t="s">
        <v>3431</v>
      </c>
      <c r="DT2177" s="1" t="s">
        <v>173</v>
      </c>
      <c r="DU2177" s="1" t="s">
        <v>4499</v>
      </c>
      <c r="DV2177" s="1" t="s">
        <v>5567</v>
      </c>
      <c r="DW2177" s="1" t="s">
        <v>144</v>
      </c>
      <c r="DX2177" s="1" t="s">
        <v>142</v>
      </c>
      <c r="DY2177">
        <v>3.3948600000000001E-4</v>
      </c>
      <c r="DZ2177" t="b">
        <v>0</v>
      </c>
      <c r="EA2177">
        <f>Tabel1[[#This Row],[ns1:value74]]+DY2176</f>
        <v>1.6605178000000002E-2</v>
      </c>
    </row>
    <row r="2178" spans="1:131" x14ac:dyDescent="0.25">
      <c r="A2178" s="1" t="s">
        <v>131</v>
      </c>
      <c r="C2178" s="1"/>
      <c r="D2178" s="1"/>
      <c r="E2178" s="1"/>
      <c r="F2178" s="1"/>
      <c r="G2178" s="1"/>
      <c r="H2178" s="1"/>
      <c r="I2178" s="1"/>
      <c r="J2178" s="1"/>
      <c r="K2178" s="1"/>
      <c r="L2178" s="1"/>
      <c r="M2178" s="1"/>
      <c r="N2178" s="1"/>
      <c r="O2178" s="1"/>
      <c r="P2178" s="1"/>
      <c r="Q2178" s="1"/>
      <c r="R2178" s="1"/>
      <c r="S2178" s="1"/>
      <c r="T2178" s="1"/>
      <c r="U2178" s="1"/>
      <c r="V2178" s="1"/>
      <c r="X2178" s="1"/>
      <c r="Y2178" s="1"/>
      <c r="Z2178" s="1"/>
      <c r="AA2178" s="1"/>
      <c r="AF2178" s="1"/>
      <c r="AG2178" s="1"/>
      <c r="AJ2178" s="1"/>
      <c r="AK2178" s="1"/>
      <c r="AL2178" s="1"/>
      <c r="AM2178" s="1"/>
      <c r="AO2178" s="1"/>
      <c r="AQ2178" s="1"/>
      <c r="AR2178" s="1"/>
      <c r="AT2178" s="1"/>
      <c r="AU2178" s="1"/>
      <c r="AV2178" s="1"/>
      <c r="AY2178" s="1"/>
      <c r="AZ2178" s="1"/>
      <c r="BA2178" s="1"/>
      <c r="BB2178" s="1"/>
      <c r="BF2178" s="1"/>
      <c r="BG2178" s="1"/>
      <c r="BH2178" s="1"/>
      <c r="BI2178" s="1"/>
      <c r="BJ2178" s="1"/>
      <c r="BM2178" s="1"/>
      <c r="BN2178" s="1"/>
      <c r="BO2178" s="1"/>
      <c r="BP2178" s="1"/>
      <c r="BQ2178" s="1"/>
      <c r="BR2178" s="1"/>
      <c r="BS2178" s="1"/>
      <c r="BT2178" s="1"/>
      <c r="BV2178" s="1"/>
      <c r="BW2178" s="1"/>
      <c r="CA2178" s="1"/>
      <c r="CB2178" s="1"/>
      <c r="CD2178" s="1"/>
      <c r="CE2178" s="1"/>
      <c r="CF2178" s="1"/>
      <c r="CG2178" s="1"/>
      <c r="CK2178" s="1"/>
      <c r="CL2178" s="1"/>
      <c r="CM2178" s="1"/>
      <c r="CN2178" s="1"/>
      <c r="CP2178" s="1"/>
      <c r="CR2178" s="1"/>
      <c r="CV2178" s="1"/>
      <c r="CW2178" s="1"/>
      <c r="CX2178" s="1"/>
      <c r="CZ2178" s="1"/>
      <c r="DA2178" s="1"/>
      <c r="DB2178" s="1"/>
      <c r="DC2178" s="1"/>
      <c r="DD2178" s="1"/>
      <c r="DE2178" s="1"/>
      <c r="DF2178" s="1"/>
      <c r="DG2178" s="1"/>
      <c r="DJ2178" s="1"/>
      <c r="DL2178" s="1"/>
      <c r="DM2178">
        <v>3848038</v>
      </c>
      <c r="DN2178" s="1" t="s">
        <v>1296</v>
      </c>
      <c r="DO2178" s="1" t="s">
        <v>163</v>
      </c>
      <c r="DP2178" s="1" t="s">
        <v>1296</v>
      </c>
      <c r="DQ2178" s="1" t="s">
        <v>173</v>
      </c>
      <c r="DR2178" s="1" t="s">
        <v>2364</v>
      </c>
      <c r="DS2178" s="1" t="s">
        <v>3432</v>
      </c>
      <c r="DT2178" s="1" t="s">
        <v>173</v>
      </c>
      <c r="DU2178" s="1" t="s">
        <v>4500</v>
      </c>
      <c r="DV2178" s="1" t="s">
        <v>5568</v>
      </c>
      <c r="DW2178" s="1" t="s">
        <v>144</v>
      </c>
      <c r="DX2178" s="1" t="s">
        <v>141</v>
      </c>
      <c r="DY2178">
        <v>9.2677320000000007E-3</v>
      </c>
      <c r="DZ2178" t="b">
        <v>0</v>
      </c>
    </row>
    <row r="2179" spans="1:131" x14ac:dyDescent="0.25">
      <c r="A2179" s="1" t="s">
        <v>131</v>
      </c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X2179" s="1"/>
      <c r="Y2179" s="1"/>
      <c r="Z2179" s="1"/>
      <c r="AA2179" s="1"/>
      <c r="AF2179" s="1"/>
      <c r="AG2179" s="1"/>
      <c r="AJ2179" s="1"/>
      <c r="AK2179" s="1"/>
      <c r="AL2179" s="1"/>
      <c r="AM2179" s="1"/>
      <c r="AO2179" s="1"/>
      <c r="AQ2179" s="1"/>
      <c r="AR2179" s="1"/>
      <c r="AT2179" s="1"/>
      <c r="AU2179" s="1"/>
      <c r="AV2179" s="1"/>
      <c r="AY2179" s="1"/>
      <c r="AZ2179" s="1"/>
      <c r="BA2179" s="1"/>
      <c r="BB2179" s="1"/>
      <c r="BF2179" s="1"/>
      <c r="BG2179" s="1"/>
      <c r="BH2179" s="1"/>
      <c r="BI2179" s="1"/>
      <c r="BJ2179" s="1"/>
      <c r="BM2179" s="1"/>
      <c r="BN2179" s="1"/>
      <c r="BO2179" s="1"/>
      <c r="BP2179" s="1"/>
      <c r="BQ2179" s="1"/>
      <c r="BR2179" s="1"/>
      <c r="BS2179" s="1"/>
      <c r="BT2179" s="1"/>
      <c r="BV2179" s="1"/>
      <c r="BW2179" s="1"/>
      <c r="CA2179" s="1"/>
      <c r="CB2179" s="1"/>
      <c r="CD2179" s="1"/>
      <c r="CE2179" s="1"/>
      <c r="CF2179" s="1"/>
      <c r="CG2179" s="1"/>
      <c r="CK2179" s="1"/>
      <c r="CL2179" s="1"/>
      <c r="CM2179" s="1"/>
      <c r="CN2179" s="1"/>
      <c r="CP2179" s="1"/>
      <c r="CR2179" s="1"/>
      <c r="CV2179" s="1"/>
      <c r="CW2179" s="1"/>
      <c r="CX2179" s="1"/>
      <c r="CZ2179" s="1"/>
      <c r="DA2179" s="1"/>
      <c r="DB2179" s="1"/>
      <c r="DC2179" s="1"/>
      <c r="DD2179" s="1"/>
      <c r="DE2179" s="1"/>
      <c r="DF2179" s="1"/>
      <c r="DG2179" s="1"/>
      <c r="DJ2179" s="1"/>
      <c r="DL2179" s="1"/>
      <c r="DM2179">
        <v>3848038</v>
      </c>
      <c r="DN2179" s="1" t="s">
        <v>1296</v>
      </c>
      <c r="DO2179" s="1" t="s">
        <v>163</v>
      </c>
      <c r="DP2179" s="1" t="s">
        <v>1296</v>
      </c>
      <c r="DQ2179" s="1" t="s">
        <v>173</v>
      </c>
      <c r="DR2179" s="1" t="s">
        <v>2364</v>
      </c>
      <c r="DS2179" s="1" t="s">
        <v>3432</v>
      </c>
      <c r="DT2179" s="1" t="s">
        <v>173</v>
      </c>
      <c r="DU2179" s="1" t="s">
        <v>4500</v>
      </c>
      <c r="DV2179" s="1" t="s">
        <v>5568</v>
      </c>
      <c r="DW2179" s="1" t="s">
        <v>144</v>
      </c>
      <c r="DX2179" s="1" t="s">
        <v>142</v>
      </c>
      <c r="DY2179">
        <v>2.9744599999999998E-4</v>
      </c>
      <c r="DZ2179" t="b">
        <v>0</v>
      </c>
      <c r="EA2179">
        <f>Tabel1[[#This Row],[ns1:value74]]+DY2178</f>
        <v>9.5651780000000006E-3</v>
      </c>
    </row>
    <row r="2180" spans="1:131" x14ac:dyDescent="0.25">
      <c r="A2180" s="1" t="s">
        <v>131</v>
      </c>
      <c r="C2180" s="1"/>
      <c r="D2180" s="1"/>
      <c r="E2180" s="1"/>
      <c r="F2180" s="1"/>
      <c r="G2180" s="1"/>
      <c r="H2180" s="1"/>
      <c r="I2180" s="1"/>
      <c r="J2180" s="1"/>
      <c r="K2180" s="1"/>
      <c r="L2180" s="1"/>
      <c r="M2180" s="1"/>
      <c r="N2180" s="1"/>
      <c r="O2180" s="1"/>
      <c r="P2180" s="1"/>
      <c r="Q2180" s="1"/>
      <c r="R2180" s="1"/>
      <c r="S2180" s="1"/>
      <c r="T2180" s="1"/>
      <c r="U2180" s="1"/>
      <c r="V2180" s="1"/>
      <c r="X2180" s="1"/>
      <c r="Y2180" s="1"/>
      <c r="Z2180" s="1"/>
      <c r="AA2180" s="1"/>
      <c r="AF2180" s="1"/>
      <c r="AG2180" s="1"/>
      <c r="AJ2180" s="1"/>
      <c r="AK2180" s="1"/>
      <c r="AL2180" s="1"/>
      <c r="AM2180" s="1"/>
      <c r="AO2180" s="1"/>
      <c r="AQ2180" s="1"/>
      <c r="AR2180" s="1"/>
      <c r="AT2180" s="1"/>
      <c r="AU2180" s="1"/>
      <c r="AV2180" s="1"/>
      <c r="AY2180" s="1"/>
      <c r="AZ2180" s="1"/>
      <c r="BA2180" s="1"/>
      <c r="BB2180" s="1"/>
      <c r="BF2180" s="1"/>
      <c r="BG2180" s="1"/>
      <c r="BH2180" s="1"/>
      <c r="BI2180" s="1"/>
      <c r="BJ2180" s="1"/>
      <c r="BM2180" s="1"/>
      <c r="BN2180" s="1"/>
      <c r="BO2180" s="1"/>
      <c r="BP2180" s="1"/>
      <c r="BQ2180" s="1"/>
      <c r="BR2180" s="1"/>
      <c r="BS2180" s="1"/>
      <c r="BT2180" s="1"/>
      <c r="BV2180" s="1"/>
      <c r="BW2180" s="1"/>
      <c r="CA2180" s="1"/>
      <c r="CB2180" s="1"/>
      <c r="CD2180" s="1"/>
      <c r="CE2180" s="1"/>
      <c r="CF2180" s="1"/>
      <c r="CG2180" s="1"/>
      <c r="CK2180" s="1"/>
      <c r="CL2180" s="1"/>
      <c r="CM2180" s="1"/>
      <c r="CN2180" s="1"/>
      <c r="CP2180" s="1"/>
      <c r="CR2180" s="1"/>
      <c r="CV2180" s="1"/>
      <c r="CW2180" s="1"/>
      <c r="CX2180" s="1"/>
      <c r="CZ2180" s="1"/>
      <c r="DA2180" s="1"/>
      <c r="DB2180" s="1"/>
      <c r="DC2180" s="1"/>
      <c r="DD2180" s="1"/>
      <c r="DE2180" s="1"/>
      <c r="DF2180" s="1"/>
      <c r="DG2180" s="1"/>
      <c r="DJ2180" s="1"/>
      <c r="DL2180" s="1"/>
      <c r="DM2180">
        <v>3848030</v>
      </c>
      <c r="DN2180" s="1" t="s">
        <v>1297</v>
      </c>
      <c r="DO2180" s="1" t="s">
        <v>163</v>
      </c>
      <c r="DP2180" s="1" t="s">
        <v>1297</v>
      </c>
      <c r="DQ2180" s="1" t="s">
        <v>173</v>
      </c>
      <c r="DR2180" s="1" t="s">
        <v>2365</v>
      </c>
      <c r="DS2180" s="1" t="s">
        <v>3433</v>
      </c>
      <c r="DT2180" s="1" t="s">
        <v>173</v>
      </c>
      <c r="DU2180" s="1" t="s">
        <v>4501</v>
      </c>
      <c r="DV2180" s="1" t="s">
        <v>5569</v>
      </c>
      <c r="DW2180" s="1" t="s">
        <v>144</v>
      </c>
      <c r="DX2180" s="1" t="s">
        <v>141</v>
      </c>
      <c r="DY2180">
        <v>1.6872121E-2</v>
      </c>
      <c r="DZ2180" t="b">
        <v>0</v>
      </c>
    </row>
    <row r="2181" spans="1:131" x14ac:dyDescent="0.25">
      <c r="A2181" s="1" t="s">
        <v>131</v>
      </c>
      <c r="C2181" s="1"/>
      <c r="D2181" s="1"/>
      <c r="E2181" s="1"/>
      <c r="F2181" s="1"/>
      <c r="G2181" s="1"/>
      <c r="H2181" s="1"/>
      <c r="I2181" s="1"/>
      <c r="J2181" s="1"/>
      <c r="K2181" s="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X2181" s="1"/>
      <c r="Y2181" s="1"/>
      <c r="Z2181" s="1"/>
      <c r="AA2181" s="1"/>
      <c r="AF2181" s="1"/>
      <c r="AG2181" s="1"/>
      <c r="AJ2181" s="1"/>
      <c r="AK2181" s="1"/>
      <c r="AL2181" s="1"/>
      <c r="AM2181" s="1"/>
      <c r="AO2181" s="1"/>
      <c r="AQ2181" s="1"/>
      <c r="AR2181" s="1"/>
      <c r="AT2181" s="1"/>
      <c r="AU2181" s="1"/>
      <c r="AV2181" s="1"/>
      <c r="AY2181" s="1"/>
      <c r="AZ2181" s="1"/>
      <c r="BA2181" s="1"/>
      <c r="BB2181" s="1"/>
      <c r="BF2181" s="1"/>
      <c r="BG2181" s="1"/>
      <c r="BH2181" s="1"/>
      <c r="BI2181" s="1"/>
      <c r="BJ2181" s="1"/>
      <c r="BM2181" s="1"/>
      <c r="BN2181" s="1"/>
      <c r="BO2181" s="1"/>
      <c r="BP2181" s="1"/>
      <c r="BQ2181" s="1"/>
      <c r="BR2181" s="1"/>
      <c r="BS2181" s="1"/>
      <c r="BT2181" s="1"/>
      <c r="BV2181" s="1"/>
      <c r="BW2181" s="1"/>
      <c r="CA2181" s="1"/>
      <c r="CB2181" s="1"/>
      <c r="CD2181" s="1"/>
      <c r="CE2181" s="1"/>
      <c r="CF2181" s="1"/>
      <c r="CG2181" s="1"/>
      <c r="CK2181" s="1"/>
      <c r="CL2181" s="1"/>
      <c r="CM2181" s="1"/>
      <c r="CN2181" s="1"/>
      <c r="CP2181" s="1"/>
      <c r="CR2181" s="1"/>
      <c r="CV2181" s="1"/>
      <c r="CW2181" s="1"/>
      <c r="CX2181" s="1"/>
      <c r="CZ2181" s="1"/>
      <c r="DA2181" s="1"/>
      <c r="DB2181" s="1"/>
      <c r="DC2181" s="1"/>
      <c r="DD2181" s="1"/>
      <c r="DE2181" s="1"/>
      <c r="DF2181" s="1"/>
      <c r="DG2181" s="1"/>
      <c r="DJ2181" s="1"/>
      <c r="DL2181" s="1"/>
      <c r="DM2181">
        <v>3848030</v>
      </c>
      <c r="DN2181" s="1" t="s">
        <v>1297</v>
      </c>
      <c r="DO2181" s="1" t="s">
        <v>163</v>
      </c>
      <c r="DP2181" s="1" t="s">
        <v>1297</v>
      </c>
      <c r="DQ2181" s="1" t="s">
        <v>173</v>
      </c>
      <c r="DR2181" s="1" t="s">
        <v>2365</v>
      </c>
      <c r="DS2181" s="1" t="s">
        <v>3433</v>
      </c>
      <c r="DT2181" s="1" t="s">
        <v>173</v>
      </c>
      <c r="DU2181" s="1" t="s">
        <v>4501</v>
      </c>
      <c r="DV2181" s="1" t="s">
        <v>5569</v>
      </c>
      <c r="DW2181" s="1" t="s">
        <v>144</v>
      </c>
      <c r="DX2181" s="1" t="s">
        <v>142</v>
      </c>
      <c r="DY2181">
        <v>3.6098199999999998E-4</v>
      </c>
      <c r="DZ2181" t="b">
        <v>0</v>
      </c>
      <c r="EA2181">
        <f>Tabel1[[#This Row],[ns1:value74]]+DY2180</f>
        <v>1.7233103E-2</v>
      </c>
    </row>
    <row r="2182" spans="1:131" x14ac:dyDescent="0.25">
      <c r="A2182" s="1" t="s">
        <v>131</v>
      </c>
      <c r="C2182" s="1"/>
      <c r="D2182" s="1"/>
      <c r="E2182" s="1"/>
      <c r="F2182" s="1"/>
      <c r="G2182" s="1"/>
      <c r="H2182" s="1"/>
      <c r="I2182" s="1"/>
      <c r="J2182" s="1"/>
      <c r="K2182" s="1"/>
      <c r="L2182" s="1"/>
      <c r="M2182" s="1"/>
      <c r="N2182" s="1"/>
      <c r="O2182" s="1"/>
      <c r="P2182" s="1"/>
      <c r="Q2182" s="1"/>
      <c r="R2182" s="1"/>
      <c r="S2182" s="1"/>
      <c r="T2182" s="1"/>
      <c r="U2182" s="1"/>
      <c r="V2182" s="1"/>
      <c r="X2182" s="1"/>
      <c r="Y2182" s="1"/>
      <c r="Z2182" s="1"/>
      <c r="AA2182" s="1"/>
      <c r="AF2182" s="1"/>
      <c r="AG2182" s="1"/>
      <c r="AJ2182" s="1"/>
      <c r="AK2182" s="1"/>
      <c r="AL2182" s="1"/>
      <c r="AM2182" s="1"/>
      <c r="AO2182" s="1"/>
      <c r="AQ2182" s="1"/>
      <c r="AR2182" s="1"/>
      <c r="AT2182" s="1"/>
      <c r="AU2182" s="1"/>
      <c r="AV2182" s="1"/>
      <c r="AY2182" s="1"/>
      <c r="AZ2182" s="1"/>
      <c r="BA2182" s="1"/>
      <c r="BB2182" s="1"/>
      <c r="BF2182" s="1"/>
      <c r="BG2182" s="1"/>
      <c r="BH2182" s="1"/>
      <c r="BI2182" s="1"/>
      <c r="BJ2182" s="1"/>
      <c r="BM2182" s="1"/>
      <c r="BN2182" s="1"/>
      <c r="BO2182" s="1"/>
      <c r="BP2182" s="1"/>
      <c r="BQ2182" s="1"/>
      <c r="BR2182" s="1"/>
      <c r="BS2182" s="1"/>
      <c r="BT2182" s="1"/>
      <c r="BV2182" s="1"/>
      <c r="BW2182" s="1"/>
      <c r="CA2182" s="1"/>
      <c r="CB2182" s="1"/>
      <c r="CD2182" s="1"/>
      <c r="CE2182" s="1"/>
      <c r="CF2182" s="1"/>
      <c r="CG2182" s="1"/>
      <c r="CK2182" s="1"/>
      <c r="CL2182" s="1"/>
      <c r="CM2182" s="1"/>
      <c r="CN2182" s="1"/>
      <c r="CP2182" s="1"/>
      <c r="CR2182" s="1"/>
      <c r="CV2182" s="1"/>
      <c r="CW2182" s="1"/>
      <c r="CX2182" s="1"/>
      <c r="CZ2182" s="1"/>
      <c r="DA2182" s="1"/>
      <c r="DB2182" s="1"/>
      <c r="DC2182" s="1"/>
      <c r="DD2182" s="1"/>
      <c r="DE2182" s="1"/>
      <c r="DF2182" s="1"/>
      <c r="DG2182" s="1"/>
      <c r="DJ2182" s="1"/>
      <c r="DL2182" s="1"/>
      <c r="DM2182">
        <v>3848031</v>
      </c>
      <c r="DN2182" s="1" t="s">
        <v>1298</v>
      </c>
      <c r="DO2182" s="1" t="s">
        <v>163</v>
      </c>
      <c r="DP2182" s="1" t="s">
        <v>1298</v>
      </c>
      <c r="DQ2182" s="1" t="s">
        <v>173</v>
      </c>
      <c r="DR2182" s="1" t="s">
        <v>2366</v>
      </c>
      <c r="DS2182" s="1" t="s">
        <v>3434</v>
      </c>
      <c r="DT2182" s="1" t="s">
        <v>173</v>
      </c>
      <c r="DU2182" s="1" t="s">
        <v>4502</v>
      </c>
      <c r="DV2182" s="1" t="s">
        <v>5570</v>
      </c>
      <c r="DW2182" s="1" t="s">
        <v>144</v>
      </c>
      <c r="DX2182" s="1" t="s">
        <v>141</v>
      </c>
      <c r="DY2182">
        <v>1.7431680000000001E-2</v>
      </c>
      <c r="DZ2182" t="b">
        <v>0</v>
      </c>
    </row>
    <row r="2183" spans="1:131" x14ac:dyDescent="0.25">
      <c r="A2183" s="1" t="s">
        <v>131</v>
      </c>
      <c r="C2183" s="1"/>
      <c r="D2183" s="1"/>
      <c r="E2183" s="1"/>
      <c r="F2183" s="1"/>
      <c r="G2183" s="1"/>
      <c r="H2183" s="1"/>
      <c r="I2183" s="1"/>
      <c r="J2183" s="1"/>
      <c r="K2183" s="1"/>
      <c r="L2183" s="1"/>
      <c r="M2183" s="1"/>
      <c r="N2183" s="1"/>
      <c r="O2183" s="1"/>
      <c r="P2183" s="1"/>
      <c r="Q2183" s="1"/>
      <c r="R2183" s="1"/>
      <c r="S2183" s="1"/>
      <c r="T2183" s="1"/>
      <c r="U2183" s="1"/>
      <c r="V2183" s="1"/>
      <c r="X2183" s="1"/>
      <c r="Y2183" s="1"/>
      <c r="Z2183" s="1"/>
      <c r="AA2183" s="1"/>
      <c r="AF2183" s="1"/>
      <c r="AG2183" s="1"/>
      <c r="AJ2183" s="1"/>
      <c r="AK2183" s="1"/>
      <c r="AL2183" s="1"/>
      <c r="AM2183" s="1"/>
      <c r="AO2183" s="1"/>
      <c r="AQ2183" s="1"/>
      <c r="AR2183" s="1"/>
      <c r="AT2183" s="1"/>
      <c r="AU2183" s="1"/>
      <c r="AV2183" s="1"/>
      <c r="AY2183" s="1"/>
      <c r="AZ2183" s="1"/>
      <c r="BA2183" s="1"/>
      <c r="BB2183" s="1"/>
      <c r="BF2183" s="1"/>
      <c r="BG2183" s="1"/>
      <c r="BH2183" s="1"/>
      <c r="BI2183" s="1"/>
      <c r="BJ2183" s="1"/>
      <c r="BM2183" s="1"/>
      <c r="BN2183" s="1"/>
      <c r="BO2183" s="1"/>
      <c r="BP2183" s="1"/>
      <c r="BQ2183" s="1"/>
      <c r="BR2183" s="1"/>
      <c r="BS2183" s="1"/>
      <c r="BT2183" s="1"/>
      <c r="BV2183" s="1"/>
      <c r="BW2183" s="1"/>
      <c r="CA2183" s="1"/>
      <c r="CB2183" s="1"/>
      <c r="CD2183" s="1"/>
      <c r="CE2183" s="1"/>
      <c r="CF2183" s="1"/>
      <c r="CG2183" s="1"/>
      <c r="CK2183" s="1"/>
      <c r="CL2183" s="1"/>
      <c r="CM2183" s="1"/>
      <c r="CN2183" s="1"/>
      <c r="CP2183" s="1"/>
      <c r="CR2183" s="1"/>
      <c r="CV2183" s="1"/>
      <c r="CW2183" s="1"/>
      <c r="CX2183" s="1"/>
      <c r="CZ2183" s="1"/>
      <c r="DA2183" s="1"/>
      <c r="DB2183" s="1"/>
      <c r="DC2183" s="1"/>
      <c r="DD2183" s="1"/>
      <c r="DE2183" s="1"/>
      <c r="DF2183" s="1"/>
      <c r="DG2183" s="1"/>
      <c r="DJ2183" s="1"/>
      <c r="DL2183" s="1"/>
      <c r="DM2183">
        <v>3848031</v>
      </c>
      <c r="DN2183" s="1" t="s">
        <v>1298</v>
      </c>
      <c r="DO2183" s="1" t="s">
        <v>163</v>
      </c>
      <c r="DP2183" s="1" t="s">
        <v>1298</v>
      </c>
      <c r="DQ2183" s="1" t="s">
        <v>173</v>
      </c>
      <c r="DR2183" s="1" t="s">
        <v>2366</v>
      </c>
      <c r="DS2183" s="1" t="s">
        <v>3434</v>
      </c>
      <c r="DT2183" s="1" t="s">
        <v>173</v>
      </c>
      <c r="DU2183" s="1" t="s">
        <v>4502</v>
      </c>
      <c r="DV2183" s="1" t="s">
        <v>5570</v>
      </c>
      <c r="DW2183" s="1" t="s">
        <v>144</v>
      </c>
      <c r="DX2183" s="1" t="s">
        <v>142</v>
      </c>
      <c r="DY2183">
        <v>3.5447700000000001E-4</v>
      </c>
      <c r="DZ2183" t="b">
        <v>0</v>
      </c>
      <c r="EA2183">
        <f>Tabel1[[#This Row],[ns1:value74]]+DY2182</f>
        <v>1.7786157E-2</v>
      </c>
    </row>
    <row r="2184" spans="1:131" x14ac:dyDescent="0.25">
      <c r="A2184" s="1" t="s">
        <v>131</v>
      </c>
      <c r="C2184" s="1"/>
      <c r="D2184" s="1"/>
      <c r="E2184" s="1"/>
      <c r="F2184" s="1"/>
      <c r="G2184" s="1"/>
      <c r="H2184" s="1"/>
      <c r="I2184" s="1"/>
      <c r="J2184" s="1"/>
      <c r="K2184" s="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X2184" s="1"/>
      <c r="Y2184" s="1"/>
      <c r="Z2184" s="1"/>
      <c r="AA2184" s="1"/>
      <c r="AF2184" s="1"/>
      <c r="AG2184" s="1"/>
      <c r="AJ2184" s="1"/>
      <c r="AK2184" s="1"/>
      <c r="AL2184" s="1"/>
      <c r="AM2184" s="1"/>
      <c r="AO2184" s="1"/>
      <c r="AQ2184" s="1"/>
      <c r="AR2184" s="1"/>
      <c r="AT2184" s="1"/>
      <c r="AU2184" s="1"/>
      <c r="AV2184" s="1"/>
      <c r="AY2184" s="1"/>
      <c r="AZ2184" s="1"/>
      <c r="BA2184" s="1"/>
      <c r="BB2184" s="1"/>
      <c r="BF2184" s="1"/>
      <c r="BG2184" s="1"/>
      <c r="BH2184" s="1"/>
      <c r="BI2184" s="1"/>
      <c r="BJ2184" s="1"/>
      <c r="BM2184" s="1"/>
      <c r="BN2184" s="1"/>
      <c r="BO2184" s="1"/>
      <c r="BP2184" s="1"/>
      <c r="BQ2184" s="1"/>
      <c r="BR2184" s="1"/>
      <c r="BS2184" s="1"/>
      <c r="BT2184" s="1"/>
      <c r="BV2184" s="1"/>
      <c r="BW2184" s="1"/>
      <c r="CA2184" s="1"/>
      <c r="CB2184" s="1"/>
      <c r="CD2184" s="1"/>
      <c r="CE2184" s="1"/>
      <c r="CF2184" s="1"/>
      <c r="CG2184" s="1"/>
      <c r="CK2184" s="1"/>
      <c r="CL2184" s="1"/>
      <c r="CM2184" s="1"/>
      <c r="CN2184" s="1"/>
      <c r="CP2184" s="1"/>
      <c r="CR2184" s="1"/>
      <c r="CV2184" s="1"/>
      <c r="CW2184" s="1"/>
      <c r="CX2184" s="1"/>
      <c r="CZ2184" s="1"/>
      <c r="DA2184" s="1"/>
      <c r="DB2184" s="1"/>
      <c r="DC2184" s="1"/>
      <c r="DD2184" s="1"/>
      <c r="DE2184" s="1"/>
      <c r="DF2184" s="1"/>
      <c r="DG2184" s="1"/>
      <c r="DJ2184" s="1"/>
      <c r="DL2184" s="1"/>
      <c r="DM2184">
        <v>3854172</v>
      </c>
      <c r="DN2184" s="1" t="s">
        <v>1299</v>
      </c>
      <c r="DO2184" s="1" t="s">
        <v>163</v>
      </c>
      <c r="DP2184" s="1" t="s">
        <v>1299</v>
      </c>
      <c r="DQ2184" s="1" t="s">
        <v>173</v>
      </c>
      <c r="DR2184" s="1" t="s">
        <v>2367</v>
      </c>
      <c r="DS2184" s="1" t="s">
        <v>3435</v>
      </c>
      <c r="DT2184" s="1" t="s">
        <v>173</v>
      </c>
      <c r="DU2184" s="1" t="s">
        <v>4503</v>
      </c>
      <c r="DV2184" s="1" t="s">
        <v>5571</v>
      </c>
      <c r="DW2184" s="1" t="s">
        <v>144</v>
      </c>
      <c r="DX2184" s="1" t="s">
        <v>141</v>
      </c>
      <c r="DY2184">
        <v>1.4630907E-2</v>
      </c>
      <c r="DZ2184" t="b">
        <v>0</v>
      </c>
    </row>
    <row r="2185" spans="1:131" x14ac:dyDescent="0.25">
      <c r="A2185" s="1" t="s">
        <v>131</v>
      </c>
      <c r="C2185" s="1"/>
      <c r="D2185" s="1"/>
      <c r="E2185" s="1"/>
      <c r="F2185" s="1"/>
      <c r="G2185" s="1"/>
      <c r="H2185" s="1"/>
      <c r="I2185" s="1"/>
      <c r="J2185" s="1"/>
      <c r="K2185" s="1"/>
      <c r="L2185" s="1"/>
      <c r="M2185" s="1"/>
      <c r="N2185" s="1"/>
      <c r="O2185" s="1"/>
      <c r="P2185" s="1"/>
      <c r="Q2185" s="1"/>
      <c r="R2185" s="1"/>
      <c r="S2185" s="1"/>
      <c r="T2185" s="1"/>
      <c r="U2185" s="1"/>
      <c r="V2185" s="1"/>
      <c r="X2185" s="1"/>
      <c r="Y2185" s="1"/>
      <c r="Z2185" s="1"/>
      <c r="AA2185" s="1"/>
      <c r="AF2185" s="1"/>
      <c r="AG2185" s="1"/>
      <c r="AJ2185" s="1"/>
      <c r="AK2185" s="1"/>
      <c r="AL2185" s="1"/>
      <c r="AM2185" s="1"/>
      <c r="AO2185" s="1"/>
      <c r="AQ2185" s="1"/>
      <c r="AR2185" s="1"/>
      <c r="AT2185" s="1"/>
      <c r="AU2185" s="1"/>
      <c r="AV2185" s="1"/>
      <c r="AY2185" s="1"/>
      <c r="AZ2185" s="1"/>
      <c r="BA2185" s="1"/>
      <c r="BB2185" s="1"/>
      <c r="BF2185" s="1"/>
      <c r="BG2185" s="1"/>
      <c r="BH2185" s="1"/>
      <c r="BI2185" s="1"/>
      <c r="BJ2185" s="1"/>
      <c r="BM2185" s="1"/>
      <c r="BN2185" s="1"/>
      <c r="BO2185" s="1"/>
      <c r="BP2185" s="1"/>
      <c r="BQ2185" s="1"/>
      <c r="BR2185" s="1"/>
      <c r="BS2185" s="1"/>
      <c r="BT2185" s="1"/>
      <c r="BV2185" s="1"/>
      <c r="BW2185" s="1"/>
      <c r="CA2185" s="1"/>
      <c r="CB2185" s="1"/>
      <c r="CD2185" s="1"/>
      <c r="CE2185" s="1"/>
      <c r="CF2185" s="1"/>
      <c r="CG2185" s="1"/>
      <c r="CK2185" s="1"/>
      <c r="CL2185" s="1"/>
      <c r="CM2185" s="1"/>
      <c r="CN2185" s="1"/>
      <c r="CP2185" s="1"/>
      <c r="CR2185" s="1"/>
      <c r="CV2185" s="1"/>
      <c r="CW2185" s="1"/>
      <c r="CX2185" s="1"/>
      <c r="CZ2185" s="1"/>
      <c r="DA2185" s="1"/>
      <c r="DB2185" s="1"/>
      <c r="DC2185" s="1"/>
      <c r="DD2185" s="1"/>
      <c r="DE2185" s="1"/>
      <c r="DF2185" s="1"/>
      <c r="DG2185" s="1"/>
      <c r="DJ2185" s="1"/>
      <c r="DL2185" s="1"/>
      <c r="DM2185">
        <v>3854172</v>
      </c>
      <c r="DN2185" s="1" t="s">
        <v>1299</v>
      </c>
      <c r="DO2185" s="1" t="s">
        <v>163</v>
      </c>
      <c r="DP2185" s="1" t="s">
        <v>1299</v>
      </c>
      <c r="DQ2185" s="1" t="s">
        <v>173</v>
      </c>
      <c r="DR2185" s="1" t="s">
        <v>2367</v>
      </c>
      <c r="DS2185" s="1" t="s">
        <v>3435</v>
      </c>
      <c r="DT2185" s="1" t="s">
        <v>173</v>
      </c>
      <c r="DU2185" s="1" t="s">
        <v>4503</v>
      </c>
      <c r="DV2185" s="1" t="s">
        <v>5571</v>
      </c>
      <c r="DW2185" s="1" t="s">
        <v>144</v>
      </c>
      <c r="DX2185" s="1" t="s">
        <v>142</v>
      </c>
      <c r="DY2185">
        <v>4.0647799999999999E-4</v>
      </c>
      <c r="DZ2185" t="b">
        <v>0</v>
      </c>
      <c r="EA2185">
        <f>Tabel1[[#This Row],[ns1:value74]]+DY2184</f>
        <v>1.5037385E-2</v>
      </c>
    </row>
    <row r="2186" spans="1:131" x14ac:dyDescent="0.25">
      <c r="A2186" s="1" t="s">
        <v>131</v>
      </c>
      <c r="C2186" s="1"/>
      <c r="D2186" s="1"/>
      <c r="E2186" s="1"/>
      <c r="F2186" s="1"/>
      <c r="G2186" s="1"/>
      <c r="H2186" s="1"/>
      <c r="I2186" s="1"/>
      <c r="J2186" s="1"/>
      <c r="K2186" s="1"/>
      <c r="L2186" s="1"/>
      <c r="M2186" s="1"/>
      <c r="N2186" s="1"/>
      <c r="O2186" s="1"/>
      <c r="P2186" s="1"/>
      <c r="Q2186" s="1"/>
      <c r="R2186" s="1"/>
      <c r="S2186" s="1"/>
      <c r="T2186" s="1"/>
      <c r="U2186" s="1"/>
      <c r="V2186" s="1"/>
      <c r="X2186" s="1"/>
      <c r="Y2186" s="1"/>
      <c r="Z2186" s="1"/>
      <c r="AA2186" s="1"/>
      <c r="AF2186" s="1"/>
      <c r="AG2186" s="1"/>
      <c r="AJ2186" s="1"/>
      <c r="AK2186" s="1"/>
      <c r="AL2186" s="1"/>
      <c r="AM2186" s="1"/>
      <c r="AO2186" s="1"/>
      <c r="AQ2186" s="1"/>
      <c r="AR2186" s="1"/>
      <c r="AT2186" s="1"/>
      <c r="AU2186" s="1"/>
      <c r="AV2186" s="1"/>
      <c r="AY2186" s="1"/>
      <c r="AZ2186" s="1"/>
      <c r="BA2186" s="1"/>
      <c r="BB2186" s="1"/>
      <c r="BF2186" s="1"/>
      <c r="BG2186" s="1"/>
      <c r="BH2186" s="1"/>
      <c r="BI2186" s="1"/>
      <c r="BJ2186" s="1"/>
      <c r="BM2186" s="1"/>
      <c r="BN2186" s="1"/>
      <c r="BO2186" s="1"/>
      <c r="BP2186" s="1"/>
      <c r="BQ2186" s="1"/>
      <c r="BR2186" s="1"/>
      <c r="BS2186" s="1"/>
      <c r="BT2186" s="1"/>
      <c r="BV2186" s="1"/>
      <c r="BW2186" s="1"/>
      <c r="CA2186" s="1"/>
      <c r="CB2186" s="1"/>
      <c r="CD2186" s="1"/>
      <c r="CE2186" s="1"/>
      <c r="CF2186" s="1"/>
      <c r="CG2186" s="1"/>
      <c r="CK2186" s="1"/>
      <c r="CL2186" s="1"/>
      <c r="CM2186" s="1"/>
      <c r="CN2186" s="1"/>
      <c r="CP2186" s="1"/>
      <c r="CR2186" s="1"/>
      <c r="CV2186" s="1"/>
      <c r="CW2186" s="1"/>
      <c r="CX2186" s="1"/>
      <c r="CZ2186" s="1"/>
      <c r="DA2186" s="1"/>
      <c r="DB2186" s="1"/>
      <c r="DC2186" s="1"/>
      <c r="DD2186" s="1"/>
      <c r="DE2186" s="1"/>
      <c r="DF2186" s="1"/>
      <c r="DG2186" s="1"/>
      <c r="DJ2186" s="1"/>
      <c r="DL2186" s="1"/>
      <c r="DM2186">
        <v>3848029</v>
      </c>
      <c r="DN2186" s="1" t="s">
        <v>1300</v>
      </c>
      <c r="DO2186" s="1" t="s">
        <v>163</v>
      </c>
      <c r="DP2186" s="1" t="s">
        <v>1300</v>
      </c>
      <c r="DQ2186" s="1" t="s">
        <v>173</v>
      </c>
      <c r="DR2186" s="1" t="s">
        <v>2368</v>
      </c>
      <c r="DS2186" s="1" t="s">
        <v>3436</v>
      </c>
      <c r="DT2186" s="1" t="s">
        <v>173</v>
      </c>
      <c r="DU2186" s="1" t="s">
        <v>4504</v>
      </c>
      <c r="DV2186" s="1" t="s">
        <v>5572</v>
      </c>
      <c r="DW2186" s="1" t="s">
        <v>144</v>
      </c>
      <c r="DX2186" s="1" t="s">
        <v>141</v>
      </c>
      <c r="DY2186">
        <v>3.0773942999999999E-3</v>
      </c>
      <c r="DZ2186" t="b">
        <v>1</v>
      </c>
    </row>
    <row r="2187" spans="1:131" x14ac:dyDescent="0.25">
      <c r="A2187" s="1" t="s">
        <v>131</v>
      </c>
      <c r="C2187" s="1"/>
      <c r="D2187" s="1"/>
      <c r="E2187" s="1"/>
      <c r="F2187" s="1"/>
      <c r="G2187" s="1"/>
      <c r="H2187" s="1"/>
      <c r="I2187" s="1"/>
      <c r="J2187" s="1"/>
      <c r="K2187" s="1"/>
      <c r="L2187" s="1"/>
      <c r="M2187" s="1"/>
      <c r="N2187" s="1"/>
      <c r="O2187" s="1"/>
      <c r="P2187" s="1"/>
      <c r="Q2187" s="1"/>
      <c r="R2187" s="1"/>
      <c r="S2187" s="1"/>
      <c r="T2187" s="1"/>
      <c r="U2187" s="1"/>
      <c r="V2187" s="1"/>
      <c r="X2187" s="1"/>
      <c r="Y2187" s="1"/>
      <c r="Z2187" s="1"/>
      <c r="AA2187" s="1"/>
      <c r="AF2187" s="1"/>
      <c r="AG2187" s="1"/>
      <c r="AJ2187" s="1"/>
      <c r="AK2187" s="1"/>
      <c r="AL2187" s="1"/>
      <c r="AM2187" s="1"/>
      <c r="AO2187" s="1"/>
      <c r="AQ2187" s="1"/>
      <c r="AR2187" s="1"/>
      <c r="AT2187" s="1"/>
      <c r="AU2187" s="1"/>
      <c r="AV2187" s="1"/>
      <c r="AY2187" s="1"/>
      <c r="AZ2187" s="1"/>
      <c r="BA2187" s="1"/>
      <c r="BB2187" s="1"/>
      <c r="BF2187" s="1"/>
      <c r="BG2187" s="1"/>
      <c r="BH2187" s="1"/>
      <c r="BI2187" s="1"/>
      <c r="BJ2187" s="1"/>
      <c r="BM2187" s="1"/>
      <c r="BN2187" s="1"/>
      <c r="BO2187" s="1"/>
      <c r="BP2187" s="1"/>
      <c r="BQ2187" s="1"/>
      <c r="BR2187" s="1"/>
      <c r="BS2187" s="1"/>
      <c r="BT2187" s="1"/>
      <c r="BV2187" s="1"/>
      <c r="BW2187" s="1"/>
      <c r="CA2187" s="1"/>
      <c r="CB2187" s="1"/>
      <c r="CD2187" s="1"/>
      <c r="CE2187" s="1"/>
      <c r="CF2187" s="1"/>
      <c r="CG2187" s="1"/>
      <c r="CK2187" s="1"/>
      <c r="CL2187" s="1"/>
      <c r="CM2187" s="1"/>
      <c r="CN2187" s="1"/>
      <c r="CP2187" s="1"/>
      <c r="CR2187" s="1"/>
      <c r="CV2187" s="1"/>
      <c r="CW2187" s="1"/>
      <c r="CX2187" s="1"/>
      <c r="CZ2187" s="1"/>
      <c r="DA2187" s="1"/>
      <c r="DB2187" s="1"/>
      <c r="DC2187" s="1"/>
      <c r="DD2187" s="1"/>
      <c r="DE2187" s="1"/>
      <c r="DF2187" s="1"/>
      <c r="DG2187" s="1"/>
      <c r="DJ2187" s="1"/>
      <c r="DL2187" s="1"/>
      <c r="DM2187">
        <v>3848029</v>
      </c>
      <c r="DN2187" s="1" t="s">
        <v>1300</v>
      </c>
      <c r="DO2187" s="1" t="s">
        <v>163</v>
      </c>
      <c r="DP2187" s="1" t="s">
        <v>1300</v>
      </c>
      <c r="DQ2187" s="1" t="s">
        <v>173</v>
      </c>
      <c r="DR2187" s="1" t="s">
        <v>2368</v>
      </c>
      <c r="DS2187" s="1" t="s">
        <v>3436</v>
      </c>
      <c r="DT2187" s="1" t="s">
        <v>173</v>
      </c>
      <c r="DU2187" s="1" t="s">
        <v>4504</v>
      </c>
      <c r="DV2187" s="1" t="s">
        <v>5572</v>
      </c>
      <c r="DW2187" s="1" t="s">
        <v>144</v>
      </c>
      <c r="DX2187" s="1" t="s">
        <v>142</v>
      </c>
      <c r="DY2187">
        <v>7.4455000000000005E-5</v>
      </c>
      <c r="DZ2187" t="b">
        <v>1</v>
      </c>
      <c r="EA2187">
        <f>Tabel1[[#This Row],[ns1:value74]]+DY2186</f>
        <v>3.1518493000000001E-3</v>
      </c>
    </row>
    <row r="2188" spans="1:131" x14ac:dyDescent="0.25">
      <c r="A2188" s="1" t="s">
        <v>131</v>
      </c>
      <c r="C2188" s="1"/>
      <c r="D2188" s="1"/>
      <c r="E2188" s="1"/>
      <c r="F2188" s="1"/>
      <c r="G2188" s="1"/>
      <c r="H2188" s="1"/>
      <c r="I2188" s="1"/>
      <c r="J2188" s="1"/>
      <c r="K2188" s="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X2188" s="1"/>
      <c r="Y2188" s="1"/>
      <c r="Z2188" s="1"/>
      <c r="AA2188" s="1"/>
      <c r="AF2188" s="1"/>
      <c r="AG2188" s="1"/>
      <c r="AJ2188" s="1"/>
      <c r="AK2188" s="1"/>
      <c r="AL2188" s="1"/>
      <c r="AM2188" s="1"/>
      <c r="AO2188" s="1"/>
      <c r="AQ2188" s="1"/>
      <c r="AR2188" s="1"/>
      <c r="AT2188" s="1"/>
      <c r="AU2188" s="1"/>
      <c r="AV2188" s="1"/>
      <c r="AY2188" s="1"/>
      <c r="AZ2188" s="1"/>
      <c r="BA2188" s="1"/>
      <c r="BB2188" s="1"/>
      <c r="BF2188" s="1"/>
      <c r="BG2188" s="1"/>
      <c r="BH2188" s="1"/>
      <c r="BI2188" s="1"/>
      <c r="BJ2188" s="1"/>
      <c r="BM2188" s="1"/>
      <c r="BN2188" s="1"/>
      <c r="BO2188" s="1"/>
      <c r="BP2188" s="1"/>
      <c r="BQ2188" s="1"/>
      <c r="BR2188" s="1"/>
      <c r="BS2188" s="1"/>
      <c r="BT2188" s="1"/>
      <c r="BV2188" s="1"/>
      <c r="BW2188" s="1"/>
      <c r="CA2188" s="1"/>
      <c r="CB2188" s="1"/>
      <c r="CD2188" s="1"/>
      <c r="CE2188" s="1"/>
      <c r="CF2188" s="1"/>
      <c r="CG2188" s="1"/>
      <c r="CK2188" s="1"/>
      <c r="CL2188" s="1"/>
      <c r="CM2188" s="1"/>
      <c r="CN2188" s="1"/>
      <c r="CP2188" s="1"/>
      <c r="CR2188" s="1"/>
      <c r="CV2188" s="1"/>
      <c r="CW2188" s="1"/>
      <c r="CX2188" s="1"/>
      <c r="CZ2188" s="1"/>
      <c r="DA2188" s="1"/>
      <c r="DB2188" s="1"/>
      <c r="DC2188" s="1"/>
      <c r="DD2188" s="1"/>
      <c r="DE2188" s="1"/>
      <c r="DF2188" s="1"/>
      <c r="DG2188" s="1"/>
      <c r="DJ2188" s="1"/>
      <c r="DL2188" s="1"/>
      <c r="DM2188">
        <v>3854173</v>
      </c>
      <c r="DN2188" s="1" t="s">
        <v>1301</v>
      </c>
      <c r="DO2188" s="1" t="s">
        <v>163</v>
      </c>
      <c r="DP2188" s="1" t="s">
        <v>1301</v>
      </c>
      <c r="DQ2188" s="1" t="s">
        <v>173</v>
      </c>
      <c r="DR2188" s="1" t="s">
        <v>2369</v>
      </c>
      <c r="DS2188" s="1" t="s">
        <v>3437</v>
      </c>
      <c r="DT2188" s="1" t="s">
        <v>173</v>
      </c>
      <c r="DU2188" s="1" t="s">
        <v>4505</v>
      </c>
      <c r="DV2188" s="1" t="s">
        <v>5573</v>
      </c>
      <c r="DW2188" s="1" t="s">
        <v>144</v>
      </c>
      <c r="DX2188" s="1" t="s">
        <v>141</v>
      </c>
      <c r="DY2188">
        <v>1.4720886000000001E-2</v>
      </c>
      <c r="DZ2188" t="b">
        <v>0</v>
      </c>
    </row>
    <row r="2189" spans="1:131" x14ac:dyDescent="0.25">
      <c r="A2189" s="1" t="s">
        <v>131</v>
      </c>
      <c r="C2189" s="1"/>
      <c r="D2189" s="1"/>
      <c r="E2189" s="1"/>
      <c r="F2189" s="1"/>
      <c r="G2189" s="1"/>
      <c r="H2189" s="1"/>
      <c r="I2189" s="1"/>
      <c r="J2189" s="1"/>
      <c r="K2189" s="1"/>
      <c r="L2189" s="1"/>
      <c r="M2189" s="1"/>
      <c r="N2189" s="1"/>
      <c r="O2189" s="1"/>
      <c r="P2189" s="1"/>
      <c r="Q2189" s="1"/>
      <c r="R2189" s="1"/>
      <c r="S2189" s="1"/>
      <c r="T2189" s="1"/>
      <c r="U2189" s="1"/>
      <c r="V2189" s="1"/>
      <c r="X2189" s="1"/>
      <c r="Y2189" s="1"/>
      <c r="Z2189" s="1"/>
      <c r="AA2189" s="1"/>
      <c r="AF2189" s="1"/>
      <c r="AG2189" s="1"/>
      <c r="AJ2189" s="1"/>
      <c r="AK2189" s="1"/>
      <c r="AL2189" s="1"/>
      <c r="AM2189" s="1"/>
      <c r="AO2189" s="1"/>
      <c r="AQ2189" s="1"/>
      <c r="AR2189" s="1"/>
      <c r="AT2189" s="1"/>
      <c r="AU2189" s="1"/>
      <c r="AV2189" s="1"/>
      <c r="AY2189" s="1"/>
      <c r="AZ2189" s="1"/>
      <c r="BA2189" s="1"/>
      <c r="BB2189" s="1"/>
      <c r="BF2189" s="1"/>
      <c r="BG2189" s="1"/>
      <c r="BH2189" s="1"/>
      <c r="BI2189" s="1"/>
      <c r="BJ2189" s="1"/>
      <c r="BM2189" s="1"/>
      <c r="BN2189" s="1"/>
      <c r="BO2189" s="1"/>
      <c r="BP2189" s="1"/>
      <c r="BQ2189" s="1"/>
      <c r="BR2189" s="1"/>
      <c r="BS2189" s="1"/>
      <c r="BT2189" s="1"/>
      <c r="BV2189" s="1"/>
      <c r="BW2189" s="1"/>
      <c r="CA2189" s="1"/>
      <c r="CB2189" s="1"/>
      <c r="CD2189" s="1"/>
      <c r="CE2189" s="1"/>
      <c r="CF2189" s="1"/>
      <c r="CG2189" s="1"/>
      <c r="CK2189" s="1"/>
      <c r="CL2189" s="1"/>
      <c r="CM2189" s="1"/>
      <c r="CN2189" s="1"/>
      <c r="CP2189" s="1"/>
      <c r="CR2189" s="1"/>
      <c r="CV2189" s="1"/>
      <c r="CW2189" s="1"/>
      <c r="CX2189" s="1"/>
      <c r="CZ2189" s="1"/>
      <c r="DA2189" s="1"/>
      <c r="DB2189" s="1"/>
      <c r="DC2189" s="1"/>
      <c r="DD2189" s="1"/>
      <c r="DE2189" s="1"/>
      <c r="DF2189" s="1"/>
      <c r="DG2189" s="1"/>
      <c r="DJ2189" s="1"/>
      <c r="DL2189" s="1"/>
      <c r="DM2189">
        <v>3854173</v>
      </c>
      <c r="DN2189" s="1" t="s">
        <v>1301</v>
      </c>
      <c r="DO2189" s="1" t="s">
        <v>163</v>
      </c>
      <c r="DP2189" s="1" t="s">
        <v>1301</v>
      </c>
      <c r="DQ2189" s="1" t="s">
        <v>173</v>
      </c>
      <c r="DR2189" s="1" t="s">
        <v>2369</v>
      </c>
      <c r="DS2189" s="1" t="s">
        <v>3437</v>
      </c>
      <c r="DT2189" s="1" t="s">
        <v>173</v>
      </c>
      <c r="DU2189" s="1" t="s">
        <v>4505</v>
      </c>
      <c r="DV2189" s="1" t="s">
        <v>5573</v>
      </c>
      <c r="DW2189" s="1" t="s">
        <v>144</v>
      </c>
      <c r="DX2189" s="1" t="s">
        <v>142</v>
      </c>
      <c r="DY2189">
        <v>4.1008899999999998E-4</v>
      </c>
      <c r="DZ2189" t="b">
        <v>0</v>
      </c>
      <c r="EA2189">
        <f>Tabel1[[#This Row],[ns1:value74]]+DY2188</f>
        <v>1.5130975000000001E-2</v>
      </c>
    </row>
    <row r="2190" spans="1:131" x14ac:dyDescent="0.25">
      <c r="A2190" s="1" t="s">
        <v>131</v>
      </c>
      <c r="C2190" s="1"/>
      <c r="D2190" s="1"/>
      <c r="E2190" s="1"/>
      <c r="F2190" s="1"/>
      <c r="G2190" s="1"/>
      <c r="H2190" s="1"/>
      <c r="I2190" s="1"/>
      <c r="J2190" s="1"/>
      <c r="K2190" s="1"/>
      <c r="L2190" s="1"/>
      <c r="M2190" s="1"/>
      <c r="N2190" s="1"/>
      <c r="O2190" s="1"/>
      <c r="P2190" s="1"/>
      <c r="Q2190" s="1"/>
      <c r="R2190" s="1"/>
      <c r="S2190" s="1"/>
      <c r="T2190" s="1"/>
      <c r="U2190" s="1"/>
      <c r="V2190" s="1"/>
      <c r="X2190" s="1"/>
      <c r="Y2190" s="1"/>
      <c r="Z2190" s="1"/>
      <c r="AA2190" s="1"/>
      <c r="AF2190" s="1"/>
      <c r="AG2190" s="1"/>
      <c r="AJ2190" s="1"/>
      <c r="AK2190" s="1"/>
      <c r="AL2190" s="1"/>
      <c r="AM2190" s="1"/>
      <c r="AO2190" s="1"/>
      <c r="AQ2190" s="1"/>
      <c r="AR2190" s="1"/>
      <c r="AT2190" s="1"/>
      <c r="AU2190" s="1"/>
      <c r="AV2190" s="1"/>
      <c r="AY2190" s="1"/>
      <c r="AZ2190" s="1"/>
      <c r="BA2190" s="1"/>
      <c r="BB2190" s="1"/>
      <c r="BF2190" s="1"/>
      <c r="BG2190" s="1"/>
      <c r="BH2190" s="1"/>
      <c r="BI2190" s="1"/>
      <c r="BJ2190" s="1"/>
      <c r="BM2190" s="1"/>
      <c r="BN2190" s="1"/>
      <c r="BO2190" s="1"/>
      <c r="BP2190" s="1"/>
      <c r="BQ2190" s="1"/>
      <c r="BR2190" s="1"/>
      <c r="BS2190" s="1"/>
      <c r="BT2190" s="1"/>
      <c r="BV2190" s="1"/>
      <c r="BW2190" s="1"/>
      <c r="CA2190" s="1"/>
      <c r="CB2190" s="1"/>
      <c r="CD2190" s="1"/>
      <c r="CE2190" s="1"/>
      <c r="CF2190" s="1"/>
      <c r="CG2190" s="1"/>
      <c r="CK2190" s="1"/>
      <c r="CL2190" s="1"/>
      <c r="CM2190" s="1"/>
      <c r="CN2190" s="1"/>
      <c r="CP2190" s="1"/>
      <c r="CR2190" s="1"/>
      <c r="CV2190" s="1"/>
      <c r="CW2190" s="1"/>
      <c r="CX2190" s="1"/>
      <c r="CZ2190" s="1"/>
      <c r="DA2190" s="1"/>
      <c r="DB2190" s="1"/>
      <c r="DC2190" s="1"/>
      <c r="DD2190" s="1"/>
      <c r="DE2190" s="1"/>
      <c r="DF2190" s="1"/>
      <c r="DG2190" s="1"/>
      <c r="DJ2190" s="1"/>
      <c r="DL2190" s="1"/>
      <c r="DM2190">
        <v>3962704</v>
      </c>
      <c r="DN2190" s="1" t="s">
        <v>1302</v>
      </c>
      <c r="DO2190" s="1" t="s">
        <v>163</v>
      </c>
      <c r="DP2190" s="1" t="s">
        <v>1302</v>
      </c>
      <c r="DQ2190" s="1" t="s">
        <v>173</v>
      </c>
      <c r="DR2190" s="1" t="s">
        <v>2370</v>
      </c>
      <c r="DS2190" s="1" t="s">
        <v>3438</v>
      </c>
      <c r="DT2190" s="1" t="s">
        <v>173</v>
      </c>
      <c r="DU2190" s="1" t="s">
        <v>4506</v>
      </c>
      <c r="DV2190" s="1" t="s">
        <v>5574</v>
      </c>
      <c r="DW2190" s="1" t="s">
        <v>144</v>
      </c>
      <c r="DX2190" s="1" t="s">
        <v>141</v>
      </c>
      <c r="DY2190">
        <v>9.0661709999999996E-3</v>
      </c>
      <c r="DZ2190" t="b">
        <v>0</v>
      </c>
    </row>
    <row r="2191" spans="1:131" x14ac:dyDescent="0.25">
      <c r="A2191" s="1" t="s">
        <v>131</v>
      </c>
      <c r="C2191" s="1"/>
      <c r="D2191" s="1"/>
      <c r="E2191" s="1"/>
      <c r="F2191" s="1"/>
      <c r="G2191" s="1"/>
      <c r="H2191" s="1"/>
      <c r="I2191" s="1"/>
      <c r="J2191" s="1"/>
      <c r="K2191" s="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/>
      <c r="X2191" s="1"/>
      <c r="Y2191" s="1"/>
      <c r="Z2191" s="1"/>
      <c r="AA2191" s="1"/>
      <c r="AF2191" s="1"/>
      <c r="AG2191" s="1"/>
      <c r="AJ2191" s="1"/>
      <c r="AK2191" s="1"/>
      <c r="AL2191" s="1"/>
      <c r="AM2191" s="1"/>
      <c r="AO2191" s="1"/>
      <c r="AQ2191" s="1"/>
      <c r="AR2191" s="1"/>
      <c r="AT2191" s="1"/>
      <c r="AU2191" s="1"/>
      <c r="AV2191" s="1"/>
      <c r="AY2191" s="1"/>
      <c r="AZ2191" s="1"/>
      <c r="BA2191" s="1"/>
      <c r="BB2191" s="1"/>
      <c r="BF2191" s="1"/>
      <c r="BG2191" s="1"/>
      <c r="BH2191" s="1"/>
      <c r="BI2191" s="1"/>
      <c r="BJ2191" s="1"/>
      <c r="BM2191" s="1"/>
      <c r="BN2191" s="1"/>
      <c r="BO2191" s="1"/>
      <c r="BP2191" s="1"/>
      <c r="BQ2191" s="1"/>
      <c r="BR2191" s="1"/>
      <c r="BS2191" s="1"/>
      <c r="BT2191" s="1"/>
      <c r="BV2191" s="1"/>
      <c r="BW2191" s="1"/>
      <c r="CA2191" s="1"/>
      <c r="CB2191" s="1"/>
      <c r="CD2191" s="1"/>
      <c r="CE2191" s="1"/>
      <c r="CF2191" s="1"/>
      <c r="CG2191" s="1"/>
      <c r="CK2191" s="1"/>
      <c r="CL2191" s="1"/>
      <c r="CM2191" s="1"/>
      <c r="CN2191" s="1"/>
      <c r="CP2191" s="1"/>
      <c r="CR2191" s="1"/>
      <c r="CV2191" s="1"/>
      <c r="CW2191" s="1"/>
      <c r="CX2191" s="1"/>
      <c r="CZ2191" s="1"/>
      <c r="DA2191" s="1"/>
      <c r="DB2191" s="1"/>
      <c r="DC2191" s="1"/>
      <c r="DD2191" s="1"/>
      <c r="DE2191" s="1"/>
      <c r="DF2191" s="1"/>
      <c r="DG2191" s="1"/>
      <c r="DJ2191" s="1"/>
      <c r="DL2191" s="1"/>
      <c r="DM2191">
        <v>3962704</v>
      </c>
      <c r="DN2191" s="1" t="s">
        <v>1302</v>
      </c>
      <c r="DO2191" s="1" t="s">
        <v>163</v>
      </c>
      <c r="DP2191" s="1" t="s">
        <v>1302</v>
      </c>
      <c r="DQ2191" s="1" t="s">
        <v>173</v>
      </c>
      <c r="DR2191" s="1" t="s">
        <v>2370</v>
      </c>
      <c r="DS2191" s="1" t="s">
        <v>3438</v>
      </c>
      <c r="DT2191" s="1" t="s">
        <v>173</v>
      </c>
      <c r="DU2191" s="1" t="s">
        <v>4506</v>
      </c>
      <c r="DV2191" s="1" t="s">
        <v>5574</v>
      </c>
      <c r="DW2191" s="1" t="s">
        <v>144</v>
      </c>
      <c r="DX2191" s="1" t="s">
        <v>142</v>
      </c>
      <c r="DY2191">
        <v>2.7259000000000002E-4</v>
      </c>
      <c r="DZ2191" t="b">
        <v>0</v>
      </c>
      <c r="EA2191">
        <f>Tabel1[[#This Row],[ns1:value74]]+DY2190</f>
        <v>9.3387609999999992E-3</v>
      </c>
    </row>
    <row r="2192" spans="1:131" x14ac:dyDescent="0.25">
      <c r="A2192" s="1" t="s">
        <v>131</v>
      </c>
      <c r="C2192" s="1"/>
      <c r="D2192" s="1"/>
      <c r="E2192" s="1"/>
      <c r="F2192" s="1"/>
      <c r="G2192" s="1"/>
      <c r="H2192" s="1"/>
      <c r="I2192" s="1"/>
      <c r="J2192" s="1"/>
      <c r="K2192" s="1"/>
      <c r="L2192" s="1"/>
      <c r="M2192" s="1"/>
      <c r="N2192" s="1"/>
      <c r="O2192" s="1"/>
      <c r="P2192" s="1"/>
      <c r="Q2192" s="1"/>
      <c r="R2192" s="1"/>
      <c r="S2192" s="1"/>
      <c r="T2192" s="1"/>
      <c r="U2192" s="1"/>
      <c r="V2192" s="1"/>
      <c r="X2192" s="1"/>
      <c r="Y2192" s="1"/>
      <c r="Z2192" s="1"/>
      <c r="AA2192" s="1"/>
      <c r="AF2192" s="1"/>
      <c r="AG2192" s="1"/>
      <c r="AJ2192" s="1"/>
      <c r="AK2192" s="1"/>
      <c r="AL2192" s="1"/>
      <c r="AM2192" s="1"/>
      <c r="AO2192" s="1"/>
      <c r="AQ2192" s="1"/>
      <c r="AR2192" s="1"/>
      <c r="AT2192" s="1"/>
      <c r="AU2192" s="1"/>
      <c r="AV2192" s="1"/>
      <c r="AY2192" s="1"/>
      <c r="AZ2192" s="1"/>
      <c r="BA2192" s="1"/>
      <c r="BB2192" s="1"/>
      <c r="BF2192" s="1"/>
      <c r="BG2192" s="1"/>
      <c r="BH2192" s="1"/>
      <c r="BI2192" s="1"/>
      <c r="BJ2192" s="1"/>
      <c r="BM2192" s="1"/>
      <c r="BN2192" s="1"/>
      <c r="BO2192" s="1"/>
      <c r="BP2192" s="1"/>
      <c r="BQ2192" s="1"/>
      <c r="BR2192" s="1"/>
      <c r="BS2192" s="1"/>
      <c r="BT2192" s="1"/>
      <c r="BV2192" s="1"/>
      <c r="BW2192" s="1"/>
      <c r="CA2192" s="1"/>
      <c r="CB2192" s="1"/>
      <c r="CD2192" s="1"/>
      <c r="CE2192" s="1"/>
      <c r="CF2192" s="1"/>
      <c r="CG2192" s="1"/>
      <c r="CK2192" s="1"/>
      <c r="CL2192" s="1"/>
      <c r="CM2192" s="1"/>
      <c r="CN2192" s="1"/>
      <c r="CP2192" s="1"/>
      <c r="CR2192" s="1"/>
      <c r="CV2192" s="1"/>
      <c r="CW2192" s="1"/>
      <c r="CX2192" s="1"/>
      <c r="CZ2192" s="1"/>
      <c r="DA2192" s="1"/>
      <c r="DB2192" s="1"/>
      <c r="DC2192" s="1"/>
      <c r="DD2192" s="1"/>
      <c r="DE2192" s="1"/>
      <c r="DF2192" s="1"/>
      <c r="DG2192" s="1"/>
      <c r="DJ2192" s="1"/>
      <c r="DL2192" s="1"/>
      <c r="DM2192">
        <v>4241197</v>
      </c>
      <c r="DN2192" s="1" t="s">
        <v>1303</v>
      </c>
      <c r="DO2192" s="1" t="s">
        <v>163</v>
      </c>
      <c r="DP2192" s="1" t="s">
        <v>1303</v>
      </c>
      <c r="DQ2192" s="1" t="s">
        <v>173</v>
      </c>
      <c r="DR2192" s="1" t="s">
        <v>2371</v>
      </c>
      <c r="DS2192" s="1" t="s">
        <v>3439</v>
      </c>
      <c r="DT2192" s="1" t="s">
        <v>173</v>
      </c>
      <c r="DU2192" s="1" t="s">
        <v>4507</v>
      </c>
      <c r="DV2192" s="1" t="s">
        <v>5575</v>
      </c>
      <c r="DW2192" s="1" t="s">
        <v>144</v>
      </c>
      <c r="DX2192" s="1" t="s">
        <v>141</v>
      </c>
      <c r="DY2192">
        <v>6.3690214999999994E-2</v>
      </c>
      <c r="DZ2192" t="b">
        <v>0</v>
      </c>
    </row>
    <row r="2193" spans="1:131" x14ac:dyDescent="0.25">
      <c r="A2193" s="1" t="s">
        <v>131</v>
      </c>
      <c r="C2193" s="1"/>
      <c r="D2193" s="1"/>
      <c r="E2193" s="1"/>
      <c r="F2193" s="1"/>
      <c r="G2193" s="1"/>
      <c r="H2193" s="1"/>
      <c r="I2193" s="1"/>
      <c r="J2193" s="1"/>
      <c r="K2193" s="1"/>
      <c r="L2193" s="1"/>
      <c r="M2193" s="1"/>
      <c r="N2193" s="1"/>
      <c r="O2193" s="1"/>
      <c r="P2193" s="1"/>
      <c r="Q2193" s="1"/>
      <c r="R2193" s="1"/>
      <c r="S2193" s="1"/>
      <c r="T2193" s="1"/>
      <c r="U2193" s="1"/>
      <c r="V2193" s="1"/>
      <c r="X2193" s="1"/>
      <c r="Y2193" s="1"/>
      <c r="Z2193" s="1"/>
      <c r="AA2193" s="1"/>
      <c r="AF2193" s="1"/>
      <c r="AG2193" s="1"/>
      <c r="AJ2193" s="1"/>
      <c r="AK2193" s="1"/>
      <c r="AL2193" s="1"/>
      <c r="AM2193" s="1"/>
      <c r="AO2193" s="1"/>
      <c r="AQ2193" s="1"/>
      <c r="AR2193" s="1"/>
      <c r="AT2193" s="1"/>
      <c r="AU2193" s="1"/>
      <c r="AV2193" s="1"/>
      <c r="AY2193" s="1"/>
      <c r="AZ2193" s="1"/>
      <c r="BA2193" s="1"/>
      <c r="BB2193" s="1"/>
      <c r="BF2193" s="1"/>
      <c r="BG2193" s="1"/>
      <c r="BH2193" s="1"/>
      <c r="BI2193" s="1"/>
      <c r="BJ2193" s="1"/>
      <c r="BM2193" s="1"/>
      <c r="BN2193" s="1"/>
      <c r="BO2193" s="1"/>
      <c r="BP2193" s="1"/>
      <c r="BQ2193" s="1"/>
      <c r="BR2193" s="1"/>
      <c r="BS2193" s="1"/>
      <c r="BT2193" s="1"/>
      <c r="BV2193" s="1"/>
      <c r="BW2193" s="1"/>
      <c r="CA2193" s="1"/>
      <c r="CB2193" s="1"/>
      <c r="CD2193" s="1"/>
      <c r="CE2193" s="1"/>
      <c r="CF2193" s="1"/>
      <c r="CG2193" s="1"/>
      <c r="CK2193" s="1"/>
      <c r="CL2193" s="1"/>
      <c r="CM2193" s="1"/>
      <c r="CN2193" s="1"/>
      <c r="CP2193" s="1"/>
      <c r="CR2193" s="1"/>
      <c r="CV2193" s="1"/>
      <c r="CW2193" s="1"/>
      <c r="CX2193" s="1"/>
      <c r="CZ2193" s="1"/>
      <c r="DA2193" s="1"/>
      <c r="DB2193" s="1"/>
      <c r="DC2193" s="1"/>
      <c r="DD2193" s="1"/>
      <c r="DE2193" s="1"/>
      <c r="DF2193" s="1"/>
      <c r="DG2193" s="1"/>
      <c r="DJ2193" s="1"/>
      <c r="DL2193" s="1"/>
      <c r="DM2193">
        <v>4241197</v>
      </c>
      <c r="DN2193" s="1" t="s">
        <v>1303</v>
      </c>
      <c r="DO2193" s="1" t="s">
        <v>163</v>
      </c>
      <c r="DP2193" s="1" t="s">
        <v>1303</v>
      </c>
      <c r="DQ2193" s="1" t="s">
        <v>173</v>
      </c>
      <c r="DR2193" s="1" t="s">
        <v>2371</v>
      </c>
      <c r="DS2193" s="1" t="s">
        <v>3439</v>
      </c>
      <c r="DT2193" s="1" t="s">
        <v>173</v>
      </c>
      <c r="DU2193" s="1" t="s">
        <v>4507</v>
      </c>
      <c r="DV2193" s="1" t="s">
        <v>5575</v>
      </c>
      <c r="DW2193" s="1" t="s">
        <v>144</v>
      </c>
      <c r="DX2193" s="1" t="s">
        <v>142</v>
      </c>
      <c r="DY2193">
        <v>9.5405999999999996E-4</v>
      </c>
      <c r="DZ2193" t="b">
        <v>0</v>
      </c>
      <c r="EA2193">
        <f>Tabel1[[#This Row],[ns1:value74]]+DY2192</f>
        <v>6.4644275000000001E-2</v>
      </c>
    </row>
    <row r="2194" spans="1:131" x14ac:dyDescent="0.25">
      <c r="A2194" s="1" t="s">
        <v>131</v>
      </c>
      <c r="C2194" s="1"/>
      <c r="D2194" s="1"/>
      <c r="E2194" s="1"/>
      <c r="F2194" s="1"/>
      <c r="G2194" s="1"/>
      <c r="H2194" s="1"/>
      <c r="I2194" s="1"/>
      <c r="J2194" s="1"/>
      <c r="K2194" s="1"/>
      <c r="L2194" s="1"/>
      <c r="M2194" s="1"/>
      <c r="N2194" s="1"/>
      <c r="O2194" s="1"/>
      <c r="P2194" s="1"/>
      <c r="Q2194" s="1"/>
      <c r="R2194" s="1"/>
      <c r="S2194" s="1"/>
      <c r="T2194" s="1"/>
      <c r="U2194" s="1"/>
      <c r="V2194" s="1"/>
      <c r="X2194" s="1"/>
      <c r="Y2194" s="1"/>
      <c r="Z2194" s="1"/>
      <c r="AA2194" s="1"/>
      <c r="AF2194" s="1"/>
      <c r="AG2194" s="1"/>
      <c r="AJ2194" s="1"/>
      <c r="AK2194" s="1"/>
      <c r="AL2194" s="1"/>
      <c r="AM2194" s="1"/>
      <c r="AO2194" s="1"/>
      <c r="AQ2194" s="1"/>
      <c r="AR2194" s="1"/>
      <c r="AT2194" s="1"/>
      <c r="AU2194" s="1"/>
      <c r="AV2194" s="1"/>
      <c r="AY2194" s="1"/>
      <c r="AZ2194" s="1"/>
      <c r="BA2194" s="1"/>
      <c r="BB2194" s="1"/>
      <c r="BF2194" s="1"/>
      <c r="BG2194" s="1"/>
      <c r="BH2194" s="1"/>
      <c r="BI2194" s="1"/>
      <c r="BJ2194" s="1"/>
      <c r="BM2194" s="1"/>
      <c r="BN2194" s="1"/>
      <c r="BO2194" s="1"/>
      <c r="BP2194" s="1"/>
      <c r="BQ2194" s="1"/>
      <c r="BR2194" s="1"/>
      <c r="BS2194" s="1"/>
      <c r="BT2194" s="1"/>
      <c r="BV2194" s="1"/>
      <c r="BW2194" s="1"/>
      <c r="CA2194" s="1"/>
      <c r="CB2194" s="1"/>
      <c r="CD2194" s="1"/>
      <c r="CE2194" s="1"/>
      <c r="CF2194" s="1"/>
      <c r="CG2194" s="1"/>
      <c r="CK2194" s="1"/>
      <c r="CL2194" s="1"/>
      <c r="CM2194" s="1"/>
      <c r="CN2194" s="1"/>
      <c r="CP2194" s="1"/>
      <c r="CR2194" s="1"/>
      <c r="CV2194" s="1"/>
      <c r="CW2194" s="1"/>
      <c r="CX2194" s="1"/>
      <c r="CZ2194" s="1"/>
      <c r="DA2194" s="1"/>
      <c r="DB2194" s="1"/>
      <c r="DC2194" s="1"/>
      <c r="DD2194" s="1"/>
      <c r="DE2194" s="1"/>
      <c r="DF2194" s="1"/>
      <c r="DG2194" s="1"/>
      <c r="DJ2194" s="1"/>
      <c r="DL2194" s="1"/>
      <c r="DM2194">
        <v>3962705</v>
      </c>
      <c r="DN2194" s="1" t="s">
        <v>1304</v>
      </c>
      <c r="DO2194" s="1" t="s">
        <v>163</v>
      </c>
      <c r="DP2194" s="1" t="s">
        <v>1304</v>
      </c>
      <c r="DQ2194" s="1" t="s">
        <v>173</v>
      </c>
      <c r="DR2194" s="1" t="s">
        <v>2372</v>
      </c>
      <c r="DS2194" s="1" t="s">
        <v>3440</v>
      </c>
      <c r="DT2194" s="1" t="s">
        <v>173</v>
      </c>
      <c r="DU2194" s="1" t="s">
        <v>4508</v>
      </c>
      <c r="DV2194" s="1" t="s">
        <v>5576</v>
      </c>
      <c r="DW2194" s="1" t="s">
        <v>144</v>
      </c>
      <c r="DX2194" s="1" t="s">
        <v>141</v>
      </c>
      <c r="DY2194">
        <v>9.4674779999999997E-3</v>
      </c>
      <c r="DZ2194" t="b">
        <v>0</v>
      </c>
    </row>
    <row r="2195" spans="1:131" x14ac:dyDescent="0.25">
      <c r="A2195" s="1" t="s">
        <v>131</v>
      </c>
      <c r="C2195" s="1"/>
      <c r="D2195" s="1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X2195" s="1"/>
      <c r="Y2195" s="1"/>
      <c r="Z2195" s="1"/>
      <c r="AA2195" s="1"/>
      <c r="AF2195" s="1"/>
      <c r="AG2195" s="1"/>
      <c r="AJ2195" s="1"/>
      <c r="AK2195" s="1"/>
      <c r="AL2195" s="1"/>
      <c r="AM2195" s="1"/>
      <c r="AO2195" s="1"/>
      <c r="AQ2195" s="1"/>
      <c r="AR2195" s="1"/>
      <c r="AT2195" s="1"/>
      <c r="AU2195" s="1"/>
      <c r="AV2195" s="1"/>
      <c r="AY2195" s="1"/>
      <c r="AZ2195" s="1"/>
      <c r="BA2195" s="1"/>
      <c r="BB2195" s="1"/>
      <c r="BF2195" s="1"/>
      <c r="BG2195" s="1"/>
      <c r="BH2195" s="1"/>
      <c r="BI2195" s="1"/>
      <c r="BJ2195" s="1"/>
      <c r="BM2195" s="1"/>
      <c r="BN2195" s="1"/>
      <c r="BO2195" s="1"/>
      <c r="BP2195" s="1"/>
      <c r="BQ2195" s="1"/>
      <c r="BR2195" s="1"/>
      <c r="BS2195" s="1"/>
      <c r="BT2195" s="1"/>
      <c r="BV2195" s="1"/>
      <c r="BW2195" s="1"/>
      <c r="CA2195" s="1"/>
      <c r="CB2195" s="1"/>
      <c r="CD2195" s="1"/>
      <c r="CE2195" s="1"/>
      <c r="CF2195" s="1"/>
      <c r="CG2195" s="1"/>
      <c r="CK2195" s="1"/>
      <c r="CL2195" s="1"/>
      <c r="CM2195" s="1"/>
      <c r="CN2195" s="1"/>
      <c r="CP2195" s="1"/>
      <c r="CR2195" s="1"/>
      <c r="CV2195" s="1"/>
      <c r="CW2195" s="1"/>
      <c r="CX2195" s="1"/>
      <c r="CZ2195" s="1"/>
      <c r="DA2195" s="1"/>
      <c r="DB2195" s="1"/>
      <c r="DC2195" s="1"/>
      <c r="DD2195" s="1"/>
      <c r="DE2195" s="1"/>
      <c r="DF2195" s="1"/>
      <c r="DG2195" s="1"/>
      <c r="DJ2195" s="1"/>
      <c r="DL2195" s="1"/>
      <c r="DM2195">
        <v>3962705</v>
      </c>
      <c r="DN2195" s="1" t="s">
        <v>1304</v>
      </c>
      <c r="DO2195" s="1" t="s">
        <v>163</v>
      </c>
      <c r="DP2195" s="1" t="s">
        <v>1304</v>
      </c>
      <c r="DQ2195" s="1" t="s">
        <v>173</v>
      </c>
      <c r="DR2195" s="1" t="s">
        <v>2372</v>
      </c>
      <c r="DS2195" s="1" t="s">
        <v>3440</v>
      </c>
      <c r="DT2195" s="1" t="s">
        <v>173</v>
      </c>
      <c r="DU2195" s="1" t="s">
        <v>4508</v>
      </c>
      <c r="DV2195" s="1" t="s">
        <v>5576</v>
      </c>
      <c r="DW2195" s="1" t="s">
        <v>144</v>
      </c>
      <c r="DX2195" s="1" t="s">
        <v>142</v>
      </c>
      <c r="DY2195">
        <v>2.7754100000000002E-4</v>
      </c>
      <c r="DZ2195" t="b">
        <v>0</v>
      </c>
      <c r="EA2195">
        <f>Tabel1[[#This Row],[ns1:value74]]+DY2194</f>
        <v>9.7450189999999989E-3</v>
      </c>
    </row>
    <row r="2196" spans="1:131" x14ac:dyDescent="0.25">
      <c r="A2196" s="1" t="s">
        <v>131</v>
      </c>
      <c r="C2196" s="1"/>
      <c r="D2196" s="1"/>
      <c r="E2196" s="1"/>
      <c r="F2196" s="1"/>
      <c r="G2196" s="1"/>
      <c r="H2196" s="1"/>
      <c r="I2196" s="1"/>
      <c r="J2196" s="1"/>
      <c r="K2196" s="1"/>
      <c r="L2196" s="1"/>
      <c r="M2196" s="1"/>
      <c r="N2196" s="1"/>
      <c r="O2196" s="1"/>
      <c r="P2196" s="1"/>
      <c r="Q2196" s="1"/>
      <c r="R2196" s="1"/>
      <c r="S2196" s="1"/>
      <c r="T2196" s="1"/>
      <c r="U2196" s="1"/>
      <c r="V2196" s="1"/>
      <c r="X2196" s="1"/>
      <c r="Y2196" s="1"/>
      <c r="Z2196" s="1"/>
      <c r="AA2196" s="1"/>
      <c r="AF2196" s="1"/>
      <c r="AG2196" s="1"/>
      <c r="AJ2196" s="1"/>
      <c r="AK2196" s="1"/>
      <c r="AL2196" s="1"/>
      <c r="AM2196" s="1"/>
      <c r="AO2196" s="1"/>
      <c r="AQ2196" s="1"/>
      <c r="AR2196" s="1"/>
      <c r="AT2196" s="1"/>
      <c r="AU2196" s="1"/>
      <c r="AV2196" s="1"/>
      <c r="AY2196" s="1"/>
      <c r="AZ2196" s="1"/>
      <c r="BA2196" s="1"/>
      <c r="BB2196" s="1"/>
      <c r="BF2196" s="1"/>
      <c r="BG2196" s="1"/>
      <c r="BH2196" s="1"/>
      <c r="BI2196" s="1"/>
      <c r="BJ2196" s="1"/>
      <c r="BM2196" s="1"/>
      <c r="BN2196" s="1"/>
      <c r="BO2196" s="1"/>
      <c r="BP2196" s="1"/>
      <c r="BQ2196" s="1"/>
      <c r="BR2196" s="1"/>
      <c r="BS2196" s="1"/>
      <c r="BT2196" s="1"/>
      <c r="BV2196" s="1"/>
      <c r="BW2196" s="1"/>
      <c r="CA2196" s="1"/>
      <c r="CB2196" s="1"/>
      <c r="CD2196" s="1"/>
      <c r="CE2196" s="1"/>
      <c r="CF2196" s="1"/>
      <c r="CG2196" s="1"/>
      <c r="CK2196" s="1"/>
      <c r="CL2196" s="1"/>
      <c r="CM2196" s="1"/>
      <c r="CN2196" s="1"/>
      <c r="CP2196" s="1"/>
      <c r="CR2196" s="1"/>
      <c r="CV2196" s="1"/>
      <c r="CW2196" s="1"/>
      <c r="CX2196" s="1"/>
      <c r="CZ2196" s="1"/>
      <c r="DA2196" s="1"/>
      <c r="DB2196" s="1"/>
      <c r="DC2196" s="1"/>
      <c r="DD2196" s="1"/>
      <c r="DE2196" s="1"/>
      <c r="DF2196" s="1"/>
      <c r="DG2196" s="1"/>
      <c r="DJ2196" s="1"/>
      <c r="DL2196" s="1"/>
      <c r="DM2196">
        <v>4241198</v>
      </c>
      <c r="DN2196" s="1" t="s">
        <v>1305</v>
      </c>
      <c r="DO2196" s="1" t="s">
        <v>163</v>
      </c>
      <c r="DP2196" s="1" t="s">
        <v>1305</v>
      </c>
      <c r="DQ2196" s="1" t="s">
        <v>173</v>
      </c>
      <c r="DR2196" s="1" t="s">
        <v>2373</v>
      </c>
      <c r="DS2196" s="1" t="s">
        <v>3441</v>
      </c>
      <c r="DT2196" s="1" t="s">
        <v>173</v>
      </c>
      <c r="DU2196" s="1" t="s">
        <v>4509</v>
      </c>
      <c r="DV2196" s="1" t="s">
        <v>5577</v>
      </c>
      <c r="DW2196" s="1" t="s">
        <v>144</v>
      </c>
      <c r="DX2196" s="1" t="s">
        <v>141</v>
      </c>
      <c r="DY2196">
        <v>7.9079269999999993E-2</v>
      </c>
      <c r="DZ2196" t="b">
        <v>0</v>
      </c>
    </row>
    <row r="2197" spans="1:131" x14ac:dyDescent="0.25">
      <c r="A2197" s="1" t="s">
        <v>131</v>
      </c>
      <c r="C2197" s="1"/>
      <c r="D2197" s="1"/>
      <c r="E2197" s="1"/>
      <c r="F2197" s="1"/>
      <c r="G2197" s="1"/>
      <c r="H2197" s="1"/>
      <c r="I2197" s="1"/>
      <c r="J2197" s="1"/>
      <c r="K2197" s="1"/>
      <c r="L2197" s="1"/>
      <c r="M2197" s="1"/>
      <c r="N2197" s="1"/>
      <c r="O2197" s="1"/>
      <c r="P2197" s="1"/>
      <c r="Q2197" s="1"/>
      <c r="R2197" s="1"/>
      <c r="S2197" s="1"/>
      <c r="T2197" s="1"/>
      <c r="U2197" s="1"/>
      <c r="V2197" s="1"/>
      <c r="X2197" s="1"/>
      <c r="Y2197" s="1"/>
      <c r="Z2197" s="1"/>
      <c r="AA2197" s="1"/>
      <c r="AF2197" s="1"/>
      <c r="AG2197" s="1"/>
      <c r="AJ2197" s="1"/>
      <c r="AK2197" s="1"/>
      <c r="AL2197" s="1"/>
      <c r="AM2197" s="1"/>
      <c r="AO2197" s="1"/>
      <c r="AQ2197" s="1"/>
      <c r="AR2197" s="1"/>
      <c r="AT2197" s="1"/>
      <c r="AU2197" s="1"/>
      <c r="AV2197" s="1"/>
      <c r="AY2197" s="1"/>
      <c r="AZ2197" s="1"/>
      <c r="BA2197" s="1"/>
      <c r="BB2197" s="1"/>
      <c r="BF2197" s="1"/>
      <c r="BG2197" s="1"/>
      <c r="BH2197" s="1"/>
      <c r="BI2197" s="1"/>
      <c r="BJ2197" s="1"/>
      <c r="BM2197" s="1"/>
      <c r="BN2197" s="1"/>
      <c r="BO2197" s="1"/>
      <c r="BP2197" s="1"/>
      <c r="BQ2197" s="1"/>
      <c r="BR2197" s="1"/>
      <c r="BS2197" s="1"/>
      <c r="BT2197" s="1"/>
      <c r="BV2197" s="1"/>
      <c r="BW2197" s="1"/>
      <c r="CA2197" s="1"/>
      <c r="CB2197" s="1"/>
      <c r="CD2197" s="1"/>
      <c r="CE2197" s="1"/>
      <c r="CF2197" s="1"/>
      <c r="CG2197" s="1"/>
      <c r="CK2197" s="1"/>
      <c r="CL2197" s="1"/>
      <c r="CM2197" s="1"/>
      <c r="CN2197" s="1"/>
      <c r="CP2197" s="1"/>
      <c r="CR2197" s="1"/>
      <c r="CV2197" s="1"/>
      <c r="CW2197" s="1"/>
      <c r="CX2197" s="1"/>
      <c r="CZ2197" s="1"/>
      <c r="DA2197" s="1"/>
      <c r="DB2197" s="1"/>
      <c r="DC2197" s="1"/>
      <c r="DD2197" s="1"/>
      <c r="DE2197" s="1"/>
      <c r="DF2197" s="1"/>
      <c r="DG2197" s="1"/>
      <c r="DJ2197" s="1"/>
      <c r="DL2197" s="1"/>
      <c r="DM2197">
        <v>4241198</v>
      </c>
      <c r="DN2197" s="1" t="s">
        <v>1305</v>
      </c>
      <c r="DO2197" s="1" t="s">
        <v>163</v>
      </c>
      <c r="DP2197" s="1" t="s">
        <v>1305</v>
      </c>
      <c r="DQ2197" s="1" t="s">
        <v>173</v>
      </c>
      <c r="DR2197" s="1" t="s">
        <v>2373</v>
      </c>
      <c r="DS2197" s="1" t="s">
        <v>3441</v>
      </c>
      <c r="DT2197" s="1" t="s">
        <v>173</v>
      </c>
      <c r="DU2197" s="1" t="s">
        <v>4509</v>
      </c>
      <c r="DV2197" s="1" t="s">
        <v>5577</v>
      </c>
      <c r="DW2197" s="1" t="s">
        <v>144</v>
      </c>
      <c r="DX2197" s="1" t="s">
        <v>142</v>
      </c>
      <c r="DY2197">
        <v>9.6229900000000001E-4</v>
      </c>
      <c r="DZ2197" t="b">
        <v>0</v>
      </c>
      <c r="EA2197">
        <f>Tabel1[[#This Row],[ns1:value74]]+DY2196</f>
        <v>8.0041568999999993E-2</v>
      </c>
    </row>
    <row r="2198" spans="1:131" x14ac:dyDescent="0.25">
      <c r="A2198" s="1" t="s">
        <v>131</v>
      </c>
      <c r="C2198" s="1"/>
      <c r="D2198" s="1"/>
      <c r="E2198" s="1"/>
      <c r="F2198" s="1"/>
      <c r="G2198" s="1"/>
      <c r="H2198" s="1"/>
      <c r="I2198" s="1"/>
      <c r="J2198" s="1"/>
      <c r="K2198" s="1"/>
      <c r="L2198" s="1"/>
      <c r="M2198" s="1"/>
      <c r="N2198" s="1"/>
      <c r="O2198" s="1"/>
      <c r="P2198" s="1"/>
      <c r="Q2198" s="1"/>
      <c r="R2198" s="1"/>
      <c r="S2198" s="1"/>
      <c r="T2198" s="1"/>
      <c r="U2198" s="1"/>
      <c r="V2198" s="1"/>
      <c r="X2198" s="1"/>
      <c r="Y2198" s="1"/>
      <c r="Z2198" s="1"/>
      <c r="AA2198" s="1"/>
      <c r="AF2198" s="1"/>
      <c r="AG2198" s="1"/>
      <c r="AJ2198" s="1"/>
      <c r="AK2198" s="1"/>
      <c r="AL2198" s="1"/>
      <c r="AM2198" s="1"/>
      <c r="AO2198" s="1"/>
      <c r="AQ2198" s="1"/>
      <c r="AR2198" s="1"/>
      <c r="AT2198" s="1"/>
      <c r="AU2198" s="1"/>
      <c r="AV2198" s="1"/>
      <c r="AY2198" s="1"/>
      <c r="AZ2198" s="1"/>
      <c r="BA2198" s="1"/>
      <c r="BB2198" s="1"/>
      <c r="BF2198" s="1"/>
      <c r="BG2198" s="1"/>
      <c r="BH2198" s="1"/>
      <c r="BI2198" s="1"/>
      <c r="BJ2198" s="1"/>
      <c r="BM2198" s="1"/>
      <c r="BN2198" s="1"/>
      <c r="BO2198" s="1"/>
      <c r="BP2198" s="1"/>
      <c r="BQ2198" s="1"/>
      <c r="BR2198" s="1"/>
      <c r="BS2198" s="1"/>
      <c r="BT2198" s="1"/>
      <c r="BV2198" s="1"/>
      <c r="BW2198" s="1"/>
      <c r="CA2198" s="1"/>
      <c r="CB2198" s="1"/>
      <c r="CD2198" s="1"/>
      <c r="CE2198" s="1"/>
      <c r="CF2198" s="1"/>
      <c r="CG2198" s="1"/>
      <c r="CK2198" s="1"/>
      <c r="CL2198" s="1"/>
      <c r="CM2198" s="1"/>
      <c r="CN2198" s="1"/>
      <c r="CP2198" s="1"/>
      <c r="CR2198" s="1"/>
      <c r="CV2198" s="1"/>
      <c r="CW2198" s="1"/>
      <c r="CX2198" s="1"/>
      <c r="CZ2198" s="1"/>
      <c r="DA2198" s="1"/>
      <c r="DB2198" s="1"/>
      <c r="DC2198" s="1"/>
      <c r="DD2198" s="1"/>
      <c r="DE2198" s="1"/>
      <c r="DF2198" s="1"/>
      <c r="DG2198" s="1"/>
      <c r="DJ2198" s="1"/>
      <c r="DL2198" s="1"/>
      <c r="DM2198">
        <v>3962706</v>
      </c>
      <c r="DN2198" s="1" t="s">
        <v>1306</v>
      </c>
      <c r="DO2198" s="1" t="s">
        <v>163</v>
      </c>
      <c r="DP2198" s="1" t="s">
        <v>1306</v>
      </c>
      <c r="DQ2198" s="1" t="s">
        <v>173</v>
      </c>
      <c r="DR2198" s="1" t="s">
        <v>2374</v>
      </c>
      <c r="DS2198" s="1" t="s">
        <v>3442</v>
      </c>
      <c r="DT2198" s="1" t="s">
        <v>173</v>
      </c>
      <c r="DU2198" s="1" t="s">
        <v>4510</v>
      </c>
      <c r="DV2198" s="1" t="s">
        <v>5578</v>
      </c>
      <c r="DW2198" s="1" t="s">
        <v>144</v>
      </c>
      <c r="DX2198" s="1" t="s">
        <v>141</v>
      </c>
      <c r="DY2198">
        <v>1.05314E-2</v>
      </c>
      <c r="DZ2198" t="b">
        <v>0</v>
      </c>
    </row>
    <row r="2199" spans="1:131" x14ac:dyDescent="0.25">
      <c r="A2199" s="1" t="s">
        <v>131</v>
      </c>
      <c r="C2199" s="1"/>
      <c r="D2199" s="1"/>
      <c r="E2199" s="1"/>
      <c r="F2199" s="1"/>
      <c r="G2199" s="1"/>
      <c r="H2199" s="1"/>
      <c r="I2199" s="1"/>
      <c r="J2199" s="1"/>
      <c r="K2199" s="1"/>
      <c r="L2199" s="1"/>
      <c r="M2199" s="1"/>
      <c r="N2199" s="1"/>
      <c r="O2199" s="1"/>
      <c r="P2199" s="1"/>
      <c r="Q2199" s="1"/>
      <c r="R2199" s="1"/>
      <c r="S2199" s="1"/>
      <c r="T2199" s="1"/>
      <c r="U2199" s="1"/>
      <c r="V2199" s="1"/>
      <c r="X2199" s="1"/>
      <c r="Y2199" s="1"/>
      <c r="Z2199" s="1"/>
      <c r="AA2199" s="1"/>
      <c r="AF2199" s="1"/>
      <c r="AG2199" s="1"/>
      <c r="AJ2199" s="1"/>
      <c r="AK2199" s="1"/>
      <c r="AL2199" s="1"/>
      <c r="AM2199" s="1"/>
      <c r="AO2199" s="1"/>
      <c r="AQ2199" s="1"/>
      <c r="AR2199" s="1"/>
      <c r="AT2199" s="1"/>
      <c r="AU2199" s="1"/>
      <c r="AV2199" s="1"/>
      <c r="AY2199" s="1"/>
      <c r="AZ2199" s="1"/>
      <c r="BA2199" s="1"/>
      <c r="BB2199" s="1"/>
      <c r="BF2199" s="1"/>
      <c r="BG2199" s="1"/>
      <c r="BH2199" s="1"/>
      <c r="BI2199" s="1"/>
      <c r="BJ2199" s="1"/>
      <c r="BM2199" s="1"/>
      <c r="BN2199" s="1"/>
      <c r="BO2199" s="1"/>
      <c r="BP2199" s="1"/>
      <c r="BQ2199" s="1"/>
      <c r="BR2199" s="1"/>
      <c r="BS2199" s="1"/>
      <c r="BT2199" s="1"/>
      <c r="BV2199" s="1"/>
      <c r="BW2199" s="1"/>
      <c r="CA2199" s="1"/>
      <c r="CB2199" s="1"/>
      <c r="CD2199" s="1"/>
      <c r="CE2199" s="1"/>
      <c r="CF2199" s="1"/>
      <c r="CG2199" s="1"/>
      <c r="CK2199" s="1"/>
      <c r="CL2199" s="1"/>
      <c r="CM2199" s="1"/>
      <c r="CN2199" s="1"/>
      <c r="CP2199" s="1"/>
      <c r="CR2199" s="1"/>
      <c r="CV2199" s="1"/>
      <c r="CW2199" s="1"/>
      <c r="CX2199" s="1"/>
      <c r="CZ2199" s="1"/>
      <c r="DA2199" s="1"/>
      <c r="DB2199" s="1"/>
      <c r="DC2199" s="1"/>
      <c r="DD2199" s="1"/>
      <c r="DE2199" s="1"/>
      <c r="DF2199" s="1"/>
      <c r="DG2199" s="1"/>
      <c r="DJ2199" s="1"/>
      <c r="DL2199" s="1"/>
      <c r="DM2199">
        <v>3962706</v>
      </c>
      <c r="DN2199" s="1" t="s">
        <v>1306</v>
      </c>
      <c r="DO2199" s="1" t="s">
        <v>163</v>
      </c>
      <c r="DP2199" s="1" t="s">
        <v>1306</v>
      </c>
      <c r="DQ2199" s="1" t="s">
        <v>173</v>
      </c>
      <c r="DR2199" s="1" t="s">
        <v>2374</v>
      </c>
      <c r="DS2199" s="1" t="s">
        <v>3442</v>
      </c>
      <c r="DT2199" s="1" t="s">
        <v>173</v>
      </c>
      <c r="DU2199" s="1" t="s">
        <v>4510</v>
      </c>
      <c r="DV2199" s="1" t="s">
        <v>5578</v>
      </c>
      <c r="DW2199" s="1" t="s">
        <v>144</v>
      </c>
      <c r="DX2199" s="1" t="s">
        <v>142</v>
      </c>
      <c r="DY2199">
        <v>2.9508900000000001E-4</v>
      </c>
      <c r="DZ2199" t="b">
        <v>0</v>
      </c>
      <c r="EA2199">
        <f>Tabel1[[#This Row],[ns1:value74]]+DY2198</f>
        <v>1.0826489E-2</v>
      </c>
    </row>
    <row r="2200" spans="1:131" x14ac:dyDescent="0.25">
      <c r="A2200" s="1" t="s">
        <v>131</v>
      </c>
      <c r="C2200" s="1"/>
      <c r="D2200" s="1"/>
      <c r="E2200" s="1"/>
      <c r="F2200" s="1"/>
      <c r="G2200" s="1"/>
      <c r="H2200" s="1"/>
      <c r="I2200" s="1"/>
      <c r="J2200" s="1"/>
      <c r="K2200" s="1"/>
      <c r="L2200" s="1"/>
      <c r="M2200" s="1"/>
      <c r="N2200" s="1"/>
      <c r="O2200" s="1"/>
      <c r="P2200" s="1"/>
      <c r="Q2200" s="1"/>
      <c r="R2200" s="1"/>
      <c r="S2200" s="1"/>
      <c r="T2200" s="1"/>
      <c r="U2200" s="1"/>
      <c r="V2200" s="1"/>
      <c r="X2200" s="1"/>
      <c r="Y2200" s="1"/>
      <c r="Z2200" s="1"/>
      <c r="AA2200" s="1"/>
      <c r="AF2200" s="1"/>
      <c r="AG2200" s="1"/>
      <c r="AJ2200" s="1"/>
      <c r="AK2200" s="1"/>
      <c r="AL2200" s="1"/>
      <c r="AM2200" s="1"/>
      <c r="AO2200" s="1"/>
      <c r="AQ2200" s="1"/>
      <c r="AR2200" s="1"/>
      <c r="AT2200" s="1"/>
      <c r="AU2200" s="1"/>
      <c r="AV2200" s="1"/>
      <c r="AY2200" s="1"/>
      <c r="AZ2200" s="1"/>
      <c r="BA2200" s="1"/>
      <c r="BB2200" s="1"/>
      <c r="BF2200" s="1"/>
      <c r="BG2200" s="1"/>
      <c r="BH2200" s="1"/>
      <c r="BI2200" s="1"/>
      <c r="BJ2200" s="1"/>
      <c r="BM2200" s="1"/>
      <c r="BN2200" s="1"/>
      <c r="BO2200" s="1"/>
      <c r="BP2200" s="1"/>
      <c r="BQ2200" s="1"/>
      <c r="BR2200" s="1"/>
      <c r="BS2200" s="1"/>
      <c r="BT2200" s="1"/>
      <c r="BV2200" s="1"/>
      <c r="BW2200" s="1"/>
      <c r="CA2200" s="1"/>
      <c r="CB2200" s="1"/>
      <c r="CD2200" s="1"/>
      <c r="CE2200" s="1"/>
      <c r="CF2200" s="1"/>
      <c r="CG2200" s="1"/>
      <c r="CK2200" s="1"/>
      <c r="CL2200" s="1"/>
      <c r="CM2200" s="1"/>
      <c r="CN2200" s="1"/>
      <c r="CP2200" s="1"/>
      <c r="CR2200" s="1"/>
      <c r="CV2200" s="1"/>
      <c r="CW2200" s="1"/>
      <c r="CX2200" s="1"/>
      <c r="CZ2200" s="1"/>
      <c r="DA2200" s="1"/>
      <c r="DB2200" s="1"/>
      <c r="DC2200" s="1"/>
      <c r="DD2200" s="1"/>
      <c r="DE2200" s="1"/>
      <c r="DF2200" s="1"/>
      <c r="DG2200" s="1"/>
      <c r="DJ2200" s="1"/>
      <c r="DL2200" s="1"/>
      <c r="DM2200">
        <v>4241199</v>
      </c>
      <c r="DN2200" s="1" t="s">
        <v>1307</v>
      </c>
      <c r="DO2200" s="1" t="s">
        <v>163</v>
      </c>
      <c r="DP2200" s="1" t="s">
        <v>1307</v>
      </c>
      <c r="DQ2200" s="1" t="s">
        <v>173</v>
      </c>
      <c r="DR2200" s="1" t="s">
        <v>2375</v>
      </c>
      <c r="DS2200" s="1" t="s">
        <v>3443</v>
      </c>
      <c r="DT2200" s="1" t="s">
        <v>173</v>
      </c>
      <c r="DU2200" s="1" t="s">
        <v>4511</v>
      </c>
      <c r="DV2200" s="1" t="s">
        <v>5579</v>
      </c>
      <c r="DW2200" s="1" t="s">
        <v>144</v>
      </c>
      <c r="DX2200" s="1" t="s">
        <v>141</v>
      </c>
      <c r="DY2200">
        <v>0.12449492</v>
      </c>
      <c r="DZ2200" t="b">
        <v>0</v>
      </c>
    </row>
    <row r="2201" spans="1:131" x14ac:dyDescent="0.25">
      <c r="A2201" s="1" t="s">
        <v>131</v>
      </c>
      <c r="C2201" s="1"/>
      <c r="D2201" s="1"/>
      <c r="E2201" s="1"/>
      <c r="F2201" s="1"/>
      <c r="G2201" s="1"/>
      <c r="H2201" s="1"/>
      <c r="I2201" s="1"/>
      <c r="J2201" s="1"/>
      <c r="K2201" s="1"/>
      <c r="L2201" s="1"/>
      <c r="M2201" s="1"/>
      <c r="N2201" s="1"/>
      <c r="O2201" s="1"/>
      <c r="P2201" s="1"/>
      <c r="Q2201" s="1"/>
      <c r="R2201" s="1"/>
      <c r="S2201" s="1"/>
      <c r="T2201" s="1"/>
      <c r="U2201" s="1"/>
      <c r="V2201" s="1"/>
      <c r="X2201" s="1"/>
      <c r="Y2201" s="1"/>
      <c r="Z2201" s="1"/>
      <c r="AA2201" s="1"/>
      <c r="AF2201" s="1"/>
      <c r="AG2201" s="1"/>
      <c r="AJ2201" s="1"/>
      <c r="AK2201" s="1"/>
      <c r="AL2201" s="1"/>
      <c r="AM2201" s="1"/>
      <c r="AO2201" s="1"/>
      <c r="AQ2201" s="1"/>
      <c r="AR2201" s="1"/>
      <c r="AT2201" s="1"/>
      <c r="AU2201" s="1"/>
      <c r="AV2201" s="1"/>
      <c r="AY2201" s="1"/>
      <c r="AZ2201" s="1"/>
      <c r="BA2201" s="1"/>
      <c r="BB2201" s="1"/>
      <c r="BF2201" s="1"/>
      <c r="BG2201" s="1"/>
      <c r="BH2201" s="1"/>
      <c r="BI2201" s="1"/>
      <c r="BJ2201" s="1"/>
      <c r="BM2201" s="1"/>
      <c r="BN2201" s="1"/>
      <c r="BO2201" s="1"/>
      <c r="BP2201" s="1"/>
      <c r="BQ2201" s="1"/>
      <c r="BR2201" s="1"/>
      <c r="BS2201" s="1"/>
      <c r="BT2201" s="1"/>
      <c r="BV2201" s="1"/>
      <c r="BW2201" s="1"/>
      <c r="CA2201" s="1"/>
      <c r="CB2201" s="1"/>
      <c r="CD2201" s="1"/>
      <c r="CE2201" s="1"/>
      <c r="CF2201" s="1"/>
      <c r="CG2201" s="1"/>
      <c r="CK2201" s="1"/>
      <c r="CL2201" s="1"/>
      <c r="CM2201" s="1"/>
      <c r="CN2201" s="1"/>
      <c r="CP2201" s="1"/>
      <c r="CR2201" s="1"/>
      <c r="CV2201" s="1"/>
      <c r="CW2201" s="1"/>
      <c r="CX2201" s="1"/>
      <c r="CZ2201" s="1"/>
      <c r="DA2201" s="1"/>
      <c r="DB2201" s="1"/>
      <c r="DC2201" s="1"/>
      <c r="DD2201" s="1"/>
      <c r="DE2201" s="1"/>
      <c r="DF2201" s="1"/>
      <c r="DG2201" s="1"/>
      <c r="DJ2201" s="1"/>
      <c r="DL2201" s="1"/>
      <c r="DM2201">
        <v>4241199</v>
      </c>
      <c r="DN2201" s="1" t="s">
        <v>1307</v>
      </c>
      <c r="DO2201" s="1" t="s">
        <v>163</v>
      </c>
      <c r="DP2201" s="1" t="s">
        <v>1307</v>
      </c>
      <c r="DQ2201" s="1" t="s">
        <v>173</v>
      </c>
      <c r="DR2201" s="1" t="s">
        <v>2375</v>
      </c>
      <c r="DS2201" s="1" t="s">
        <v>3443</v>
      </c>
      <c r="DT2201" s="1" t="s">
        <v>173</v>
      </c>
      <c r="DU2201" s="1" t="s">
        <v>4511</v>
      </c>
      <c r="DV2201" s="1" t="s">
        <v>5579</v>
      </c>
      <c r="DW2201" s="1" t="s">
        <v>144</v>
      </c>
      <c r="DX2201" s="1" t="s">
        <v>142</v>
      </c>
      <c r="DY2201">
        <v>1.6054999999999999E-3</v>
      </c>
      <c r="DZ2201" t="b">
        <v>0</v>
      </c>
      <c r="EA2201">
        <f>Tabel1[[#This Row],[ns1:value74]]+DY2200</f>
        <v>0.12610041999999999</v>
      </c>
    </row>
    <row r="2202" spans="1:131" x14ac:dyDescent="0.25">
      <c r="A2202" s="1" t="s">
        <v>131</v>
      </c>
      <c r="C2202" s="1"/>
      <c r="D2202" s="1"/>
      <c r="E2202" s="1"/>
      <c r="F2202" s="1"/>
      <c r="G2202" s="1"/>
      <c r="H2202" s="1"/>
      <c r="I2202" s="1"/>
      <c r="J2202" s="1"/>
      <c r="K2202" s="1"/>
      <c r="L2202" s="1"/>
      <c r="M2202" s="1"/>
      <c r="N2202" s="1"/>
      <c r="O2202" s="1"/>
      <c r="P2202" s="1"/>
      <c r="Q2202" s="1"/>
      <c r="R2202" s="1"/>
      <c r="S2202" s="1"/>
      <c r="T2202" s="1"/>
      <c r="U2202" s="1"/>
      <c r="V2202" s="1"/>
      <c r="X2202" s="1"/>
      <c r="Y2202" s="1"/>
      <c r="Z2202" s="1"/>
      <c r="AA2202" s="1"/>
      <c r="AF2202" s="1"/>
      <c r="AG2202" s="1"/>
      <c r="AJ2202" s="1"/>
      <c r="AK2202" s="1"/>
      <c r="AL2202" s="1"/>
      <c r="AM2202" s="1"/>
      <c r="AO2202" s="1"/>
      <c r="AQ2202" s="1"/>
      <c r="AR2202" s="1"/>
      <c r="AT2202" s="1"/>
      <c r="AU2202" s="1"/>
      <c r="AV2202" s="1"/>
      <c r="AY2202" s="1"/>
      <c r="AZ2202" s="1"/>
      <c r="BA2202" s="1"/>
      <c r="BB2202" s="1"/>
      <c r="BF2202" s="1"/>
      <c r="BG2202" s="1"/>
      <c r="BH2202" s="1"/>
      <c r="BI2202" s="1"/>
      <c r="BJ2202" s="1"/>
      <c r="BM2202" s="1"/>
      <c r="BN2202" s="1"/>
      <c r="BO2202" s="1"/>
      <c r="BP2202" s="1"/>
      <c r="BQ2202" s="1"/>
      <c r="BR2202" s="1"/>
      <c r="BS2202" s="1"/>
      <c r="BT2202" s="1"/>
      <c r="BV2202" s="1"/>
      <c r="BW2202" s="1"/>
      <c r="CA2202" s="1"/>
      <c r="CB2202" s="1"/>
      <c r="CD2202" s="1"/>
      <c r="CE2202" s="1"/>
      <c r="CF2202" s="1"/>
      <c r="CG2202" s="1"/>
      <c r="CK2202" s="1"/>
      <c r="CL2202" s="1"/>
      <c r="CM2202" s="1"/>
      <c r="CN2202" s="1"/>
      <c r="CP2202" s="1"/>
      <c r="CR2202" s="1"/>
      <c r="CV2202" s="1"/>
      <c r="CW2202" s="1"/>
      <c r="CX2202" s="1"/>
      <c r="CZ2202" s="1"/>
      <c r="DA2202" s="1"/>
      <c r="DB2202" s="1"/>
      <c r="DC2202" s="1"/>
      <c r="DD2202" s="1"/>
      <c r="DE2202" s="1"/>
      <c r="DF2202" s="1"/>
      <c r="DG2202" s="1"/>
      <c r="DJ2202" s="1"/>
      <c r="DL2202" s="1"/>
      <c r="DM2202">
        <v>3854154</v>
      </c>
      <c r="DN2202" s="1" t="s">
        <v>1308</v>
      </c>
      <c r="DO2202" s="1" t="s">
        <v>163</v>
      </c>
      <c r="DP2202" s="1" t="s">
        <v>1308</v>
      </c>
      <c r="DQ2202" s="1" t="s">
        <v>173</v>
      </c>
      <c r="DR2202" s="1" t="s">
        <v>2376</v>
      </c>
      <c r="DS2202" s="1" t="s">
        <v>3444</v>
      </c>
      <c r="DT2202" s="1" t="s">
        <v>173</v>
      </c>
      <c r="DU2202" s="1" t="s">
        <v>4512</v>
      </c>
      <c r="DV2202" s="1" t="s">
        <v>5580</v>
      </c>
      <c r="DW2202" s="1" t="s">
        <v>144</v>
      </c>
      <c r="DX2202" s="1" t="s">
        <v>141</v>
      </c>
      <c r="DY2202">
        <v>1.0884085999999999E-2</v>
      </c>
      <c r="DZ2202" t="b">
        <v>0</v>
      </c>
    </row>
    <row r="2203" spans="1:131" x14ac:dyDescent="0.25">
      <c r="A2203" s="1" t="s">
        <v>131</v>
      </c>
      <c r="C2203" s="1"/>
      <c r="D2203" s="1"/>
      <c r="E2203" s="1"/>
      <c r="F2203" s="1"/>
      <c r="G2203" s="1"/>
      <c r="H2203" s="1"/>
      <c r="I2203" s="1"/>
      <c r="J2203" s="1"/>
      <c r="K2203" s="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X2203" s="1"/>
      <c r="Y2203" s="1"/>
      <c r="Z2203" s="1"/>
      <c r="AA2203" s="1"/>
      <c r="AF2203" s="1"/>
      <c r="AG2203" s="1"/>
      <c r="AJ2203" s="1"/>
      <c r="AK2203" s="1"/>
      <c r="AL2203" s="1"/>
      <c r="AM2203" s="1"/>
      <c r="AO2203" s="1"/>
      <c r="AQ2203" s="1"/>
      <c r="AR2203" s="1"/>
      <c r="AT2203" s="1"/>
      <c r="AU2203" s="1"/>
      <c r="AV2203" s="1"/>
      <c r="AY2203" s="1"/>
      <c r="AZ2203" s="1"/>
      <c r="BA2203" s="1"/>
      <c r="BB2203" s="1"/>
      <c r="BF2203" s="1"/>
      <c r="BG2203" s="1"/>
      <c r="BH2203" s="1"/>
      <c r="BI2203" s="1"/>
      <c r="BJ2203" s="1"/>
      <c r="BM2203" s="1"/>
      <c r="BN2203" s="1"/>
      <c r="BO2203" s="1"/>
      <c r="BP2203" s="1"/>
      <c r="BQ2203" s="1"/>
      <c r="BR2203" s="1"/>
      <c r="BS2203" s="1"/>
      <c r="BT2203" s="1"/>
      <c r="BV2203" s="1"/>
      <c r="BW2203" s="1"/>
      <c r="CA2203" s="1"/>
      <c r="CB2203" s="1"/>
      <c r="CD2203" s="1"/>
      <c r="CE2203" s="1"/>
      <c r="CF2203" s="1"/>
      <c r="CG2203" s="1"/>
      <c r="CK2203" s="1"/>
      <c r="CL2203" s="1"/>
      <c r="CM2203" s="1"/>
      <c r="CN2203" s="1"/>
      <c r="CP2203" s="1"/>
      <c r="CR2203" s="1"/>
      <c r="CV2203" s="1"/>
      <c r="CW2203" s="1"/>
      <c r="CX2203" s="1"/>
      <c r="CZ2203" s="1"/>
      <c r="DA2203" s="1"/>
      <c r="DB2203" s="1"/>
      <c r="DC2203" s="1"/>
      <c r="DD2203" s="1"/>
      <c r="DE2203" s="1"/>
      <c r="DF2203" s="1"/>
      <c r="DG2203" s="1"/>
      <c r="DJ2203" s="1"/>
      <c r="DL2203" s="1"/>
      <c r="DM2203">
        <v>3854154</v>
      </c>
      <c r="DN2203" s="1" t="s">
        <v>1308</v>
      </c>
      <c r="DO2203" s="1" t="s">
        <v>163</v>
      </c>
      <c r="DP2203" s="1" t="s">
        <v>1308</v>
      </c>
      <c r="DQ2203" s="1" t="s">
        <v>173</v>
      </c>
      <c r="DR2203" s="1" t="s">
        <v>2376</v>
      </c>
      <c r="DS2203" s="1" t="s">
        <v>3444</v>
      </c>
      <c r="DT2203" s="1" t="s">
        <v>173</v>
      </c>
      <c r="DU2203" s="1" t="s">
        <v>4512</v>
      </c>
      <c r="DV2203" s="1" t="s">
        <v>5580</v>
      </c>
      <c r="DW2203" s="1" t="s">
        <v>144</v>
      </c>
      <c r="DX2203" s="1" t="s">
        <v>142</v>
      </c>
      <c r="DY2203">
        <v>3.11897E-4</v>
      </c>
      <c r="DZ2203" t="b">
        <v>0</v>
      </c>
      <c r="EA2203">
        <f>Tabel1[[#This Row],[ns1:value74]]+DY2202</f>
        <v>1.1195983E-2</v>
      </c>
    </row>
    <row r="2204" spans="1:131" x14ac:dyDescent="0.25">
      <c r="A2204" s="1" t="s">
        <v>131</v>
      </c>
      <c r="C2204" s="1"/>
      <c r="D2204" s="1"/>
      <c r="E2204" s="1"/>
      <c r="F2204" s="1"/>
      <c r="G2204" s="1"/>
      <c r="H2204" s="1"/>
      <c r="I2204" s="1"/>
      <c r="J2204" s="1"/>
      <c r="K2204" s="1"/>
      <c r="L2204" s="1"/>
      <c r="M2204" s="1"/>
      <c r="N2204" s="1"/>
      <c r="O2204" s="1"/>
      <c r="P2204" s="1"/>
      <c r="Q2204" s="1"/>
      <c r="R2204" s="1"/>
      <c r="S2204" s="1"/>
      <c r="T2204" s="1"/>
      <c r="U2204" s="1"/>
      <c r="V2204" s="1"/>
      <c r="X2204" s="1"/>
      <c r="Y2204" s="1"/>
      <c r="Z2204" s="1"/>
      <c r="AA2204" s="1"/>
      <c r="AF2204" s="1"/>
      <c r="AG2204" s="1"/>
      <c r="AJ2204" s="1"/>
      <c r="AK2204" s="1"/>
      <c r="AL2204" s="1"/>
      <c r="AM2204" s="1"/>
      <c r="AO2204" s="1"/>
      <c r="AQ2204" s="1"/>
      <c r="AR2204" s="1"/>
      <c r="AT2204" s="1"/>
      <c r="AU2204" s="1"/>
      <c r="AV2204" s="1"/>
      <c r="AY2204" s="1"/>
      <c r="AZ2204" s="1"/>
      <c r="BA2204" s="1"/>
      <c r="BB2204" s="1"/>
      <c r="BF2204" s="1"/>
      <c r="BG2204" s="1"/>
      <c r="BH2204" s="1"/>
      <c r="BI2204" s="1"/>
      <c r="BJ2204" s="1"/>
      <c r="BM2204" s="1"/>
      <c r="BN2204" s="1"/>
      <c r="BO2204" s="1"/>
      <c r="BP2204" s="1"/>
      <c r="BQ2204" s="1"/>
      <c r="BR2204" s="1"/>
      <c r="BS2204" s="1"/>
      <c r="BT2204" s="1"/>
      <c r="BV2204" s="1"/>
      <c r="BW2204" s="1"/>
      <c r="CA2204" s="1"/>
      <c r="CB2204" s="1"/>
      <c r="CD2204" s="1"/>
      <c r="CE2204" s="1"/>
      <c r="CF2204" s="1"/>
      <c r="CG2204" s="1"/>
      <c r="CK2204" s="1"/>
      <c r="CL2204" s="1"/>
      <c r="CM2204" s="1"/>
      <c r="CN2204" s="1"/>
      <c r="CP2204" s="1"/>
      <c r="CR2204" s="1"/>
      <c r="CV2204" s="1"/>
      <c r="CW2204" s="1"/>
      <c r="CX2204" s="1"/>
      <c r="CZ2204" s="1"/>
      <c r="DA2204" s="1"/>
      <c r="DB2204" s="1"/>
      <c r="DC2204" s="1"/>
      <c r="DD2204" s="1"/>
      <c r="DE2204" s="1"/>
      <c r="DF2204" s="1"/>
      <c r="DG2204" s="1"/>
      <c r="DJ2204" s="1"/>
      <c r="DL2204" s="1"/>
      <c r="DM2204">
        <v>4241200</v>
      </c>
      <c r="DN2204" s="1" t="s">
        <v>1309</v>
      </c>
      <c r="DO2204" s="1" t="s">
        <v>163</v>
      </c>
      <c r="DP2204" s="1" t="s">
        <v>1309</v>
      </c>
      <c r="DQ2204" s="1" t="s">
        <v>173</v>
      </c>
      <c r="DR2204" s="1" t="s">
        <v>2377</v>
      </c>
      <c r="DS2204" s="1" t="s">
        <v>3445</v>
      </c>
      <c r="DT2204" s="1" t="s">
        <v>173</v>
      </c>
      <c r="DU2204" s="1" t="s">
        <v>4513</v>
      </c>
      <c r="DV2204" s="1" t="s">
        <v>5581</v>
      </c>
      <c r="DW2204" s="1" t="s">
        <v>144</v>
      </c>
      <c r="DX2204" s="1" t="s">
        <v>141</v>
      </c>
      <c r="DY2204">
        <v>9.9048540000000004E-2</v>
      </c>
      <c r="DZ2204" t="b">
        <v>0</v>
      </c>
    </row>
    <row r="2205" spans="1:131" x14ac:dyDescent="0.25">
      <c r="A2205" s="1" t="s">
        <v>131</v>
      </c>
      <c r="C2205" s="1"/>
      <c r="D2205" s="1"/>
      <c r="E2205" s="1"/>
      <c r="F2205" s="1"/>
      <c r="G2205" s="1"/>
      <c r="H2205" s="1"/>
      <c r="I2205" s="1"/>
      <c r="J2205" s="1"/>
      <c r="K2205" s="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/>
      <c r="X2205" s="1"/>
      <c r="Y2205" s="1"/>
      <c r="Z2205" s="1"/>
      <c r="AA2205" s="1"/>
      <c r="AF2205" s="1"/>
      <c r="AG2205" s="1"/>
      <c r="AJ2205" s="1"/>
      <c r="AK2205" s="1"/>
      <c r="AL2205" s="1"/>
      <c r="AM2205" s="1"/>
      <c r="AO2205" s="1"/>
      <c r="AQ2205" s="1"/>
      <c r="AR2205" s="1"/>
      <c r="AT2205" s="1"/>
      <c r="AU2205" s="1"/>
      <c r="AV2205" s="1"/>
      <c r="AY2205" s="1"/>
      <c r="AZ2205" s="1"/>
      <c r="BA2205" s="1"/>
      <c r="BB2205" s="1"/>
      <c r="BF2205" s="1"/>
      <c r="BG2205" s="1"/>
      <c r="BH2205" s="1"/>
      <c r="BI2205" s="1"/>
      <c r="BJ2205" s="1"/>
      <c r="BM2205" s="1"/>
      <c r="BN2205" s="1"/>
      <c r="BO2205" s="1"/>
      <c r="BP2205" s="1"/>
      <c r="BQ2205" s="1"/>
      <c r="BR2205" s="1"/>
      <c r="BS2205" s="1"/>
      <c r="BT2205" s="1"/>
      <c r="BV2205" s="1"/>
      <c r="BW2205" s="1"/>
      <c r="CA2205" s="1"/>
      <c r="CB2205" s="1"/>
      <c r="CD2205" s="1"/>
      <c r="CE2205" s="1"/>
      <c r="CF2205" s="1"/>
      <c r="CG2205" s="1"/>
      <c r="CK2205" s="1"/>
      <c r="CL2205" s="1"/>
      <c r="CM2205" s="1"/>
      <c r="CN2205" s="1"/>
      <c r="CP2205" s="1"/>
      <c r="CR2205" s="1"/>
      <c r="CV2205" s="1"/>
      <c r="CW2205" s="1"/>
      <c r="CX2205" s="1"/>
      <c r="CZ2205" s="1"/>
      <c r="DA2205" s="1"/>
      <c r="DB2205" s="1"/>
      <c r="DC2205" s="1"/>
      <c r="DD2205" s="1"/>
      <c r="DE2205" s="1"/>
      <c r="DF2205" s="1"/>
      <c r="DG2205" s="1"/>
      <c r="DJ2205" s="1"/>
      <c r="DL2205" s="1"/>
      <c r="DM2205">
        <v>4241200</v>
      </c>
      <c r="DN2205" s="1" t="s">
        <v>1309</v>
      </c>
      <c r="DO2205" s="1" t="s">
        <v>163</v>
      </c>
      <c r="DP2205" s="1" t="s">
        <v>1309</v>
      </c>
      <c r="DQ2205" s="1" t="s">
        <v>173</v>
      </c>
      <c r="DR2205" s="1" t="s">
        <v>2377</v>
      </c>
      <c r="DS2205" s="1" t="s">
        <v>3445</v>
      </c>
      <c r="DT2205" s="1" t="s">
        <v>173</v>
      </c>
      <c r="DU2205" s="1" t="s">
        <v>4513</v>
      </c>
      <c r="DV2205" s="1" t="s">
        <v>5581</v>
      </c>
      <c r="DW2205" s="1" t="s">
        <v>144</v>
      </c>
      <c r="DX2205" s="1" t="s">
        <v>142</v>
      </c>
      <c r="DY2205">
        <v>1.220423E-3</v>
      </c>
      <c r="DZ2205" t="b">
        <v>0</v>
      </c>
      <c r="EA2205">
        <f>Tabel1[[#This Row],[ns1:value74]]+DY2204</f>
        <v>0.100268963</v>
      </c>
    </row>
    <row r="2206" spans="1:131" x14ac:dyDescent="0.25">
      <c r="A2206" s="1" t="s">
        <v>131</v>
      </c>
      <c r="C2206" s="1"/>
      <c r="D2206" s="1"/>
      <c r="E2206" s="1"/>
      <c r="F2206" s="1"/>
      <c r="G2206" s="1"/>
      <c r="H2206" s="1"/>
      <c r="I2206" s="1"/>
      <c r="J2206" s="1"/>
      <c r="K2206" s="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/>
      <c r="X2206" s="1"/>
      <c r="Y2206" s="1"/>
      <c r="Z2206" s="1"/>
      <c r="AA2206" s="1"/>
      <c r="AF2206" s="1"/>
      <c r="AG2206" s="1"/>
      <c r="AJ2206" s="1"/>
      <c r="AK2206" s="1"/>
      <c r="AL2206" s="1"/>
      <c r="AM2206" s="1"/>
      <c r="AO2206" s="1"/>
      <c r="AQ2206" s="1"/>
      <c r="AR2206" s="1"/>
      <c r="AT2206" s="1"/>
      <c r="AU2206" s="1"/>
      <c r="AV2206" s="1"/>
      <c r="AY2206" s="1"/>
      <c r="AZ2206" s="1"/>
      <c r="BA2206" s="1"/>
      <c r="BB2206" s="1"/>
      <c r="BF2206" s="1"/>
      <c r="BG2206" s="1"/>
      <c r="BH2206" s="1"/>
      <c r="BI2206" s="1"/>
      <c r="BJ2206" s="1"/>
      <c r="BM2206" s="1"/>
      <c r="BN2206" s="1"/>
      <c r="BO2206" s="1"/>
      <c r="BP2206" s="1"/>
      <c r="BQ2206" s="1"/>
      <c r="BR2206" s="1"/>
      <c r="BS2206" s="1"/>
      <c r="BT2206" s="1"/>
      <c r="BV2206" s="1"/>
      <c r="BW2206" s="1"/>
      <c r="CA2206" s="1"/>
      <c r="CB2206" s="1"/>
      <c r="CD2206" s="1"/>
      <c r="CE2206" s="1"/>
      <c r="CF2206" s="1"/>
      <c r="CG2206" s="1"/>
      <c r="CK2206" s="1"/>
      <c r="CL2206" s="1"/>
      <c r="CM2206" s="1"/>
      <c r="CN2206" s="1"/>
      <c r="CP2206" s="1"/>
      <c r="CR2206" s="1"/>
      <c r="CV2206" s="1"/>
      <c r="CW2206" s="1"/>
      <c r="CX2206" s="1"/>
      <c r="CZ2206" s="1"/>
      <c r="DA2206" s="1"/>
      <c r="DB2206" s="1"/>
      <c r="DC2206" s="1"/>
      <c r="DD2206" s="1"/>
      <c r="DE2206" s="1"/>
      <c r="DF2206" s="1"/>
      <c r="DG2206" s="1"/>
      <c r="DJ2206" s="1"/>
      <c r="DL2206" s="1"/>
      <c r="DM2206">
        <v>4241201</v>
      </c>
      <c r="DN2206" s="1" t="s">
        <v>1310</v>
      </c>
      <c r="DO2206" s="1" t="s">
        <v>163</v>
      </c>
      <c r="DP2206" s="1" t="s">
        <v>1310</v>
      </c>
      <c r="DQ2206" s="1" t="s">
        <v>173</v>
      </c>
      <c r="DR2206" s="1" t="s">
        <v>2378</v>
      </c>
      <c r="DS2206" s="1" t="s">
        <v>3446</v>
      </c>
      <c r="DT2206" s="1" t="s">
        <v>173</v>
      </c>
      <c r="DU2206" s="1" t="s">
        <v>4514</v>
      </c>
      <c r="DV2206" s="1" t="s">
        <v>5582</v>
      </c>
      <c r="DW2206" s="1" t="s">
        <v>144</v>
      </c>
      <c r="DX2206" s="1" t="s">
        <v>141</v>
      </c>
      <c r="DY2206">
        <v>7.3967229999999995E-2</v>
      </c>
      <c r="DZ2206" t="b">
        <v>0</v>
      </c>
    </row>
    <row r="2207" spans="1:131" x14ac:dyDescent="0.25">
      <c r="A2207" s="1" t="s">
        <v>131</v>
      </c>
      <c r="C2207" s="1"/>
      <c r="D2207" s="1"/>
      <c r="E2207" s="1"/>
      <c r="F2207" s="1"/>
      <c r="G2207" s="1"/>
      <c r="H2207" s="1"/>
      <c r="I2207" s="1"/>
      <c r="J2207" s="1"/>
      <c r="K2207" s="1"/>
      <c r="L2207" s="1"/>
      <c r="M2207" s="1"/>
      <c r="N2207" s="1"/>
      <c r="O2207" s="1"/>
      <c r="P2207" s="1"/>
      <c r="Q2207" s="1"/>
      <c r="R2207" s="1"/>
      <c r="S2207" s="1"/>
      <c r="T2207" s="1"/>
      <c r="U2207" s="1"/>
      <c r="V2207" s="1"/>
      <c r="X2207" s="1"/>
      <c r="Y2207" s="1"/>
      <c r="Z2207" s="1"/>
      <c r="AA2207" s="1"/>
      <c r="AF2207" s="1"/>
      <c r="AG2207" s="1"/>
      <c r="AJ2207" s="1"/>
      <c r="AK2207" s="1"/>
      <c r="AL2207" s="1"/>
      <c r="AM2207" s="1"/>
      <c r="AO2207" s="1"/>
      <c r="AQ2207" s="1"/>
      <c r="AR2207" s="1"/>
      <c r="AT2207" s="1"/>
      <c r="AU2207" s="1"/>
      <c r="AV2207" s="1"/>
      <c r="AY2207" s="1"/>
      <c r="AZ2207" s="1"/>
      <c r="BA2207" s="1"/>
      <c r="BB2207" s="1"/>
      <c r="BF2207" s="1"/>
      <c r="BG2207" s="1"/>
      <c r="BH2207" s="1"/>
      <c r="BI2207" s="1"/>
      <c r="BJ2207" s="1"/>
      <c r="BM2207" s="1"/>
      <c r="BN2207" s="1"/>
      <c r="BO2207" s="1"/>
      <c r="BP2207" s="1"/>
      <c r="BQ2207" s="1"/>
      <c r="BR2207" s="1"/>
      <c r="BS2207" s="1"/>
      <c r="BT2207" s="1"/>
      <c r="BV2207" s="1"/>
      <c r="BW2207" s="1"/>
      <c r="CA2207" s="1"/>
      <c r="CB2207" s="1"/>
      <c r="CD2207" s="1"/>
      <c r="CE2207" s="1"/>
      <c r="CF2207" s="1"/>
      <c r="CG2207" s="1"/>
      <c r="CK2207" s="1"/>
      <c r="CL2207" s="1"/>
      <c r="CM2207" s="1"/>
      <c r="CN2207" s="1"/>
      <c r="CP2207" s="1"/>
      <c r="CR2207" s="1"/>
      <c r="CV2207" s="1"/>
      <c r="CW2207" s="1"/>
      <c r="CX2207" s="1"/>
      <c r="CZ2207" s="1"/>
      <c r="DA2207" s="1"/>
      <c r="DB2207" s="1"/>
      <c r="DC2207" s="1"/>
      <c r="DD2207" s="1"/>
      <c r="DE2207" s="1"/>
      <c r="DF2207" s="1"/>
      <c r="DG2207" s="1"/>
      <c r="DJ2207" s="1"/>
      <c r="DL2207" s="1"/>
      <c r="DM2207">
        <v>4241201</v>
      </c>
      <c r="DN2207" s="1" t="s">
        <v>1310</v>
      </c>
      <c r="DO2207" s="1" t="s">
        <v>163</v>
      </c>
      <c r="DP2207" s="1" t="s">
        <v>1310</v>
      </c>
      <c r="DQ2207" s="1" t="s">
        <v>173</v>
      </c>
      <c r="DR2207" s="1" t="s">
        <v>2378</v>
      </c>
      <c r="DS2207" s="1" t="s">
        <v>3446</v>
      </c>
      <c r="DT2207" s="1" t="s">
        <v>173</v>
      </c>
      <c r="DU2207" s="1" t="s">
        <v>4514</v>
      </c>
      <c r="DV2207" s="1" t="s">
        <v>5582</v>
      </c>
      <c r="DW2207" s="1" t="s">
        <v>144</v>
      </c>
      <c r="DX2207" s="1" t="s">
        <v>142</v>
      </c>
      <c r="DY2207">
        <v>9.5303399999999996E-4</v>
      </c>
      <c r="DZ2207" t="b">
        <v>0</v>
      </c>
      <c r="EA2207">
        <f>Tabel1[[#This Row],[ns1:value74]]+DY2206</f>
        <v>7.4920264E-2</v>
      </c>
    </row>
    <row r="2208" spans="1:131" x14ac:dyDescent="0.25">
      <c r="A2208" s="1" t="s">
        <v>131</v>
      </c>
      <c r="C2208" s="1"/>
      <c r="D2208" s="1"/>
      <c r="E2208" s="1"/>
      <c r="F2208" s="1"/>
      <c r="G2208" s="1"/>
      <c r="H2208" s="1"/>
      <c r="I2208" s="1"/>
      <c r="J2208" s="1"/>
      <c r="K2208" s="1"/>
      <c r="L2208" s="1"/>
      <c r="M2208" s="1"/>
      <c r="N2208" s="1"/>
      <c r="O2208" s="1"/>
      <c r="P2208" s="1"/>
      <c r="Q2208" s="1"/>
      <c r="R2208" s="1"/>
      <c r="S2208" s="1"/>
      <c r="T2208" s="1"/>
      <c r="U2208" s="1"/>
      <c r="V2208" s="1"/>
      <c r="X2208" s="1"/>
      <c r="Y2208" s="1"/>
      <c r="Z2208" s="1"/>
      <c r="AA2208" s="1"/>
      <c r="AF2208" s="1"/>
      <c r="AG2208" s="1"/>
      <c r="AJ2208" s="1"/>
      <c r="AK2208" s="1"/>
      <c r="AL2208" s="1"/>
      <c r="AM2208" s="1"/>
      <c r="AO2208" s="1"/>
      <c r="AQ2208" s="1"/>
      <c r="AR2208" s="1"/>
      <c r="AT2208" s="1"/>
      <c r="AU2208" s="1"/>
      <c r="AV2208" s="1"/>
      <c r="AY2208" s="1"/>
      <c r="AZ2208" s="1"/>
      <c r="BA2208" s="1"/>
      <c r="BB2208" s="1"/>
      <c r="BF2208" s="1"/>
      <c r="BG2208" s="1"/>
      <c r="BH2208" s="1"/>
      <c r="BI2208" s="1"/>
      <c r="BJ2208" s="1"/>
      <c r="BM2208" s="1"/>
      <c r="BN2208" s="1"/>
      <c r="BO2208" s="1"/>
      <c r="BP2208" s="1"/>
      <c r="BQ2208" s="1"/>
      <c r="BR2208" s="1"/>
      <c r="BS2208" s="1"/>
      <c r="BT2208" s="1"/>
      <c r="BV2208" s="1"/>
      <c r="BW2208" s="1"/>
      <c r="CA2208" s="1"/>
      <c r="CB2208" s="1"/>
      <c r="CD2208" s="1"/>
      <c r="CE2208" s="1"/>
      <c r="CF2208" s="1"/>
      <c r="CG2208" s="1"/>
      <c r="CK2208" s="1"/>
      <c r="CL2208" s="1"/>
      <c r="CM2208" s="1"/>
      <c r="CN2208" s="1"/>
      <c r="CP2208" s="1"/>
      <c r="CR2208" s="1"/>
      <c r="CV2208" s="1"/>
      <c r="CW2208" s="1"/>
      <c r="CX2208" s="1"/>
      <c r="CZ2208" s="1"/>
      <c r="DA2208" s="1"/>
      <c r="DB2208" s="1"/>
      <c r="DC2208" s="1"/>
      <c r="DD2208" s="1"/>
      <c r="DE2208" s="1"/>
      <c r="DF2208" s="1"/>
      <c r="DG2208" s="1"/>
      <c r="DJ2208" s="1"/>
      <c r="DL2208" s="1"/>
      <c r="DM2208">
        <v>4241202</v>
      </c>
      <c r="DN2208" s="1" t="s">
        <v>1311</v>
      </c>
      <c r="DO2208" s="1" t="s">
        <v>163</v>
      </c>
      <c r="DP2208" s="1" t="s">
        <v>1311</v>
      </c>
      <c r="DQ2208" s="1" t="s">
        <v>173</v>
      </c>
      <c r="DR2208" s="1" t="s">
        <v>2379</v>
      </c>
      <c r="DS2208" s="1" t="s">
        <v>3447</v>
      </c>
      <c r="DT2208" s="1" t="s">
        <v>173</v>
      </c>
      <c r="DU2208" s="1" t="s">
        <v>4515</v>
      </c>
      <c r="DV2208" s="1" t="s">
        <v>5583</v>
      </c>
      <c r="DW2208" s="1" t="s">
        <v>144</v>
      </c>
      <c r="DX2208" s="1" t="s">
        <v>141</v>
      </c>
      <c r="DY2208">
        <v>7.3134160000000004E-2</v>
      </c>
      <c r="DZ2208" t="b">
        <v>0</v>
      </c>
    </row>
    <row r="2209" spans="1:131" x14ac:dyDescent="0.25">
      <c r="A2209" s="1" t="s">
        <v>131</v>
      </c>
      <c r="C2209" s="1"/>
      <c r="D2209" s="1"/>
      <c r="E2209" s="1"/>
      <c r="F2209" s="1"/>
      <c r="G2209" s="1"/>
      <c r="H2209" s="1"/>
      <c r="I2209" s="1"/>
      <c r="J2209" s="1"/>
      <c r="K2209" s="1"/>
      <c r="L2209" s="1"/>
      <c r="M2209" s="1"/>
      <c r="N2209" s="1"/>
      <c r="O2209" s="1"/>
      <c r="P2209" s="1"/>
      <c r="Q2209" s="1"/>
      <c r="R2209" s="1"/>
      <c r="S2209" s="1"/>
      <c r="T2209" s="1"/>
      <c r="U2209" s="1"/>
      <c r="V2209" s="1"/>
      <c r="X2209" s="1"/>
      <c r="Y2209" s="1"/>
      <c r="Z2209" s="1"/>
      <c r="AA2209" s="1"/>
      <c r="AF2209" s="1"/>
      <c r="AG2209" s="1"/>
      <c r="AJ2209" s="1"/>
      <c r="AK2209" s="1"/>
      <c r="AL2209" s="1"/>
      <c r="AM2209" s="1"/>
      <c r="AO2209" s="1"/>
      <c r="AQ2209" s="1"/>
      <c r="AR2209" s="1"/>
      <c r="AT2209" s="1"/>
      <c r="AU2209" s="1"/>
      <c r="AV2209" s="1"/>
      <c r="AY2209" s="1"/>
      <c r="AZ2209" s="1"/>
      <c r="BA2209" s="1"/>
      <c r="BB2209" s="1"/>
      <c r="BF2209" s="1"/>
      <c r="BG2209" s="1"/>
      <c r="BH2209" s="1"/>
      <c r="BI2209" s="1"/>
      <c r="BJ2209" s="1"/>
      <c r="BM2209" s="1"/>
      <c r="BN2209" s="1"/>
      <c r="BO2209" s="1"/>
      <c r="BP2209" s="1"/>
      <c r="BQ2209" s="1"/>
      <c r="BR2209" s="1"/>
      <c r="BS2209" s="1"/>
      <c r="BT2209" s="1"/>
      <c r="BV2209" s="1"/>
      <c r="BW2209" s="1"/>
      <c r="CA2209" s="1"/>
      <c r="CB2209" s="1"/>
      <c r="CD2209" s="1"/>
      <c r="CE2209" s="1"/>
      <c r="CF2209" s="1"/>
      <c r="CG2209" s="1"/>
      <c r="CK2209" s="1"/>
      <c r="CL2209" s="1"/>
      <c r="CM2209" s="1"/>
      <c r="CN2209" s="1"/>
      <c r="CP2209" s="1"/>
      <c r="CR2209" s="1"/>
      <c r="CV2209" s="1"/>
      <c r="CW2209" s="1"/>
      <c r="CX2209" s="1"/>
      <c r="CZ2209" s="1"/>
      <c r="DA2209" s="1"/>
      <c r="DB2209" s="1"/>
      <c r="DC2209" s="1"/>
      <c r="DD2209" s="1"/>
      <c r="DE2209" s="1"/>
      <c r="DF2209" s="1"/>
      <c r="DG2209" s="1"/>
      <c r="DJ2209" s="1"/>
      <c r="DL2209" s="1"/>
      <c r="DM2209">
        <v>4241202</v>
      </c>
      <c r="DN2209" s="1" t="s">
        <v>1311</v>
      </c>
      <c r="DO2209" s="1" t="s">
        <v>163</v>
      </c>
      <c r="DP2209" s="1" t="s">
        <v>1311</v>
      </c>
      <c r="DQ2209" s="1" t="s">
        <v>173</v>
      </c>
      <c r="DR2209" s="1" t="s">
        <v>2379</v>
      </c>
      <c r="DS2209" s="1" t="s">
        <v>3447</v>
      </c>
      <c r="DT2209" s="1" t="s">
        <v>173</v>
      </c>
      <c r="DU2209" s="1" t="s">
        <v>4515</v>
      </c>
      <c r="DV2209" s="1" t="s">
        <v>5583</v>
      </c>
      <c r="DW2209" s="1" t="s">
        <v>144</v>
      </c>
      <c r="DX2209" s="1" t="s">
        <v>142</v>
      </c>
      <c r="DY2209">
        <v>9.2988499999999998E-4</v>
      </c>
      <c r="DZ2209" t="b">
        <v>0</v>
      </c>
      <c r="EA2209">
        <f>Tabel1[[#This Row],[ns1:value74]]+DY2208</f>
        <v>7.4064045000000009E-2</v>
      </c>
    </row>
    <row r="2210" spans="1:131" x14ac:dyDescent="0.25">
      <c r="A2210" s="1" t="s">
        <v>131</v>
      </c>
      <c r="C2210" s="1"/>
      <c r="D2210" s="1"/>
      <c r="E2210" s="1"/>
      <c r="F2210" s="1"/>
      <c r="G2210" s="1"/>
      <c r="H2210" s="1"/>
      <c r="I2210" s="1"/>
      <c r="J2210" s="1"/>
      <c r="K2210" s="1"/>
      <c r="L2210" s="1"/>
      <c r="M2210" s="1"/>
      <c r="N2210" s="1"/>
      <c r="O2210" s="1"/>
      <c r="P2210" s="1"/>
      <c r="Q2210" s="1"/>
      <c r="R2210" s="1"/>
      <c r="S2210" s="1"/>
      <c r="T2210" s="1"/>
      <c r="U2210" s="1"/>
      <c r="V2210" s="1"/>
      <c r="X2210" s="1"/>
      <c r="Y2210" s="1"/>
      <c r="Z2210" s="1"/>
      <c r="AA2210" s="1"/>
      <c r="AF2210" s="1"/>
      <c r="AG2210" s="1"/>
      <c r="AJ2210" s="1"/>
      <c r="AK2210" s="1"/>
      <c r="AL2210" s="1"/>
      <c r="AM2210" s="1"/>
      <c r="AO2210" s="1"/>
      <c r="AQ2210" s="1"/>
      <c r="AR2210" s="1"/>
      <c r="AT2210" s="1"/>
      <c r="AU2210" s="1"/>
      <c r="AV2210" s="1"/>
      <c r="AY2210" s="1"/>
      <c r="AZ2210" s="1"/>
      <c r="BA2210" s="1"/>
      <c r="BB2210" s="1"/>
      <c r="BF2210" s="1"/>
      <c r="BG2210" s="1"/>
      <c r="BH2210" s="1"/>
      <c r="BI2210" s="1"/>
      <c r="BJ2210" s="1"/>
      <c r="BM2210" s="1"/>
      <c r="BN2210" s="1"/>
      <c r="BO2210" s="1"/>
      <c r="BP2210" s="1"/>
      <c r="BQ2210" s="1"/>
      <c r="BR2210" s="1"/>
      <c r="BS2210" s="1"/>
      <c r="BT2210" s="1"/>
      <c r="BV2210" s="1"/>
      <c r="BW2210" s="1"/>
      <c r="CA2210" s="1"/>
      <c r="CB2210" s="1"/>
      <c r="CD2210" s="1"/>
      <c r="CE2210" s="1"/>
      <c r="CF2210" s="1"/>
      <c r="CG2210" s="1"/>
      <c r="CK2210" s="1"/>
      <c r="CL2210" s="1"/>
      <c r="CM2210" s="1"/>
      <c r="CN2210" s="1"/>
      <c r="CP2210" s="1"/>
      <c r="CR2210" s="1"/>
      <c r="CV2210" s="1"/>
      <c r="CW2210" s="1"/>
      <c r="CX2210" s="1"/>
      <c r="CZ2210" s="1"/>
      <c r="DA2210" s="1"/>
      <c r="DB2210" s="1"/>
      <c r="DC2210" s="1"/>
      <c r="DD2210" s="1"/>
      <c r="DE2210" s="1"/>
      <c r="DF2210" s="1"/>
      <c r="DG2210" s="1"/>
      <c r="DJ2210" s="1"/>
      <c r="DL2210" s="1"/>
      <c r="DM2210">
        <v>3962702</v>
      </c>
      <c r="DN2210" s="1" t="s">
        <v>1312</v>
      </c>
      <c r="DO2210" s="1" t="s">
        <v>163</v>
      </c>
      <c r="DP2210" s="1" t="s">
        <v>1312</v>
      </c>
      <c r="DQ2210" s="1" t="s">
        <v>173</v>
      </c>
      <c r="DR2210" s="1" t="s">
        <v>2380</v>
      </c>
      <c r="DS2210" s="1" t="s">
        <v>3448</v>
      </c>
      <c r="DT2210" s="1" t="s">
        <v>173</v>
      </c>
      <c r="DU2210" s="1" t="s">
        <v>4516</v>
      </c>
      <c r="DV2210" s="1" t="s">
        <v>5584</v>
      </c>
      <c r="DW2210" s="1" t="s">
        <v>144</v>
      </c>
      <c r="DX2210" s="1" t="s">
        <v>141</v>
      </c>
      <c r="DY2210">
        <v>1.6700000000000001E-8</v>
      </c>
      <c r="DZ2210" t="b">
        <v>1</v>
      </c>
    </row>
    <row r="2211" spans="1:131" x14ac:dyDescent="0.25">
      <c r="A2211" s="1" t="s">
        <v>131</v>
      </c>
      <c r="C2211" s="1"/>
      <c r="D2211" s="1"/>
      <c r="E2211" s="1"/>
      <c r="F2211" s="1"/>
      <c r="G2211" s="1"/>
      <c r="H2211" s="1"/>
      <c r="I2211" s="1"/>
      <c r="J2211" s="1"/>
      <c r="K2211" s="1"/>
      <c r="L2211" s="1"/>
      <c r="M2211" s="1"/>
      <c r="N2211" s="1"/>
      <c r="O2211" s="1"/>
      <c r="P2211" s="1"/>
      <c r="Q2211" s="1"/>
      <c r="R2211" s="1"/>
      <c r="S2211" s="1"/>
      <c r="T2211" s="1"/>
      <c r="U2211" s="1"/>
      <c r="V2211" s="1"/>
      <c r="X2211" s="1"/>
      <c r="Y2211" s="1"/>
      <c r="Z2211" s="1"/>
      <c r="AA2211" s="1"/>
      <c r="AF2211" s="1"/>
      <c r="AG2211" s="1"/>
      <c r="AJ2211" s="1"/>
      <c r="AK2211" s="1"/>
      <c r="AL2211" s="1"/>
      <c r="AM2211" s="1"/>
      <c r="AO2211" s="1"/>
      <c r="AQ2211" s="1"/>
      <c r="AR2211" s="1"/>
      <c r="AT2211" s="1"/>
      <c r="AU2211" s="1"/>
      <c r="AV2211" s="1"/>
      <c r="AY2211" s="1"/>
      <c r="AZ2211" s="1"/>
      <c r="BA2211" s="1"/>
      <c r="BB2211" s="1"/>
      <c r="BF2211" s="1"/>
      <c r="BG2211" s="1"/>
      <c r="BH2211" s="1"/>
      <c r="BI2211" s="1"/>
      <c r="BJ2211" s="1"/>
      <c r="BM2211" s="1"/>
      <c r="BN2211" s="1"/>
      <c r="BO2211" s="1"/>
      <c r="BP2211" s="1"/>
      <c r="BQ2211" s="1"/>
      <c r="BR2211" s="1"/>
      <c r="BS2211" s="1"/>
      <c r="BT2211" s="1"/>
      <c r="BV2211" s="1"/>
      <c r="BW2211" s="1"/>
      <c r="CA2211" s="1"/>
      <c r="CB2211" s="1"/>
      <c r="CD2211" s="1"/>
      <c r="CE2211" s="1"/>
      <c r="CF2211" s="1"/>
      <c r="CG2211" s="1"/>
      <c r="CK2211" s="1"/>
      <c r="CL2211" s="1"/>
      <c r="CM2211" s="1"/>
      <c r="CN2211" s="1"/>
      <c r="CP2211" s="1"/>
      <c r="CR2211" s="1"/>
      <c r="CV2211" s="1"/>
      <c r="CW2211" s="1"/>
      <c r="CX2211" s="1"/>
      <c r="CZ2211" s="1"/>
      <c r="DA2211" s="1"/>
      <c r="DB2211" s="1"/>
      <c r="DC2211" s="1"/>
      <c r="DD2211" s="1"/>
      <c r="DE2211" s="1"/>
      <c r="DF2211" s="1"/>
      <c r="DG2211" s="1"/>
      <c r="DJ2211" s="1"/>
      <c r="DL2211" s="1"/>
      <c r="DM2211">
        <v>3962702</v>
      </c>
      <c r="DN2211" s="1" t="s">
        <v>1312</v>
      </c>
      <c r="DO2211" s="1" t="s">
        <v>163</v>
      </c>
      <c r="DP2211" s="1" t="s">
        <v>1312</v>
      </c>
      <c r="DQ2211" s="1" t="s">
        <v>173</v>
      </c>
      <c r="DR2211" s="1" t="s">
        <v>2380</v>
      </c>
      <c r="DS2211" s="1" t="s">
        <v>3448</v>
      </c>
      <c r="DT2211" s="1" t="s">
        <v>173</v>
      </c>
      <c r="DU2211" s="1" t="s">
        <v>4516</v>
      </c>
      <c r="DV2211" s="1" t="s">
        <v>5584</v>
      </c>
      <c r="DW2211" s="1" t="s">
        <v>144</v>
      </c>
      <c r="DX2211" s="1" t="s">
        <v>142</v>
      </c>
      <c r="DY2211">
        <v>5.383E-8</v>
      </c>
      <c r="DZ2211" t="b">
        <v>1</v>
      </c>
      <c r="EA2211">
        <f>Tabel1[[#This Row],[ns1:value74]]+DY2210</f>
        <v>7.0529999999999997E-8</v>
      </c>
    </row>
    <row r="2212" spans="1:131" x14ac:dyDescent="0.25">
      <c r="A2212" s="1" t="s">
        <v>131</v>
      </c>
      <c r="C2212" s="1"/>
      <c r="D2212" s="1"/>
      <c r="E2212" s="1"/>
      <c r="F2212" s="1"/>
      <c r="G2212" s="1"/>
      <c r="H2212" s="1"/>
      <c r="I2212" s="1"/>
      <c r="J2212" s="1"/>
      <c r="K2212" s="1"/>
      <c r="L2212" s="1"/>
      <c r="M2212" s="1"/>
      <c r="N2212" s="1"/>
      <c r="O2212" s="1"/>
      <c r="P2212" s="1"/>
      <c r="Q2212" s="1"/>
      <c r="R2212" s="1"/>
      <c r="S2212" s="1"/>
      <c r="T2212" s="1"/>
      <c r="U2212" s="1"/>
      <c r="V2212" s="1"/>
      <c r="X2212" s="1"/>
      <c r="Y2212" s="1"/>
      <c r="Z2212" s="1"/>
      <c r="AA2212" s="1"/>
      <c r="AF2212" s="1"/>
      <c r="AG2212" s="1"/>
      <c r="AJ2212" s="1"/>
      <c r="AK2212" s="1"/>
      <c r="AL2212" s="1"/>
      <c r="AM2212" s="1"/>
      <c r="AO2212" s="1"/>
      <c r="AQ2212" s="1"/>
      <c r="AR2212" s="1"/>
      <c r="AT2212" s="1"/>
      <c r="AU2212" s="1"/>
      <c r="AV2212" s="1"/>
      <c r="AY2212" s="1"/>
      <c r="AZ2212" s="1"/>
      <c r="BA2212" s="1"/>
      <c r="BB2212" s="1"/>
      <c r="BF2212" s="1"/>
      <c r="BG2212" s="1"/>
      <c r="BH2212" s="1"/>
      <c r="BI2212" s="1"/>
      <c r="BJ2212" s="1"/>
      <c r="BM2212" s="1"/>
      <c r="BN2212" s="1"/>
      <c r="BO2212" s="1"/>
      <c r="BP2212" s="1"/>
      <c r="BQ2212" s="1"/>
      <c r="BR2212" s="1"/>
      <c r="BS2212" s="1"/>
      <c r="BT2212" s="1"/>
      <c r="BV2212" s="1"/>
      <c r="BW2212" s="1"/>
      <c r="CA2212" s="1"/>
      <c r="CB2212" s="1"/>
      <c r="CD2212" s="1"/>
      <c r="CE2212" s="1"/>
      <c r="CF2212" s="1"/>
      <c r="CG2212" s="1"/>
      <c r="CK2212" s="1"/>
      <c r="CL2212" s="1"/>
      <c r="CM2212" s="1"/>
      <c r="CN2212" s="1"/>
      <c r="CP2212" s="1"/>
      <c r="CR2212" s="1"/>
      <c r="CV2212" s="1"/>
      <c r="CW2212" s="1"/>
      <c r="CX2212" s="1"/>
      <c r="CZ2212" s="1"/>
      <c r="DA2212" s="1"/>
      <c r="DB2212" s="1"/>
      <c r="DC2212" s="1"/>
      <c r="DD2212" s="1"/>
      <c r="DE2212" s="1"/>
      <c r="DF2212" s="1"/>
      <c r="DG2212" s="1"/>
      <c r="DJ2212" s="1"/>
      <c r="DL2212" s="1"/>
      <c r="DM2212">
        <v>4241203</v>
      </c>
      <c r="DN2212" s="1" t="s">
        <v>1313</v>
      </c>
      <c r="DO2212" s="1" t="s">
        <v>163</v>
      </c>
      <c r="DP2212" s="1" t="s">
        <v>1313</v>
      </c>
      <c r="DQ2212" s="1" t="s">
        <v>173</v>
      </c>
      <c r="DR2212" s="1" t="s">
        <v>2381</v>
      </c>
      <c r="DS2212" s="1" t="s">
        <v>3449</v>
      </c>
      <c r="DT2212" s="1" t="s">
        <v>173</v>
      </c>
      <c r="DU2212" s="1" t="s">
        <v>4517</v>
      </c>
      <c r="DV2212" s="1" t="s">
        <v>5585</v>
      </c>
      <c r="DW2212" s="1" t="s">
        <v>144</v>
      </c>
      <c r="DX2212" s="1" t="s">
        <v>141</v>
      </c>
      <c r="DY2212">
        <v>6.0301420000000001E-2</v>
      </c>
      <c r="DZ2212" t="b">
        <v>0</v>
      </c>
    </row>
    <row r="2213" spans="1:131" x14ac:dyDescent="0.25">
      <c r="A2213" s="1" t="s">
        <v>131</v>
      </c>
      <c r="C2213" s="1"/>
      <c r="D2213" s="1"/>
      <c r="E2213" s="1"/>
      <c r="F2213" s="1"/>
      <c r="G2213" s="1"/>
      <c r="H2213" s="1"/>
      <c r="I2213" s="1"/>
      <c r="J2213" s="1"/>
      <c r="K2213" s="1"/>
      <c r="L2213" s="1"/>
      <c r="M2213" s="1"/>
      <c r="N2213" s="1"/>
      <c r="O2213" s="1"/>
      <c r="P2213" s="1"/>
      <c r="Q2213" s="1"/>
      <c r="R2213" s="1"/>
      <c r="S2213" s="1"/>
      <c r="T2213" s="1"/>
      <c r="U2213" s="1"/>
      <c r="V2213" s="1"/>
      <c r="X2213" s="1"/>
      <c r="Y2213" s="1"/>
      <c r="Z2213" s="1"/>
      <c r="AA2213" s="1"/>
      <c r="AF2213" s="1"/>
      <c r="AG2213" s="1"/>
      <c r="AJ2213" s="1"/>
      <c r="AK2213" s="1"/>
      <c r="AL2213" s="1"/>
      <c r="AM2213" s="1"/>
      <c r="AO2213" s="1"/>
      <c r="AQ2213" s="1"/>
      <c r="AR2213" s="1"/>
      <c r="AT2213" s="1"/>
      <c r="AU2213" s="1"/>
      <c r="AV2213" s="1"/>
      <c r="AY2213" s="1"/>
      <c r="AZ2213" s="1"/>
      <c r="BA2213" s="1"/>
      <c r="BB2213" s="1"/>
      <c r="BF2213" s="1"/>
      <c r="BG2213" s="1"/>
      <c r="BH2213" s="1"/>
      <c r="BI2213" s="1"/>
      <c r="BJ2213" s="1"/>
      <c r="BM2213" s="1"/>
      <c r="BN2213" s="1"/>
      <c r="BO2213" s="1"/>
      <c r="BP2213" s="1"/>
      <c r="BQ2213" s="1"/>
      <c r="BR2213" s="1"/>
      <c r="BS2213" s="1"/>
      <c r="BT2213" s="1"/>
      <c r="BV2213" s="1"/>
      <c r="BW2213" s="1"/>
      <c r="CA2213" s="1"/>
      <c r="CB2213" s="1"/>
      <c r="CD2213" s="1"/>
      <c r="CE2213" s="1"/>
      <c r="CF2213" s="1"/>
      <c r="CG2213" s="1"/>
      <c r="CK2213" s="1"/>
      <c r="CL2213" s="1"/>
      <c r="CM2213" s="1"/>
      <c r="CN2213" s="1"/>
      <c r="CP2213" s="1"/>
      <c r="CR2213" s="1"/>
      <c r="CV2213" s="1"/>
      <c r="CW2213" s="1"/>
      <c r="CX2213" s="1"/>
      <c r="CZ2213" s="1"/>
      <c r="DA2213" s="1"/>
      <c r="DB2213" s="1"/>
      <c r="DC2213" s="1"/>
      <c r="DD2213" s="1"/>
      <c r="DE2213" s="1"/>
      <c r="DF2213" s="1"/>
      <c r="DG2213" s="1"/>
      <c r="DJ2213" s="1"/>
      <c r="DL2213" s="1"/>
      <c r="DM2213">
        <v>4241203</v>
      </c>
      <c r="DN2213" s="1" t="s">
        <v>1313</v>
      </c>
      <c r="DO2213" s="1" t="s">
        <v>163</v>
      </c>
      <c r="DP2213" s="1" t="s">
        <v>1313</v>
      </c>
      <c r="DQ2213" s="1" t="s">
        <v>173</v>
      </c>
      <c r="DR2213" s="1" t="s">
        <v>2381</v>
      </c>
      <c r="DS2213" s="1" t="s">
        <v>3449</v>
      </c>
      <c r="DT2213" s="1" t="s">
        <v>173</v>
      </c>
      <c r="DU2213" s="1" t="s">
        <v>4517</v>
      </c>
      <c r="DV2213" s="1" t="s">
        <v>5585</v>
      </c>
      <c r="DW2213" s="1" t="s">
        <v>144</v>
      </c>
      <c r="DX2213" s="1" t="s">
        <v>142</v>
      </c>
      <c r="DY2213">
        <v>8.7621800000000001E-4</v>
      </c>
      <c r="DZ2213" t="b">
        <v>0</v>
      </c>
      <c r="EA2213">
        <f>Tabel1[[#This Row],[ns1:value74]]+DY2212</f>
        <v>6.1177637999999999E-2</v>
      </c>
    </row>
    <row r="2214" spans="1:131" x14ac:dyDescent="0.25">
      <c r="A2214" s="1" t="s">
        <v>131</v>
      </c>
      <c r="C2214" s="1"/>
      <c r="D2214" s="1"/>
      <c r="E2214" s="1"/>
      <c r="F2214" s="1"/>
      <c r="G2214" s="1"/>
      <c r="H2214" s="1"/>
      <c r="I2214" s="1"/>
      <c r="J2214" s="1"/>
      <c r="K2214" s="1"/>
      <c r="L2214" s="1"/>
      <c r="M2214" s="1"/>
      <c r="N2214" s="1"/>
      <c r="O2214" s="1"/>
      <c r="P2214" s="1"/>
      <c r="Q2214" s="1"/>
      <c r="R2214" s="1"/>
      <c r="S2214" s="1"/>
      <c r="T2214" s="1"/>
      <c r="U2214" s="1"/>
      <c r="V2214" s="1"/>
      <c r="X2214" s="1"/>
      <c r="Y2214" s="1"/>
      <c r="Z2214" s="1"/>
      <c r="AA2214" s="1"/>
      <c r="AF2214" s="1"/>
      <c r="AG2214" s="1"/>
      <c r="AJ2214" s="1"/>
      <c r="AK2214" s="1"/>
      <c r="AL2214" s="1"/>
      <c r="AM2214" s="1"/>
      <c r="AO2214" s="1"/>
      <c r="AQ2214" s="1"/>
      <c r="AR2214" s="1"/>
      <c r="AT2214" s="1"/>
      <c r="AU2214" s="1"/>
      <c r="AV2214" s="1"/>
      <c r="AY2214" s="1"/>
      <c r="AZ2214" s="1"/>
      <c r="BA2214" s="1"/>
      <c r="BB2214" s="1"/>
      <c r="BF2214" s="1"/>
      <c r="BG2214" s="1"/>
      <c r="BH2214" s="1"/>
      <c r="BI2214" s="1"/>
      <c r="BJ2214" s="1"/>
      <c r="BM2214" s="1"/>
      <c r="BN2214" s="1"/>
      <c r="BO2214" s="1"/>
      <c r="BP2214" s="1"/>
      <c r="BQ2214" s="1"/>
      <c r="BR2214" s="1"/>
      <c r="BS2214" s="1"/>
      <c r="BT2214" s="1"/>
      <c r="BV2214" s="1"/>
      <c r="BW2214" s="1"/>
      <c r="CA2214" s="1"/>
      <c r="CB2214" s="1"/>
      <c r="CD2214" s="1"/>
      <c r="CE2214" s="1"/>
      <c r="CF2214" s="1"/>
      <c r="CG2214" s="1"/>
      <c r="CK2214" s="1"/>
      <c r="CL2214" s="1"/>
      <c r="CM2214" s="1"/>
      <c r="CN2214" s="1"/>
      <c r="CP2214" s="1"/>
      <c r="CR2214" s="1"/>
      <c r="CV2214" s="1"/>
      <c r="CW2214" s="1"/>
      <c r="CX2214" s="1"/>
      <c r="CZ2214" s="1"/>
      <c r="DA2214" s="1"/>
      <c r="DB2214" s="1"/>
      <c r="DC2214" s="1"/>
      <c r="DD2214" s="1"/>
      <c r="DE2214" s="1"/>
      <c r="DF2214" s="1"/>
      <c r="DG2214" s="1"/>
      <c r="DJ2214" s="1"/>
      <c r="DL2214" s="1"/>
      <c r="DM2214">
        <v>3962703</v>
      </c>
      <c r="DN2214" s="1" t="s">
        <v>1314</v>
      </c>
      <c r="DO2214" s="1" t="s">
        <v>163</v>
      </c>
      <c r="DP2214" s="1" t="s">
        <v>1314</v>
      </c>
      <c r="DQ2214" s="1" t="s">
        <v>173</v>
      </c>
      <c r="DR2214" s="1" t="s">
        <v>2382</v>
      </c>
      <c r="DS2214" s="1" t="s">
        <v>3450</v>
      </c>
      <c r="DT2214" s="1" t="s">
        <v>173</v>
      </c>
      <c r="DU2214" s="1" t="s">
        <v>4518</v>
      </c>
      <c r="DV2214" s="1" t="s">
        <v>5586</v>
      </c>
      <c r="DW2214" s="1" t="s">
        <v>144</v>
      </c>
      <c r="DX2214" s="1" t="s">
        <v>141</v>
      </c>
      <c r="DY2214">
        <v>1.631E-7</v>
      </c>
      <c r="DZ2214" t="b">
        <v>1</v>
      </c>
    </row>
    <row r="2215" spans="1:131" x14ac:dyDescent="0.25">
      <c r="A2215" s="1" t="s">
        <v>131</v>
      </c>
      <c r="C2215" s="1"/>
      <c r="D2215" s="1"/>
      <c r="E2215" s="1"/>
      <c r="F2215" s="1"/>
      <c r="G2215" s="1"/>
      <c r="H2215" s="1"/>
      <c r="I2215" s="1"/>
      <c r="J2215" s="1"/>
      <c r="K2215" s="1"/>
      <c r="L2215" s="1"/>
      <c r="M2215" s="1"/>
      <c r="N2215" s="1"/>
      <c r="O2215" s="1"/>
      <c r="P2215" s="1"/>
      <c r="Q2215" s="1"/>
      <c r="R2215" s="1"/>
      <c r="S2215" s="1"/>
      <c r="T2215" s="1"/>
      <c r="U2215" s="1"/>
      <c r="V2215" s="1"/>
      <c r="X2215" s="1"/>
      <c r="Y2215" s="1"/>
      <c r="Z2215" s="1"/>
      <c r="AA2215" s="1"/>
      <c r="AF2215" s="1"/>
      <c r="AG2215" s="1"/>
      <c r="AJ2215" s="1"/>
      <c r="AK2215" s="1"/>
      <c r="AL2215" s="1"/>
      <c r="AM2215" s="1"/>
      <c r="AO2215" s="1"/>
      <c r="AQ2215" s="1"/>
      <c r="AR2215" s="1"/>
      <c r="AT2215" s="1"/>
      <c r="AU2215" s="1"/>
      <c r="AV2215" s="1"/>
      <c r="AY2215" s="1"/>
      <c r="AZ2215" s="1"/>
      <c r="BA2215" s="1"/>
      <c r="BB2215" s="1"/>
      <c r="BF2215" s="1"/>
      <c r="BG2215" s="1"/>
      <c r="BH2215" s="1"/>
      <c r="BI2215" s="1"/>
      <c r="BJ2215" s="1"/>
      <c r="BM2215" s="1"/>
      <c r="BN2215" s="1"/>
      <c r="BO2215" s="1"/>
      <c r="BP2215" s="1"/>
      <c r="BQ2215" s="1"/>
      <c r="BR2215" s="1"/>
      <c r="BS2215" s="1"/>
      <c r="BT2215" s="1"/>
      <c r="BV2215" s="1"/>
      <c r="BW2215" s="1"/>
      <c r="CA2215" s="1"/>
      <c r="CB2215" s="1"/>
      <c r="CD2215" s="1"/>
      <c r="CE2215" s="1"/>
      <c r="CF2215" s="1"/>
      <c r="CG2215" s="1"/>
      <c r="CK2215" s="1"/>
      <c r="CL2215" s="1"/>
      <c r="CM2215" s="1"/>
      <c r="CN2215" s="1"/>
      <c r="CP2215" s="1"/>
      <c r="CR2215" s="1"/>
      <c r="CV2215" s="1"/>
      <c r="CW2215" s="1"/>
      <c r="CX2215" s="1"/>
      <c r="CZ2215" s="1"/>
      <c r="DA2215" s="1"/>
      <c r="DB2215" s="1"/>
      <c r="DC2215" s="1"/>
      <c r="DD2215" s="1"/>
      <c r="DE2215" s="1"/>
      <c r="DF2215" s="1"/>
      <c r="DG2215" s="1"/>
      <c r="DJ2215" s="1"/>
      <c r="DL2215" s="1"/>
      <c r="DM2215">
        <v>3962703</v>
      </c>
      <c r="DN2215" s="1" t="s">
        <v>1314</v>
      </c>
      <c r="DO2215" s="1" t="s">
        <v>163</v>
      </c>
      <c r="DP2215" s="1" t="s">
        <v>1314</v>
      </c>
      <c r="DQ2215" s="1" t="s">
        <v>173</v>
      </c>
      <c r="DR2215" s="1" t="s">
        <v>2382</v>
      </c>
      <c r="DS2215" s="1" t="s">
        <v>3450</v>
      </c>
      <c r="DT2215" s="1" t="s">
        <v>173</v>
      </c>
      <c r="DU2215" s="1" t="s">
        <v>4518</v>
      </c>
      <c r="DV2215" s="1" t="s">
        <v>5586</v>
      </c>
      <c r="DW2215" s="1" t="s">
        <v>144</v>
      </c>
      <c r="DX2215" s="1" t="s">
        <v>142</v>
      </c>
      <c r="DY2215">
        <v>5.3079999999999996E-7</v>
      </c>
      <c r="DZ2215" t="b">
        <v>1</v>
      </c>
      <c r="EA2215">
        <f>Tabel1[[#This Row],[ns1:value74]]+DY2214</f>
        <v>6.9389999999999993E-7</v>
      </c>
    </row>
    <row r="2216" spans="1:131" x14ac:dyDescent="0.25">
      <c r="A2216" s="1" t="s">
        <v>131</v>
      </c>
      <c r="C2216" s="1"/>
      <c r="D2216" s="1"/>
      <c r="E2216" s="1"/>
      <c r="F2216" s="1"/>
      <c r="G2216" s="1"/>
      <c r="H2216" s="1"/>
      <c r="I2216" s="1"/>
      <c r="J2216" s="1"/>
      <c r="K2216" s="1"/>
      <c r="L2216" s="1"/>
      <c r="M2216" s="1"/>
      <c r="N2216" s="1"/>
      <c r="O2216" s="1"/>
      <c r="P2216" s="1"/>
      <c r="Q2216" s="1"/>
      <c r="R2216" s="1"/>
      <c r="S2216" s="1"/>
      <c r="T2216" s="1"/>
      <c r="U2216" s="1"/>
      <c r="V2216" s="1"/>
      <c r="X2216" s="1"/>
      <c r="Y2216" s="1"/>
      <c r="Z2216" s="1"/>
      <c r="AA2216" s="1"/>
      <c r="AF2216" s="1"/>
      <c r="AG2216" s="1"/>
      <c r="AJ2216" s="1"/>
      <c r="AK2216" s="1"/>
      <c r="AL2216" s="1"/>
      <c r="AM2216" s="1"/>
      <c r="AO2216" s="1"/>
      <c r="AQ2216" s="1"/>
      <c r="AR2216" s="1"/>
      <c r="AT2216" s="1"/>
      <c r="AU2216" s="1"/>
      <c r="AV2216" s="1"/>
      <c r="AY2216" s="1"/>
      <c r="AZ2216" s="1"/>
      <c r="BA2216" s="1"/>
      <c r="BB2216" s="1"/>
      <c r="BF2216" s="1"/>
      <c r="BG2216" s="1"/>
      <c r="BH2216" s="1"/>
      <c r="BI2216" s="1"/>
      <c r="BJ2216" s="1"/>
      <c r="BM2216" s="1"/>
      <c r="BN2216" s="1"/>
      <c r="BO2216" s="1"/>
      <c r="BP2216" s="1"/>
      <c r="BQ2216" s="1"/>
      <c r="BR2216" s="1"/>
      <c r="BS2216" s="1"/>
      <c r="BT2216" s="1"/>
      <c r="BV2216" s="1"/>
      <c r="BW2216" s="1"/>
      <c r="CA2216" s="1"/>
      <c r="CB2216" s="1"/>
      <c r="CD2216" s="1"/>
      <c r="CE2216" s="1"/>
      <c r="CF2216" s="1"/>
      <c r="CG2216" s="1"/>
      <c r="CK2216" s="1"/>
      <c r="CL2216" s="1"/>
      <c r="CM2216" s="1"/>
      <c r="CN2216" s="1"/>
      <c r="CP2216" s="1"/>
      <c r="CR2216" s="1"/>
      <c r="CV2216" s="1"/>
      <c r="CW2216" s="1"/>
      <c r="CX2216" s="1"/>
      <c r="CZ2216" s="1"/>
      <c r="DA2216" s="1"/>
      <c r="DB2216" s="1"/>
      <c r="DC2216" s="1"/>
      <c r="DD2216" s="1"/>
      <c r="DE2216" s="1"/>
      <c r="DF2216" s="1"/>
      <c r="DG2216" s="1"/>
      <c r="DJ2216" s="1"/>
      <c r="DL2216" s="1"/>
      <c r="DM2216">
        <v>3854157</v>
      </c>
      <c r="DN2216" s="1" t="s">
        <v>1315</v>
      </c>
      <c r="DO2216" s="1" t="s">
        <v>163</v>
      </c>
      <c r="DP2216" s="1" t="s">
        <v>1315</v>
      </c>
      <c r="DQ2216" s="1" t="s">
        <v>173</v>
      </c>
      <c r="DR2216" s="1" t="s">
        <v>2383</v>
      </c>
      <c r="DS2216" s="1" t="s">
        <v>3451</v>
      </c>
      <c r="DT2216" s="1" t="s">
        <v>173</v>
      </c>
      <c r="DU2216" s="1" t="s">
        <v>4519</v>
      </c>
      <c r="DV2216" s="1" t="s">
        <v>5587</v>
      </c>
      <c r="DW2216" s="1" t="s">
        <v>144</v>
      </c>
      <c r="DX2216" s="1" t="s">
        <v>141</v>
      </c>
      <c r="DY2216">
        <v>1.12910075E-2</v>
      </c>
      <c r="DZ2216" t="b">
        <v>0</v>
      </c>
    </row>
    <row r="2217" spans="1:131" x14ac:dyDescent="0.25">
      <c r="A2217" s="1" t="s">
        <v>131</v>
      </c>
      <c r="C2217" s="1"/>
      <c r="D2217" s="1"/>
      <c r="E2217" s="1"/>
      <c r="F2217" s="1"/>
      <c r="G2217" s="1"/>
      <c r="H2217" s="1"/>
      <c r="I2217" s="1"/>
      <c r="J2217" s="1"/>
      <c r="K2217" s="1"/>
      <c r="L2217" s="1"/>
      <c r="M2217" s="1"/>
      <c r="N2217" s="1"/>
      <c r="O2217" s="1"/>
      <c r="P2217" s="1"/>
      <c r="Q2217" s="1"/>
      <c r="R2217" s="1"/>
      <c r="S2217" s="1"/>
      <c r="T2217" s="1"/>
      <c r="U2217" s="1"/>
      <c r="V2217" s="1"/>
      <c r="X2217" s="1"/>
      <c r="Y2217" s="1"/>
      <c r="Z2217" s="1"/>
      <c r="AA2217" s="1"/>
      <c r="AF2217" s="1"/>
      <c r="AG2217" s="1"/>
      <c r="AJ2217" s="1"/>
      <c r="AK2217" s="1"/>
      <c r="AL2217" s="1"/>
      <c r="AM2217" s="1"/>
      <c r="AO2217" s="1"/>
      <c r="AQ2217" s="1"/>
      <c r="AR2217" s="1"/>
      <c r="AT2217" s="1"/>
      <c r="AU2217" s="1"/>
      <c r="AV2217" s="1"/>
      <c r="AY2217" s="1"/>
      <c r="AZ2217" s="1"/>
      <c r="BA2217" s="1"/>
      <c r="BB2217" s="1"/>
      <c r="BF2217" s="1"/>
      <c r="BG2217" s="1"/>
      <c r="BH2217" s="1"/>
      <c r="BI2217" s="1"/>
      <c r="BJ2217" s="1"/>
      <c r="BM2217" s="1"/>
      <c r="BN2217" s="1"/>
      <c r="BO2217" s="1"/>
      <c r="BP2217" s="1"/>
      <c r="BQ2217" s="1"/>
      <c r="BR2217" s="1"/>
      <c r="BS2217" s="1"/>
      <c r="BT2217" s="1"/>
      <c r="BV2217" s="1"/>
      <c r="BW2217" s="1"/>
      <c r="CA2217" s="1"/>
      <c r="CB2217" s="1"/>
      <c r="CD2217" s="1"/>
      <c r="CE2217" s="1"/>
      <c r="CF2217" s="1"/>
      <c r="CG2217" s="1"/>
      <c r="CK2217" s="1"/>
      <c r="CL2217" s="1"/>
      <c r="CM2217" s="1"/>
      <c r="CN2217" s="1"/>
      <c r="CP2217" s="1"/>
      <c r="CR2217" s="1"/>
      <c r="CV2217" s="1"/>
      <c r="CW2217" s="1"/>
      <c r="CX2217" s="1"/>
      <c r="CZ2217" s="1"/>
      <c r="DA2217" s="1"/>
      <c r="DB2217" s="1"/>
      <c r="DC2217" s="1"/>
      <c r="DD2217" s="1"/>
      <c r="DE2217" s="1"/>
      <c r="DF2217" s="1"/>
      <c r="DG2217" s="1"/>
      <c r="DJ2217" s="1"/>
      <c r="DL2217" s="1"/>
      <c r="DM2217">
        <v>3854157</v>
      </c>
      <c r="DN2217" s="1" t="s">
        <v>1315</v>
      </c>
      <c r="DO2217" s="1" t="s">
        <v>163</v>
      </c>
      <c r="DP2217" s="1" t="s">
        <v>1315</v>
      </c>
      <c r="DQ2217" s="1" t="s">
        <v>173</v>
      </c>
      <c r="DR2217" s="1" t="s">
        <v>2383</v>
      </c>
      <c r="DS2217" s="1" t="s">
        <v>3451</v>
      </c>
      <c r="DT2217" s="1" t="s">
        <v>173</v>
      </c>
      <c r="DU2217" s="1" t="s">
        <v>4519</v>
      </c>
      <c r="DV2217" s="1" t="s">
        <v>5587</v>
      </c>
      <c r="DW2217" s="1" t="s">
        <v>144</v>
      </c>
      <c r="DX2217" s="1" t="s">
        <v>142</v>
      </c>
      <c r="DY2217">
        <v>3.1662200000000002E-4</v>
      </c>
      <c r="DZ2217" t="b">
        <v>0</v>
      </c>
      <c r="EA2217">
        <f>Tabel1[[#This Row],[ns1:value74]]+DY2216</f>
        <v>1.1607629500000001E-2</v>
      </c>
    </row>
    <row r="2218" spans="1:131" x14ac:dyDescent="0.25">
      <c r="A2218" s="1" t="s">
        <v>131</v>
      </c>
      <c r="C2218" s="1"/>
      <c r="D2218" s="1"/>
      <c r="E2218" s="1"/>
      <c r="F2218" s="1"/>
      <c r="G2218" s="1"/>
      <c r="H2218" s="1"/>
      <c r="I2218" s="1"/>
      <c r="J2218" s="1"/>
      <c r="K2218" s="1"/>
      <c r="L2218" s="1"/>
      <c r="M2218" s="1"/>
      <c r="N2218" s="1"/>
      <c r="O2218" s="1"/>
      <c r="P2218" s="1"/>
      <c r="Q2218" s="1"/>
      <c r="R2218" s="1"/>
      <c r="S2218" s="1"/>
      <c r="T2218" s="1"/>
      <c r="U2218" s="1"/>
      <c r="V2218" s="1"/>
      <c r="X2218" s="1"/>
      <c r="Y2218" s="1"/>
      <c r="Z2218" s="1"/>
      <c r="AA2218" s="1"/>
      <c r="AF2218" s="1"/>
      <c r="AG2218" s="1"/>
      <c r="AJ2218" s="1"/>
      <c r="AK2218" s="1"/>
      <c r="AL2218" s="1"/>
      <c r="AM2218" s="1"/>
      <c r="AO2218" s="1"/>
      <c r="AQ2218" s="1"/>
      <c r="AR2218" s="1"/>
      <c r="AT2218" s="1"/>
      <c r="AU2218" s="1"/>
      <c r="AV2218" s="1"/>
      <c r="AY2218" s="1"/>
      <c r="AZ2218" s="1"/>
      <c r="BA2218" s="1"/>
      <c r="BB2218" s="1"/>
      <c r="BF2218" s="1"/>
      <c r="BG2218" s="1"/>
      <c r="BH2218" s="1"/>
      <c r="BI2218" s="1"/>
      <c r="BJ2218" s="1"/>
      <c r="BM2218" s="1"/>
      <c r="BN2218" s="1"/>
      <c r="BO2218" s="1"/>
      <c r="BP2218" s="1"/>
      <c r="BQ2218" s="1"/>
      <c r="BR2218" s="1"/>
      <c r="BS2218" s="1"/>
      <c r="BT2218" s="1"/>
      <c r="BV2218" s="1"/>
      <c r="BW2218" s="1"/>
      <c r="CA2218" s="1"/>
      <c r="CB2218" s="1"/>
      <c r="CD2218" s="1"/>
      <c r="CE2218" s="1"/>
      <c r="CF2218" s="1"/>
      <c r="CG2218" s="1"/>
      <c r="CK2218" s="1"/>
      <c r="CL2218" s="1"/>
      <c r="CM2218" s="1"/>
      <c r="CN2218" s="1"/>
      <c r="CP2218" s="1"/>
      <c r="CR2218" s="1"/>
      <c r="CV2218" s="1"/>
      <c r="CW2218" s="1"/>
      <c r="CX2218" s="1"/>
      <c r="CZ2218" s="1"/>
      <c r="DA2218" s="1"/>
      <c r="DB2218" s="1"/>
      <c r="DC2218" s="1"/>
      <c r="DD2218" s="1"/>
      <c r="DE2218" s="1"/>
      <c r="DF2218" s="1"/>
      <c r="DG2218" s="1"/>
      <c r="DJ2218" s="1"/>
      <c r="DL2218" s="1"/>
      <c r="DM2218">
        <v>3854147</v>
      </c>
      <c r="DN2218" s="1" t="s">
        <v>1316</v>
      </c>
      <c r="DO2218" s="1" t="s">
        <v>163</v>
      </c>
      <c r="DP2218" s="1" t="s">
        <v>1316</v>
      </c>
      <c r="DQ2218" s="1" t="s">
        <v>173</v>
      </c>
      <c r="DR2218" s="1" t="s">
        <v>2384</v>
      </c>
      <c r="DS2218" s="1" t="s">
        <v>3452</v>
      </c>
      <c r="DT2218" s="1" t="s">
        <v>173</v>
      </c>
      <c r="DU2218" s="1" t="s">
        <v>4520</v>
      </c>
      <c r="DV2218" s="1" t="s">
        <v>5588</v>
      </c>
      <c r="DW2218" s="1" t="s">
        <v>144</v>
      </c>
      <c r="DX2218" s="1" t="s">
        <v>141</v>
      </c>
      <c r="DY2218">
        <v>1.1627096E-2</v>
      </c>
      <c r="DZ2218" t="b">
        <v>0</v>
      </c>
    </row>
    <row r="2219" spans="1:131" x14ac:dyDescent="0.25">
      <c r="A2219" s="1" t="s">
        <v>131</v>
      </c>
      <c r="C2219" s="1"/>
      <c r="D2219" s="1"/>
      <c r="E2219" s="1"/>
      <c r="F2219" s="1"/>
      <c r="G2219" s="1"/>
      <c r="H2219" s="1"/>
      <c r="I2219" s="1"/>
      <c r="J2219" s="1"/>
      <c r="K2219" s="1"/>
      <c r="L2219" s="1"/>
      <c r="M2219" s="1"/>
      <c r="N2219" s="1"/>
      <c r="O2219" s="1"/>
      <c r="P2219" s="1"/>
      <c r="Q2219" s="1"/>
      <c r="R2219" s="1"/>
      <c r="S2219" s="1"/>
      <c r="T2219" s="1"/>
      <c r="U2219" s="1"/>
      <c r="V2219" s="1"/>
      <c r="X2219" s="1"/>
      <c r="Y2219" s="1"/>
      <c r="Z2219" s="1"/>
      <c r="AA2219" s="1"/>
      <c r="AF2219" s="1"/>
      <c r="AG2219" s="1"/>
      <c r="AJ2219" s="1"/>
      <c r="AK2219" s="1"/>
      <c r="AL2219" s="1"/>
      <c r="AM2219" s="1"/>
      <c r="AO2219" s="1"/>
      <c r="AQ2219" s="1"/>
      <c r="AR2219" s="1"/>
      <c r="AT2219" s="1"/>
      <c r="AU2219" s="1"/>
      <c r="AV2219" s="1"/>
      <c r="AY2219" s="1"/>
      <c r="AZ2219" s="1"/>
      <c r="BA2219" s="1"/>
      <c r="BB2219" s="1"/>
      <c r="BF2219" s="1"/>
      <c r="BG2219" s="1"/>
      <c r="BH2219" s="1"/>
      <c r="BI2219" s="1"/>
      <c r="BJ2219" s="1"/>
      <c r="BM2219" s="1"/>
      <c r="BN2219" s="1"/>
      <c r="BO2219" s="1"/>
      <c r="BP2219" s="1"/>
      <c r="BQ2219" s="1"/>
      <c r="BR2219" s="1"/>
      <c r="BS2219" s="1"/>
      <c r="BT2219" s="1"/>
      <c r="BV2219" s="1"/>
      <c r="BW2219" s="1"/>
      <c r="CA2219" s="1"/>
      <c r="CB2219" s="1"/>
      <c r="CD2219" s="1"/>
      <c r="CE2219" s="1"/>
      <c r="CF2219" s="1"/>
      <c r="CG2219" s="1"/>
      <c r="CK2219" s="1"/>
      <c r="CL2219" s="1"/>
      <c r="CM2219" s="1"/>
      <c r="CN2219" s="1"/>
      <c r="CP2219" s="1"/>
      <c r="CR2219" s="1"/>
      <c r="CV2219" s="1"/>
      <c r="CW2219" s="1"/>
      <c r="CX2219" s="1"/>
      <c r="CZ2219" s="1"/>
      <c r="DA2219" s="1"/>
      <c r="DB2219" s="1"/>
      <c r="DC2219" s="1"/>
      <c r="DD2219" s="1"/>
      <c r="DE2219" s="1"/>
      <c r="DF2219" s="1"/>
      <c r="DG2219" s="1"/>
      <c r="DJ2219" s="1"/>
      <c r="DL2219" s="1"/>
      <c r="DM2219">
        <v>3854147</v>
      </c>
      <c r="DN2219" s="1" t="s">
        <v>1316</v>
      </c>
      <c r="DO2219" s="1" t="s">
        <v>163</v>
      </c>
      <c r="DP2219" s="1" t="s">
        <v>1316</v>
      </c>
      <c r="DQ2219" s="1" t="s">
        <v>173</v>
      </c>
      <c r="DR2219" s="1" t="s">
        <v>2384</v>
      </c>
      <c r="DS2219" s="1" t="s">
        <v>3452</v>
      </c>
      <c r="DT2219" s="1" t="s">
        <v>173</v>
      </c>
      <c r="DU2219" s="1" t="s">
        <v>4520</v>
      </c>
      <c r="DV2219" s="1" t="s">
        <v>5588</v>
      </c>
      <c r="DW2219" s="1" t="s">
        <v>144</v>
      </c>
      <c r="DX2219" s="1" t="s">
        <v>142</v>
      </c>
      <c r="DY2219">
        <v>3.0831000000000001E-4</v>
      </c>
      <c r="DZ2219" t="b">
        <v>0</v>
      </c>
      <c r="EA2219">
        <f>Tabel1[[#This Row],[ns1:value74]]+DY2218</f>
        <v>1.1935405999999999E-2</v>
      </c>
    </row>
    <row r="2220" spans="1:131" x14ac:dyDescent="0.25">
      <c r="A2220" s="1" t="s">
        <v>131</v>
      </c>
      <c r="C2220" s="1"/>
      <c r="D2220" s="1"/>
      <c r="E2220" s="1"/>
      <c r="F2220" s="1"/>
      <c r="G2220" s="1"/>
      <c r="H2220" s="1"/>
      <c r="I2220" s="1"/>
      <c r="J2220" s="1"/>
      <c r="K2220" s="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X2220" s="1"/>
      <c r="Y2220" s="1"/>
      <c r="Z2220" s="1"/>
      <c r="AA2220" s="1"/>
      <c r="AF2220" s="1"/>
      <c r="AG2220" s="1"/>
      <c r="AJ2220" s="1"/>
      <c r="AK2220" s="1"/>
      <c r="AL2220" s="1"/>
      <c r="AM2220" s="1"/>
      <c r="AO2220" s="1"/>
      <c r="AQ2220" s="1"/>
      <c r="AR2220" s="1"/>
      <c r="AT2220" s="1"/>
      <c r="AU2220" s="1"/>
      <c r="AV2220" s="1"/>
      <c r="AY2220" s="1"/>
      <c r="AZ2220" s="1"/>
      <c r="BA2220" s="1"/>
      <c r="BB2220" s="1"/>
      <c r="BF2220" s="1"/>
      <c r="BG2220" s="1"/>
      <c r="BH2220" s="1"/>
      <c r="BI2220" s="1"/>
      <c r="BJ2220" s="1"/>
      <c r="BM2220" s="1"/>
      <c r="BN2220" s="1"/>
      <c r="BO2220" s="1"/>
      <c r="BP2220" s="1"/>
      <c r="BQ2220" s="1"/>
      <c r="BR2220" s="1"/>
      <c r="BS2220" s="1"/>
      <c r="BT2220" s="1"/>
      <c r="BV2220" s="1"/>
      <c r="BW2220" s="1"/>
      <c r="CA2220" s="1"/>
      <c r="CB2220" s="1"/>
      <c r="CD2220" s="1"/>
      <c r="CE2220" s="1"/>
      <c r="CF2220" s="1"/>
      <c r="CG2220" s="1"/>
      <c r="CK2220" s="1"/>
      <c r="CL2220" s="1"/>
      <c r="CM2220" s="1"/>
      <c r="CN2220" s="1"/>
      <c r="CP2220" s="1"/>
      <c r="CR2220" s="1"/>
      <c r="CV2220" s="1"/>
      <c r="CW2220" s="1"/>
      <c r="CX2220" s="1"/>
      <c r="CZ2220" s="1"/>
      <c r="DA2220" s="1"/>
      <c r="DB2220" s="1"/>
      <c r="DC2220" s="1"/>
      <c r="DD2220" s="1"/>
      <c r="DE2220" s="1"/>
      <c r="DF2220" s="1"/>
      <c r="DG2220" s="1"/>
      <c r="DJ2220" s="1"/>
      <c r="DL2220" s="1"/>
      <c r="DM2220">
        <v>3860288</v>
      </c>
      <c r="DN2220" s="1" t="s">
        <v>1317</v>
      </c>
      <c r="DO2220" s="1" t="s">
        <v>163</v>
      </c>
      <c r="DP2220" s="1" t="s">
        <v>1317</v>
      </c>
      <c r="DQ2220" s="1" t="s">
        <v>173</v>
      </c>
      <c r="DR2220" s="1" t="s">
        <v>2385</v>
      </c>
      <c r="DS2220" s="1" t="s">
        <v>3453</v>
      </c>
      <c r="DT2220" s="1" t="s">
        <v>173</v>
      </c>
      <c r="DU2220" s="1" t="s">
        <v>4521</v>
      </c>
      <c r="DV2220" s="1" t="s">
        <v>5589</v>
      </c>
      <c r="DW2220" s="1" t="s">
        <v>144</v>
      </c>
      <c r="DX2220" s="1" t="s">
        <v>141</v>
      </c>
      <c r="DY2220">
        <v>1.3615169999999999E-2</v>
      </c>
      <c r="DZ2220" t="b">
        <v>0</v>
      </c>
    </row>
    <row r="2221" spans="1:131" x14ac:dyDescent="0.25">
      <c r="A2221" s="1" t="s">
        <v>131</v>
      </c>
      <c r="C2221" s="1"/>
      <c r="D2221" s="1"/>
      <c r="E2221" s="1"/>
      <c r="F2221" s="1"/>
      <c r="G2221" s="1"/>
      <c r="H2221" s="1"/>
      <c r="I2221" s="1"/>
      <c r="J2221" s="1"/>
      <c r="K2221" s="1"/>
      <c r="L2221" s="1"/>
      <c r="M2221" s="1"/>
      <c r="N2221" s="1"/>
      <c r="O2221" s="1"/>
      <c r="P2221" s="1"/>
      <c r="Q2221" s="1"/>
      <c r="R2221" s="1"/>
      <c r="S2221" s="1"/>
      <c r="T2221" s="1"/>
      <c r="U2221" s="1"/>
      <c r="V2221" s="1"/>
      <c r="X2221" s="1"/>
      <c r="Y2221" s="1"/>
      <c r="Z2221" s="1"/>
      <c r="AA2221" s="1"/>
      <c r="AF2221" s="1"/>
      <c r="AG2221" s="1"/>
      <c r="AJ2221" s="1"/>
      <c r="AK2221" s="1"/>
      <c r="AL2221" s="1"/>
      <c r="AM2221" s="1"/>
      <c r="AO2221" s="1"/>
      <c r="AQ2221" s="1"/>
      <c r="AR2221" s="1"/>
      <c r="AT2221" s="1"/>
      <c r="AU2221" s="1"/>
      <c r="AV2221" s="1"/>
      <c r="AY2221" s="1"/>
      <c r="AZ2221" s="1"/>
      <c r="BA2221" s="1"/>
      <c r="BB2221" s="1"/>
      <c r="BF2221" s="1"/>
      <c r="BG2221" s="1"/>
      <c r="BH2221" s="1"/>
      <c r="BI2221" s="1"/>
      <c r="BJ2221" s="1"/>
      <c r="BM2221" s="1"/>
      <c r="BN2221" s="1"/>
      <c r="BO2221" s="1"/>
      <c r="BP2221" s="1"/>
      <c r="BQ2221" s="1"/>
      <c r="BR2221" s="1"/>
      <c r="BS2221" s="1"/>
      <c r="BT2221" s="1"/>
      <c r="BV2221" s="1"/>
      <c r="BW2221" s="1"/>
      <c r="CA2221" s="1"/>
      <c r="CB2221" s="1"/>
      <c r="CD2221" s="1"/>
      <c r="CE2221" s="1"/>
      <c r="CF2221" s="1"/>
      <c r="CG2221" s="1"/>
      <c r="CK2221" s="1"/>
      <c r="CL2221" s="1"/>
      <c r="CM2221" s="1"/>
      <c r="CN2221" s="1"/>
      <c r="CP2221" s="1"/>
      <c r="CR2221" s="1"/>
      <c r="CV2221" s="1"/>
      <c r="CW2221" s="1"/>
      <c r="CX2221" s="1"/>
      <c r="CZ2221" s="1"/>
      <c r="DA2221" s="1"/>
      <c r="DB2221" s="1"/>
      <c r="DC2221" s="1"/>
      <c r="DD2221" s="1"/>
      <c r="DE2221" s="1"/>
      <c r="DF2221" s="1"/>
      <c r="DG2221" s="1"/>
      <c r="DJ2221" s="1"/>
      <c r="DL2221" s="1"/>
      <c r="DM2221">
        <v>3860288</v>
      </c>
      <c r="DN2221" s="1" t="s">
        <v>1317</v>
      </c>
      <c r="DO2221" s="1" t="s">
        <v>163</v>
      </c>
      <c r="DP2221" s="1" t="s">
        <v>1317</v>
      </c>
      <c r="DQ2221" s="1" t="s">
        <v>173</v>
      </c>
      <c r="DR2221" s="1" t="s">
        <v>2385</v>
      </c>
      <c r="DS2221" s="1" t="s">
        <v>3453</v>
      </c>
      <c r="DT2221" s="1" t="s">
        <v>173</v>
      </c>
      <c r="DU2221" s="1" t="s">
        <v>4521</v>
      </c>
      <c r="DV2221" s="1" t="s">
        <v>5589</v>
      </c>
      <c r="DW2221" s="1" t="s">
        <v>144</v>
      </c>
      <c r="DX2221" s="1" t="s">
        <v>142</v>
      </c>
      <c r="DY2221">
        <v>3.73808E-4</v>
      </c>
      <c r="DZ2221" t="b">
        <v>0</v>
      </c>
      <c r="EA2221">
        <f>Tabel1[[#This Row],[ns1:value74]]+DY2220</f>
        <v>1.3988977999999999E-2</v>
      </c>
    </row>
    <row r="2222" spans="1:131" x14ac:dyDescent="0.25">
      <c r="A2222" s="1" t="s">
        <v>131</v>
      </c>
      <c r="C2222" s="1"/>
      <c r="D2222" s="1"/>
      <c r="E2222" s="1"/>
      <c r="F2222" s="1"/>
      <c r="G2222" s="1"/>
      <c r="H2222" s="1"/>
      <c r="I2222" s="1"/>
      <c r="J2222" s="1"/>
      <c r="K2222" s="1"/>
      <c r="L2222" s="1"/>
      <c r="M2222" s="1"/>
      <c r="N2222" s="1"/>
      <c r="O2222" s="1"/>
      <c r="P2222" s="1"/>
      <c r="Q2222" s="1"/>
      <c r="R2222" s="1"/>
      <c r="S2222" s="1"/>
      <c r="T2222" s="1"/>
      <c r="U2222" s="1"/>
      <c r="V2222" s="1"/>
      <c r="X2222" s="1"/>
      <c r="Y2222" s="1"/>
      <c r="Z2222" s="1"/>
      <c r="AA2222" s="1"/>
      <c r="AF2222" s="1"/>
      <c r="AG2222" s="1"/>
      <c r="AJ2222" s="1"/>
      <c r="AK2222" s="1"/>
      <c r="AL2222" s="1"/>
      <c r="AM2222" s="1"/>
      <c r="AO2222" s="1"/>
      <c r="AQ2222" s="1"/>
      <c r="AR2222" s="1"/>
      <c r="AT2222" s="1"/>
      <c r="AU2222" s="1"/>
      <c r="AV2222" s="1"/>
      <c r="AY2222" s="1"/>
      <c r="AZ2222" s="1"/>
      <c r="BA2222" s="1"/>
      <c r="BB2222" s="1"/>
      <c r="BF2222" s="1"/>
      <c r="BG2222" s="1"/>
      <c r="BH2222" s="1"/>
      <c r="BI2222" s="1"/>
      <c r="BJ2222" s="1"/>
      <c r="BM2222" s="1"/>
      <c r="BN2222" s="1"/>
      <c r="BO2222" s="1"/>
      <c r="BP2222" s="1"/>
      <c r="BQ2222" s="1"/>
      <c r="BR2222" s="1"/>
      <c r="BS2222" s="1"/>
      <c r="BT2222" s="1"/>
      <c r="BV2222" s="1"/>
      <c r="BW2222" s="1"/>
      <c r="CA2222" s="1"/>
      <c r="CB2222" s="1"/>
      <c r="CD2222" s="1"/>
      <c r="CE2222" s="1"/>
      <c r="CF2222" s="1"/>
      <c r="CG2222" s="1"/>
      <c r="CK2222" s="1"/>
      <c r="CL2222" s="1"/>
      <c r="CM2222" s="1"/>
      <c r="CN2222" s="1"/>
      <c r="CP2222" s="1"/>
      <c r="CR2222" s="1"/>
      <c r="CV2222" s="1"/>
      <c r="CW2222" s="1"/>
      <c r="CX2222" s="1"/>
      <c r="CZ2222" s="1"/>
      <c r="DA2222" s="1"/>
      <c r="DB2222" s="1"/>
      <c r="DC2222" s="1"/>
      <c r="DD2222" s="1"/>
      <c r="DE2222" s="1"/>
      <c r="DF2222" s="1"/>
      <c r="DG2222" s="1"/>
      <c r="DJ2222" s="1"/>
      <c r="DL2222" s="1"/>
      <c r="DM2222">
        <v>3860289</v>
      </c>
      <c r="DN2222" s="1" t="s">
        <v>1318</v>
      </c>
      <c r="DO2222" s="1" t="s">
        <v>163</v>
      </c>
      <c r="DP2222" s="1" t="s">
        <v>1318</v>
      </c>
      <c r="DQ2222" s="1" t="s">
        <v>173</v>
      </c>
      <c r="DR2222" s="1" t="s">
        <v>2386</v>
      </c>
      <c r="DS2222" s="1" t="s">
        <v>3454</v>
      </c>
      <c r="DT2222" s="1" t="s">
        <v>173</v>
      </c>
      <c r="DU2222" s="1" t="s">
        <v>4522</v>
      </c>
      <c r="DV2222" s="1" t="s">
        <v>5590</v>
      </c>
      <c r="DW2222" s="1" t="s">
        <v>144</v>
      </c>
      <c r="DX2222" s="1" t="s">
        <v>141</v>
      </c>
      <c r="DY2222">
        <v>1.5780518E-2</v>
      </c>
      <c r="DZ2222" t="b">
        <v>0</v>
      </c>
    </row>
    <row r="2223" spans="1:131" x14ac:dyDescent="0.25">
      <c r="A2223" s="1" t="s">
        <v>131</v>
      </c>
      <c r="C2223" s="1"/>
      <c r="D2223" s="1"/>
      <c r="E2223" s="1"/>
      <c r="F2223" s="1"/>
      <c r="G2223" s="1"/>
      <c r="H2223" s="1"/>
      <c r="I2223" s="1"/>
      <c r="J2223" s="1"/>
      <c r="K2223" s="1"/>
      <c r="L2223" s="1"/>
      <c r="M2223" s="1"/>
      <c r="N2223" s="1"/>
      <c r="O2223" s="1"/>
      <c r="P2223" s="1"/>
      <c r="Q2223" s="1"/>
      <c r="R2223" s="1"/>
      <c r="S2223" s="1"/>
      <c r="T2223" s="1"/>
      <c r="U2223" s="1"/>
      <c r="V2223" s="1"/>
      <c r="X2223" s="1"/>
      <c r="Y2223" s="1"/>
      <c r="Z2223" s="1"/>
      <c r="AA2223" s="1"/>
      <c r="AF2223" s="1"/>
      <c r="AG2223" s="1"/>
      <c r="AJ2223" s="1"/>
      <c r="AK2223" s="1"/>
      <c r="AL2223" s="1"/>
      <c r="AM2223" s="1"/>
      <c r="AO2223" s="1"/>
      <c r="AQ2223" s="1"/>
      <c r="AR2223" s="1"/>
      <c r="AT2223" s="1"/>
      <c r="AU2223" s="1"/>
      <c r="AV2223" s="1"/>
      <c r="AY2223" s="1"/>
      <c r="AZ2223" s="1"/>
      <c r="BA2223" s="1"/>
      <c r="BB2223" s="1"/>
      <c r="BF2223" s="1"/>
      <c r="BG2223" s="1"/>
      <c r="BH2223" s="1"/>
      <c r="BI2223" s="1"/>
      <c r="BJ2223" s="1"/>
      <c r="BM2223" s="1"/>
      <c r="BN2223" s="1"/>
      <c r="BO2223" s="1"/>
      <c r="BP2223" s="1"/>
      <c r="BQ2223" s="1"/>
      <c r="BR2223" s="1"/>
      <c r="BS2223" s="1"/>
      <c r="BT2223" s="1"/>
      <c r="BV2223" s="1"/>
      <c r="BW2223" s="1"/>
      <c r="CA2223" s="1"/>
      <c r="CB2223" s="1"/>
      <c r="CD2223" s="1"/>
      <c r="CE2223" s="1"/>
      <c r="CF2223" s="1"/>
      <c r="CG2223" s="1"/>
      <c r="CK2223" s="1"/>
      <c r="CL2223" s="1"/>
      <c r="CM2223" s="1"/>
      <c r="CN2223" s="1"/>
      <c r="CP2223" s="1"/>
      <c r="CR2223" s="1"/>
      <c r="CV2223" s="1"/>
      <c r="CW2223" s="1"/>
      <c r="CX2223" s="1"/>
      <c r="CZ2223" s="1"/>
      <c r="DA2223" s="1"/>
      <c r="DB2223" s="1"/>
      <c r="DC2223" s="1"/>
      <c r="DD2223" s="1"/>
      <c r="DE2223" s="1"/>
      <c r="DF2223" s="1"/>
      <c r="DG2223" s="1"/>
      <c r="DJ2223" s="1"/>
      <c r="DL2223" s="1"/>
      <c r="DM2223">
        <v>3860289</v>
      </c>
      <c r="DN2223" s="1" t="s">
        <v>1318</v>
      </c>
      <c r="DO2223" s="1" t="s">
        <v>163</v>
      </c>
      <c r="DP2223" s="1" t="s">
        <v>1318</v>
      </c>
      <c r="DQ2223" s="1" t="s">
        <v>173</v>
      </c>
      <c r="DR2223" s="1" t="s">
        <v>2386</v>
      </c>
      <c r="DS2223" s="1" t="s">
        <v>3454</v>
      </c>
      <c r="DT2223" s="1" t="s">
        <v>173</v>
      </c>
      <c r="DU2223" s="1" t="s">
        <v>4522</v>
      </c>
      <c r="DV2223" s="1" t="s">
        <v>5590</v>
      </c>
      <c r="DW2223" s="1" t="s">
        <v>144</v>
      </c>
      <c r="DX2223" s="1" t="s">
        <v>142</v>
      </c>
      <c r="DY2223">
        <v>4.1829299999999997E-4</v>
      </c>
      <c r="DZ2223" t="b">
        <v>0</v>
      </c>
      <c r="EA2223">
        <f>Tabel1[[#This Row],[ns1:value74]]+DY2222</f>
        <v>1.6198811E-2</v>
      </c>
    </row>
    <row r="2224" spans="1:131" x14ac:dyDescent="0.25">
      <c r="A2224" s="1" t="s">
        <v>131</v>
      </c>
      <c r="C2224" s="1"/>
      <c r="D2224" s="1"/>
      <c r="E2224" s="1"/>
      <c r="F2224" s="1"/>
      <c r="G2224" s="1"/>
      <c r="H2224" s="1"/>
      <c r="I2224" s="1"/>
      <c r="J2224" s="1"/>
      <c r="K2224" s="1"/>
      <c r="L2224" s="1"/>
      <c r="M2224" s="1"/>
      <c r="N2224" s="1"/>
      <c r="O2224" s="1"/>
      <c r="P2224" s="1"/>
      <c r="Q2224" s="1"/>
      <c r="R2224" s="1"/>
      <c r="S2224" s="1"/>
      <c r="T2224" s="1"/>
      <c r="U2224" s="1"/>
      <c r="V2224" s="1"/>
      <c r="X2224" s="1"/>
      <c r="Y2224" s="1"/>
      <c r="Z2224" s="1"/>
      <c r="AA2224" s="1"/>
      <c r="AF2224" s="1"/>
      <c r="AG2224" s="1"/>
      <c r="AJ2224" s="1"/>
      <c r="AK2224" s="1"/>
      <c r="AL2224" s="1"/>
      <c r="AM2224" s="1"/>
      <c r="AO2224" s="1"/>
      <c r="AQ2224" s="1"/>
      <c r="AR2224" s="1"/>
      <c r="AT2224" s="1"/>
      <c r="AU2224" s="1"/>
      <c r="AV2224" s="1"/>
      <c r="AY2224" s="1"/>
      <c r="AZ2224" s="1"/>
      <c r="BA2224" s="1"/>
      <c r="BB2224" s="1"/>
      <c r="BF2224" s="1"/>
      <c r="BG2224" s="1"/>
      <c r="BH2224" s="1"/>
      <c r="BI2224" s="1"/>
      <c r="BJ2224" s="1"/>
      <c r="BM2224" s="1"/>
      <c r="BN2224" s="1"/>
      <c r="BO2224" s="1"/>
      <c r="BP2224" s="1"/>
      <c r="BQ2224" s="1"/>
      <c r="BR2224" s="1"/>
      <c r="BS2224" s="1"/>
      <c r="BT2224" s="1"/>
      <c r="BV2224" s="1"/>
      <c r="BW2224" s="1"/>
      <c r="CA2224" s="1"/>
      <c r="CB2224" s="1"/>
      <c r="CD2224" s="1"/>
      <c r="CE2224" s="1"/>
      <c r="CF2224" s="1"/>
      <c r="CG2224" s="1"/>
      <c r="CK2224" s="1"/>
      <c r="CL2224" s="1"/>
      <c r="CM2224" s="1"/>
      <c r="CN2224" s="1"/>
      <c r="CP2224" s="1"/>
      <c r="CR2224" s="1"/>
      <c r="CV2224" s="1"/>
      <c r="CW2224" s="1"/>
      <c r="CX2224" s="1"/>
      <c r="CZ2224" s="1"/>
      <c r="DA2224" s="1"/>
      <c r="DB2224" s="1"/>
      <c r="DC2224" s="1"/>
      <c r="DD2224" s="1"/>
      <c r="DE2224" s="1"/>
      <c r="DF2224" s="1"/>
      <c r="DG2224" s="1"/>
      <c r="DJ2224" s="1"/>
      <c r="DL2224" s="1"/>
      <c r="DM2224">
        <v>3854148</v>
      </c>
      <c r="DN2224" s="1" t="s">
        <v>1319</v>
      </c>
      <c r="DO2224" s="1" t="s">
        <v>163</v>
      </c>
      <c r="DP2224" s="1" t="s">
        <v>1319</v>
      </c>
      <c r="DQ2224" s="1" t="s">
        <v>173</v>
      </c>
      <c r="DR2224" s="1" t="s">
        <v>2387</v>
      </c>
      <c r="DS2224" s="1" t="s">
        <v>3455</v>
      </c>
      <c r="DT2224" s="1" t="s">
        <v>173</v>
      </c>
      <c r="DU2224" s="1" t="s">
        <v>4523</v>
      </c>
      <c r="DV2224" s="1" t="s">
        <v>5591</v>
      </c>
      <c r="DW2224" s="1" t="s">
        <v>144</v>
      </c>
      <c r="DX2224" s="1" t="s">
        <v>141</v>
      </c>
      <c r="DY2224">
        <v>8.6047280000000007E-3</v>
      </c>
      <c r="DZ2224" t="b">
        <v>0</v>
      </c>
    </row>
    <row r="2225" spans="1:131" x14ac:dyDescent="0.25">
      <c r="A2225" s="1" t="s">
        <v>131</v>
      </c>
      <c r="C2225" s="1"/>
      <c r="D2225" s="1"/>
      <c r="E2225" s="1"/>
      <c r="F2225" s="1"/>
      <c r="G2225" s="1"/>
      <c r="H2225" s="1"/>
      <c r="I2225" s="1"/>
      <c r="J2225" s="1"/>
      <c r="K2225" s="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X2225" s="1"/>
      <c r="Y2225" s="1"/>
      <c r="Z2225" s="1"/>
      <c r="AA2225" s="1"/>
      <c r="AF2225" s="1"/>
      <c r="AG2225" s="1"/>
      <c r="AJ2225" s="1"/>
      <c r="AK2225" s="1"/>
      <c r="AL2225" s="1"/>
      <c r="AM2225" s="1"/>
      <c r="AO2225" s="1"/>
      <c r="AQ2225" s="1"/>
      <c r="AR2225" s="1"/>
      <c r="AT2225" s="1"/>
      <c r="AU2225" s="1"/>
      <c r="AV2225" s="1"/>
      <c r="AY2225" s="1"/>
      <c r="AZ2225" s="1"/>
      <c r="BA2225" s="1"/>
      <c r="BB2225" s="1"/>
      <c r="BF2225" s="1"/>
      <c r="BG2225" s="1"/>
      <c r="BH2225" s="1"/>
      <c r="BI2225" s="1"/>
      <c r="BJ2225" s="1"/>
      <c r="BM2225" s="1"/>
      <c r="BN2225" s="1"/>
      <c r="BO2225" s="1"/>
      <c r="BP2225" s="1"/>
      <c r="BQ2225" s="1"/>
      <c r="BR2225" s="1"/>
      <c r="BS2225" s="1"/>
      <c r="BT2225" s="1"/>
      <c r="BV2225" s="1"/>
      <c r="BW2225" s="1"/>
      <c r="CA2225" s="1"/>
      <c r="CB2225" s="1"/>
      <c r="CD2225" s="1"/>
      <c r="CE2225" s="1"/>
      <c r="CF2225" s="1"/>
      <c r="CG2225" s="1"/>
      <c r="CK2225" s="1"/>
      <c r="CL2225" s="1"/>
      <c r="CM2225" s="1"/>
      <c r="CN2225" s="1"/>
      <c r="CP2225" s="1"/>
      <c r="CR2225" s="1"/>
      <c r="CV2225" s="1"/>
      <c r="CW2225" s="1"/>
      <c r="CX2225" s="1"/>
      <c r="CZ2225" s="1"/>
      <c r="DA2225" s="1"/>
      <c r="DB2225" s="1"/>
      <c r="DC2225" s="1"/>
      <c r="DD2225" s="1"/>
      <c r="DE2225" s="1"/>
      <c r="DF2225" s="1"/>
      <c r="DG2225" s="1"/>
      <c r="DJ2225" s="1"/>
      <c r="DL2225" s="1"/>
      <c r="DM2225">
        <v>3854148</v>
      </c>
      <c r="DN2225" s="1" t="s">
        <v>1319</v>
      </c>
      <c r="DO2225" s="1" t="s">
        <v>163</v>
      </c>
      <c r="DP2225" s="1" t="s">
        <v>1319</v>
      </c>
      <c r="DQ2225" s="1" t="s">
        <v>173</v>
      </c>
      <c r="DR2225" s="1" t="s">
        <v>2387</v>
      </c>
      <c r="DS2225" s="1" t="s">
        <v>3455</v>
      </c>
      <c r="DT2225" s="1" t="s">
        <v>173</v>
      </c>
      <c r="DU2225" s="1" t="s">
        <v>4523</v>
      </c>
      <c r="DV2225" s="1" t="s">
        <v>5591</v>
      </c>
      <c r="DW2225" s="1" t="s">
        <v>144</v>
      </c>
      <c r="DX2225" s="1" t="s">
        <v>142</v>
      </c>
      <c r="DY2225">
        <v>2.6382700000000001E-4</v>
      </c>
      <c r="DZ2225" t="b">
        <v>0</v>
      </c>
      <c r="EA2225">
        <f>Tabel1[[#This Row],[ns1:value74]]+DY2224</f>
        <v>8.8685550000000002E-3</v>
      </c>
    </row>
    <row r="2226" spans="1:131" x14ac:dyDescent="0.25">
      <c r="A2226" s="1" t="s">
        <v>131</v>
      </c>
      <c r="C2226" s="1"/>
      <c r="D2226" s="1"/>
      <c r="E2226" s="1"/>
      <c r="F2226" s="1"/>
      <c r="G2226" s="1"/>
      <c r="H2226" s="1"/>
      <c r="I2226" s="1"/>
      <c r="J2226" s="1"/>
      <c r="K2226" s="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X2226" s="1"/>
      <c r="Y2226" s="1"/>
      <c r="Z2226" s="1"/>
      <c r="AA2226" s="1"/>
      <c r="AF2226" s="1"/>
      <c r="AG2226" s="1"/>
      <c r="AJ2226" s="1"/>
      <c r="AK2226" s="1"/>
      <c r="AL2226" s="1"/>
      <c r="AM2226" s="1"/>
      <c r="AO2226" s="1"/>
      <c r="AQ2226" s="1"/>
      <c r="AR2226" s="1"/>
      <c r="AT2226" s="1"/>
      <c r="AU2226" s="1"/>
      <c r="AV2226" s="1"/>
      <c r="AY2226" s="1"/>
      <c r="AZ2226" s="1"/>
      <c r="BA2226" s="1"/>
      <c r="BB2226" s="1"/>
      <c r="BF2226" s="1"/>
      <c r="BG2226" s="1"/>
      <c r="BH2226" s="1"/>
      <c r="BI2226" s="1"/>
      <c r="BJ2226" s="1"/>
      <c r="BM2226" s="1"/>
      <c r="BN2226" s="1"/>
      <c r="BO2226" s="1"/>
      <c r="BP2226" s="1"/>
      <c r="BQ2226" s="1"/>
      <c r="BR2226" s="1"/>
      <c r="BS2226" s="1"/>
      <c r="BT2226" s="1"/>
      <c r="BV2226" s="1"/>
      <c r="BW2226" s="1"/>
      <c r="CA2226" s="1"/>
      <c r="CB2226" s="1"/>
      <c r="CD2226" s="1"/>
      <c r="CE2226" s="1"/>
      <c r="CF2226" s="1"/>
      <c r="CG2226" s="1"/>
      <c r="CK2226" s="1"/>
      <c r="CL2226" s="1"/>
      <c r="CM2226" s="1"/>
      <c r="CN2226" s="1"/>
      <c r="CP2226" s="1"/>
      <c r="CR2226" s="1"/>
      <c r="CV2226" s="1"/>
      <c r="CW2226" s="1"/>
      <c r="CX2226" s="1"/>
      <c r="CZ2226" s="1"/>
      <c r="DA2226" s="1"/>
      <c r="DB2226" s="1"/>
      <c r="DC2226" s="1"/>
      <c r="DD2226" s="1"/>
      <c r="DE2226" s="1"/>
      <c r="DF2226" s="1"/>
      <c r="DG2226" s="1"/>
      <c r="DJ2226" s="1"/>
      <c r="DL2226" s="1"/>
      <c r="DM2226">
        <v>3854149</v>
      </c>
      <c r="DN2226" s="1" t="s">
        <v>1320</v>
      </c>
      <c r="DO2226" s="1" t="s">
        <v>163</v>
      </c>
      <c r="DP2226" s="1" t="s">
        <v>1320</v>
      </c>
      <c r="DQ2226" s="1" t="s">
        <v>173</v>
      </c>
      <c r="DR2226" s="1" t="s">
        <v>2388</v>
      </c>
      <c r="DS2226" s="1" t="s">
        <v>3456</v>
      </c>
      <c r="DT2226" s="1" t="s">
        <v>173</v>
      </c>
      <c r="DU2226" s="1" t="s">
        <v>4524</v>
      </c>
      <c r="DV2226" s="1" t="s">
        <v>5592</v>
      </c>
      <c r="DW2226" s="1" t="s">
        <v>144</v>
      </c>
      <c r="DX2226" s="1" t="s">
        <v>141</v>
      </c>
      <c r="DY2226">
        <v>1.241246E-2</v>
      </c>
      <c r="DZ2226" t="b">
        <v>0</v>
      </c>
    </row>
    <row r="2227" spans="1:131" x14ac:dyDescent="0.25">
      <c r="A2227" s="1" t="s">
        <v>131</v>
      </c>
      <c r="C2227" s="1"/>
      <c r="D2227" s="1"/>
      <c r="E2227" s="1"/>
      <c r="F2227" s="1"/>
      <c r="G2227" s="1"/>
      <c r="H2227" s="1"/>
      <c r="I2227" s="1"/>
      <c r="J2227" s="1"/>
      <c r="K2227" s="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X2227" s="1"/>
      <c r="Y2227" s="1"/>
      <c r="Z2227" s="1"/>
      <c r="AA2227" s="1"/>
      <c r="AF2227" s="1"/>
      <c r="AG2227" s="1"/>
      <c r="AJ2227" s="1"/>
      <c r="AK2227" s="1"/>
      <c r="AL2227" s="1"/>
      <c r="AM2227" s="1"/>
      <c r="AO2227" s="1"/>
      <c r="AQ2227" s="1"/>
      <c r="AR2227" s="1"/>
      <c r="AT2227" s="1"/>
      <c r="AU2227" s="1"/>
      <c r="AV2227" s="1"/>
      <c r="AY2227" s="1"/>
      <c r="AZ2227" s="1"/>
      <c r="BA2227" s="1"/>
      <c r="BB2227" s="1"/>
      <c r="BF2227" s="1"/>
      <c r="BG2227" s="1"/>
      <c r="BH2227" s="1"/>
      <c r="BI2227" s="1"/>
      <c r="BJ2227" s="1"/>
      <c r="BM2227" s="1"/>
      <c r="BN2227" s="1"/>
      <c r="BO2227" s="1"/>
      <c r="BP2227" s="1"/>
      <c r="BQ2227" s="1"/>
      <c r="BR2227" s="1"/>
      <c r="BS2227" s="1"/>
      <c r="BT2227" s="1"/>
      <c r="BV2227" s="1"/>
      <c r="BW2227" s="1"/>
      <c r="CA2227" s="1"/>
      <c r="CB2227" s="1"/>
      <c r="CD2227" s="1"/>
      <c r="CE2227" s="1"/>
      <c r="CF2227" s="1"/>
      <c r="CG2227" s="1"/>
      <c r="CK2227" s="1"/>
      <c r="CL2227" s="1"/>
      <c r="CM2227" s="1"/>
      <c r="CN2227" s="1"/>
      <c r="CP2227" s="1"/>
      <c r="CR2227" s="1"/>
      <c r="CV2227" s="1"/>
      <c r="CW2227" s="1"/>
      <c r="CX2227" s="1"/>
      <c r="CZ2227" s="1"/>
      <c r="DA2227" s="1"/>
      <c r="DB2227" s="1"/>
      <c r="DC2227" s="1"/>
      <c r="DD2227" s="1"/>
      <c r="DE2227" s="1"/>
      <c r="DF2227" s="1"/>
      <c r="DG2227" s="1"/>
      <c r="DJ2227" s="1"/>
      <c r="DL2227" s="1"/>
      <c r="DM2227">
        <v>3854149</v>
      </c>
      <c r="DN2227" s="1" t="s">
        <v>1320</v>
      </c>
      <c r="DO2227" s="1" t="s">
        <v>163</v>
      </c>
      <c r="DP2227" s="1" t="s">
        <v>1320</v>
      </c>
      <c r="DQ2227" s="1" t="s">
        <v>173</v>
      </c>
      <c r="DR2227" s="1" t="s">
        <v>2388</v>
      </c>
      <c r="DS2227" s="1" t="s">
        <v>3456</v>
      </c>
      <c r="DT2227" s="1" t="s">
        <v>173</v>
      </c>
      <c r="DU2227" s="1" t="s">
        <v>4524</v>
      </c>
      <c r="DV2227" s="1" t="s">
        <v>5592</v>
      </c>
      <c r="DW2227" s="1" t="s">
        <v>144</v>
      </c>
      <c r="DX2227" s="1" t="s">
        <v>142</v>
      </c>
      <c r="DY2227">
        <v>2.9583000000000002E-4</v>
      </c>
      <c r="DZ2227" t="b">
        <v>0</v>
      </c>
      <c r="EA2227">
        <f>Tabel1[[#This Row],[ns1:value74]]+DY2226</f>
        <v>1.2708290000000001E-2</v>
      </c>
    </row>
    <row r="2228" spans="1:131" x14ac:dyDescent="0.25">
      <c r="A2228" s="1" t="s">
        <v>131</v>
      </c>
      <c r="C2228" s="1"/>
      <c r="D2228" s="1"/>
      <c r="E2228" s="1"/>
      <c r="F2228" s="1"/>
      <c r="G2228" s="1"/>
      <c r="H2228" s="1"/>
      <c r="I2228" s="1"/>
      <c r="J2228" s="1"/>
      <c r="K2228" s="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X2228" s="1"/>
      <c r="Y2228" s="1"/>
      <c r="Z2228" s="1"/>
      <c r="AA2228" s="1"/>
      <c r="AF2228" s="1"/>
      <c r="AG2228" s="1"/>
      <c r="AJ2228" s="1"/>
      <c r="AK2228" s="1"/>
      <c r="AL2228" s="1"/>
      <c r="AM2228" s="1"/>
      <c r="AO2228" s="1"/>
      <c r="AQ2228" s="1"/>
      <c r="AR2228" s="1"/>
      <c r="AT2228" s="1"/>
      <c r="AU2228" s="1"/>
      <c r="AV2228" s="1"/>
      <c r="AY2228" s="1"/>
      <c r="AZ2228" s="1"/>
      <c r="BA2228" s="1"/>
      <c r="BB2228" s="1"/>
      <c r="BF2228" s="1"/>
      <c r="BG2228" s="1"/>
      <c r="BH2228" s="1"/>
      <c r="BI2228" s="1"/>
      <c r="BJ2228" s="1"/>
      <c r="BM2228" s="1"/>
      <c r="BN2228" s="1"/>
      <c r="BO2228" s="1"/>
      <c r="BP2228" s="1"/>
      <c r="BQ2228" s="1"/>
      <c r="BR2228" s="1"/>
      <c r="BS2228" s="1"/>
      <c r="BT2228" s="1"/>
      <c r="BV2228" s="1"/>
      <c r="BW2228" s="1"/>
      <c r="CA2228" s="1"/>
      <c r="CB2228" s="1"/>
      <c r="CD2228" s="1"/>
      <c r="CE2228" s="1"/>
      <c r="CF2228" s="1"/>
      <c r="CG2228" s="1"/>
      <c r="CK2228" s="1"/>
      <c r="CL2228" s="1"/>
      <c r="CM2228" s="1"/>
      <c r="CN2228" s="1"/>
      <c r="CP2228" s="1"/>
      <c r="CR2228" s="1"/>
      <c r="CV2228" s="1"/>
      <c r="CW2228" s="1"/>
      <c r="CX2228" s="1"/>
      <c r="CZ2228" s="1"/>
      <c r="DA2228" s="1"/>
      <c r="DB2228" s="1"/>
      <c r="DC2228" s="1"/>
      <c r="DD2228" s="1"/>
      <c r="DE2228" s="1"/>
      <c r="DF2228" s="1"/>
      <c r="DG2228" s="1"/>
      <c r="DJ2228" s="1"/>
      <c r="DL2228" s="1"/>
      <c r="DM2228">
        <v>4210624</v>
      </c>
      <c r="DN2228" s="1" t="s">
        <v>1321</v>
      </c>
      <c r="DO2228" s="1" t="s">
        <v>163</v>
      </c>
      <c r="DP2228" s="1" t="s">
        <v>1321</v>
      </c>
      <c r="DQ2228" s="1" t="s">
        <v>173</v>
      </c>
      <c r="DR2228" s="1" t="s">
        <v>2389</v>
      </c>
      <c r="DS2228" s="1" t="s">
        <v>3457</v>
      </c>
      <c r="DT2228" s="1" t="s">
        <v>173</v>
      </c>
      <c r="DU2228" s="1" t="s">
        <v>4525</v>
      </c>
      <c r="DV2228" s="1" t="s">
        <v>5593</v>
      </c>
      <c r="DW2228" s="1" t="s">
        <v>144</v>
      </c>
      <c r="DX2228" s="1" t="s">
        <v>141</v>
      </c>
      <c r="DY2228">
        <v>8.4594730000000007E-2</v>
      </c>
      <c r="DZ2228" t="b">
        <v>0</v>
      </c>
    </row>
    <row r="2229" spans="1:131" x14ac:dyDescent="0.25">
      <c r="A2229" s="1" t="s">
        <v>131</v>
      </c>
      <c r="C2229" s="1"/>
      <c r="D2229" s="1"/>
      <c r="E2229" s="1"/>
      <c r="F2229" s="1"/>
      <c r="G2229" s="1"/>
      <c r="H2229" s="1"/>
      <c r="I2229" s="1"/>
      <c r="J2229" s="1"/>
      <c r="K2229" s="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X2229" s="1"/>
      <c r="Y2229" s="1"/>
      <c r="Z2229" s="1"/>
      <c r="AA2229" s="1"/>
      <c r="AF2229" s="1"/>
      <c r="AG2229" s="1"/>
      <c r="AJ2229" s="1"/>
      <c r="AK2229" s="1"/>
      <c r="AL2229" s="1"/>
      <c r="AM2229" s="1"/>
      <c r="AO2229" s="1"/>
      <c r="AQ2229" s="1"/>
      <c r="AR2229" s="1"/>
      <c r="AT2229" s="1"/>
      <c r="AU2229" s="1"/>
      <c r="AV2229" s="1"/>
      <c r="AY2229" s="1"/>
      <c r="AZ2229" s="1"/>
      <c r="BA2229" s="1"/>
      <c r="BB2229" s="1"/>
      <c r="BF2229" s="1"/>
      <c r="BG2229" s="1"/>
      <c r="BH2229" s="1"/>
      <c r="BI2229" s="1"/>
      <c r="BJ2229" s="1"/>
      <c r="BM2229" s="1"/>
      <c r="BN2229" s="1"/>
      <c r="BO2229" s="1"/>
      <c r="BP2229" s="1"/>
      <c r="BQ2229" s="1"/>
      <c r="BR2229" s="1"/>
      <c r="BS2229" s="1"/>
      <c r="BT2229" s="1"/>
      <c r="BV2229" s="1"/>
      <c r="BW2229" s="1"/>
      <c r="CA2229" s="1"/>
      <c r="CB2229" s="1"/>
      <c r="CD2229" s="1"/>
      <c r="CE2229" s="1"/>
      <c r="CF2229" s="1"/>
      <c r="CG2229" s="1"/>
      <c r="CK2229" s="1"/>
      <c r="CL2229" s="1"/>
      <c r="CM2229" s="1"/>
      <c r="CN2229" s="1"/>
      <c r="CP2229" s="1"/>
      <c r="CR2229" s="1"/>
      <c r="CV2229" s="1"/>
      <c r="CW2229" s="1"/>
      <c r="CX2229" s="1"/>
      <c r="CZ2229" s="1"/>
      <c r="DA2229" s="1"/>
      <c r="DB2229" s="1"/>
      <c r="DC2229" s="1"/>
      <c r="DD2229" s="1"/>
      <c r="DE2229" s="1"/>
      <c r="DF2229" s="1"/>
      <c r="DG2229" s="1"/>
      <c r="DJ2229" s="1"/>
      <c r="DL2229" s="1"/>
      <c r="DM2229">
        <v>4210624</v>
      </c>
      <c r="DN2229" s="1" t="s">
        <v>1321</v>
      </c>
      <c r="DO2229" s="1" t="s">
        <v>163</v>
      </c>
      <c r="DP2229" s="1" t="s">
        <v>1321</v>
      </c>
      <c r="DQ2229" s="1" t="s">
        <v>173</v>
      </c>
      <c r="DR2229" s="1" t="s">
        <v>2389</v>
      </c>
      <c r="DS2229" s="1" t="s">
        <v>3457</v>
      </c>
      <c r="DT2229" s="1" t="s">
        <v>173</v>
      </c>
      <c r="DU2229" s="1" t="s">
        <v>4525</v>
      </c>
      <c r="DV2229" s="1" t="s">
        <v>5593</v>
      </c>
      <c r="DW2229" s="1" t="s">
        <v>144</v>
      </c>
      <c r="DX2229" s="1" t="s">
        <v>142</v>
      </c>
      <c r="DY2229">
        <v>9.9684800000000005E-4</v>
      </c>
      <c r="DZ2229" t="b">
        <v>0</v>
      </c>
      <c r="EA2229">
        <f>Tabel1[[#This Row],[ns1:value74]]+DY2228</f>
        <v>8.5591578000000001E-2</v>
      </c>
    </row>
    <row r="2230" spans="1:131" x14ac:dyDescent="0.25">
      <c r="A2230" s="1" t="s">
        <v>131</v>
      </c>
      <c r="C2230" s="1"/>
      <c r="D2230" s="1"/>
      <c r="E2230" s="1"/>
      <c r="F2230" s="1"/>
      <c r="G2230" s="1"/>
      <c r="H2230" s="1"/>
      <c r="I2230" s="1"/>
      <c r="J2230" s="1"/>
      <c r="K2230" s="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X2230" s="1"/>
      <c r="Y2230" s="1"/>
      <c r="Z2230" s="1"/>
      <c r="AA2230" s="1"/>
      <c r="AF2230" s="1"/>
      <c r="AG2230" s="1"/>
      <c r="AJ2230" s="1"/>
      <c r="AK2230" s="1"/>
      <c r="AL2230" s="1"/>
      <c r="AM2230" s="1"/>
      <c r="AO2230" s="1"/>
      <c r="AQ2230" s="1"/>
      <c r="AR2230" s="1"/>
      <c r="AT2230" s="1"/>
      <c r="AU2230" s="1"/>
      <c r="AV2230" s="1"/>
      <c r="AY2230" s="1"/>
      <c r="AZ2230" s="1"/>
      <c r="BA2230" s="1"/>
      <c r="BB2230" s="1"/>
      <c r="BF2230" s="1"/>
      <c r="BG2230" s="1"/>
      <c r="BH2230" s="1"/>
      <c r="BI2230" s="1"/>
      <c r="BJ2230" s="1"/>
      <c r="BM2230" s="1"/>
      <c r="BN2230" s="1"/>
      <c r="BO2230" s="1"/>
      <c r="BP2230" s="1"/>
      <c r="BQ2230" s="1"/>
      <c r="BR2230" s="1"/>
      <c r="BS2230" s="1"/>
      <c r="BT2230" s="1"/>
      <c r="BV2230" s="1"/>
      <c r="BW2230" s="1"/>
      <c r="CA2230" s="1"/>
      <c r="CB2230" s="1"/>
      <c r="CD2230" s="1"/>
      <c r="CE2230" s="1"/>
      <c r="CF2230" s="1"/>
      <c r="CG2230" s="1"/>
      <c r="CK2230" s="1"/>
      <c r="CL2230" s="1"/>
      <c r="CM2230" s="1"/>
      <c r="CN2230" s="1"/>
      <c r="CP2230" s="1"/>
      <c r="CR2230" s="1"/>
      <c r="CV2230" s="1"/>
      <c r="CW2230" s="1"/>
      <c r="CX2230" s="1"/>
      <c r="CZ2230" s="1"/>
      <c r="DA2230" s="1"/>
      <c r="DB2230" s="1"/>
      <c r="DC2230" s="1"/>
      <c r="DD2230" s="1"/>
      <c r="DE2230" s="1"/>
      <c r="DF2230" s="1"/>
      <c r="DG2230" s="1"/>
      <c r="DJ2230" s="1"/>
      <c r="DL2230" s="1"/>
      <c r="DM2230">
        <v>3938238</v>
      </c>
      <c r="DN2230" s="1" t="s">
        <v>1322</v>
      </c>
      <c r="DO2230" s="1" t="s">
        <v>163</v>
      </c>
      <c r="DP2230" s="1" t="s">
        <v>1322</v>
      </c>
      <c r="DQ2230" s="1" t="s">
        <v>173</v>
      </c>
      <c r="DR2230" s="1" t="s">
        <v>2390</v>
      </c>
      <c r="DS2230" s="1" t="s">
        <v>3458</v>
      </c>
      <c r="DT2230" s="1" t="s">
        <v>173</v>
      </c>
      <c r="DU2230" s="1" t="s">
        <v>4526</v>
      </c>
      <c r="DV2230" s="1" t="s">
        <v>5594</v>
      </c>
      <c r="DW2230" s="1" t="s">
        <v>144</v>
      </c>
      <c r="DX2230" s="1" t="s">
        <v>141</v>
      </c>
      <c r="DY2230">
        <v>7.0910000000000004E-8</v>
      </c>
      <c r="DZ2230" t="b">
        <v>1</v>
      </c>
    </row>
    <row r="2231" spans="1:131" x14ac:dyDescent="0.25">
      <c r="A2231" s="1" t="s">
        <v>131</v>
      </c>
      <c r="C2231" s="1"/>
      <c r="D2231" s="1"/>
      <c r="E2231" s="1"/>
      <c r="F2231" s="1"/>
      <c r="G2231" s="1"/>
      <c r="H2231" s="1"/>
      <c r="I2231" s="1"/>
      <c r="J2231" s="1"/>
      <c r="K2231" s="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X2231" s="1"/>
      <c r="Y2231" s="1"/>
      <c r="Z2231" s="1"/>
      <c r="AA2231" s="1"/>
      <c r="AF2231" s="1"/>
      <c r="AG2231" s="1"/>
      <c r="AJ2231" s="1"/>
      <c r="AK2231" s="1"/>
      <c r="AL2231" s="1"/>
      <c r="AM2231" s="1"/>
      <c r="AO2231" s="1"/>
      <c r="AQ2231" s="1"/>
      <c r="AR2231" s="1"/>
      <c r="AT2231" s="1"/>
      <c r="AU2231" s="1"/>
      <c r="AV2231" s="1"/>
      <c r="AY2231" s="1"/>
      <c r="AZ2231" s="1"/>
      <c r="BA2231" s="1"/>
      <c r="BB2231" s="1"/>
      <c r="BF2231" s="1"/>
      <c r="BG2231" s="1"/>
      <c r="BH2231" s="1"/>
      <c r="BI2231" s="1"/>
      <c r="BJ2231" s="1"/>
      <c r="BM2231" s="1"/>
      <c r="BN2231" s="1"/>
      <c r="BO2231" s="1"/>
      <c r="BP2231" s="1"/>
      <c r="BQ2231" s="1"/>
      <c r="BR2231" s="1"/>
      <c r="BS2231" s="1"/>
      <c r="BT2231" s="1"/>
      <c r="BV2231" s="1"/>
      <c r="BW2231" s="1"/>
      <c r="CA2231" s="1"/>
      <c r="CB2231" s="1"/>
      <c r="CD2231" s="1"/>
      <c r="CE2231" s="1"/>
      <c r="CF2231" s="1"/>
      <c r="CG2231" s="1"/>
      <c r="CK2231" s="1"/>
      <c r="CL2231" s="1"/>
      <c r="CM2231" s="1"/>
      <c r="CN2231" s="1"/>
      <c r="CP2231" s="1"/>
      <c r="CR2231" s="1"/>
      <c r="CV2231" s="1"/>
      <c r="CW2231" s="1"/>
      <c r="CX2231" s="1"/>
      <c r="CZ2231" s="1"/>
      <c r="DA2231" s="1"/>
      <c r="DB2231" s="1"/>
      <c r="DC2231" s="1"/>
      <c r="DD2231" s="1"/>
      <c r="DE2231" s="1"/>
      <c r="DF2231" s="1"/>
      <c r="DG2231" s="1"/>
      <c r="DJ2231" s="1"/>
      <c r="DL2231" s="1"/>
      <c r="DM2231">
        <v>3938238</v>
      </c>
      <c r="DN2231" s="1" t="s">
        <v>1322</v>
      </c>
      <c r="DO2231" s="1" t="s">
        <v>163</v>
      </c>
      <c r="DP2231" s="1" t="s">
        <v>1322</v>
      </c>
      <c r="DQ2231" s="1" t="s">
        <v>173</v>
      </c>
      <c r="DR2231" s="1" t="s">
        <v>2390</v>
      </c>
      <c r="DS2231" s="1" t="s">
        <v>3458</v>
      </c>
      <c r="DT2231" s="1" t="s">
        <v>173</v>
      </c>
      <c r="DU2231" s="1" t="s">
        <v>4526</v>
      </c>
      <c r="DV2231" s="1" t="s">
        <v>5594</v>
      </c>
      <c r="DW2231" s="1" t="s">
        <v>144</v>
      </c>
      <c r="DX2231" s="1" t="s">
        <v>142</v>
      </c>
      <c r="DY2231">
        <v>1.7819999999999999E-7</v>
      </c>
      <c r="DZ2231" t="b">
        <v>1</v>
      </c>
      <c r="EA2231">
        <f>Tabel1[[#This Row],[ns1:value74]]+DY2230</f>
        <v>2.4910999999999999E-7</v>
      </c>
    </row>
    <row r="2232" spans="1:131" x14ac:dyDescent="0.25">
      <c r="A2232" s="1" t="s">
        <v>131</v>
      </c>
      <c r="C2232" s="1"/>
      <c r="D2232" s="1"/>
      <c r="E2232" s="1"/>
      <c r="F2232" s="1"/>
      <c r="G2232" s="1"/>
      <c r="H2232" s="1"/>
      <c r="I2232" s="1"/>
      <c r="J2232" s="1"/>
      <c r="K2232" s="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X2232" s="1"/>
      <c r="Y2232" s="1"/>
      <c r="Z2232" s="1"/>
      <c r="AA2232" s="1"/>
      <c r="AF2232" s="1"/>
      <c r="AG2232" s="1"/>
      <c r="AJ2232" s="1"/>
      <c r="AK2232" s="1"/>
      <c r="AL2232" s="1"/>
      <c r="AM2232" s="1"/>
      <c r="AO2232" s="1"/>
      <c r="AQ2232" s="1"/>
      <c r="AR2232" s="1"/>
      <c r="AT2232" s="1"/>
      <c r="AU2232" s="1"/>
      <c r="AV2232" s="1"/>
      <c r="AY2232" s="1"/>
      <c r="AZ2232" s="1"/>
      <c r="BA2232" s="1"/>
      <c r="BB2232" s="1"/>
      <c r="BF2232" s="1"/>
      <c r="BG2232" s="1"/>
      <c r="BH2232" s="1"/>
      <c r="BI2232" s="1"/>
      <c r="BJ2232" s="1"/>
      <c r="BM2232" s="1"/>
      <c r="BN2232" s="1"/>
      <c r="BO2232" s="1"/>
      <c r="BP2232" s="1"/>
      <c r="BQ2232" s="1"/>
      <c r="BR2232" s="1"/>
      <c r="BS2232" s="1"/>
      <c r="BT2232" s="1"/>
      <c r="BV2232" s="1"/>
      <c r="BW2232" s="1"/>
      <c r="CA2232" s="1"/>
      <c r="CB2232" s="1"/>
      <c r="CD2232" s="1"/>
      <c r="CE2232" s="1"/>
      <c r="CF2232" s="1"/>
      <c r="CG2232" s="1"/>
      <c r="CK2232" s="1"/>
      <c r="CL2232" s="1"/>
      <c r="CM2232" s="1"/>
      <c r="CN2232" s="1"/>
      <c r="CP2232" s="1"/>
      <c r="CR2232" s="1"/>
      <c r="CV2232" s="1"/>
      <c r="CW2232" s="1"/>
      <c r="CX2232" s="1"/>
      <c r="CZ2232" s="1"/>
      <c r="DA2232" s="1"/>
      <c r="DB2232" s="1"/>
      <c r="DC2232" s="1"/>
      <c r="DD2232" s="1"/>
      <c r="DE2232" s="1"/>
      <c r="DF2232" s="1"/>
      <c r="DG2232" s="1"/>
      <c r="DJ2232" s="1"/>
      <c r="DL2232" s="1"/>
      <c r="DM2232">
        <v>3938239</v>
      </c>
      <c r="DN2232" s="1" t="s">
        <v>1323</v>
      </c>
      <c r="DO2232" s="1" t="s">
        <v>163</v>
      </c>
      <c r="DP2232" s="1" t="s">
        <v>1323</v>
      </c>
      <c r="DQ2232" s="1" t="s">
        <v>173</v>
      </c>
      <c r="DR2232" s="1" t="s">
        <v>2391</v>
      </c>
      <c r="DS2232" s="1" t="s">
        <v>3459</v>
      </c>
      <c r="DT2232" s="1" t="s">
        <v>173</v>
      </c>
      <c r="DU2232" s="1" t="s">
        <v>4527</v>
      </c>
      <c r="DV2232" s="1" t="s">
        <v>5595</v>
      </c>
      <c r="DW2232" s="1" t="s">
        <v>144</v>
      </c>
      <c r="DX2232" s="1" t="s">
        <v>141</v>
      </c>
      <c r="DY2232">
        <v>4.2508299999999996E-6</v>
      </c>
      <c r="DZ2232" t="b">
        <v>1</v>
      </c>
    </row>
    <row r="2233" spans="1:131" x14ac:dyDescent="0.25">
      <c r="A2233" s="1" t="s">
        <v>131</v>
      </c>
      <c r="C2233" s="1"/>
      <c r="D2233" s="1"/>
      <c r="E2233" s="1"/>
      <c r="F2233" s="1"/>
      <c r="G2233" s="1"/>
      <c r="H2233" s="1"/>
      <c r="I2233" s="1"/>
      <c r="J2233" s="1"/>
      <c r="K2233" s="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X2233" s="1"/>
      <c r="Y2233" s="1"/>
      <c r="Z2233" s="1"/>
      <c r="AA2233" s="1"/>
      <c r="AF2233" s="1"/>
      <c r="AG2233" s="1"/>
      <c r="AJ2233" s="1"/>
      <c r="AK2233" s="1"/>
      <c r="AL2233" s="1"/>
      <c r="AM2233" s="1"/>
      <c r="AO2233" s="1"/>
      <c r="AQ2233" s="1"/>
      <c r="AR2233" s="1"/>
      <c r="AT2233" s="1"/>
      <c r="AU2233" s="1"/>
      <c r="AV2233" s="1"/>
      <c r="AY2233" s="1"/>
      <c r="AZ2233" s="1"/>
      <c r="BA2233" s="1"/>
      <c r="BB2233" s="1"/>
      <c r="BF2233" s="1"/>
      <c r="BG2233" s="1"/>
      <c r="BH2233" s="1"/>
      <c r="BI2233" s="1"/>
      <c r="BJ2233" s="1"/>
      <c r="BM2233" s="1"/>
      <c r="BN2233" s="1"/>
      <c r="BO2233" s="1"/>
      <c r="BP2233" s="1"/>
      <c r="BQ2233" s="1"/>
      <c r="BR2233" s="1"/>
      <c r="BS2233" s="1"/>
      <c r="BT2233" s="1"/>
      <c r="BV2233" s="1"/>
      <c r="BW2233" s="1"/>
      <c r="CA2233" s="1"/>
      <c r="CB2233" s="1"/>
      <c r="CD2233" s="1"/>
      <c r="CE2233" s="1"/>
      <c r="CF2233" s="1"/>
      <c r="CG2233" s="1"/>
      <c r="CK2233" s="1"/>
      <c r="CL2233" s="1"/>
      <c r="CM2233" s="1"/>
      <c r="CN2233" s="1"/>
      <c r="CP2233" s="1"/>
      <c r="CR2233" s="1"/>
      <c r="CV2233" s="1"/>
      <c r="CW2233" s="1"/>
      <c r="CX2233" s="1"/>
      <c r="CZ2233" s="1"/>
      <c r="DA2233" s="1"/>
      <c r="DB2233" s="1"/>
      <c r="DC2233" s="1"/>
      <c r="DD2233" s="1"/>
      <c r="DE2233" s="1"/>
      <c r="DF2233" s="1"/>
      <c r="DG2233" s="1"/>
      <c r="DJ2233" s="1"/>
      <c r="DL2233" s="1"/>
      <c r="DM2233">
        <v>3938239</v>
      </c>
      <c r="DN2233" s="1" t="s">
        <v>1323</v>
      </c>
      <c r="DO2233" s="1" t="s">
        <v>163</v>
      </c>
      <c r="DP2233" s="1" t="s">
        <v>1323</v>
      </c>
      <c r="DQ2233" s="1" t="s">
        <v>173</v>
      </c>
      <c r="DR2233" s="1" t="s">
        <v>2391</v>
      </c>
      <c r="DS2233" s="1" t="s">
        <v>3459</v>
      </c>
      <c r="DT2233" s="1" t="s">
        <v>173</v>
      </c>
      <c r="DU2233" s="1" t="s">
        <v>4527</v>
      </c>
      <c r="DV2233" s="1" t="s">
        <v>5595</v>
      </c>
      <c r="DW2233" s="1" t="s">
        <v>144</v>
      </c>
      <c r="DX2233" s="1" t="s">
        <v>142</v>
      </c>
      <c r="DY2233">
        <v>2.2126000000000001E-5</v>
      </c>
      <c r="DZ2233" t="b">
        <v>1</v>
      </c>
      <c r="EA2233">
        <f>Tabel1[[#This Row],[ns1:value74]]+DY2232</f>
        <v>2.637683E-5</v>
      </c>
    </row>
    <row r="2234" spans="1:131" x14ac:dyDescent="0.25">
      <c r="A2234" s="1" t="s">
        <v>131</v>
      </c>
      <c r="C2234" s="1"/>
      <c r="D2234" s="1"/>
      <c r="E2234" s="1"/>
      <c r="F2234" s="1"/>
      <c r="G2234" s="1"/>
      <c r="H2234" s="1"/>
      <c r="I2234" s="1"/>
      <c r="J2234" s="1"/>
      <c r="K2234" s="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X2234" s="1"/>
      <c r="Y2234" s="1"/>
      <c r="Z2234" s="1"/>
      <c r="AA2234" s="1"/>
      <c r="AF2234" s="1"/>
      <c r="AG2234" s="1"/>
      <c r="AJ2234" s="1"/>
      <c r="AK2234" s="1"/>
      <c r="AL2234" s="1"/>
      <c r="AM2234" s="1"/>
      <c r="AO2234" s="1"/>
      <c r="AQ2234" s="1"/>
      <c r="AR2234" s="1"/>
      <c r="AT2234" s="1"/>
      <c r="AU2234" s="1"/>
      <c r="AV2234" s="1"/>
      <c r="AY2234" s="1"/>
      <c r="AZ2234" s="1"/>
      <c r="BA2234" s="1"/>
      <c r="BB2234" s="1"/>
      <c r="BF2234" s="1"/>
      <c r="BG2234" s="1"/>
      <c r="BH2234" s="1"/>
      <c r="BI2234" s="1"/>
      <c r="BJ2234" s="1"/>
      <c r="BM2234" s="1"/>
      <c r="BN2234" s="1"/>
      <c r="BO2234" s="1"/>
      <c r="BP2234" s="1"/>
      <c r="BQ2234" s="1"/>
      <c r="BR2234" s="1"/>
      <c r="BS2234" s="1"/>
      <c r="BT2234" s="1"/>
      <c r="BV2234" s="1"/>
      <c r="BW2234" s="1"/>
      <c r="CA2234" s="1"/>
      <c r="CB2234" s="1"/>
      <c r="CD2234" s="1"/>
      <c r="CE2234" s="1"/>
      <c r="CF2234" s="1"/>
      <c r="CG2234" s="1"/>
      <c r="CK2234" s="1"/>
      <c r="CL2234" s="1"/>
      <c r="CM2234" s="1"/>
      <c r="CN2234" s="1"/>
      <c r="CP2234" s="1"/>
      <c r="CR2234" s="1"/>
      <c r="CV2234" s="1"/>
      <c r="CW2234" s="1"/>
      <c r="CX2234" s="1"/>
      <c r="CZ2234" s="1"/>
      <c r="DA2234" s="1"/>
      <c r="DB2234" s="1"/>
      <c r="DC2234" s="1"/>
      <c r="DD2234" s="1"/>
      <c r="DE2234" s="1"/>
      <c r="DF2234" s="1"/>
      <c r="DG2234" s="1"/>
      <c r="DJ2234" s="1"/>
      <c r="DL2234" s="1"/>
      <c r="DM2234">
        <v>3944366</v>
      </c>
      <c r="DN2234" s="1" t="s">
        <v>1324</v>
      </c>
      <c r="DO2234" s="1" t="s">
        <v>163</v>
      </c>
      <c r="DP2234" s="1" t="s">
        <v>1324</v>
      </c>
      <c r="DQ2234" s="1" t="s">
        <v>173</v>
      </c>
      <c r="DR2234" s="1" t="s">
        <v>2392</v>
      </c>
      <c r="DS2234" s="1" t="s">
        <v>3460</v>
      </c>
      <c r="DT2234" s="1" t="s">
        <v>173</v>
      </c>
      <c r="DU2234" s="1" t="s">
        <v>4528</v>
      </c>
      <c r="DV2234" s="1" t="s">
        <v>5596</v>
      </c>
      <c r="DW2234" s="1" t="s">
        <v>144</v>
      </c>
      <c r="DX2234" s="1" t="s">
        <v>141</v>
      </c>
      <c r="DY2234">
        <v>1.0155744E-2</v>
      </c>
      <c r="DZ2234" t="b">
        <v>0</v>
      </c>
    </row>
    <row r="2235" spans="1:131" x14ac:dyDescent="0.25">
      <c r="A2235" s="1" t="s">
        <v>131</v>
      </c>
      <c r="C2235" s="1"/>
      <c r="D2235" s="1"/>
      <c r="E2235" s="1"/>
      <c r="F2235" s="1"/>
      <c r="G2235" s="1"/>
      <c r="H2235" s="1"/>
      <c r="I2235" s="1"/>
      <c r="J2235" s="1"/>
      <c r="K2235" s="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X2235" s="1"/>
      <c r="Y2235" s="1"/>
      <c r="Z2235" s="1"/>
      <c r="AA2235" s="1"/>
      <c r="AF2235" s="1"/>
      <c r="AG2235" s="1"/>
      <c r="AJ2235" s="1"/>
      <c r="AK2235" s="1"/>
      <c r="AL2235" s="1"/>
      <c r="AM2235" s="1"/>
      <c r="AO2235" s="1"/>
      <c r="AQ2235" s="1"/>
      <c r="AR2235" s="1"/>
      <c r="AT2235" s="1"/>
      <c r="AU2235" s="1"/>
      <c r="AV2235" s="1"/>
      <c r="AY2235" s="1"/>
      <c r="AZ2235" s="1"/>
      <c r="BA2235" s="1"/>
      <c r="BB2235" s="1"/>
      <c r="BF2235" s="1"/>
      <c r="BG2235" s="1"/>
      <c r="BH2235" s="1"/>
      <c r="BI2235" s="1"/>
      <c r="BJ2235" s="1"/>
      <c r="BM2235" s="1"/>
      <c r="BN2235" s="1"/>
      <c r="BO2235" s="1"/>
      <c r="BP2235" s="1"/>
      <c r="BQ2235" s="1"/>
      <c r="BR2235" s="1"/>
      <c r="BS2235" s="1"/>
      <c r="BT2235" s="1"/>
      <c r="BV2235" s="1"/>
      <c r="BW2235" s="1"/>
      <c r="CA2235" s="1"/>
      <c r="CB2235" s="1"/>
      <c r="CD2235" s="1"/>
      <c r="CE2235" s="1"/>
      <c r="CF2235" s="1"/>
      <c r="CG2235" s="1"/>
      <c r="CK2235" s="1"/>
      <c r="CL2235" s="1"/>
      <c r="CM2235" s="1"/>
      <c r="CN2235" s="1"/>
      <c r="CP2235" s="1"/>
      <c r="CR2235" s="1"/>
      <c r="CV2235" s="1"/>
      <c r="CW2235" s="1"/>
      <c r="CX2235" s="1"/>
      <c r="CZ2235" s="1"/>
      <c r="DA2235" s="1"/>
      <c r="DB2235" s="1"/>
      <c r="DC2235" s="1"/>
      <c r="DD2235" s="1"/>
      <c r="DE2235" s="1"/>
      <c r="DF2235" s="1"/>
      <c r="DG2235" s="1"/>
      <c r="DJ2235" s="1"/>
      <c r="DL2235" s="1"/>
      <c r="DM2235">
        <v>3944366</v>
      </c>
      <c r="DN2235" s="1" t="s">
        <v>1324</v>
      </c>
      <c r="DO2235" s="1" t="s">
        <v>163</v>
      </c>
      <c r="DP2235" s="1" t="s">
        <v>1324</v>
      </c>
      <c r="DQ2235" s="1" t="s">
        <v>173</v>
      </c>
      <c r="DR2235" s="1" t="s">
        <v>2392</v>
      </c>
      <c r="DS2235" s="1" t="s">
        <v>3460</v>
      </c>
      <c r="DT2235" s="1" t="s">
        <v>173</v>
      </c>
      <c r="DU2235" s="1" t="s">
        <v>4528</v>
      </c>
      <c r="DV2235" s="1" t="s">
        <v>5596</v>
      </c>
      <c r="DW2235" s="1" t="s">
        <v>144</v>
      </c>
      <c r="DX2235" s="1" t="s">
        <v>142</v>
      </c>
      <c r="DY2235">
        <v>2.92455E-4</v>
      </c>
      <c r="DZ2235" t="b">
        <v>0</v>
      </c>
      <c r="EA2235">
        <f>Tabel1[[#This Row],[ns1:value74]]+DY2234</f>
        <v>1.0448199E-2</v>
      </c>
    </row>
    <row r="2236" spans="1:131" x14ac:dyDescent="0.25">
      <c r="A2236" s="1" t="s">
        <v>131</v>
      </c>
      <c r="C2236" s="1"/>
      <c r="D2236" s="1"/>
      <c r="E2236" s="1"/>
      <c r="F2236" s="1"/>
      <c r="G2236" s="1"/>
      <c r="H2236" s="1"/>
      <c r="I2236" s="1"/>
      <c r="J2236" s="1"/>
      <c r="K2236" s="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X2236" s="1"/>
      <c r="Y2236" s="1"/>
      <c r="Z2236" s="1"/>
      <c r="AA2236" s="1"/>
      <c r="AF2236" s="1"/>
      <c r="AG2236" s="1"/>
      <c r="AJ2236" s="1"/>
      <c r="AK2236" s="1"/>
      <c r="AL2236" s="1"/>
      <c r="AM2236" s="1"/>
      <c r="AO2236" s="1"/>
      <c r="AQ2236" s="1"/>
      <c r="AR2236" s="1"/>
      <c r="AT2236" s="1"/>
      <c r="AU2236" s="1"/>
      <c r="AV2236" s="1"/>
      <c r="AY2236" s="1"/>
      <c r="AZ2236" s="1"/>
      <c r="BA2236" s="1"/>
      <c r="BB2236" s="1"/>
      <c r="BF2236" s="1"/>
      <c r="BG2236" s="1"/>
      <c r="BH2236" s="1"/>
      <c r="BI2236" s="1"/>
      <c r="BJ2236" s="1"/>
      <c r="BM2236" s="1"/>
      <c r="BN2236" s="1"/>
      <c r="BO2236" s="1"/>
      <c r="BP2236" s="1"/>
      <c r="BQ2236" s="1"/>
      <c r="BR2236" s="1"/>
      <c r="BS2236" s="1"/>
      <c r="BT2236" s="1"/>
      <c r="BV2236" s="1"/>
      <c r="BW2236" s="1"/>
      <c r="CA2236" s="1"/>
      <c r="CB2236" s="1"/>
      <c r="CD2236" s="1"/>
      <c r="CE2236" s="1"/>
      <c r="CF2236" s="1"/>
      <c r="CG2236" s="1"/>
      <c r="CK2236" s="1"/>
      <c r="CL2236" s="1"/>
      <c r="CM2236" s="1"/>
      <c r="CN2236" s="1"/>
      <c r="CP2236" s="1"/>
      <c r="CR2236" s="1"/>
      <c r="CV2236" s="1"/>
      <c r="CW2236" s="1"/>
      <c r="CX2236" s="1"/>
      <c r="CZ2236" s="1"/>
      <c r="DA2236" s="1"/>
      <c r="DB2236" s="1"/>
      <c r="DC2236" s="1"/>
      <c r="DD2236" s="1"/>
      <c r="DE2236" s="1"/>
      <c r="DF2236" s="1"/>
      <c r="DG2236" s="1"/>
      <c r="DJ2236" s="1"/>
      <c r="DL2236" s="1"/>
      <c r="DM2236">
        <v>4204500</v>
      </c>
      <c r="DN2236" s="1" t="s">
        <v>1325</v>
      </c>
      <c r="DO2236" s="1" t="s">
        <v>163</v>
      </c>
      <c r="DP2236" s="1" t="s">
        <v>1325</v>
      </c>
      <c r="DQ2236" s="1" t="s">
        <v>173</v>
      </c>
      <c r="DR2236" s="1" t="s">
        <v>2393</v>
      </c>
      <c r="DS2236" s="1" t="s">
        <v>3461</v>
      </c>
      <c r="DT2236" s="1" t="s">
        <v>173</v>
      </c>
      <c r="DU2236" s="1" t="s">
        <v>4529</v>
      </c>
      <c r="DV2236" s="1" t="s">
        <v>5597</v>
      </c>
      <c r="DW2236" s="1" t="s">
        <v>144</v>
      </c>
      <c r="DX2236" s="1" t="s">
        <v>141</v>
      </c>
      <c r="DY2236">
        <v>8.4729209999999999E-2</v>
      </c>
      <c r="DZ2236" t="b">
        <v>0</v>
      </c>
    </row>
    <row r="2237" spans="1:131" x14ac:dyDescent="0.25">
      <c r="A2237" s="1" t="s">
        <v>131</v>
      </c>
      <c r="C2237" s="1"/>
      <c r="D2237" s="1"/>
      <c r="E2237" s="1"/>
      <c r="F2237" s="1"/>
      <c r="G2237" s="1"/>
      <c r="H2237" s="1"/>
      <c r="I2237" s="1"/>
      <c r="J2237" s="1"/>
      <c r="K2237" s="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X2237" s="1"/>
      <c r="Y2237" s="1"/>
      <c r="Z2237" s="1"/>
      <c r="AA2237" s="1"/>
      <c r="AF2237" s="1"/>
      <c r="AG2237" s="1"/>
      <c r="AJ2237" s="1"/>
      <c r="AK2237" s="1"/>
      <c r="AL2237" s="1"/>
      <c r="AM2237" s="1"/>
      <c r="AO2237" s="1"/>
      <c r="AQ2237" s="1"/>
      <c r="AR2237" s="1"/>
      <c r="AT2237" s="1"/>
      <c r="AU2237" s="1"/>
      <c r="AV2237" s="1"/>
      <c r="AY2237" s="1"/>
      <c r="AZ2237" s="1"/>
      <c r="BA2237" s="1"/>
      <c r="BB2237" s="1"/>
      <c r="BF2237" s="1"/>
      <c r="BG2237" s="1"/>
      <c r="BH2237" s="1"/>
      <c r="BI2237" s="1"/>
      <c r="BJ2237" s="1"/>
      <c r="BM2237" s="1"/>
      <c r="BN2237" s="1"/>
      <c r="BO2237" s="1"/>
      <c r="BP2237" s="1"/>
      <c r="BQ2237" s="1"/>
      <c r="BR2237" s="1"/>
      <c r="BS2237" s="1"/>
      <c r="BT2237" s="1"/>
      <c r="BV2237" s="1"/>
      <c r="BW2237" s="1"/>
      <c r="CA2237" s="1"/>
      <c r="CB2237" s="1"/>
      <c r="CD2237" s="1"/>
      <c r="CE2237" s="1"/>
      <c r="CF2237" s="1"/>
      <c r="CG2237" s="1"/>
      <c r="CK2237" s="1"/>
      <c r="CL2237" s="1"/>
      <c r="CM2237" s="1"/>
      <c r="CN2237" s="1"/>
      <c r="CP2237" s="1"/>
      <c r="CR2237" s="1"/>
      <c r="CV2237" s="1"/>
      <c r="CW2237" s="1"/>
      <c r="CX2237" s="1"/>
      <c r="CZ2237" s="1"/>
      <c r="DA2237" s="1"/>
      <c r="DB2237" s="1"/>
      <c r="DC2237" s="1"/>
      <c r="DD2237" s="1"/>
      <c r="DE2237" s="1"/>
      <c r="DF2237" s="1"/>
      <c r="DG2237" s="1"/>
      <c r="DJ2237" s="1"/>
      <c r="DL2237" s="1"/>
      <c r="DM2237">
        <v>4204500</v>
      </c>
      <c r="DN2237" s="1" t="s">
        <v>1325</v>
      </c>
      <c r="DO2237" s="1" t="s">
        <v>163</v>
      </c>
      <c r="DP2237" s="1" t="s">
        <v>1325</v>
      </c>
      <c r="DQ2237" s="1" t="s">
        <v>173</v>
      </c>
      <c r="DR2237" s="1" t="s">
        <v>2393</v>
      </c>
      <c r="DS2237" s="1" t="s">
        <v>3461</v>
      </c>
      <c r="DT2237" s="1" t="s">
        <v>173</v>
      </c>
      <c r="DU2237" s="1" t="s">
        <v>4529</v>
      </c>
      <c r="DV2237" s="1" t="s">
        <v>5597</v>
      </c>
      <c r="DW2237" s="1" t="s">
        <v>144</v>
      </c>
      <c r="DX2237" s="1" t="s">
        <v>142</v>
      </c>
      <c r="DY2237">
        <v>1.0557139999999999E-3</v>
      </c>
      <c r="DZ2237" t="b">
        <v>0</v>
      </c>
      <c r="EA2237">
        <f>Tabel1[[#This Row],[ns1:value74]]+DY2236</f>
        <v>8.5784923999999999E-2</v>
      </c>
    </row>
    <row r="2238" spans="1:131" x14ac:dyDescent="0.25">
      <c r="A2238" s="1" t="s">
        <v>131</v>
      </c>
      <c r="C2238" s="1"/>
      <c r="D2238" s="1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X2238" s="1"/>
      <c r="Y2238" s="1"/>
      <c r="Z2238" s="1"/>
      <c r="AA2238" s="1"/>
      <c r="AF2238" s="1"/>
      <c r="AG2238" s="1"/>
      <c r="AJ2238" s="1"/>
      <c r="AK2238" s="1"/>
      <c r="AL2238" s="1"/>
      <c r="AM2238" s="1"/>
      <c r="AO2238" s="1"/>
      <c r="AQ2238" s="1"/>
      <c r="AR2238" s="1"/>
      <c r="AT2238" s="1"/>
      <c r="AU2238" s="1"/>
      <c r="AV2238" s="1"/>
      <c r="AY2238" s="1"/>
      <c r="AZ2238" s="1"/>
      <c r="BA2238" s="1"/>
      <c r="BB2238" s="1"/>
      <c r="BF2238" s="1"/>
      <c r="BG2238" s="1"/>
      <c r="BH2238" s="1"/>
      <c r="BI2238" s="1"/>
      <c r="BJ2238" s="1"/>
      <c r="BM2238" s="1"/>
      <c r="BN2238" s="1"/>
      <c r="BO2238" s="1"/>
      <c r="BP2238" s="1"/>
      <c r="BQ2238" s="1"/>
      <c r="BR2238" s="1"/>
      <c r="BS2238" s="1"/>
      <c r="BT2238" s="1"/>
      <c r="BV2238" s="1"/>
      <c r="BW2238" s="1"/>
      <c r="CA2238" s="1"/>
      <c r="CB2238" s="1"/>
      <c r="CD2238" s="1"/>
      <c r="CE2238" s="1"/>
      <c r="CF2238" s="1"/>
      <c r="CG2238" s="1"/>
      <c r="CK2238" s="1"/>
      <c r="CL2238" s="1"/>
      <c r="CM2238" s="1"/>
      <c r="CN2238" s="1"/>
      <c r="CP2238" s="1"/>
      <c r="CR2238" s="1"/>
      <c r="CV2238" s="1"/>
      <c r="CW2238" s="1"/>
      <c r="CX2238" s="1"/>
      <c r="CZ2238" s="1"/>
      <c r="DA2238" s="1"/>
      <c r="DB2238" s="1"/>
      <c r="DC2238" s="1"/>
      <c r="DD2238" s="1"/>
      <c r="DE2238" s="1"/>
      <c r="DF2238" s="1"/>
      <c r="DG2238" s="1"/>
      <c r="DJ2238" s="1"/>
      <c r="DL2238" s="1"/>
      <c r="DM2238">
        <v>4204501</v>
      </c>
      <c r="DN2238" s="1" t="s">
        <v>1326</v>
      </c>
      <c r="DO2238" s="1" t="s">
        <v>163</v>
      </c>
      <c r="DP2238" s="1" t="s">
        <v>1326</v>
      </c>
      <c r="DQ2238" s="1" t="s">
        <v>173</v>
      </c>
      <c r="DR2238" s="1" t="s">
        <v>2394</v>
      </c>
      <c r="DS2238" s="1" t="s">
        <v>3462</v>
      </c>
      <c r="DT2238" s="1" t="s">
        <v>173</v>
      </c>
      <c r="DU2238" s="1" t="s">
        <v>4530</v>
      </c>
      <c r="DV2238" s="1" t="s">
        <v>5598</v>
      </c>
      <c r="DW2238" s="1" t="s">
        <v>144</v>
      </c>
      <c r="DX2238" s="1" t="s">
        <v>141</v>
      </c>
      <c r="DY2238">
        <v>8.782587E-2</v>
      </c>
      <c r="DZ2238" t="b">
        <v>0</v>
      </c>
    </row>
    <row r="2239" spans="1:131" x14ac:dyDescent="0.25">
      <c r="A2239" s="1" t="s">
        <v>131</v>
      </c>
      <c r="C2239" s="1"/>
      <c r="D2239" s="1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X2239" s="1"/>
      <c r="Y2239" s="1"/>
      <c r="Z2239" s="1"/>
      <c r="AA2239" s="1"/>
      <c r="AF2239" s="1"/>
      <c r="AG2239" s="1"/>
      <c r="AJ2239" s="1"/>
      <c r="AK2239" s="1"/>
      <c r="AL2239" s="1"/>
      <c r="AM2239" s="1"/>
      <c r="AO2239" s="1"/>
      <c r="AQ2239" s="1"/>
      <c r="AR2239" s="1"/>
      <c r="AT2239" s="1"/>
      <c r="AU2239" s="1"/>
      <c r="AV2239" s="1"/>
      <c r="AY2239" s="1"/>
      <c r="AZ2239" s="1"/>
      <c r="BA2239" s="1"/>
      <c r="BB2239" s="1"/>
      <c r="BF2239" s="1"/>
      <c r="BG2239" s="1"/>
      <c r="BH2239" s="1"/>
      <c r="BI2239" s="1"/>
      <c r="BJ2239" s="1"/>
      <c r="BM2239" s="1"/>
      <c r="BN2239" s="1"/>
      <c r="BO2239" s="1"/>
      <c r="BP2239" s="1"/>
      <c r="BQ2239" s="1"/>
      <c r="BR2239" s="1"/>
      <c r="BS2239" s="1"/>
      <c r="BT2239" s="1"/>
      <c r="BV2239" s="1"/>
      <c r="BW2239" s="1"/>
      <c r="CA2239" s="1"/>
      <c r="CB2239" s="1"/>
      <c r="CD2239" s="1"/>
      <c r="CE2239" s="1"/>
      <c r="CF2239" s="1"/>
      <c r="CG2239" s="1"/>
      <c r="CK2239" s="1"/>
      <c r="CL2239" s="1"/>
      <c r="CM2239" s="1"/>
      <c r="CN2239" s="1"/>
      <c r="CP2239" s="1"/>
      <c r="CR2239" s="1"/>
      <c r="CV2239" s="1"/>
      <c r="CW2239" s="1"/>
      <c r="CX2239" s="1"/>
      <c r="CZ2239" s="1"/>
      <c r="DA2239" s="1"/>
      <c r="DB2239" s="1"/>
      <c r="DC2239" s="1"/>
      <c r="DD2239" s="1"/>
      <c r="DE2239" s="1"/>
      <c r="DF2239" s="1"/>
      <c r="DG2239" s="1"/>
      <c r="DJ2239" s="1"/>
      <c r="DL2239" s="1"/>
      <c r="DM2239">
        <v>4204501</v>
      </c>
      <c r="DN2239" s="1" t="s">
        <v>1326</v>
      </c>
      <c r="DO2239" s="1" t="s">
        <v>163</v>
      </c>
      <c r="DP2239" s="1" t="s">
        <v>1326</v>
      </c>
      <c r="DQ2239" s="1" t="s">
        <v>173</v>
      </c>
      <c r="DR2239" s="1" t="s">
        <v>2394</v>
      </c>
      <c r="DS2239" s="1" t="s">
        <v>3462</v>
      </c>
      <c r="DT2239" s="1" t="s">
        <v>173</v>
      </c>
      <c r="DU2239" s="1" t="s">
        <v>4530</v>
      </c>
      <c r="DV2239" s="1" t="s">
        <v>5598</v>
      </c>
      <c r="DW2239" s="1" t="s">
        <v>144</v>
      </c>
      <c r="DX2239" s="1" t="s">
        <v>142</v>
      </c>
      <c r="DY2239">
        <v>1.067452E-3</v>
      </c>
      <c r="DZ2239" t="b">
        <v>0</v>
      </c>
      <c r="EA2239">
        <f>Tabel1[[#This Row],[ns1:value74]]+DY2238</f>
        <v>8.8893321999999997E-2</v>
      </c>
    </row>
    <row r="2240" spans="1:131" x14ac:dyDescent="0.25">
      <c r="A2240" s="1" t="s">
        <v>131</v>
      </c>
      <c r="C2240" s="1"/>
      <c r="D2240" s="1"/>
      <c r="E2240" s="1"/>
      <c r="F2240" s="1"/>
      <c r="G2240" s="1"/>
      <c r="H2240" s="1"/>
      <c r="I2240" s="1"/>
      <c r="J2240" s="1"/>
      <c r="K2240" s="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X2240" s="1"/>
      <c r="Y2240" s="1"/>
      <c r="Z2240" s="1"/>
      <c r="AA2240" s="1"/>
      <c r="AF2240" s="1"/>
      <c r="AG2240" s="1"/>
      <c r="AJ2240" s="1"/>
      <c r="AK2240" s="1"/>
      <c r="AL2240" s="1"/>
      <c r="AM2240" s="1"/>
      <c r="AO2240" s="1"/>
      <c r="AQ2240" s="1"/>
      <c r="AR2240" s="1"/>
      <c r="AT2240" s="1"/>
      <c r="AU2240" s="1"/>
      <c r="AV2240" s="1"/>
      <c r="AY2240" s="1"/>
      <c r="AZ2240" s="1"/>
      <c r="BA2240" s="1"/>
      <c r="BB2240" s="1"/>
      <c r="BF2240" s="1"/>
      <c r="BG2240" s="1"/>
      <c r="BH2240" s="1"/>
      <c r="BI2240" s="1"/>
      <c r="BJ2240" s="1"/>
      <c r="BM2240" s="1"/>
      <c r="BN2240" s="1"/>
      <c r="BO2240" s="1"/>
      <c r="BP2240" s="1"/>
      <c r="BQ2240" s="1"/>
      <c r="BR2240" s="1"/>
      <c r="BS2240" s="1"/>
      <c r="BT2240" s="1"/>
      <c r="BV2240" s="1"/>
      <c r="BW2240" s="1"/>
      <c r="CA2240" s="1"/>
      <c r="CB2240" s="1"/>
      <c r="CD2240" s="1"/>
      <c r="CE2240" s="1"/>
      <c r="CF2240" s="1"/>
      <c r="CG2240" s="1"/>
      <c r="CK2240" s="1"/>
      <c r="CL2240" s="1"/>
      <c r="CM2240" s="1"/>
      <c r="CN2240" s="1"/>
      <c r="CP2240" s="1"/>
      <c r="CR2240" s="1"/>
      <c r="CV2240" s="1"/>
      <c r="CW2240" s="1"/>
      <c r="CX2240" s="1"/>
      <c r="CZ2240" s="1"/>
      <c r="DA2240" s="1"/>
      <c r="DB2240" s="1"/>
      <c r="DC2240" s="1"/>
      <c r="DD2240" s="1"/>
      <c r="DE2240" s="1"/>
      <c r="DF2240" s="1"/>
      <c r="DG2240" s="1"/>
      <c r="DJ2240" s="1"/>
      <c r="DL2240" s="1"/>
      <c r="DM2240">
        <v>4204502</v>
      </c>
      <c r="DN2240" s="1" t="s">
        <v>1327</v>
      </c>
      <c r="DO2240" s="1" t="s">
        <v>163</v>
      </c>
      <c r="DP2240" s="1" t="s">
        <v>1327</v>
      </c>
      <c r="DQ2240" s="1" t="s">
        <v>173</v>
      </c>
      <c r="DR2240" s="1" t="s">
        <v>2395</v>
      </c>
      <c r="DS2240" s="1" t="s">
        <v>3463</v>
      </c>
      <c r="DT2240" s="1" t="s">
        <v>173</v>
      </c>
      <c r="DU2240" s="1" t="s">
        <v>4531</v>
      </c>
      <c r="DV2240" s="1" t="s">
        <v>5599</v>
      </c>
      <c r="DW2240" s="1" t="s">
        <v>144</v>
      </c>
      <c r="DX2240" s="1" t="s">
        <v>141</v>
      </c>
      <c r="DY2240">
        <v>0.12891094</v>
      </c>
      <c r="DZ2240" t="b">
        <v>0</v>
      </c>
    </row>
    <row r="2241" spans="1:131" x14ac:dyDescent="0.25">
      <c r="A2241" s="1" t="s">
        <v>131</v>
      </c>
      <c r="C2241" s="1"/>
      <c r="D2241" s="1"/>
      <c r="E2241" s="1"/>
      <c r="F2241" s="1"/>
      <c r="G2241" s="1"/>
      <c r="H2241" s="1"/>
      <c r="I2241" s="1"/>
      <c r="J2241" s="1"/>
      <c r="K2241" s="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X2241" s="1"/>
      <c r="Y2241" s="1"/>
      <c r="Z2241" s="1"/>
      <c r="AA2241" s="1"/>
      <c r="AF2241" s="1"/>
      <c r="AG2241" s="1"/>
      <c r="AJ2241" s="1"/>
      <c r="AK2241" s="1"/>
      <c r="AL2241" s="1"/>
      <c r="AM2241" s="1"/>
      <c r="AO2241" s="1"/>
      <c r="AQ2241" s="1"/>
      <c r="AR2241" s="1"/>
      <c r="AT2241" s="1"/>
      <c r="AU2241" s="1"/>
      <c r="AV2241" s="1"/>
      <c r="AY2241" s="1"/>
      <c r="AZ2241" s="1"/>
      <c r="BA2241" s="1"/>
      <c r="BB2241" s="1"/>
      <c r="BF2241" s="1"/>
      <c r="BG2241" s="1"/>
      <c r="BH2241" s="1"/>
      <c r="BI2241" s="1"/>
      <c r="BJ2241" s="1"/>
      <c r="BM2241" s="1"/>
      <c r="BN2241" s="1"/>
      <c r="BO2241" s="1"/>
      <c r="BP2241" s="1"/>
      <c r="BQ2241" s="1"/>
      <c r="BR2241" s="1"/>
      <c r="BS2241" s="1"/>
      <c r="BT2241" s="1"/>
      <c r="BV2241" s="1"/>
      <c r="BW2241" s="1"/>
      <c r="CA2241" s="1"/>
      <c r="CB2241" s="1"/>
      <c r="CD2241" s="1"/>
      <c r="CE2241" s="1"/>
      <c r="CF2241" s="1"/>
      <c r="CG2241" s="1"/>
      <c r="CK2241" s="1"/>
      <c r="CL2241" s="1"/>
      <c r="CM2241" s="1"/>
      <c r="CN2241" s="1"/>
      <c r="CP2241" s="1"/>
      <c r="CR2241" s="1"/>
      <c r="CV2241" s="1"/>
      <c r="CW2241" s="1"/>
      <c r="CX2241" s="1"/>
      <c r="CZ2241" s="1"/>
      <c r="DA2241" s="1"/>
      <c r="DB2241" s="1"/>
      <c r="DC2241" s="1"/>
      <c r="DD2241" s="1"/>
      <c r="DE2241" s="1"/>
      <c r="DF2241" s="1"/>
      <c r="DG2241" s="1"/>
      <c r="DJ2241" s="1"/>
      <c r="DL2241" s="1"/>
      <c r="DM2241">
        <v>4204502</v>
      </c>
      <c r="DN2241" s="1" t="s">
        <v>1327</v>
      </c>
      <c r="DO2241" s="1" t="s">
        <v>163</v>
      </c>
      <c r="DP2241" s="1" t="s">
        <v>1327</v>
      </c>
      <c r="DQ2241" s="1" t="s">
        <v>173</v>
      </c>
      <c r="DR2241" s="1" t="s">
        <v>2395</v>
      </c>
      <c r="DS2241" s="1" t="s">
        <v>3463</v>
      </c>
      <c r="DT2241" s="1" t="s">
        <v>173</v>
      </c>
      <c r="DU2241" s="1" t="s">
        <v>4531</v>
      </c>
      <c r="DV2241" s="1" t="s">
        <v>5599</v>
      </c>
      <c r="DW2241" s="1" t="s">
        <v>144</v>
      </c>
      <c r="DX2241" s="1" t="s">
        <v>142</v>
      </c>
      <c r="DY2241">
        <v>1.6229599999999999E-3</v>
      </c>
      <c r="DZ2241" t="b">
        <v>0</v>
      </c>
      <c r="EA2241">
        <f>Tabel1[[#This Row],[ns1:value74]]+DY2240</f>
        <v>0.13053390000000001</v>
      </c>
    </row>
    <row r="2242" spans="1:131" x14ac:dyDescent="0.25">
      <c r="A2242" s="1" t="s">
        <v>131</v>
      </c>
      <c r="C2242" s="1"/>
      <c r="D2242" s="1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X2242" s="1"/>
      <c r="Y2242" s="1"/>
      <c r="Z2242" s="1"/>
      <c r="AA2242" s="1"/>
      <c r="AF2242" s="1"/>
      <c r="AG2242" s="1"/>
      <c r="AJ2242" s="1"/>
      <c r="AK2242" s="1"/>
      <c r="AL2242" s="1"/>
      <c r="AM2242" s="1"/>
      <c r="AO2242" s="1"/>
      <c r="AQ2242" s="1"/>
      <c r="AR2242" s="1"/>
      <c r="AT2242" s="1"/>
      <c r="AU2242" s="1"/>
      <c r="AV2242" s="1"/>
      <c r="AY2242" s="1"/>
      <c r="AZ2242" s="1"/>
      <c r="BA2242" s="1"/>
      <c r="BB2242" s="1"/>
      <c r="BF2242" s="1"/>
      <c r="BG2242" s="1"/>
      <c r="BH2242" s="1"/>
      <c r="BI2242" s="1"/>
      <c r="BJ2242" s="1"/>
      <c r="BM2242" s="1"/>
      <c r="BN2242" s="1"/>
      <c r="BO2242" s="1"/>
      <c r="BP2242" s="1"/>
      <c r="BQ2242" s="1"/>
      <c r="BR2242" s="1"/>
      <c r="BS2242" s="1"/>
      <c r="BT2242" s="1"/>
      <c r="BV2242" s="1"/>
      <c r="BW2242" s="1"/>
      <c r="CA2242" s="1"/>
      <c r="CB2242" s="1"/>
      <c r="CD2242" s="1"/>
      <c r="CE2242" s="1"/>
      <c r="CF2242" s="1"/>
      <c r="CG2242" s="1"/>
      <c r="CK2242" s="1"/>
      <c r="CL2242" s="1"/>
      <c r="CM2242" s="1"/>
      <c r="CN2242" s="1"/>
      <c r="CP2242" s="1"/>
      <c r="CR2242" s="1"/>
      <c r="CV2242" s="1"/>
      <c r="CW2242" s="1"/>
      <c r="CX2242" s="1"/>
      <c r="CZ2242" s="1"/>
      <c r="DA2242" s="1"/>
      <c r="DB2242" s="1"/>
      <c r="DC2242" s="1"/>
      <c r="DD2242" s="1"/>
      <c r="DE2242" s="1"/>
      <c r="DF2242" s="1"/>
      <c r="DG2242" s="1"/>
      <c r="DJ2242" s="1"/>
      <c r="DL2242" s="1"/>
      <c r="DM2242">
        <v>3944362</v>
      </c>
      <c r="DN2242" s="1" t="s">
        <v>1328</v>
      </c>
      <c r="DO2242" s="1" t="s">
        <v>163</v>
      </c>
      <c r="DP2242" s="1" t="s">
        <v>1328</v>
      </c>
      <c r="DQ2242" s="1" t="s">
        <v>173</v>
      </c>
      <c r="DR2242" s="1" t="s">
        <v>2396</v>
      </c>
      <c r="DS2242" s="1" t="s">
        <v>3464</v>
      </c>
      <c r="DT2242" s="1" t="s">
        <v>173</v>
      </c>
      <c r="DU2242" s="1" t="s">
        <v>4532</v>
      </c>
      <c r="DV2242" s="1" t="s">
        <v>5600</v>
      </c>
      <c r="DW2242" s="1" t="s">
        <v>144</v>
      </c>
      <c r="DX2242" s="1" t="s">
        <v>141</v>
      </c>
      <c r="DY2242">
        <v>1.0060416000000001E-2</v>
      </c>
      <c r="DZ2242" t="b">
        <v>0</v>
      </c>
    </row>
    <row r="2243" spans="1:131" x14ac:dyDescent="0.25">
      <c r="A2243" s="1" t="s">
        <v>131</v>
      </c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X2243" s="1"/>
      <c r="Y2243" s="1"/>
      <c r="Z2243" s="1"/>
      <c r="AA2243" s="1"/>
      <c r="AF2243" s="1"/>
      <c r="AG2243" s="1"/>
      <c r="AJ2243" s="1"/>
      <c r="AK2243" s="1"/>
      <c r="AL2243" s="1"/>
      <c r="AM2243" s="1"/>
      <c r="AO2243" s="1"/>
      <c r="AQ2243" s="1"/>
      <c r="AR2243" s="1"/>
      <c r="AT2243" s="1"/>
      <c r="AU2243" s="1"/>
      <c r="AV2243" s="1"/>
      <c r="AY2243" s="1"/>
      <c r="AZ2243" s="1"/>
      <c r="BA2243" s="1"/>
      <c r="BB2243" s="1"/>
      <c r="BF2243" s="1"/>
      <c r="BG2243" s="1"/>
      <c r="BH2243" s="1"/>
      <c r="BI2243" s="1"/>
      <c r="BJ2243" s="1"/>
      <c r="BM2243" s="1"/>
      <c r="BN2243" s="1"/>
      <c r="BO2243" s="1"/>
      <c r="BP2243" s="1"/>
      <c r="BQ2243" s="1"/>
      <c r="BR2243" s="1"/>
      <c r="BS2243" s="1"/>
      <c r="BT2243" s="1"/>
      <c r="BV2243" s="1"/>
      <c r="BW2243" s="1"/>
      <c r="CA2243" s="1"/>
      <c r="CB2243" s="1"/>
      <c r="CD2243" s="1"/>
      <c r="CE2243" s="1"/>
      <c r="CF2243" s="1"/>
      <c r="CG2243" s="1"/>
      <c r="CK2243" s="1"/>
      <c r="CL2243" s="1"/>
      <c r="CM2243" s="1"/>
      <c r="CN2243" s="1"/>
      <c r="CP2243" s="1"/>
      <c r="CR2243" s="1"/>
      <c r="CV2243" s="1"/>
      <c r="CW2243" s="1"/>
      <c r="CX2243" s="1"/>
      <c r="CZ2243" s="1"/>
      <c r="DA2243" s="1"/>
      <c r="DB2243" s="1"/>
      <c r="DC2243" s="1"/>
      <c r="DD2243" s="1"/>
      <c r="DE2243" s="1"/>
      <c r="DF2243" s="1"/>
      <c r="DG2243" s="1"/>
      <c r="DJ2243" s="1"/>
      <c r="DL2243" s="1"/>
      <c r="DM2243">
        <v>3944362</v>
      </c>
      <c r="DN2243" s="1" t="s">
        <v>1328</v>
      </c>
      <c r="DO2243" s="1" t="s">
        <v>163</v>
      </c>
      <c r="DP2243" s="1" t="s">
        <v>1328</v>
      </c>
      <c r="DQ2243" s="1" t="s">
        <v>173</v>
      </c>
      <c r="DR2243" s="1" t="s">
        <v>2396</v>
      </c>
      <c r="DS2243" s="1" t="s">
        <v>3464</v>
      </c>
      <c r="DT2243" s="1" t="s">
        <v>173</v>
      </c>
      <c r="DU2243" s="1" t="s">
        <v>4532</v>
      </c>
      <c r="DV2243" s="1" t="s">
        <v>5600</v>
      </c>
      <c r="DW2243" s="1" t="s">
        <v>144</v>
      </c>
      <c r="DX2243" s="1" t="s">
        <v>142</v>
      </c>
      <c r="DY2243">
        <v>2.7045599999999997E-4</v>
      </c>
      <c r="DZ2243" t="b">
        <v>0</v>
      </c>
      <c r="EA2243">
        <f>Tabel1[[#This Row],[ns1:value74]]+DY2242</f>
        <v>1.0330872000000001E-2</v>
      </c>
    </row>
    <row r="2244" spans="1:131" x14ac:dyDescent="0.25">
      <c r="A2244" s="1" t="s">
        <v>131</v>
      </c>
      <c r="C2244" s="1"/>
      <c r="D2244" s="1"/>
      <c r="E2244" s="1"/>
      <c r="F2244" s="1"/>
      <c r="G2244" s="1"/>
      <c r="H2244" s="1"/>
      <c r="I2244" s="1"/>
      <c r="J2244" s="1"/>
      <c r="K2244" s="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X2244" s="1"/>
      <c r="Y2244" s="1"/>
      <c r="Z2244" s="1"/>
      <c r="AA2244" s="1"/>
      <c r="AF2244" s="1"/>
      <c r="AG2244" s="1"/>
      <c r="AJ2244" s="1"/>
      <c r="AK2244" s="1"/>
      <c r="AL2244" s="1"/>
      <c r="AM2244" s="1"/>
      <c r="AO2244" s="1"/>
      <c r="AQ2244" s="1"/>
      <c r="AR2244" s="1"/>
      <c r="AT2244" s="1"/>
      <c r="AU2244" s="1"/>
      <c r="AV2244" s="1"/>
      <c r="AY2244" s="1"/>
      <c r="AZ2244" s="1"/>
      <c r="BA2244" s="1"/>
      <c r="BB2244" s="1"/>
      <c r="BF2244" s="1"/>
      <c r="BG2244" s="1"/>
      <c r="BH2244" s="1"/>
      <c r="BI2244" s="1"/>
      <c r="BJ2244" s="1"/>
      <c r="BM2244" s="1"/>
      <c r="BN2244" s="1"/>
      <c r="BO2244" s="1"/>
      <c r="BP2244" s="1"/>
      <c r="BQ2244" s="1"/>
      <c r="BR2244" s="1"/>
      <c r="BS2244" s="1"/>
      <c r="BT2244" s="1"/>
      <c r="BV2244" s="1"/>
      <c r="BW2244" s="1"/>
      <c r="CA2244" s="1"/>
      <c r="CB2244" s="1"/>
      <c r="CD2244" s="1"/>
      <c r="CE2244" s="1"/>
      <c r="CF2244" s="1"/>
      <c r="CG2244" s="1"/>
      <c r="CK2244" s="1"/>
      <c r="CL2244" s="1"/>
      <c r="CM2244" s="1"/>
      <c r="CN2244" s="1"/>
      <c r="CP2244" s="1"/>
      <c r="CR2244" s="1"/>
      <c r="CV2244" s="1"/>
      <c r="CW2244" s="1"/>
      <c r="CX2244" s="1"/>
      <c r="CZ2244" s="1"/>
      <c r="DA2244" s="1"/>
      <c r="DB2244" s="1"/>
      <c r="DC2244" s="1"/>
      <c r="DD2244" s="1"/>
      <c r="DE2244" s="1"/>
      <c r="DF2244" s="1"/>
      <c r="DG2244" s="1"/>
      <c r="DJ2244" s="1"/>
      <c r="DL2244" s="1"/>
      <c r="DM2244">
        <v>4204503</v>
      </c>
      <c r="DN2244" s="1" t="s">
        <v>1329</v>
      </c>
      <c r="DO2244" s="1" t="s">
        <v>163</v>
      </c>
      <c r="DP2244" s="1" t="s">
        <v>1329</v>
      </c>
      <c r="DQ2244" s="1" t="s">
        <v>173</v>
      </c>
      <c r="DR2244" s="1" t="s">
        <v>2397</v>
      </c>
      <c r="DS2244" s="1" t="s">
        <v>3465</v>
      </c>
      <c r="DT2244" s="1" t="s">
        <v>173</v>
      </c>
      <c r="DU2244" s="1" t="s">
        <v>4533</v>
      </c>
      <c r="DV2244" s="1" t="s">
        <v>5601</v>
      </c>
      <c r="DW2244" s="1" t="s">
        <v>144</v>
      </c>
      <c r="DX2244" s="1" t="s">
        <v>141</v>
      </c>
      <c r="DY2244">
        <v>0.12058869999999999</v>
      </c>
      <c r="DZ2244" t="b">
        <v>0</v>
      </c>
    </row>
    <row r="2245" spans="1:131" x14ac:dyDescent="0.25">
      <c r="A2245" s="1" t="s">
        <v>131</v>
      </c>
      <c r="C2245" s="1"/>
      <c r="D2245" s="1"/>
      <c r="E2245" s="1"/>
      <c r="F2245" s="1"/>
      <c r="G2245" s="1"/>
      <c r="H2245" s="1"/>
      <c r="I2245" s="1"/>
      <c r="J2245" s="1"/>
      <c r="K2245" s="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X2245" s="1"/>
      <c r="Y2245" s="1"/>
      <c r="Z2245" s="1"/>
      <c r="AA2245" s="1"/>
      <c r="AF2245" s="1"/>
      <c r="AG2245" s="1"/>
      <c r="AJ2245" s="1"/>
      <c r="AK2245" s="1"/>
      <c r="AL2245" s="1"/>
      <c r="AM2245" s="1"/>
      <c r="AO2245" s="1"/>
      <c r="AQ2245" s="1"/>
      <c r="AR2245" s="1"/>
      <c r="AT2245" s="1"/>
      <c r="AU2245" s="1"/>
      <c r="AV2245" s="1"/>
      <c r="AY2245" s="1"/>
      <c r="AZ2245" s="1"/>
      <c r="BA2245" s="1"/>
      <c r="BB2245" s="1"/>
      <c r="BF2245" s="1"/>
      <c r="BG2245" s="1"/>
      <c r="BH2245" s="1"/>
      <c r="BI2245" s="1"/>
      <c r="BJ2245" s="1"/>
      <c r="BM2245" s="1"/>
      <c r="BN2245" s="1"/>
      <c r="BO2245" s="1"/>
      <c r="BP2245" s="1"/>
      <c r="BQ2245" s="1"/>
      <c r="BR2245" s="1"/>
      <c r="BS2245" s="1"/>
      <c r="BT2245" s="1"/>
      <c r="BV2245" s="1"/>
      <c r="BW2245" s="1"/>
      <c r="CA2245" s="1"/>
      <c r="CB2245" s="1"/>
      <c r="CD2245" s="1"/>
      <c r="CE2245" s="1"/>
      <c r="CF2245" s="1"/>
      <c r="CG2245" s="1"/>
      <c r="CK2245" s="1"/>
      <c r="CL2245" s="1"/>
      <c r="CM2245" s="1"/>
      <c r="CN2245" s="1"/>
      <c r="CP2245" s="1"/>
      <c r="CR2245" s="1"/>
      <c r="CV2245" s="1"/>
      <c r="CW2245" s="1"/>
      <c r="CX2245" s="1"/>
      <c r="CZ2245" s="1"/>
      <c r="DA2245" s="1"/>
      <c r="DB2245" s="1"/>
      <c r="DC2245" s="1"/>
      <c r="DD2245" s="1"/>
      <c r="DE2245" s="1"/>
      <c r="DF2245" s="1"/>
      <c r="DG2245" s="1"/>
      <c r="DJ2245" s="1"/>
      <c r="DL2245" s="1"/>
      <c r="DM2245">
        <v>4204503</v>
      </c>
      <c r="DN2245" s="1" t="s">
        <v>1329</v>
      </c>
      <c r="DO2245" s="1" t="s">
        <v>163</v>
      </c>
      <c r="DP2245" s="1" t="s">
        <v>1329</v>
      </c>
      <c r="DQ2245" s="1" t="s">
        <v>173</v>
      </c>
      <c r="DR2245" s="1" t="s">
        <v>2397</v>
      </c>
      <c r="DS2245" s="1" t="s">
        <v>3465</v>
      </c>
      <c r="DT2245" s="1" t="s">
        <v>173</v>
      </c>
      <c r="DU2245" s="1" t="s">
        <v>4533</v>
      </c>
      <c r="DV2245" s="1" t="s">
        <v>5601</v>
      </c>
      <c r="DW2245" s="1" t="s">
        <v>144</v>
      </c>
      <c r="DX2245" s="1" t="s">
        <v>142</v>
      </c>
      <c r="DY2245">
        <v>1.5053099999999999E-3</v>
      </c>
      <c r="DZ2245" t="b">
        <v>0</v>
      </c>
      <c r="EA2245">
        <f>Tabel1[[#This Row],[ns1:value74]]+DY2244</f>
        <v>0.12209400999999999</v>
      </c>
    </row>
    <row r="2246" spans="1:131" x14ac:dyDescent="0.25">
      <c r="A2246" s="1" t="s">
        <v>131</v>
      </c>
      <c r="C2246" s="1"/>
      <c r="D2246" s="1"/>
      <c r="E2246" s="1"/>
      <c r="F2246" s="1"/>
      <c r="G2246" s="1"/>
      <c r="H2246" s="1"/>
      <c r="I2246" s="1"/>
      <c r="J2246" s="1"/>
      <c r="K2246" s="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X2246" s="1"/>
      <c r="Y2246" s="1"/>
      <c r="Z2246" s="1"/>
      <c r="AA2246" s="1"/>
      <c r="AF2246" s="1"/>
      <c r="AG2246" s="1"/>
      <c r="AJ2246" s="1"/>
      <c r="AK2246" s="1"/>
      <c r="AL2246" s="1"/>
      <c r="AM2246" s="1"/>
      <c r="AO2246" s="1"/>
      <c r="AQ2246" s="1"/>
      <c r="AR2246" s="1"/>
      <c r="AT2246" s="1"/>
      <c r="AU2246" s="1"/>
      <c r="AV2246" s="1"/>
      <c r="AY2246" s="1"/>
      <c r="AZ2246" s="1"/>
      <c r="BA2246" s="1"/>
      <c r="BB2246" s="1"/>
      <c r="BF2246" s="1"/>
      <c r="BG2246" s="1"/>
      <c r="BH2246" s="1"/>
      <c r="BI2246" s="1"/>
      <c r="BJ2246" s="1"/>
      <c r="BM2246" s="1"/>
      <c r="BN2246" s="1"/>
      <c r="BO2246" s="1"/>
      <c r="BP2246" s="1"/>
      <c r="BQ2246" s="1"/>
      <c r="BR2246" s="1"/>
      <c r="BS2246" s="1"/>
      <c r="BT2246" s="1"/>
      <c r="BV2246" s="1"/>
      <c r="BW2246" s="1"/>
      <c r="CA2246" s="1"/>
      <c r="CB2246" s="1"/>
      <c r="CD2246" s="1"/>
      <c r="CE2246" s="1"/>
      <c r="CF2246" s="1"/>
      <c r="CG2246" s="1"/>
      <c r="CK2246" s="1"/>
      <c r="CL2246" s="1"/>
      <c r="CM2246" s="1"/>
      <c r="CN2246" s="1"/>
      <c r="CP2246" s="1"/>
      <c r="CR2246" s="1"/>
      <c r="CV2246" s="1"/>
      <c r="CW2246" s="1"/>
      <c r="CX2246" s="1"/>
      <c r="CZ2246" s="1"/>
      <c r="DA2246" s="1"/>
      <c r="DB2246" s="1"/>
      <c r="DC2246" s="1"/>
      <c r="DD2246" s="1"/>
      <c r="DE2246" s="1"/>
      <c r="DF2246" s="1"/>
      <c r="DG2246" s="1"/>
      <c r="DJ2246" s="1"/>
      <c r="DL2246" s="1"/>
      <c r="DM2246">
        <v>3944363</v>
      </c>
      <c r="DN2246" s="1" t="s">
        <v>1330</v>
      </c>
      <c r="DO2246" s="1" t="s">
        <v>163</v>
      </c>
      <c r="DP2246" s="1" t="s">
        <v>1330</v>
      </c>
      <c r="DQ2246" s="1" t="s">
        <v>173</v>
      </c>
      <c r="DR2246" s="1" t="s">
        <v>2398</v>
      </c>
      <c r="DS2246" s="1" t="s">
        <v>3466</v>
      </c>
      <c r="DT2246" s="1" t="s">
        <v>173</v>
      </c>
      <c r="DU2246" s="1" t="s">
        <v>4534</v>
      </c>
      <c r="DV2246" s="1" t="s">
        <v>5602</v>
      </c>
      <c r="DW2246" s="1" t="s">
        <v>144</v>
      </c>
      <c r="DX2246" s="1" t="s">
        <v>141</v>
      </c>
      <c r="DY2246">
        <v>9.727477E-3</v>
      </c>
      <c r="DZ2246" t="b">
        <v>0</v>
      </c>
    </row>
    <row r="2247" spans="1:131" x14ac:dyDescent="0.25">
      <c r="A2247" s="1" t="s">
        <v>131</v>
      </c>
      <c r="C2247" s="1"/>
      <c r="D2247" s="1"/>
      <c r="E2247" s="1"/>
      <c r="F2247" s="1"/>
      <c r="G2247" s="1"/>
      <c r="H2247" s="1"/>
      <c r="I2247" s="1"/>
      <c r="J2247" s="1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X2247" s="1"/>
      <c r="Y2247" s="1"/>
      <c r="Z2247" s="1"/>
      <c r="AA2247" s="1"/>
      <c r="AF2247" s="1"/>
      <c r="AG2247" s="1"/>
      <c r="AJ2247" s="1"/>
      <c r="AK2247" s="1"/>
      <c r="AL2247" s="1"/>
      <c r="AM2247" s="1"/>
      <c r="AO2247" s="1"/>
      <c r="AQ2247" s="1"/>
      <c r="AR2247" s="1"/>
      <c r="AT2247" s="1"/>
      <c r="AU2247" s="1"/>
      <c r="AV2247" s="1"/>
      <c r="AY2247" s="1"/>
      <c r="AZ2247" s="1"/>
      <c r="BA2247" s="1"/>
      <c r="BB2247" s="1"/>
      <c r="BF2247" s="1"/>
      <c r="BG2247" s="1"/>
      <c r="BH2247" s="1"/>
      <c r="BI2247" s="1"/>
      <c r="BJ2247" s="1"/>
      <c r="BM2247" s="1"/>
      <c r="BN2247" s="1"/>
      <c r="BO2247" s="1"/>
      <c r="BP2247" s="1"/>
      <c r="BQ2247" s="1"/>
      <c r="BR2247" s="1"/>
      <c r="BS2247" s="1"/>
      <c r="BT2247" s="1"/>
      <c r="BV2247" s="1"/>
      <c r="BW2247" s="1"/>
      <c r="CA2247" s="1"/>
      <c r="CB2247" s="1"/>
      <c r="CD2247" s="1"/>
      <c r="CE2247" s="1"/>
      <c r="CF2247" s="1"/>
      <c r="CG2247" s="1"/>
      <c r="CK2247" s="1"/>
      <c r="CL2247" s="1"/>
      <c r="CM2247" s="1"/>
      <c r="CN2247" s="1"/>
      <c r="CP2247" s="1"/>
      <c r="CR2247" s="1"/>
      <c r="CV2247" s="1"/>
      <c r="CW2247" s="1"/>
      <c r="CX2247" s="1"/>
      <c r="CZ2247" s="1"/>
      <c r="DA2247" s="1"/>
      <c r="DB2247" s="1"/>
      <c r="DC2247" s="1"/>
      <c r="DD2247" s="1"/>
      <c r="DE2247" s="1"/>
      <c r="DF2247" s="1"/>
      <c r="DG2247" s="1"/>
      <c r="DJ2247" s="1"/>
      <c r="DL2247" s="1"/>
      <c r="DM2247">
        <v>3944363</v>
      </c>
      <c r="DN2247" s="1" t="s">
        <v>1330</v>
      </c>
      <c r="DO2247" s="1" t="s">
        <v>163</v>
      </c>
      <c r="DP2247" s="1" t="s">
        <v>1330</v>
      </c>
      <c r="DQ2247" s="1" t="s">
        <v>173</v>
      </c>
      <c r="DR2247" s="1" t="s">
        <v>2398</v>
      </c>
      <c r="DS2247" s="1" t="s">
        <v>3466</v>
      </c>
      <c r="DT2247" s="1" t="s">
        <v>173</v>
      </c>
      <c r="DU2247" s="1" t="s">
        <v>4534</v>
      </c>
      <c r="DV2247" s="1" t="s">
        <v>5602</v>
      </c>
      <c r="DW2247" s="1" t="s">
        <v>144</v>
      </c>
      <c r="DX2247" s="1" t="s">
        <v>142</v>
      </c>
      <c r="DY2247">
        <v>2.82367E-4</v>
      </c>
      <c r="DZ2247" t="b">
        <v>0</v>
      </c>
      <c r="EA2247">
        <f>Tabel1[[#This Row],[ns1:value74]]+DY2246</f>
        <v>1.0009844E-2</v>
      </c>
    </row>
    <row r="2248" spans="1:131" x14ac:dyDescent="0.25">
      <c r="A2248" s="1" t="s">
        <v>131</v>
      </c>
      <c r="C2248" s="1"/>
      <c r="D2248" s="1"/>
      <c r="E2248" s="1"/>
      <c r="F2248" s="1"/>
      <c r="G2248" s="1"/>
      <c r="H2248" s="1"/>
      <c r="I2248" s="1"/>
      <c r="J2248" s="1"/>
      <c r="K2248" s="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X2248" s="1"/>
      <c r="Y2248" s="1"/>
      <c r="Z2248" s="1"/>
      <c r="AA2248" s="1"/>
      <c r="AF2248" s="1"/>
      <c r="AG2248" s="1"/>
      <c r="AJ2248" s="1"/>
      <c r="AK2248" s="1"/>
      <c r="AL2248" s="1"/>
      <c r="AM2248" s="1"/>
      <c r="AO2248" s="1"/>
      <c r="AQ2248" s="1"/>
      <c r="AR2248" s="1"/>
      <c r="AT2248" s="1"/>
      <c r="AU2248" s="1"/>
      <c r="AV2248" s="1"/>
      <c r="AY2248" s="1"/>
      <c r="AZ2248" s="1"/>
      <c r="BA2248" s="1"/>
      <c r="BB2248" s="1"/>
      <c r="BF2248" s="1"/>
      <c r="BG2248" s="1"/>
      <c r="BH2248" s="1"/>
      <c r="BI2248" s="1"/>
      <c r="BJ2248" s="1"/>
      <c r="BM2248" s="1"/>
      <c r="BN2248" s="1"/>
      <c r="BO2248" s="1"/>
      <c r="BP2248" s="1"/>
      <c r="BQ2248" s="1"/>
      <c r="BR2248" s="1"/>
      <c r="BS2248" s="1"/>
      <c r="BT2248" s="1"/>
      <c r="BV2248" s="1"/>
      <c r="BW2248" s="1"/>
      <c r="CA2248" s="1"/>
      <c r="CB2248" s="1"/>
      <c r="CD2248" s="1"/>
      <c r="CE2248" s="1"/>
      <c r="CF2248" s="1"/>
      <c r="CG2248" s="1"/>
      <c r="CK2248" s="1"/>
      <c r="CL2248" s="1"/>
      <c r="CM2248" s="1"/>
      <c r="CN2248" s="1"/>
      <c r="CP2248" s="1"/>
      <c r="CR2248" s="1"/>
      <c r="CV2248" s="1"/>
      <c r="CW2248" s="1"/>
      <c r="CX2248" s="1"/>
      <c r="CZ2248" s="1"/>
      <c r="DA2248" s="1"/>
      <c r="DB2248" s="1"/>
      <c r="DC2248" s="1"/>
      <c r="DD2248" s="1"/>
      <c r="DE2248" s="1"/>
      <c r="DF2248" s="1"/>
      <c r="DG2248" s="1"/>
      <c r="DJ2248" s="1"/>
      <c r="DL2248" s="1"/>
      <c r="DM2248">
        <v>4204504</v>
      </c>
      <c r="DN2248" s="1" t="s">
        <v>1331</v>
      </c>
      <c r="DO2248" s="1" t="s">
        <v>163</v>
      </c>
      <c r="DP2248" s="1" t="s">
        <v>1331</v>
      </c>
      <c r="DQ2248" s="1" t="s">
        <v>173</v>
      </c>
      <c r="DR2248" s="1" t="s">
        <v>2399</v>
      </c>
      <c r="DS2248" s="1" t="s">
        <v>3467</v>
      </c>
      <c r="DT2248" s="1" t="s">
        <v>173</v>
      </c>
      <c r="DU2248" s="1" t="s">
        <v>4535</v>
      </c>
      <c r="DV2248" s="1" t="s">
        <v>5603</v>
      </c>
      <c r="DW2248" s="1" t="s">
        <v>144</v>
      </c>
      <c r="DX2248" s="1" t="s">
        <v>141</v>
      </c>
      <c r="DY2248">
        <v>9.1807739999999999E-2</v>
      </c>
      <c r="DZ2248" t="b">
        <v>0</v>
      </c>
    </row>
    <row r="2249" spans="1:131" x14ac:dyDescent="0.25">
      <c r="A2249" s="1" t="s">
        <v>131</v>
      </c>
      <c r="C2249" s="1"/>
      <c r="D2249" s="1"/>
      <c r="E2249" s="1"/>
      <c r="F2249" s="1"/>
      <c r="G2249" s="1"/>
      <c r="H2249" s="1"/>
      <c r="I2249" s="1"/>
      <c r="J2249" s="1"/>
      <c r="K2249" s="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X2249" s="1"/>
      <c r="Y2249" s="1"/>
      <c r="Z2249" s="1"/>
      <c r="AA2249" s="1"/>
      <c r="AF2249" s="1"/>
      <c r="AG2249" s="1"/>
      <c r="AJ2249" s="1"/>
      <c r="AK2249" s="1"/>
      <c r="AL2249" s="1"/>
      <c r="AM2249" s="1"/>
      <c r="AO2249" s="1"/>
      <c r="AQ2249" s="1"/>
      <c r="AR2249" s="1"/>
      <c r="AT2249" s="1"/>
      <c r="AU2249" s="1"/>
      <c r="AV2249" s="1"/>
      <c r="AY2249" s="1"/>
      <c r="AZ2249" s="1"/>
      <c r="BA2249" s="1"/>
      <c r="BB2249" s="1"/>
      <c r="BF2249" s="1"/>
      <c r="BG2249" s="1"/>
      <c r="BH2249" s="1"/>
      <c r="BI2249" s="1"/>
      <c r="BJ2249" s="1"/>
      <c r="BM2249" s="1"/>
      <c r="BN2249" s="1"/>
      <c r="BO2249" s="1"/>
      <c r="BP2249" s="1"/>
      <c r="BQ2249" s="1"/>
      <c r="BR2249" s="1"/>
      <c r="BS2249" s="1"/>
      <c r="BT2249" s="1"/>
      <c r="BV2249" s="1"/>
      <c r="BW2249" s="1"/>
      <c r="CA2249" s="1"/>
      <c r="CB2249" s="1"/>
      <c r="CD2249" s="1"/>
      <c r="CE2249" s="1"/>
      <c r="CF2249" s="1"/>
      <c r="CG2249" s="1"/>
      <c r="CK2249" s="1"/>
      <c r="CL2249" s="1"/>
      <c r="CM2249" s="1"/>
      <c r="CN2249" s="1"/>
      <c r="CP2249" s="1"/>
      <c r="CR2249" s="1"/>
      <c r="CV2249" s="1"/>
      <c r="CW2249" s="1"/>
      <c r="CX2249" s="1"/>
      <c r="CZ2249" s="1"/>
      <c r="DA2249" s="1"/>
      <c r="DB2249" s="1"/>
      <c r="DC2249" s="1"/>
      <c r="DD2249" s="1"/>
      <c r="DE2249" s="1"/>
      <c r="DF2249" s="1"/>
      <c r="DG2249" s="1"/>
      <c r="DJ2249" s="1"/>
      <c r="DL2249" s="1"/>
      <c r="DM2249">
        <v>4204504</v>
      </c>
      <c r="DN2249" s="1" t="s">
        <v>1331</v>
      </c>
      <c r="DO2249" s="1" t="s">
        <v>163</v>
      </c>
      <c r="DP2249" s="1" t="s">
        <v>1331</v>
      </c>
      <c r="DQ2249" s="1" t="s">
        <v>173</v>
      </c>
      <c r="DR2249" s="1" t="s">
        <v>2399</v>
      </c>
      <c r="DS2249" s="1" t="s">
        <v>3467</v>
      </c>
      <c r="DT2249" s="1" t="s">
        <v>173</v>
      </c>
      <c r="DU2249" s="1" t="s">
        <v>4535</v>
      </c>
      <c r="DV2249" s="1" t="s">
        <v>5603</v>
      </c>
      <c r="DW2249" s="1" t="s">
        <v>144</v>
      </c>
      <c r="DX2249" s="1" t="s">
        <v>142</v>
      </c>
      <c r="DY2249">
        <v>1.122847E-3</v>
      </c>
      <c r="DZ2249" t="b">
        <v>0</v>
      </c>
      <c r="EA2249">
        <f>Tabel1[[#This Row],[ns1:value74]]+DY2248</f>
        <v>9.2930586999999995E-2</v>
      </c>
    </row>
    <row r="2250" spans="1:131" x14ac:dyDescent="0.25">
      <c r="A2250" s="1" t="s">
        <v>131</v>
      </c>
      <c r="C2250" s="1"/>
      <c r="D2250" s="1"/>
      <c r="E2250" s="1"/>
      <c r="F2250" s="1"/>
      <c r="G2250" s="1"/>
      <c r="H2250" s="1"/>
      <c r="I2250" s="1"/>
      <c r="J2250" s="1"/>
      <c r="K2250" s="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X2250" s="1"/>
      <c r="Y2250" s="1"/>
      <c r="Z2250" s="1"/>
      <c r="AA2250" s="1"/>
      <c r="AF2250" s="1"/>
      <c r="AG2250" s="1"/>
      <c r="AJ2250" s="1"/>
      <c r="AK2250" s="1"/>
      <c r="AL2250" s="1"/>
      <c r="AM2250" s="1"/>
      <c r="AO2250" s="1"/>
      <c r="AQ2250" s="1"/>
      <c r="AR2250" s="1"/>
      <c r="AT2250" s="1"/>
      <c r="AU2250" s="1"/>
      <c r="AV2250" s="1"/>
      <c r="AY2250" s="1"/>
      <c r="AZ2250" s="1"/>
      <c r="BA2250" s="1"/>
      <c r="BB2250" s="1"/>
      <c r="BF2250" s="1"/>
      <c r="BG2250" s="1"/>
      <c r="BH2250" s="1"/>
      <c r="BI2250" s="1"/>
      <c r="BJ2250" s="1"/>
      <c r="BM2250" s="1"/>
      <c r="BN2250" s="1"/>
      <c r="BO2250" s="1"/>
      <c r="BP2250" s="1"/>
      <c r="BQ2250" s="1"/>
      <c r="BR2250" s="1"/>
      <c r="BS2250" s="1"/>
      <c r="BT2250" s="1"/>
      <c r="BV2250" s="1"/>
      <c r="BW2250" s="1"/>
      <c r="CA2250" s="1"/>
      <c r="CB2250" s="1"/>
      <c r="CD2250" s="1"/>
      <c r="CE2250" s="1"/>
      <c r="CF2250" s="1"/>
      <c r="CG2250" s="1"/>
      <c r="CK2250" s="1"/>
      <c r="CL2250" s="1"/>
      <c r="CM2250" s="1"/>
      <c r="CN2250" s="1"/>
      <c r="CP2250" s="1"/>
      <c r="CR2250" s="1"/>
      <c r="CV2250" s="1"/>
      <c r="CW2250" s="1"/>
      <c r="CX2250" s="1"/>
      <c r="CZ2250" s="1"/>
      <c r="DA2250" s="1"/>
      <c r="DB2250" s="1"/>
      <c r="DC2250" s="1"/>
      <c r="DD2250" s="1"/>
      <c r="DE2250" s="1"/>
      <c r="DF2250" s="1"/>
      <c r="DG2250" s="1"/>
      <c r="DJ2250" s="1"/>
      <c r="DL2250" s="1"/>
      <c r="DM2250">
        <v>3944356</v>
      </c>
      <c r="DN2250" s="1" t="s">
        <v>1332</v>
      </c>
      <c r="DO2250" s="1" t="s">
        <v>163</v>
      </c>
      <c r="DP2250" s="1" t="s">
        <v>1332</v>
      </c>
      <c r="DQ2250" s="1" t="s">
        <v>173</v>
      </c>
      <c r="DR2250" s="1" t="s">
        <v>2400</v>
      </c>
      <c r="DS2250" s="1" t="s">
        <v>3468</v>
      </c>
      <c r="DT2250" s="1" t="s">
        <v>173</v>
      </c>
      <c r="DU2250" s="1" t="s">
        <v>4536</v>
      </c>
      <c r="DV2250" s="1" t="s">
        <v>5604</v>
      </c>
      <c r="DW2250" s="1" t="s">
        <v>144</v>
      </c>
      <c r="DX2250" s="1" t="s">
        <v>141</v>
      </c>
      <c r="DY2250">
        <v>1.1606825499999999E-2</v>
      </c>
      <c r="DZ2250" t="b">
        <v>0</v>
      </c>
    </row>
    <row r="2251" spans="1:131" x14ac:dyDescent="0.25">
      <c r="A2251" s="1" t="s">
        <v>131</v>
      </c>
      <c r="C2251" s="1"/>
      <c r="D2251" s="1"/>
      <c r="E2251" s="1"/>
      <c r="F2251" s="1"/>
      <c r="G2251" s="1"/>
      <c r="H2251" s="1"/>
      <c r="I2251" s="1"/>
      <c r="J2251" s="1"/>
      <c r="K2251" s="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X2251" s="1"/>
      <c r="Y2251" s="1"/>
      <c r="Z2251" s="1"/>
      <c r="AA2251" s="1"/>
      <c r="AF2251" s="1"/>
      <c r="AG2251" s="1"/>
      <c r="AJ2251" s="1"/>
      <c r="AK2251" s="1"/>
      <c r="AL2251" s="1"/>
      <c r="AM2251" s="1"/>
      <c r="AO2251" s="1"/>
      <c r="AQ2251" s="1"/>
      <c r="AR2251" s="1"/>
      <c r="AT2251" s="1"/>
      <c r="AU2251" s="1"/>
      <c r="AV2251" s="1"/>
      <c r="AY2251" s="1"/>
      <c r="AZ2251" s="1"/>
      <c r="BA2251" s="1"/>
      <c r="BB2251" s="1"/>
      <c r="BF2251" s="1"/>
      <c r="BG2251" s="1"/>
      <c r="BH2251" s="1"/>
      <c r="BI2251" s="1"/>
      <c r="BJ2251" s="1"/>
      <c r="BM2251" s="1"/>
      <c r="BN2251" s="1"/>
      <c r="BO2251" s="1"/>
      <c r="BP2251" s="1"/>
      <c r="BQ2251" s="1"/>
      <c r="BR2251" s="1"/>
      <c r="BS2251" s="1"/>
      <c r="BT2251" s="1"/>
      <c r="BV2251" s="1"/>
      <c r="BW2251" s="1"/>
      <c r="CA2251" s="1"/>
      <c r="CB2251" s="1"/>
      <c r="CD2251" s="1"/>
      <c r="CE2251" s="1"/>
      <c r="CF2251" s="1"/>
      <c r="CG2251" s="1"/>
      <c r="CK2251" s="1"/>
      <c r="CL2251" s="1"/>
      <c r="CM2251" s="1"/>
      <c r="CN2251" s="1"/>
      <c r="CP2251" s="1"/>
      <c r="CR2251" s="1"/>
      <c r="CV2251" s="1"/>
      <c r="CW2251" s="1"/>
      <c r="CX2251" s="1"/>
      <c r="CZ2251" s="1"/>
      <c r="DA2251" s="1"/>
      <c r="DB2251" s="1"/>
      <c r="DC2251" s="1"/>
      <c r="DD2251" s="1"/>
      <c r="DE2251" s="1"/>
      <c r="DF2251" s="1"/>
      <c r="DG2251" s="1"/>
      <c r="DJ2251" s="1"/>
      <c r="DL2251" s="1"/>
      <c r="DM2251">
        <v>3944356</v>
      </c>
      <c r="DN2251" s="1" t="s">
        <v>1332</v>
      </c>
      <c r="DO2251" s="1" t="s">
        <v>163</v>
      </c>
      <c r="DP2251" s="1" t="s">
        <v>1332</v>
      </c>
      <c r="DQ2251" s="1" t="s">
        <v>173</v>
      </c>
      <c r="DR2251" s="1" t="s">
        <v>2400</v>
      </c>
      <c r="DS2251" s="1" t="s">
        <v>3468</v>
      </c>
      <c r="DT2251" s="1" t="s">
        <v>173</v>
      </c>
      <c r="DU2251" s="1" t="s">
        <v>4536</v>
      </c>
      <c r="DV2251" s="1" t="s">
        <v>5604</v>
      </c>
      <c r="DW2251" s="1" t="s">
        <v>144</v>
      </c>
      <c r="DX2251" s="1" t="s">
        <v>142</v>
      </c>
      <c r="DY2251">
        <v>2.9595799999999997E-4</v>
      </c>
      <c r="DZ2251" t="b">
        <v>0</v>
      </c>
      <c r="EA2251">
        <f>Tabel1[[#This Row],[ns1:value74]]+DY2250</f>
        <v>1.19027835E-2</v>
      </c>
    </row>
    <row r="2252" spans="1:131" x14ac:dyDescent="0.25">
      <c r="A2252" s="1" t="s">
        <v>131</v>
      </c>
      <c r="C2252" s="1"/>
      <c r="D2252" s="1"/>
      <c r="E2252" s="1"/>
      <c r="F2252" s="1"/>
      <c r="G2252" s="1"/>
      <c r="H2252" s="1"/>
      <c r="I2252" s="1"/>
      <c r="J2252" s="1"/>
      <c r="K2252" s="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X2252" s="1"/>
      <c r="Y2252" s="1"/>
      <c r="Z2252" s="1"/>
      <c r="AA2252" s="1"/>
      <c r="AF2252" s="1"/>
      <c r="AG2252" s="1"/>
      <c r="AJ2252" s="1"/>
      <c r="AK2252" s="1"/>
      <c r="AL2252" s="1"/>
      <c r="AM2252" s="1"/>
      <c r="AO2252" s="1"/>
      <c r="AQ2252" s="1"/>
      <c r="AR2252" s="1"/>
      <c r="AT2252" s="1"/>
      <c r="AU2252" s="1"/>
      <c r="AV2252" s="1"/>
      <c r="AY2252" s="1"/>
      <c r="AZ2252" s="1"/>
      <c r="BA2252" s="1"/>
      <c r="BB2252" s="1"/>
      <c r="BF2252" s="1"/>
      <c r="BG2252" s="1"/>
      <c r="BH2252" s="1"/>
      <c r="BI2252" s="1"/>
      <c r="BJ2252" s="1"/>
      <c r="BM2252" s="1"/>
      <c r="BN2252" s="1"/>
      <c r="BO2252" s="1"/>
      <c r="BP2252" s="1"/>
      <c r="BQ2252" s="1"/>
      <c r="BR2252" s="1"/>
      <c r="BS2252" s="1"/>
      <c r="BT2252" s="1"/>
      <c r="BV2252" s="1"/>
      <c r="BW2252" s="1"/>
      <c r="CA2252" s="1"/>
      <c r="CB2252" s="1"/>
      <c r="CD2252" s="1"/>
      <c r="CE2252" s="1"/>
      <c r="CF2252" s="1"/>
      <c r="CG2252" s="1"/>
      <c r="CK2252" s="1"/>
      <c r="CL2252" s="1"/>
      <c r="CM2252" s="1"/>
      <c r="CN2252" s="1"/>
      <c r="CP2252" s="1"/>
      <c r="CR2252" s="1"/>
      <c r="CV2252" s="1"/>
      <c r="CW2252" s="1"/>
      <c r="CX2252" s="1"/>
      <c r="CZ2252" s="1"/>
      <c r="DA2252" s="1"/>
      <c r="DB2252" s="1"/>
      <c r="DC2252" s="1"/>
      <c r="DD2252" s="1"/>
      <c r="DE2252" s="1"/>
      <c r="DF2252" s="1"/>
      <c r="DG2252" s="1"/>
      <c r="DJ2252" s="1"/>
      <c r="DL2252" s="1"/>
      <c r="DM2252">
        <v>4204505</v>
      </c>
      <c r="DN2252" s="1" t="s">
        <v>1333</v>
      </c>
      <c r="DO2252" s="1" t="s">
        <v>163</v>
      </c>
      <c r="DP2252" s="1" t="s">
        <v>1333</v>
      </c>
      <c r="DQ2252" s="1" t="s">
        <v>173</v>
      </c>
      <c r="DR2252" s="1" t="s">
        <v>2401</v>
      </c>
      <c r="DS2252" s="1" t="s">
        <v>3469</v>
      </c>
      <c r="DT2252" s="1" t="s">
        <v>173</v>
      </c>
      <c r="DU2252" s="1" t="s">
        <v>4537</v>
      </c>
      <c r="DV2252" s="1" t="s">
        <v>5605</v>
      </c>
      <c r="DW2252" s="1" t="s">
        <v>144</v>
      </c>
      <c r="DX2252" s="1" t="s">
        <v>141</v>
      </c>
      <c r="DY2252">
        <v>0.10704934000000001</v>
      </c>
      <c r="DZ2252" t="b">
        <v>0</v>
      </c>
    </row>
    <row r="2253" spans="1:131" x14ac:dyDescent="0.25">
      <c r="A2253" s="1" t="s">
        <v>131</v>
      </c>
      <c r="C2253" s="1"/>
      <c r="D2253" s="1"/>
      <c r="E2253" s="1"/>
      <c r="F2253" s="1"/>
      <c r="G2253" s="1"/>
      <c r="H2253" s="1"/>
      <c r="I2253" s="1"/>
      <c r="J2253" s="1"/>
      <c r="K2253" s="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X2253" s="1"/>
      <c r="Y2253" s="1"/>
      <c r="Z2253" s="1"/>
      <c r="AA2253" s="1"/>
      <c r="AF2253" s="1"/>
      <c r="AG2253" s="1"/>
      <c r="AJ2253" s="1"/>
      <c r="AK2253" s="1"/>
      <c r="AL2253" s="1"/>
      <c r="AM2253" s="1"/>
      <c r="AO2253" s="1"/>
      <c r="AQ2253" s="1"/>
      <c r="AR2253" s="1"/>
      <c r="AT2253" s="1"/>
      <c r="AU2253" s="1"/>
      <c r="AV2253" s="1"/>
      <c r="AY2253" s="1"/>
      <c r="AZ2253" s="1"/>
      <c r="BA2253" s="1"/>
      <c r="BB2253" s="1"/>
      <c r="BF2253" s="1"/>
      <c r="BG2253" s="1"/>
      <c r="BH2253" s="1"/>
      <c r="BI2253" s="1"/>
      <c r="BJ2253" s="1"/>
      <c r="BM2253" s="1"/>
      <c r="BN2253" s="1"/>
      <c r="BO2253" s="1"/>
      <c r="BP2253" s="1"/>
      <c r="BQ2253" s="1"/>
      <c r="BR2253" s="1"/>
      <c r="BS2253" s="1"/>
      <c r="BT2253" s="1"/>
      <c r="BV2253" s="1"/>
      <c r="BW2253" s="1"/>
      <c r="CA2253" s="1"/>
      <c r="CB2253" s="1"/>
      <c r="CD2253" s="1"/>
      <c r="CE2253" s="1"/>
      <c r="CF2253" s="1"/>
      <c r="CG2253" s="1"/>
      <c r="CK2253" s="1"/>
      <c r="CL2253" s="1"/>
      <c r="CM2253" s="1"/>
      <c r="CN2253" s="1"/>
      <c r="CP2253" s="1"/>
      <c r="CR2253" s="1"/>
      <c r="CV2253" s="1"/>
      <c r="CW2253" s="1"/>
      <c r="CX2253" s="1"/>
      <c r="CZ2253" s="1"/>
      <c r="DA2253" s="1"/>
      <c r="DB2253" s="1"/>
      <c r="DC2253" s="1"/>
      <c r="DD2253" s="1"/>
      <c r="DE2253" s="1"/>
      <c r="DF2253" s="1"/>
      <c r="DG2253" s="1"/>
      <c r="DJ2253" s="1"/>
      <c r="DL2253" s="1"/>
      <c r="DM2253">
        <v>4204505</v>
      </c>
      <c r="DN2253" s="1" t="s">
        <v>1333</v>
      </c>
      <c r="DO2253" s="1" t="s">
        <v>163</v>
      </c>
      <c r="DP2253" s="1" t="s">
        <v>1333</v>
      </c>
      <c r="DQ2253" s="1" t="s">
        <v>173</v>
      </c>
      <c r="DR2253" s="1" t="s">
        <v>2401</v>
      </c>
      <c r="DS2253" s="1" t="s">
        <v>3469</v>
      </c>
      <c r="DT2253" s="1" t="s">
        <v>173</v>
      </c>
      <c r="DU2253" s="1" t="s">
        <v>4537</v>
      </c>
      <c r="DV2253" s="1" t="s">
        <v>5605</v>
      </c>
      <c r="DW2253" s="1" t="s">
        <v>144</v>
      </c>
      <c r="DX2253" s="1" t="s">
        <v>142</v>
      </c>
      <c r="DY2253">
        <v>1.36775E-3</v>
      </c>
      <c r="DZ2253" t="b">
        <v>0</v>
      </c>
      <c r="EA2253">
        <f>Tabel1[[#This Row],[ns1:value74]]+DY2252</f>
        <v>0.10841709000000001</v>
      </c>
    </row>
    <row r="2254" spans="1:131" x14ac:dyDescent="0.25">
      <c r="A2254" s="1" t="s">
        <v>131</v>
      </c>
      <c r="C2254" s="1"/>
      <c r="D2254" s="1"/>
      <c r="E2254" s="1"/>
      <c r="F2254" s="1"/>
      <c r="G2254" s="1"/>
      <c r="H2254" s="1"/>
      <c r="I2254" s="1"/>
      <c r="J2254" s="1"/>
      <c r="K2254" s="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X2254" s="1"/>
      <c r="Y2254" s="1"/>
      <c r="Z2254" s="1"/>
      <c r="AA2254" s="1"/>
      <c r="AF2254" s="1"/>
      <c r="AG2254" s="1"/>
      <c r="AJ2254" s="1"/>
      <c r="AK2254" s="1"/>
      <c r="AL2254" s="1"/>
      <c r="AM2254" s="1"/>
      <c r="AO2254" s="1"/>
      <c r="AQ2254" s="1"/>
      <c r="AR2254" s="1"/>
      <c r="AT2254" s="1"/>
      <c r="AU2254" s="1"/>
      <c r="AV2254" s="1"/>
      <c r="AY2254" s="1"/>
      <c r="AZ2254" s="1"/>
      <c r="BA2254" s="1"/>
      <c r="BB2254" s="1"/>
      <c r="BF2254" s="1"/>
      <c r="BG2254" s="1"/>
      <c r="BH2254" s="1"/>
      <c r="BI2254" s="1"/>
      <c r="BJ2254" s="1"/>
      <c r="BM2254" s="1"/>
      <c r="BN2254" s="1"/>
      <c r="BO2254" s="1"/>
      <c r="BP2254" s="1"/>
      <c r="BQ2254" s="1"/>
      <c r="BR2254" s="1"/>
      <c r="BS2254" s="1"/>
      <c r="BT2254" s="1"/>
      <c r="BV2254" s="1"/>
      <c r="BW2254" s="1"/>
      <c r="CA2254" s="1"/>
      <c r="CB2254" s="1"/>
      <c r="CD2254" s="1"/>
      <c r="CE2254" s="1"/>
      <c r="CF2254" s="1"/>
      <c r="CG2254" s="1"/>
      <c r="CK2254" s="1"/>
      <c r="CL2254" s="1"/>
      <c r="CM2254" s="1"/>
      <c r="CN2254" s="1"/>
      <c r="CP2254" s="1"/>
      <c r="CR2254" s="1"/>
      <c r="CV2254" s="1"/>
      <c r="CW2254" s="1"/>
      <c r="CX2254" s="1"/>
      <c r="CZ2254" s="1"/>
      <c r="DA2254" s="1"/>
      <c r="DB2254" s="1"/>
      <c r="DC2254" s="1"/>
      <c r="DD2254" s="1"/>
      <c r="DE2254" s="1"/>
      <c r="DF2254" s="1"/>
      <c r="DG2254" s="1"/>
      <c r="DJ2254" s="1"/>
      <c r="DL2254" s="1"/>
      <c r="DM2254">
        <v>3944357</v>
      </c>
      <c r="DN2254" s="1" t="s">
        <v>1334</v>
      </c>
      <c r="DO2254" s="1" t="s">
        <v>163</v>
      </c>
      <c r="DP2254" s="1" t="s">
        <v>1334</v>
      </c>
      <c r="DQ2254" s="1" t="s">
        <v>173</v>
      </c>
      <c r="DR2254" s="1" t="s">
        <v>2402</v>
      </c>
      <c r="DS2254" s="1" t="s">
        <v>3470</v>
      </c>
      <c r="DT2254" s="1" t="s">
        <v>173</v>
      </c>
      <c r="DU2254" s="1" t="s">
        <v>4538</v>
      </c>
      <c r="DV2254" s="1" t="s">
        <v>5606</v>
      </c>
      <c r="DW2254" s="1" t="s">
        <v>144</v>
      </c>
      <c r="DX2254" s="1" t="s">
        <v>141</v>
      </c>
      <c r="DY2254">
        <v>1.314893E-2</v>
      </c>
      <c r="DZ2254" t="b">
        <v>0</v>
      </c>
    </row>
    <row r="2255" spans="1:131" x14ac:dyDescent="0.25">
      <c r="A2255" s="1" t="s">
        <v>131</v>
      </c>
      <c r="C2255" s="1"/>
      <c r="D2255" s="1"/>
      <c r="E2255" s="1"/>
      <c r="F2255" s="1"/>
      <c r="G2255" s="1"/>
      <c r="H2255" s="1"/>
      <c r="I2255" s="1"/>
      <c r="J2255" s="1"/>
      <c r="K2255" s="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X2255" s="1"/>
      <c r="Y2255" s="1"/>
      <c r="Z2255" s="1"/>
      <c r="AA2255" s="1"/>
      <c r="AF2255" s="1"/>
      <c r="AG2255" s="1"/>
      <c r="AJ2255" s="1"/>
      <c r="AK2255" s="1"/>
      <c r="AL2255" s="1"/>
      <c r="AM2255" s="1"/>
      <c r="AO2255" s="1"/>
      <c r="AQ2255" s="1"/>
      <c r="AR2255" s="1"/>
      <c r="AT2255" s="1"/>
      <c r="AU2255" s="1"/>
      <c r="AV2255" s="1"/>
      <c r="AY2255" s="1"/>
      <c r="AZ2255" s="1"/>
      <c r="BA2255" s="1"/>
      <c r="BB2255" s="1"/>
      <c r="BF2255" s="1"/>
      <c r="BG2255" s="1"/>
      <c r="BH2255" s="1"/>
      <c r="BI2255" s="1"/>
      <c r="BJ2255" s="1"/>
      <c r="BM2255" s="1"/>
      <c r="BN2255" s="1"/>
      <c r="BO2255" s="1"/>
      <c r="BP2255" s="1"/>
      <c r="BQ2255" s="1"/>
      <c r="BR2255" s="1"/>
      <c r="BS2255" s="1"/>
      <c r="BT2255" s="1"/>
      <c r="BV2255" s="1"/>
      <c r="BW2255" s="1"/>
      <c r="CA2255" s="1"/>
      <c r="CB2255" s="1"/>
      <c r="CD2255" s="1"/>
      <c r="CE2255" s="1"/>
      <c r="CF2255" s="1"/>
      <c r="CG2255" s="1"/>
      <c r="CK2255" s="1"/>
      <c r="CL2255" s="1"/>
      <c r="CM2255" s="1"/>
      <c r="CN2255" s="1"/>
      <c r="CP2255" s="1"/>
      <c r="CR2255" s="1"/>
      <c r="CV2255" s="1"/>
      <c r="CW2255" s="1"/>
      <c r="CX2255" s="1"/>
      <c r="CZ2255" s="1"/>
      <c r="DA2255" s="1"/>
      <c r="DB2255" s="1"/>
      <c r="DC2255" s="1"/>
      <c r="DD2255" s="1"/>
      <c r="DE2255" s="1"/>
      <c r="DF2255" s="1"/>
      <c r="DG2255" s="1"/>
      <c r="DJ2255" s="1"/>
      <c r="DL2255" s="1"/>
      <c r="DM2255">
        <v>3944357</v>
      </c>
      <c r="DN2255" s="1" t="s">
        <v>1334</v>
      </c>
      <c r="DO2255" s="1" t="s">
        <v>163</v>
      </c>
      <c r="DP2255" s="1" t="s">
        <v>1334</v>
      </c>
      <c r="DQ2255" s="1" t="s">
        <v>173</v>
      </c>
      <c r="DR2255" s="1" t="s">
        <v>2402</v>
      </c>
      <c r="DS2255" s="1" t="s">
        <v>3470</v>
      </c>
      <c r="DT2255" s="1" t="s">
        <v>173</v>
      </c>
      <c r="DU2255" s="1" t="s">
        <v>4538</v>
      </c>
      <c r="DV2255" s="1" t="s">
        <v>5606</v>
      </c>
      <c r="DW2255" s="1" t="s">
        <v>144</v>
      </c>
      <c r="DX2255" s="1" t="s">
        <v>142</v>
      </c>
      <c r="DY2255">
        <v>3.1164700000000002E-4</v>
      </c>
      <c r="DZ2255" t="b">
        <v>0</v>
      </c>
      <c r="EA2255">
        <f>Tabel1[[#This Row],[ns1:value74]]+DY2254</f>
        <v>1.3460577E-2</v>
      </c>
    </row>
    <row r="2256" spans="1:131" x14ac:dyDescent="0.25">
      <c r="A2256" s="1" t="s">
        <v>131</v>
      </c>
      <c r="C2256" s="1"/>
      <c r="D2256" s="1"/>
      <c r="E2256" s="1"/>
      <c r="F2256" s="1"/>
      <c r="G2256" s="1"/>
      <c r="H2256" s="1"/>
      <c r="I2256" s="1"/>
      <c r="J2256" s="1"/>
      <c r="K2256" s="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X2256" s="1"/>
      <c r="Y2256" s="1"/>
      <c r="Z2256" s="1"/>
      <c r="AA2256" s="1"/>
      <c r="AF2256" s="1"/>
      <c r="AG2256" s="1"/>
      <c r="AJ2256" s="1"/>
      <c r="AK2256" s="1"/>
      <c r="AL2256" s="1"/>
      <c r="AM2256" s="1"/>
      <c r="AO2256" s="1"/>
      <c r="AQ2256" s="1"/>
      <c r="AR2256" s="1"/>
      <c r="AT2256" s="1"/>
      <c r="AU2256" s="1"/>
      <c r="AV2256" s="1"/>
      <c r="AY2256" s="1"/>
      <c r="AZ2256" s="1"/>
      <c r="BA2256" s="1"/>
      <c r="BB2256" s="1"/>
      <c r="BF2256" s="1"/>
      <c r="BG2256" s="1"/>
      <c r="BH2256" s="1"/>
      <c r="BI2256" s="1"/>
      <c r="BJ2256" s="1"/>
      <c r="BM2256" s="1"/>
      <c r="BN2256" s="1"/>
      <c r="BO2256" s="1"/>
      <c r="BP2256" s="1"/>
      <c r="BQ2256" s="1"/>
      <c r="BR2256" s="1"/>
      <c r="BS2256" s="1"/>
      <c r="BT2256" s="1"/>
      <c r="BV2256" s="1"/>
      <c r="BW2256" s="1"/>
      <c r="CA2256" s="1"/>
      <c r="CB2256" s="1"/>
      <c r="CD2256" s="1"/>
      <c r="CE2256" s="1"/>
      <c r="CF2256" s="1"/>
      <c r="CG2256" s="1"/>
      <c r="CK2256" s="1"/>
      <c r="CL2256" s="1"/>
      <c r="CM2256" s="1"/>
      <c r="CN2256" s="1"/>
      <c r="CP2256" s="1"/>
      <c r="CR2256" s="1"/>
      <c r="CV2256" s="1"/>
      <c r="CW2256" s="1"/>
      <c r="CX2256" s="1"/>
      <c r="CZ2256" s="1"/>
      <c r="DA2256" s="1"/>
      <c r="DB2256" s="1"/>
      <c r="DC2256" s="1"/>
      <c r="DD2256" s="1"/>
      <c r="DE2256" s="1"/>
      <c r="DF2256" s="1"/>
      <c r="DG2256" s="1"/>
      <c r="DJ2256" s="1"/>
      <c r="DL2256" s="1"/>
      <c r="DM2256">
        <v>4204506</v>
      </c>
      <c r="DN2256" s="1" t="s">
        <v>1335</v>
      </c>
      <c r="DO2256" s="1" t="s">
        <v>163</v>
      </c>
      <c r="DP2256" s="1" t="s">
        <v>1335</v>
      </c>
      <c r="DQ2256" s="1" t="s">
        <v>173</v>
      </c>
      <c r="DR2256" s="1" t="s">
        <v>2403</v>
      </c>
      <c r="DS2256" s="1" t="s">
        <v>3471</v>
      </c>
      <c r="DT2256" s="1" t="s">
        <v>173</v>
      </c>
      <c r="DU2256" s="1" t="s">
        <v>4539</v>
      </c>
      <c r="DV2256" s="1" t="s">
        <v>5607</v>
      </c>
      <c r="DW2256" s="1" t="s">
        <v>144</v>
      </c>
      <c r="DX2256" s="1" t="s">
        <v>141</v>
      </c>
      <c r="DY2256">
        <v>0.11618655</v>
      </c>
      <c r="DZ2256" t="b">
        <v>0</v>
      </c>
    </row>
    <row r="2257" spans="1:131" x14ac:dyDescent="0.25">
      <c r="A2257" s="1" t="s">
        <v>131</v>
      </c>
      <c r="C2257" s="1"/>
      <c r="D2257" s="1"/>
      <c r="E2257" s="1"/>
      <c r="F2257" s="1"/>
      <c r="G2257" s="1"/>
      <c r="H2257" s="1"/>
      <c r="I2257" s="1"/>
      <c r="J2257" s="1"/>
      <c r="K2257" s="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X2257" s="1"/>
      <c r="Y2257" s="1"/>
      <c r="Z2257" s="1"/>
      <c r="AA2257" s="1"/>
      <c r="AF2257" s="1"/>
      <c r="AG2257" s="1"/>
      <c r="AJ2257" s="1"/>
      <c r="AK2257" s="1"/>
      <c r="AL2257" s="1"/>
      <c r="AM2257" s="1"/>
      <c r="AO2257" s="1"/>
      <c r="AQ2257" s="1"/>
      <c r="AR2257" s="1"/>
      <c r="AT2257" s="1"/>
      <c r="AU2257" s="1"/>
      <c r="AV2257" s="1"/>
      <c r="AY2257" s="1"/>
      <c r="AZ2257" s="1"/>
      <c r="BA2257" s="1"/>
      <c r="BB2257" s="1"/>
      <c r="BF2257" s="1"/>
      <c r="BG2257" s="1"/>
      <c r="BH2257" s="1"/>
      <c r="BI2257" s="1"/>
      <c r="BJ2257" s="1"/>
      <c r="BM2257" s="1"/>
      <c r="BN2257" s="1"/>
      <c r="BO2257" s="1"/>
      <c r="BP2257" s="1"/>
      <c r="BQ2257" s="1"/>
      <c r="BR2257" s="1"/>
      <c r="BS2257" s="1"/>
      <c r="BT2257" s="1"/>
      <c r="BV2257" s="1"/>
      <c r="BW2257" s="1"/>
      <c r="CA2257" s="1"/>
      <c r="CB2257" s="1"/>
      <c r="CD2257" s="1"/>
      <c r="CE2257" s="1"/>
      <c r="CF2257" s="1"/>
      <c r="CG2257" s="1"/>
      <c r="CK2257" s="1"/>
      <c r="CL2257" s="1"/>
      <c r="CM2257" s="1"/>
      <c r="CN2257" s="1"/>
      <c r="CP2257" s="1"/>
      <c r="CR2257" s="1"/>
      <c r="CV2257" s="1"/>
      <c r="CW2257" s="1"/>
      <c r="CX2257" s="1"/>
      <c r="CZ2257" s="1"/>
      <c r="DA2257" s="1"/>
      <c r="DB2257" s="1"/>
      <c r="DC2257" s="1"/>
      <c r="DD2257" s="1"/>
      <c r="DE2257" s="1"/>
      <c r="DF2257" s="1"/>
      <c r="DG2257" s="1"/>
      <c r="DJ2257" s="1"/>
      <c r="DL2257" s="1"/>
      <c r="DM2257">
        <v>4204506</v>
      </c>
      <c r="DN2257" s="1" t="s">
        <v>1335</v>
      </c>
      <c r="DO2257" s="1" t="s">
        <v>163</v>
      </c>
      <c r="DP2257" s="1" t="s">
        <v>1335</v>
      </c>
      <c r="DQ2257" s="1" t="s">
        <v>173</v>
      </c>
      <c r="DR2257" s="1" t="s">
        <v>2403</v>
      </c>
      <c r="DS2257" s="1" t="s">
        <v>3471</v>
      </c>
      <c r="DT2257" s="1" t="s">
        <v>173</v>
      </c>
      <c r="DU2257" s="1" t="s">
        <v>4539</v>
      </c>
      <c r="DV2257" s="1" t="s">
        <v>5607</v>
      </c>
      <c r="DW2257" s="1" t="s">
        <v>144</v>
      </c>
      <c r="DX2257" s="1" t="s">
        <v>142</v>
      </c>
      <c r="DY2257">
        <v>1.4883299999999999E-3</v>
      </c>
      <c r="DZ2257" t="b">
        <v>0</v>
      </c>
      <c r="EA2257">
        <f>Tabel1[[#This Row],[ns1:value74]]+DY2256</f>
        <v>0.11767488</v>
      </c>
    </row>
    <row r="2258" spans="1:131" x14ac:dyDescent="0.25">
      <c r="A2258" s="1" t="s">
        <v>131</v>
      </c>
      <c r="C2258" s="1"/>
      <c r="D2258" s="1"/>
      <c r="E2258" s="1"/>
      <c r="F2258" s="1"/>
      <c r="G2258" s="1"/>
      <c r="H2258" s="1"/>
      <c r="I2258" s="1"/>
      <c r="J2258" s="1"/>
      <c r="K2258" s="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X2258" s="1"/>
      <c r="Y2258" s="1"/>
      <c r="Z2258" s="1"/>
      <c r="AA2258" s="1"/>
      <c r="AF2258" s="1"/>
      <c r="AG2258" s="1"/>
      <c r="AJ2258" s="1"/>
      <c r="AK2258" s="1"/>
      <c r="AL2258" s="1"/>
      <c r="AM2258" s="1"/>
      <c r="AO2258" s="1"/>
      <c r="AQ2258" s="1"/>
      <c r="AR2258" s="1"/>
      <c r="AT2258" s="1"/>
      <c r="AU2258" s="1"/>
      <c r="AV2258" s="1"/>
      <c r="AY2258" s="1"/>
      <c r="AZ2258" s="1"/>
      <c r="BA2258" s="1"/>
      <c r="BB2258" s="1"/>
      <c r="BF2258" s="1"/>
      <c r="BG2258" s="1"/>
      <c r="BH2258" s="1"/>
      <c r="BI2258" s="1"/>
      <c r="BJ2258" s="1"/>
      <c r="BM2258" s="1"/>
      <c r="BN2258" s="1"/>
      <c r="BO2258" s="1"/>
      <c r="BP2258" s="1"/>
      <c r="BQ2258" s="1"/>
      <c r="BR2258" s="1"/>
      <c r="BS2258" s="1"/>
      <c r="BT2258" s="1"/>
      <c r="BV2258" s="1"/>
      <c r="BW2258" s="1"/>
      <c r="CA2258" s="1"/>
      <c r="CB2258" s="1"/>
      <c r="CD2258" s="1"/>
      <c r="CE2258" s="1"/>
      <c r="CF2258" s="1"/>
      <c r="CG2258" s="1"/>
      <c r="CK2258" s="1"/>
      <c r="CL2258" s="1"/>
      <c r="CM2258" s="1"/>
      <c r="CN2258" s="1"/>
      <c r="CP2258" s="1"/>
      <c r="CR2258" s="1"/>
      <c r="CV2258" s="1"/>
      <c r="CW2258" s="1"/>
      <c r="CX2258" s="1"/>
      <c r="CZ2258" s="1"/>
      <c r="DA2258" s="1"/>
      <c r="DB2258" s="1"/>
      <c r="DC2258" s="1"/>
      <c r="DD2258" s="1"/>
      <c r="DE2258" s="1"/>
      <c r="DF2258" s="1"/>
      <c r="DG2258" s="1"/>
      <c r="DJ2258" s="1"/>
      <c r="DL2258" s="1"/>
      <c r="DM2258">
        <v>3944358</v>
      </c>
      <c r="DN2258" s="1" t="s">
        <v>1336</v>
      </c>
      <c r="DO2258" s="1" t="s">
        <v>163</v>
      </c>
      <c r="DP2258" s="1" t="s">
        <v>1336</v>
      </c>
      <c r="DQ2258" s="1" t="s">
        <v>173</v>
      </c>
      <c r="DR2258" s="1" t="s">
        <v>2404</v>
      </c>
      <c r="DS2258" s="1" t="s">
        <v>3472</v>
      </c>
      <c r="DT2258" s="1" t="s">
        <v>173</v>
      </c>
      <c r="DU2258" s="1" t="s">
        <v>4540</v>
      </c>
      <c r="DV2258" s="1" t="s">
        <v>5608</v>
      </c>
      <c r="DW2258" s="1" t="s">
        <v>144</v>
      </c>
      <c r="DX2258" s="1" t="s">
        <v>141</v>
      </c>
      <c r="DY2258">
        <v>1.2519354999999999E-2</v>
      </c>
      <c r="DZ2258" t="b">
        <v>0</v>
      </c>
    </row>
    <row r="2259" spans="1:131" x14ac:dyDescent="0.25">
      <c r="A2259" s="1" t="s">
        <v>131</v>
      </c>
      <c r="C2259" s="1"/>
      <c r="D2259" s="1"/>
      <c r="E2259" s="1"/>
      <c r="F2259" s="1"/>
      <c r="G2259" s="1"/>
      <c r="H2259" s="1"/>
      <c r="I2259" s="1"/>
      <c r="J2259" s="1"/>
      <c r="K2259" s="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X2259" s="1"/>
      <c r="Y2259" s="1"/>
      <c r="Z2259" s="1"/>
      <c r="AA2259" s="1"/>
      <c r="AF2259" s="1"/>
      <c r="AG2259" s="1"/>
      <c r="AJ2259" s="1"/>
      <c r="AK2259" s="1"/>
      <c r="AL2259" s="1"/>
      <c r="AM2259" s="1"/>
      <c r="AO2259" s="1"/>
      <c r="AQ2259" s="1"/>
      <c r="AR2259" s="1"/>
      <c r="AT2259" s="1"/>
      <c r="AU2259" s="1"/>
      <c r="AV2259" s="1"/>
      <c r="AY2259" s="1"/>
      <c r="AZ2259" s="1"/>
      <c r="BA2259" s="1"/>
      <c r="BB2259" s="1"/>
      <c r="BF2259" s="1"/>
      <c r="BG2259" s="1"/>
      <c r="BH2259" s="1"/>
      <c r="BI2259" s="1"/>
      <c r="BJ2259" s="1"/>
      <c r="BM2259" s="1"/>
      <c r="BN2259" s="1"/>
      <c r="BO2259" s="1"/>
      <c r="BP2259" s="1"/>
      <c r="BQ2259" s="1"/>
      <c r="BR2259" s="1"/>
      <c r="BS2259" s="1"/>
      <c r="BT2259" s="1"/>
      <c r="BV2259" s="1"/>
      <c r="BW2259" s="1"/>
      <c r="CA2259" s="1"/>
      <c r="CB2259" s="1"/>
      <c r="CD2259" s="1"/>
      <c r="CE2259" s="1"/>
      <c r="CF2259" s="1"/>
      <c r="CG2259" s="1"/>
      <c r="CK2259" s="1"/>
      <c r="CL2259" s="1"/>
      <c r="CM2259" s="1"/>
      <c r="CN2259" s="1"/>
      <c r="CP2259" s="1"/>
      <c r="CR2259" s="1"/>
      <c r="CV2259" s="1"/>
      <c r="CW2259" s="1"/>
      <c r="CX2259" s="1"/>
      <c r="CZ2259" s="1"/>
      <c r="DA2259" s="1"/>
      <c r="DB2259" s="1"/>
      <c r="DC2259" s="1"/>
      <c r="DD2259" s="1"/>
      <c r="DE2259" s="1"/>
      <c r="DF2259" s="1"/>
      <c r="DG2259" s="1"/>
      <c r="DJ2259" s="1"/>
      <c r="DL2259" s="1"/>
      <c r="DM2259">
        <v>3944358</v>
      </c>
      <c r="DN2259" s="1" t="s">
        <v>1336</v>
      </c>
      <c r="DO2259" s="1" t="s">
        <v>163</v>
      </c>
      <c r="DP2259" s="1" t="s">
        <v>1336</v>
      </c>
      <c r="DQ2259" s="1" t="s">
        <v>173</v>
      </c>
      <c r="DR2259" s="1" t="s">
        <v>2404</v>
      </c>
      <c r="DS2259" s="1" t="s">
        <v>3472</v>
      </c>
      <c r="DT2259" s="1" t="s">
        <v>173</v>
      </c>
      <c r="DU2259" s="1" t="s">
        <v>4540</v>
      </c>
      <c r="DV2259" s="1" t="s">
        <v>5608</v>
      </c>
      <c r="DW2259" s="1" t="s">
        <v>144</v>
      </c>
      <c r="DX2259" s="1" t="s">
        <v>142</v>
      </c>
      <c r="DY2259">
        <v>3.0660600000000001E-4</v>
      </c>
      <c r="DZ2259" t="b">
        <v>0</v>
      </c>
      <c r="EA2259">
        <f>Tabel1[[#This Row],[ns1:value74]]+DY2258</f>
        <v>1.2825960999999999E-2</v>
      </c>
    </row>
    <row r="2260" spans="1:131" x14ac:dyDescent="0.25">
      <c r="A2260" s="1" t="s">
        <v>131</v>
      </c>
      <c r="C2260" s="1"/>
      <c r="D2260" s="1"/>
      <c r="E2260" s="1"/>
      <c r="F2260" s="1"/>
      <c r="G2260" s="1"/>
      <c r="H2260" s="1"/>
      <c r="I2260" s="1"/>
      <c r="J2260" s="1"/>
      <c r="K2260" s="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X2260" s="1"/>
      <c r="Y2260" s="1"/>
      <c r="Z2260" s="1"/>
      <c r="AA2260" s="1"/>
      <c r="AF2260" s="1"/>
      <c r="AG2260" s="1"/>
      <c r="AJ2260" s="1"/>
      <c r="AK2260" s="1"/>
      <c r="AL2260" s="1"/>
      <c r="AM2260" s="1"/>
      <c r="AO2260" s="1"/>
      <c r="AQ2260" s="1"/>
      <c r="AR2260" s="1"/>
      <c r="AT2260" s="1"/>
      <c r="AU2260" s="1"/>
      <c r="AV2260" s="1"/>
      <c r="AY2260" s="1"/>
      <c r="AZ2260" s="1"/>
      <c r="BA2260" s="1"/>
      <c r="BB2260" s="1"/>
      <c r="BF2260" s="1"/>
      <c r="BG2260" s="1"/>
      <c r="BH2260" s="1"/>
      <c r="BI2260" s="1"/>
      <c r="BJ2260" s="1"/>
      <c r="BM2260" s="1"/>
      <c r="BN2260" s="1"/>
      <c r="BO2260" s="1"/>
      <c r="BP2260" s="1"/>
      <c r="BQ2260" s="1"/>
      <c r="BR2260" s="1"/>
      <c r="BS2260" s="1"/>
      <c r="BT2260" s="1"/>
      <c r="BV2260" s="1"/>
      <c r="BW2260" s="1"/>
      <c r="CA2260" s="1"/>
      <c r="CB2260" s="1"/>
      <c r="CD2260" s="1"/>
      <c r="CE2260" s="1"/>
      <c r="CF2260" s="1"/>
      <c r="CG2260" s="1"/>
      <c r="CK2260" s="1"/>
      <c r="CL2260" s="1"/>
      <c r="CM2260" s="1"/>
      <c r="CN2260" s="1"/>
      <c r="CP2260" s="1"/>
      <c r="CR2260" s="1"/>
      <c r="CV2260" s="1"/>
      <c r="CW2260" s="1"/>
      <c r="CX2260" s="1"/>
      <c r="CZ2260" s="1"/>
      <c r="DA2260" s="1"/>
      <c r="DB2260" s="1"/>
      <c r="DC2260" s="1"/>
      <c r="DD2260" s="1"/>
      <c r="DE2260" s="1"/>
      <c r="DF2260" s="1"/>
      <c r="DG2260" s="1"/>
      <c r="DJ2260" s="1"/>
      <c r="DL2260" s="1"/>
      <c r="DM2260">
        <v>4204507</v>
      </c>
      <c r="DN2260" s="1" t="s">
        <v>1337</v>
      </c>
      <c r="DO2260" s="1" t="s">
        <v>163</v>
      </c>
      <c r="DP2260" s="1" t="s">
        <v>1337</v>
      </c>
      <c r="DQ2260" s="1" t="s">
        <v>173</v>
      </c>
      <c r="DR2260" s="1" t="s">
        <v>2405</v>
      </c>
      <c r="DS2260" s="1" t="s">
        <v>3473</v>
      </c>
      <c r="DT2260" s="1" t="s">
        <v>173</v>
      </c>
      <c r="DU2260" s="1" t="s">
        <v>4541</v>
      </c>
      <c r="DV2260" s="1" t="s">
        <v>5609</v>
      </c>
      <c r="DW2260" s="1" t="s">
        <v>144</v>
      </c>
      <c r="DX2260" s="1" t="s">
        <v>141</v>
      </c>
      <c r="DY2260">
        <v>0.10485607</v>
      </c>
      <c r="DZ2260" t="b">
        <v>0</v>
      </c>
    </row>
    <row r="2261" spans="1:131" x14ac:dyDescent="0.25">
      <c r="A2261" s="1" t="s">
        <v>131</v>
      </c>
      <c r="C2261" s="1"/>
      <c r="D2261" s="1"/>
      <c r="E2261" s="1"/>
      <c r="F2261" s="1"/>
      <c r="G2261" s="1"/>
      <c r="H2261" s="1"/>
      <c r="I2261" s="1"/>
      <c r="J2261" s="1"/>
      <c r="K2261" s="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X2261" s="1"/>
      <c r="Y2261" s="1"/>
      <c r="Z2261" s="1"/>
      <c r="AA2261" s="1"/>
      <c r="AF2261" s="1"/>
      <c r="AG2261" s="1"/>
      <c r="AJ2261" s="1"/>
      <c r="AK2261" s="1"/>
      <c r="AL2261" s="1"/>
      <c r="AM2261" s="1"/>
      <c r="AO2261" s="1"/>
      <c r="AQ2261" s="1"/>
      <c r="AR2261" s="1"/>
      <c r="AT2261" s="1"/>
      <c r="AU2261" s="1"/>
      <c r="AV2261" s="1"/>
      <c r="AY2261" s="1"/>
      <c r="AZ2261" s="1"/>
      <c r="BA2261" s="1"/>
      <c r="BB2261" s="1"/>
      <c r="BF2261" s="1"/>
      <c r="BG2261" s="1"/>
      <c r="BH2261" s="1"/>
      <c r="BI2261" s="1"/>
      <c r="BJ2261" s="1"/>
      <c r="BM2261" s="1"/>
      <c r="BN2261" s="1"/>
      <c r="BO2261" s="1"/>
      <c r="BP2261" s="1"/>
      <c r="BQ2261" s="1"/>
      <c r="BR2261" s="1"/>
      <c r="BS2261" s="1"/>
      <c r="BT2261" s="1"/>
      <c r="BV2261" s="1"/>
      <c r="BW2261" s="1"/>
      <c r="CA2261" s="1"/>
      <c r="CB2261" s="1"/>
      <c r="CD2261" s="1"/>
      <c r="CE2261" s="1"/>
      <c r="CF2261" s="1"/>
      <c r="CG2261" s="1"/>
      <c r="CK2261" s="1"/>
      <c r="CL2261" s="1"/>
      <c r="CM2261" s="1"/>
      <c r="CN2261" s="1"/>
      <c r="CP2261" s="1"/>
      <c r="CR2261" s="1"/>
      <c r="CV2261" s="1"/>
      <c r="CW2261" s="1"/>
      <c r="CX2261" s="1"/>
      <c r="CZ2261" s="1"/>
      <c r="DA2261" s="1"/>
      <c r="DB2261" s="1"/>
      <c r="DC2261" s="1"/>
      <c r="DD2261" s="1"/>
      <c r="DE2261" s="1"/>
      <c r="DF2261" s="1"/>
      <c r="DG2261" s="1"/>
      <c r="DJ2261" s="1"/>
      <c r="DL2261" s="1"/>
      <c r="DM2261">
        <v>4204507</v>
      </c>
      <c r="DN2261" s="1" t="s">
        <v>1337</v>
      </c>
      <c r="DO2261" s="1" t="s">
        <v>163</v>
      </c>
      <c r="DP2261" s="1" t="s">
        <v>1337</v>
      </c>
      <c r="DQ2261" s="1" t="s">
        <v>173</v>
      </c>
      <c r="DR2261" s="1" t="s">
        <v>2405</v>
      </c>
      <c r="DS2261" s="1" t="s">
        <v>3473</v>
      </c>
      <c r="DT2261" s="1" t="s">
        <v>173</v>
      </c>
      <c r="DU2261" s="1" t="s">
        <v>4541</v>
      </c>
      <c r="DV2261" s="1" t="s">
        <v>5609</v>
      </c>
      <c r="DW2261" s="1" t="s">
        <v>144</v>
      </c>
      <c r="DX2261" s="1" t="s">
        <v>142</v>
      </c>
      <c r="DY2261">
        <v>1.3504700000000001E-3</v>
      </c>
      <c r="DZ2261" t="b">
        <v>0</v>
      </c>
      <c r="EA2261">
        <f>Tabel1[[#This Row],[ns1:value74]]+DY2260</f>
        <v>0.10620654</v>
      </c>
    </row>
    <row r="2262" spans="1:131" x14ac:dyDescent="0.25">
      <c r="A2262" s="1" t="s">
        <v>131</v>
      </c>
      <c r="C2262" s="1"/>
      <c r="D2262" s="1"/>
      <c r="E2262" s="1"/>
      <c r="F2262" s="1"/>
      <c r="G2262" s="1"/>
      <c r="H2262" s="1"/>
      <c r="I2262" s="1"/>
      <c r="J2262" s="1"/>
      <c r="K2262" s="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X2262" s="1"/>
      <c r="Y2262" s="1"/>
      <c r="Z2262" s="1"/>
      <c r="AA2262" s="1"/>
      <c r="AF2262" s="1"/>
      <c r="AG2262" s="1"/>
      <c r="AJ2262" s="1"/>
      <c r="AK2262" s="1"/>
      <c r="AL2262" s="1"/>
      <c r="AM2262" s="1"/>
      <c r="AO2262" s="1"/>
      <c r="AQ2262" s="1"/>
      <c r="AR2262" s="1"/>
      <c r="AT2262" s="1"/>
      <c r="AU2262" s="1"/>
      <c r="AV2262" s="1"/>
      <c r="AY2262" s="1"/>
      <c r="AZ2262" s="1"/>
      <c r="BA2262" s="1"/>
      <c r="BB2262" s="1"/>
      <c r="BF2262" s="1"/>
      <c r="BG2262" s="1"/>
      <c r="BH2262" s="1"/>
      <c r="BI2262" s="1"/>
      <c r="BJ2262" s="1"/>
      <c r="BM2262" s="1"/>
      <c r="BN2262" s="1"/>
      <c r="BO2262" s="1"/>
      <c r="BP2262" s="1"/>
      <c r="BQ2262" s="1"/>
      <c r="BR2262" s="1"/>
      <c r="BS2262" s="1"/>
      <c r="BT2262" s="1"/>
      <c r="BV2262" s="1"/>
      <c r="BW2262" s="1"/>
      <c r="CA2262" s="1"/>
      <c r="CB2262" s="1"/>
      <c r="CD2262" s="1"/>
      <c r="CE2262" s="1"/>
      <c r="CF2262" s="1"/>
      <c r="CG2262" s="1"/>
      <c r="CK2262" s="1"/>
      <c r="CL2262" s="1"/>
      <c r="CM2262" s="1"/>
      <c r="CN2262" s="1"/>
      <c r="CP2262" s="1"/>
      <c r="CR2262" s="1"/>
      <c r="CV2262" s="1"/>
      <c r="CW2262" s="1"/>
      <c r="CX2262" s="1"/>
      <c r="CZ2262" s="1"/>
      <c r="DA2262" s="1"/>
      <c r="DB2262" s="1"/>
      <c r="DC2262" s="1"/>
      <c r="DD2262" s="1"/>
      <c r="DE2262" s="1"/>
      <c r="DF2262" s="1"/>
      <c r="DG2262" s="1"/>
      <c r="DJ2262" s="1"/>
      <c r="DL2262" s="1"/>
      <c r="DM2262">
        <v>3944359</v>
      </c>
      <c r="DN2262" s="1" t="s">
        <v>1338</v>
      </c>
      <c r="DO2262" s="1" t="s">
        <v>163</v>
      </c>
      <c r="DP2262" s="1" t="s">
        <v>1338</v>
      </c>
      <c r="DQ2262" s="1" t="s">
        <v>173</v>
      </c>
      <c r="DR2262" s="1" t="s">
        <v>2406</v>
      </c>
      <c r="DS2262" s="1" t="s">
        <v>3474</v>
      </c>
      <c r="DT2262" s="1" t="s">
        <v>173</v>
      </c>
      <c r="DU2262" s="1" t="s">
        <v>4542</v>
      </c>
      <c r="DV2262" s="1" t="s">
        <v>5610</v>
      </c>
      <c r="DW2262" s="1" t="s">
        <v>144</v>
      </c>
      <c r="DX2262" s="1" t="s">
        <v>141</v>
      </c>
      <c r="DY2262">
        <v>1.0487511E-2</v>
      </c>
      <c r="DZ2262" t="b">
        <v>0</v>
      </c>
    </row>
    <row r="2263" spans="1:131" x14ac:dyDescent="0.25">
      <c r="A2263" s="1" t="s">
        <v>131</v>
      </c>
      <c r="C2263" s="1"/>
      <c r="D2263" s="1"/>
      <c r="E2263" s="1"/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X2263" s="1"/>
      <c r="Y2263" s="1"/>
      <c r="Z2263" s="1"/>
      <c r="AA2263" s="1"/>
      <c r="AF2263" s="1"/>
      <c r="AG2263" s="1"/>
      <c r="AJ2263" s="1"/>
      <c r="AK2263" s="1"/>
      <c r="AL2263" s="1"/>
      <c r="AM2263" s="1"/>
      <c r="AO2263" s="1"/>
      <c r="AQ2263" s="1"/>
      <c r="AR2263" s="1"/>
      <c r="AT2263" s="1"/>
      <c r="AU2263" s="1"/>
      <c r="AV2263" s="1"/>
      <c r="AY2263" s="1"/>
      <c r="AZ2263" s="1"/>
      <c r="BA2263" s="1"/>
      <c r="BB2263" s="1"/>
      <c r="BF2263" s="1"/>
      <c r="BG2263" s="1"/>
      <c r="BH2263" s="1"/>
      <c r="BI2263" s="1"/>
      <c r="BJ2263" s="1"/>
      <c r="BM2263" s="1"/>
      <c r="BN2263" s="1"/>
      <c r="BO2263" s="1"/>
      <c r="BP2263" s="1"/>
      <c r="BQ2263" s="1"/>
      <c r="BR2263" s="1"/>
      <c r="BS2263" s="1"/>
      <c r="BT2263" s="1"/>
      <c r="BV2263" s="1"/>
      <c r="BW2263" s="1"/>
      <c r="CA2263" s="1"/>
      <c r="CB2263" s="1"/>
      <c r="CD2263" s="1"/>
      <c r="CE2263" s="1"/>
      <c r="CF2263" s="1"/>
      <c r="CG2263" s="1"/>
      <c r="CK2263" s="1"/>
      <c r="CL2263" s="1"/>
      <c r="CM2263" s="1"/>
      <c r="CN2263" s="1"/>
      <c r="CP2263" s="1"/>
      <c r="CR2263" s="1"/>
      <c r="CV2263" s="1"/>
      <c r="CW2263" s="1"/>
      <c r="CX2263" s="1"/>
      <c r="CZ2263" s="1"/>
      <c r="DA2263" s="1"/>
      <c r="DB2263" s="1"/>
      <c r="DC2263" s="1"/>
      <c r="DD2263" s="1"/>
      <c r="DE2263" s="1"/>
      <c r="DF2263" s="1"/>
      <c r="DG2263" s="1"/>
      <c r="DJ2263" s="1"/>
      <c r="DL2263" s="1"/>
      <c r="DM2263">
        <v>3944359</v>
      </c>
      <c r="DN2263" s="1" t="s">
        <v>1338</v>
      </c>
      <c r="DO2263" s="1" t="s">
        <v>163</v>
      </c>
      <c r="DP2263" s="1" t="s">
        <v>1338</v>
      </c>
      <c r="DQ2263" s="1" t="s">
        <v>173</v>
      </c>
      <c r="DR2263" s="1" t="s">
        <v>2406</v>
      </c>
      <c r="DS2263" s="1" t="s">
        <v>3474</v>
      </c>
      <c r="DT2263" s="1" t="s">
        <v>173</v>
      </c>
      <c r="DU2263" s="1" t="s">
        <v>4542</v>
      </c>
      <c r="DV2263" s="1" t="s">
        <v>5610</v>
      </c>
      <c r="DW2263" s="1" t="s">
        <v>144</v>
      </c>
      <c r="DX2263" s="1" t="s">
        <v>142</v>
      </c>
      <c r="DY2263">
        <v>2.91625E-4</v>
      </c>
      <c r="DZ2263" t="b">
        <v>0</v>
      </c>
      <c r="EA2263">
        <f>Tabel1[[#This Row],[ns1:value74]]+DY2262</f>
        <v>1.0779136E-2</v>
      </c>
    </row>
    <row r="2264" spans="1:131" x14ac:dyDescent="0.25">
      <c r="A2264" s="1" t="s">
        <v>131</v>
      </c>
      <c r="C2264" s="1"/>
      <c r="D2264" s="1"/>
      <c r="E2264" s="1"/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X2264" s="1"/>
      <c r="Y2264" s="1"/>
      <c r="Z2264" s="1"/>
      <c r="AA2264" s="1"/>
      <c r="AF2264" s="1"/>
      <c r="AG2264" s="1"/>
      <c r="AJ2264" s="1"/>
      <c r="AK2264" s="1"/>
      <c r="AL2264" s="1"/>
      <c r="AM2264" s="1"/>
      <c r="AO2264" s="1"/>
      <c r="AQ2264" s="1"/>
      <c r="AR2264" s="1"/>
      <c r="AT2264" s="1"/>
      <c r="AU2264" s="1"/>
      <c r="AV2264" s="1"/>
      <c r="AY2264" s="1"/>
      <c r="AZ2264" s="1"/>
      <c r="BA2264" s="1"/>
      <c r="BB2264" s="1"/>
      <c r="BF2264" s="1"/>
      <c r="BG2264" s="1"/>
      <c r="BH2264" s="1"/>
      <c r="BI2264" s="1"/>
      <c r="BJ2264" s="1"/>
      <c r="BM2264" s="1"/>
      <c r="BN2264" s="1"/>
      <c r="BO2264" s="1"/>
      <c r="BP2264" s="1"/>
      <c r="BQ2264" s="1"/>
      <c r="BR2264" s="1"/>
      <c r="BS2264" s="1"/>
      <c r="BT2264" s="1"/>
      <c r="BV2264" s="1"/>
      <c r="BW2264" s="1"/>
      <c r="CA2264" s="1"/>
      <c r="CB2264" s="1"/>
      <c r="CD2264" s="1"/>
      <c r="CE2264" s="1"/>
      <c r="CF2264" s="1"/>
      <c r="CG2264" s="1"/>
      <c r="CK2264" s="1"/>
      <c r="CL2264" s="1"/>
      <c r="CM2264" s="1"/>
      <c r="CN2264" s="1"/>
      <c r="CP2264" s="1"/>
      <c r="CR2264" s="1"/>
      <c r="CV2264" s="1"/>
      <c r="CW2264" s="1"/>
      <c r="CX2264" s="1"/>
      <c r="CZ2264" s="1"/>
      <c r="DA2264" s="1"/>
      <c r="DB2264" s="1"/>
      <c r="DC2264" s="1"/>
      <c r="DD2264" s="1"/>
      <c r="DE2264" s="1"/>
      <c r="DF2264" s="1"/>
      <c r="DG2264" s="1"/>
      <c r="DJ2264" s="1"/>
      <c r="DL2264" s="1"/>
      <c r="DM2264">
        <v>4204508</v>
      </c>
      <c r="DN2264" s="1" t="s">
        <v>1339</v>
      </c>
      <c r="DO2264" s="1" t="s">
        <v>163</v>
      </c>
      <c r="DP2264" s="1" t="s">
        <v>1339</v>
      </c>
      <c r="DQ2264" s="1" t="s">
        <v>173</v>
      </c>
      <c r="DR2264" s="1" t="s">
        <v>2407</v>
      </c>
      <c r="DS2264" s="1" t="s">
        <v>3475</v>
      </c>
      <c r="DT2264" s="1" t="s">
        <v>173</v>
      </c>
      <c r="DU2264" s="1" t="s">
        <v>4543</v>
      </c>
      <c r="DV2264" s="1" t="s">
        <v>5611</v>
      </c>
      <c r="DW2264" s="1" t="s">
        <v>144</v>
      </c>
      <c r="DX2264" s="1" t="s">
        <v>141</v>
      </c>
      <c r="DY2264">
        <v>8.5539459999999998E-2</v>
      </c>
      <c r="DZ2264" t="b">
        <v>0</v>
      </c>
    </row>
    <row r="2265" spans="1:131" x14ac:dyDescent="0.25">
      <c r="A2265" s="1" t="s">
        <v>131</v>
      </c>
      <c r="C2265" s="1"/>
      <c r="D2265" s="1"/>
      <c r="E2265" s="1"/>
      <c r="F2265" s="1"/>
      <c r="G2265" s="1"/>
      <c r="H2265" s="1"/>
      <c r="I2265" s="1"/>
      <c r="J2265" s="1"/>
      <c r="K2265" s="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X2265" s="1"/>
      <c r="Y2265" s="1"/>
      <c r="Z2265" s="1"/>
      <c r="AA2265" s="1"/>
      <c r="AF2265" s="1"/>
      <c r="AG2265" s="1"/>
      <c r="AJ2265" s="1"/>
      <c r="AK2265" s="1"/>
      <c r="AL2265" s="1"/>
      <c r="AM2265" s="1"/>
      <c r="AO2265" s="1"/>
      <c r="AQ2265" s="1"/>
      <c r="AR2265" s="1"/>
      <c r="AT2265" s="1"/>
      <c r="AU2265" s="1"/>
      <c r="AV2265" s="1"/>
      <c r="AY2265" s="1"/>
      <c r="AZ2265" s="1"/>
      <c r="BA2265" s="1"/>
      <c r="BB2265" s="1"/>
      <c r="BF2265" s="1"/>
      <c r="BG2265" s="1"/>
      <c r="BH2265" s="1"/>
      <c r="BI2265" s="1"/>
      <c r="BJ2265" s="1"/>
      <c r="BM2265" s="1"/>
      <c r="BN2265" s="1"/>
      <c r="BO2265" s="1"/>
      <c r="BP2265" s="1"/>
      <c r="BQ2265" s="1"/>
      <c r="BR2265" s="1"/>
      <c r="BS2265" s="1"/>
      <c r="BT2265" s="1"/>
      <c r="BV2265" s="1"/>
      <c r="BW2265" s="1"/>
      <c r="CA2265" s="1"/>
      <c r="CB2265" s="1"/>
      <c r="CD2265" s="1"/>
      <c r="CE2265" s="1"/>
      <c r="CF2265" s="1"/>
      <c r="CG2265" s="1"/>
      <c r="CK2265" s="1"/>
      <c r="CL2265" s="1"/>
      <c r="CM2265" s="1"/>
      <c r="CN2265" s="1"/>
      <c r="CP2265" s="1"/>
      <c r="CR2265" s="1"/>
      <c r="CV2265" s="1"/>
      <c r="CW2265" s="1"/>
      <c r="CX2265" s="1"/>
      <c r="CZ2265" s="1"/>
      <c r="DA2265" s="1"/>
      <c r="DB2265" s="1"/>
      <c r="DC2265" s="1"/>
      <c r="DD2265" s="1"/>
      <c r="DE2265" s="1"/>
      <c r="DF2265" s="1"/>
      <c r="DG2265" s="1"/>
      <c r="DJ2265" s="1"/>
      <c r="DL2265" s="1"/>
      <c r="DM2265">
        <v>4204508</v>
      </c>
      <c r="DN2265" s="1" t="s">
        <v>1339</v>
      </c>
      <c r="DO2265" s="1" t="s">
        <v>163</v>
      </c>
      <c r="DP2265" s="1" t="s">
        <v>1339</v>
      </c>
      <c r="DQ2265" s="1" t="s">
        <v>173</v>
      </c>
      <c r="DR2265" s="1" t="s">
        <v>2407</v>
      </c>
      <c r="DS2265" s="1" t="s">
        <v>3475</v>
      </c>
      <c r="DT2265" s="1" t="s">
        <v>173</v>
      </c>
      <c r="DU2265" s="1" t="s">
        <v>4543</v>
      </c>
      <c r="DV2265" s="1" t="s">
        <v>5611</v>
      </c>
      <c r="DW2265" s="1" t="s">
        <v>144</v>
      </c>
      <c r="DX2265" s="1" t="s">
        <v>142</v>
      </c>
      <c r="DY2265">
        <v>1.0317830000000001E-3</v>
      </c>
      <c r="DZ2265" t="b">
        <v>0</v>
      </c>
      <c r="EA2265">
        <f>Tabel1[[#This Row],[ns1:value74]]+DY2264</f>
        <v>8.6571242999999992E-2</v>
      </c>
    </row>
    <row r="2266" spans="1:131" x14ac:dyDescent="0.25">
      <c r="A2266" s="1" t="s">
        <v>131</v>
      </c>
      <c r="C2266" s="1"/>
      <c r="D2266" s="1"/>
      <c r="E2266" s="1"/>
      <c r="F2266" s="1"/>
      <c r="G2266" s="1"/>
      <c r="H2266" s="1"/>
      <c r="I2266" s="1"/>
      <c r="J2266" s="1"/>
      <c r="K2266" s="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X2266" s="1"/>
      <c r="Y2266" s="1"/>
      <c r="Z2266" s="1"/>
      <c r="AA2266" s="1"/>
      <c r="AF2266" s="1"/>
      <c r="AG2266" s="1"/>
      <c r="AJ2266" s="1"/>
      <c r="AK2266" s="1"/>
      <c r="AL2266" s="1"/>
      <c r="AM2266" s="1"/>
      <c r="AO2266" s="1"/>
      <c r="AQ2266" s="1"/>
      <c r="AR2266" s="1"/>
      <c r="AT2266" s="1"/>
      <c r="AU2266" s="1"/>
      <c r="AV2266" s="1"/>
      <c r="AY2266" s="1"/>
      <c r="AZ2266" s="1"/>
      <c r="BA2266" s="1"/>
      <c r="BB2266" s="1"/>
      <c r="BF2266" s="1"/>
      <c r="BG2266" s="1"/>
      <c r="BH2266" s="1"/>
      <c r="BI2266" s="1"/>
      <c r="BJ2266" s="1"/>
      <c r="BM2266" s="1"/>
      <c r="BN2266" s="1"/>
      <c r="BO2266" s="1"/>
      <c r="BP2266" s="1"/>
      <c r="BQ2266" s="1"/>
      <c r="BR2266" s="1"/>
      <c r="BS2266" s="1"/>
      <c r="BT2266" s="1"/>
      <c r="BV2266" s="1"/>
      <c r="BW2266" s="1"/>
      <c r="CA2266" s="1"/>
      <c r="CB2266" s="1"/>
      <c r="CD2266" s="1"/>
      <c r="CE2266" s="1"/>
      <c r="CF2266" s="1"/>
      <c r="CG2266" s="1"/>
      <c r="CK2266" s="1"/>
      <c r="CL2266" s="1"/>
      <c r="CM2266" s="1"/>
      <c r="CN2266" s="1"/>
      <c r="CP2266" s="1"/>
      <c r="CR2266" s="1"/>
      <c r="CV2266" s="1"/>
      <c r="CW2266" s="1"/>
      <c r="CX2266" s="1"/>
      <c r="CZ2266" s="1"/>
      <c r="DA2266" s="1"/>
      <c r="DB2266" s="1"/>
      <c r="DC2266" s="1"/>
      <c r="DD2266" s="1"/>
      <c r="DE2266" s="1"/>
      <c r="DF2266" s="1"/>
      <c r="DG2266" s="1"/>
      <c r="DJ2266" s="1"/>
      <c r="DL2266" s="1"/>
      <c r="DM2266">
        <v>3835801</v>
      </c>
      <c r="DN2266" s="1" t="s">
        <v>1340</v>
      </c>
      <c r="DO2266" s="1" t="s">
        <v>163</v>
      </c>
      <c r="DP2266" s="1" t="s">
        <v>1340</v>
      </c>
      <c r="DQ2266" s="1" t="s">
        <v>173</v>
      </c>
      <c r="DR2266" s="1" t="s">
        <v>2408</v>
      </c>
      <c r="DS2266" s="1" t="s">
        <v>3476</v>
      </c>
      <c r="DT2266" s="1" t="s">
        <v>173</v>
      </c>
      <c r="DU2266" s="1" t="s">
        <v>4544</v>
      </c>
      <c r="DV2266" s="1" t="s">
        <v>5612</v>
      </c>
      <c r="DW2266" s="1" t="s">
        <v>144</v>
      </c>
      <c r="DX2266" s="1" t="s">
        <v>141</v>
      </c>
      <c r="DY2266">
        <v>1.7321455999999999E-2</v>
      </c>
      <c r="DZ2266" t="b">
        <v>0</v>
      </c>
    </row>
    <row r="2267" spans="1:131" x14ac:dyDescent="0.25">
      <c r="A2267" s="1" t="s">
        <v>131</v>
      </c>
      <c r="C2267" s="1"/>
      <c r="D2267" s="1"/>
      <c r="E2267" s="1"/>
      <c r="F2267" s="1"/>
      <c r="G2267" s="1"/>
      <c r="H2267" s="1"/>
      <c r="I2267" s="1"/>
      <c r="J2267" s="1"/>
      <c r="K2267" s="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X2267" s="1"/>
      <c r="Y2267" s="1"/>
      <c r="Z2267" s="1"/>
      <c r="AA2267" s="1"/>
      <c r="AF2267" s="1"/>
      <c r="AG2267" s="1"/>
      <c r="AJ2267" s="1"/>
      <c r="AK2267" s="1"/>
      <c r="AL2267" s="1"/>
      <c r="AM2267" s="1"/>
      <c r="AO2267" s="1"/>
      <c r="AQ2267" s="1"/>
      <c r="AR2267" s="1"/>
      <c r="AT2267" s="1"/>
      <c r="AU2267" s="1"/>
      <c r="AV2267" s="1"/>
      <c r="AY2267" s="1"/>
      <c r="AZ2267" s="1"/>
      <c r="BA2267" s="1"/>
      <c r="BB2267" s="1"/>
      <c r="BF2267" s="1"/>
      <c r="BG2267" s="1"/>
      <c r="BH2267" s="1"/>
      <c r="BI2267" s="1"/>
      <c r="BJ2267" s="1"/>
      <c r="BM2267" s="1"/>
      <c r="BN2267" s="1"/>
      <c r="BO2267" s="1"/>
      <c r="BP2267" s="1"/>
      <c r="BQ2267" s="1"/>
      <c r="BR2267" s="1"/>
      <c r="BS2267" s="1"/>
      <c r="BT2267" s="1"/>
      <c r="BV2267" s="1"/>
      <c r="BW2267" s="1"/>
      <c r="CA2267" s="1"/>
      <c r="CB2267" s="1"/>
      <c r="CD2267" s="1"/>
      <c r="CE2267" s="1"/>
      <c r="CF2267" s="1"/>
      <c r="CG2267" s="1"/>
      <c r="CK2267" s="1"/>
      <c r="CL2267" s="1"/>
      <c r="CM2267" s="1"/>
      <c r="CN2267" s="1"/>
      <c r="CP2267" s="1"/>
      <c r="CR2267" s="1"/>
      <c r="CV2267" s="1"/>
      <c r="CW2267" s="1"/>
      <c r="CX2267" s="1"/>
      <c r="CZ2267" s="1"/>
      <c r="DA2267" s="1"/>
      <c r="DB2267" s="1"/>
      <c r="DC2267" s="1"/>
      <c r="DD2267" s="1"/>
      <c r="DE2267" s="1"/>
      <c r="DF2267" s="1"/>
      <c r="DG2267" s="1"/>
      <c r="DJ2267" s="1"/>
      <c r="DL2267" s="1"/>
      <c r="DM2267">
        <v>3835801</v>
      </c>
      <c r="DN2267" s="1" t="s">
        <v>1340</v>
      </c>
      <c r="DO2267" s="1" t="s">
        <v>163</v>
      </c>
      <c r="DP2267" s="1" t="s">
        <v>1340</v>
      </c>
      <c r="DQ2267" s="1" t="s">
        <v>173</v>
      </c>
      <c r="DR2267" s="1" t="s">
        <v>2408</v>
      </c>
      <c r="DS2267" s="1" t="s">
        <v>3476</v>
      </c>
      <c r="DT2267" s="1" t="s">
        <v>173</v>
      </c>
      <c r="DU2267" s="1" t="s">
        <v>4544</v>
      </c>
      <c r="DV2267" s="1" t="s">
        <v>5612</v>
      </c>
      <c r="DW2267" s="1" t="s">
        <v>144</v>
      </c>
      <c r="DX2267" s="1" t="s">
        <v>142</v>
      </c>
      <c r="DY2267">
        <v>3.4369100000000003E-4</v>
      </c>
      <c r="DZ2267" t="b">
        <v>0</v>
      </c>
      <c r="EA2267">
        <f>Tabel1[[#This Row],[ns1:value74]]+DY2266</f>
        <v>1.7665146999999999E-2</v>
      </c>
    </row>
    <row r="2268" spans="1:131" x14ac:dyDescent="0.25">
      <c r="A2268" s="1" t="s">
        <v>131</v>
      </c>
      <c r="C2268" s="1"/>
      <c r="D2268" s="1"/>
      <c r="E2268" s="1"/>
      <c r="F2268" s="1"/>
      <c r="G2268" s="1"/>
      <c r="H2268" s="1"/>
      <c r="I2268" s="1"/>
      <c r="J2268" s="1"/>
      <c r="K2268" s="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X2268" s="1"/>
      <c r="Y2268" s="1"/>
      <c r="Z2268" s="1"/>
      <c r="AA2268" s="1"/>
      <c r="AF2268" s="1"/>
      <c r="AG2268" s="1"/>
      <c r="AJ2268" s="1"/>
      <c r="AK2268" s="1"/>
      <c r="AL2268" s="1"/>
      <c r="AM2268" s="1"/>
      <c r="AO2268" s="1"/>
      <c r="AQ2268" s="1"/>
      <c r="AR2268" s="1"/>
      <c r="AT2268" s="1"/>
      <c r="AU2268" s="1"/>
      <c r="AV2268" s="1"/>
      <c r="AY2268" s="1"/>
      <c r="AZ2268" s="1"/>
      <c r="BA2268" s="1"/>
      <c r="BB2268" s="1"/>
      <c r="BF2268" s="1"/>
      <c r="BG2268" s="1"/>
      <c r="BH2268" s="1"/>
      <c r="BI2268" s="1"/>
      <c r="BJ2268" s="1"/>
      <c r="BM2268" s="1"/>
      <c r="BN2268" s="1"/>
      <c r="BO2268" s="1"/>
      <c r="BP2268" s="1"/>
      <c r="BQ2268" s="1"/>
      <c r="BR2268" s="1"/>
      <c r="BS2268" s="1"/>
      <c r="BT2268" s="1"/>
      <c r="BV2268" s="1"/>
      <c r="BW2268" s="1"/>
      <c r="CA2268" s="1"/>
      <c r="CB2268" s="1"/>
      <c r="CD2268" s="1"/>
      <c r="CE2268" s="1"/>
      <c r="CF2268" s="1"/>
      <c r="CG2268" s="1"/>
      <c r="CK2268" s="1"/>
      <c r="CL2268" s="1"/>
      <c r="CM2268" s="1"/>
      <c r="CN2268" s="1"/>
      <c r="CP2268" s="1"/>
      <c r="CR2268" s="1"/>
      <c r="CV2268" s="1"/>
      <c r="CW2268" s="1"/>
      <c r="CX2268" s="1"/>
      <c r="CZ2268" s="1"/>
      <c r="DA2268" s="1"/>
      <c r="DB2268" s="1"/>
      <c r="DC2268" s="1"/>
      <c r="DD2268" s="1"/>
      <c r="DE2268" s="1"/>
      <c r="DF2268" s="1"/>
      <c r="DG2268" s="1"/>
      <c r="DJ2268" s="1"/>
      <c r="DL2268" s="1"/>
      <c r="DM2268">
        <v>4198384</v>
      </c>
      <c r="DN2268" s="1" t="s">
        <v>1341</v>
      </c>
      <c r="DO2268" s="1" t="s">
        <v>163</v>
      </c>
      <c r="DP2268" s="1" t="s">
        <v>1341</v>
      </c>
      <c r="DQ2268" s="1" t="s">
        <v>173</v>
      </c>
      <c r="DR2268" s="1" t="s">
        <v>2409</v>
      </c>
      <c r="DS2268" s="1" t="s">
        <v>3477</v>
      </c>
      <c r="DT2268" s="1" t="s">
        <v>173</v>
      </c>
      <c r="DU2268" s="1" t="s">
        <v>4545</v>
      </c>
      <c r="DV2268" s="1" t="s">
        <v>5613</v>
      </c>
      <c r="DW2268" s="1" t="s">
        <v>144</v>
      </c>
      <c r="DX2268" s="1" t="s">
        <v>141</v>
      </c>
      <c r="DY2268">
        <v>0.12371331000000001</v>
      </c>
      <c r="DZ2268" t="b">
        <v>0</v>
      </c>
    </row>
    <row r="2269" spans="1:131" x14ac:dyDescent="0.25">
      <c r="A2269" s="1" t="s">
        <v>131</v>
      </c>
      <c r="C2269" s="1"/>
      <c r="D2269" s="1"/>
      <c r="E2269" s="1"/>
      <c r="F2269" s="1"/>
      <c r="G2269" s="1"/>
      <c r="H2269" s="1"/>
      <c r="I2269" s="1"/>
      <c r="J2269" s="1"/>
      <c r="K2269" s="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X2269" s="1"/>
      <c r="Y2269" s="1"/>
      <c r="Z2269" s="1"/>
      <c r="AA2269" s="1"/>
      <c r="AF2269" s="1"/>
      <c r="AG2269" s="1"/>
      <c r="AJ2269" s="1"/>
      <c r="AK2269" s="1"/>
      <c r="AL2269" s="1"/>
      <c r="AM2269" s="1"/>
      <c r="AO2269" s="1"/>
      <c r="AQ2269" s="1"/>
      <c r="AR2269" s="1"/>
      <c r="AT2269" s="1"/>
      <c r="AU2269" s="1"/>
      <c r="AV2269" s="1"/>
      <c r="AY2269" s="1"/>
      <c r="AZ2269" s="1"/>
      <c r="BA2269" s="1"/>
      <c r="BB2269" s="1"/>
      <c r="BF2269" s="1"/>
      <c r="BG2269" s="1"/>
      <c r="BH2269" s="1"/>
      <c r="BI2269" s="1"/>
      <c r="BJ2269" s="1"/>
      <c r="BM2269" s="1"/>
      <c r="BN2269" s="1"/>
      <c r="BO2269" s="1"/>
      <c r="BP2269" s="1"/>
      <c r="BQ2269" s="1"/>
      <c r="BR2269" s="1"/>
      <c r="BS2269" s="1"/>
      <c r="BT2269" s="1"/>
      <c r="BV2269" s="1"/>
      <c r="BW2269" s="1"/>
      <c r="CA2269" s="1"/>
      <c r="CB2269" s="1"/>
      <c r="CD2269" s="1"/>
      <c r="CE2269" s="1"/>
      <c r="CF2269" s="1"/>
      <c r="CG2269" s="1"/>
      <c r="CK2269" s="1"/>
      <c r="CL2269" s="1"/>
      <c r="CM2269" s="1"/>
      <c r="CN2269" s="1"/>
      <c r="CP2269" s="1"/>
      <c r="CR2269" s="1"/>
      <c r="CV2269" s="1"/>
      <c r="CW2269" s="1"/>
      <c r="CX2269" s="1"/>
      <c r="CZ2269" s="1"/>
      <c r="DA2269" s="1"/>
      <c r="DB2269" s="1"/>
      <c r="DC2269" s="1"/>
      <c r="DD2269" s="1"/>
      <c r="DE2269" s="1"/>
      <c r="DF2269" s="1"/>
      <c r="DG2269" s="1"/>
      <c r="DJ2269" s="1"/>
      <c r="DL2269" s="1"/>
      <c r="DM2269">
        <v>4198384</v>
      </c>
      <c r="DN2269" s="1" t="s">
        <v>1341</v>
      </c>
      <c r="DO2269" s="1" t="s">
        <v>163</v>
      </c>
      <c r="DP2269" s="1" t="s">
        <v>1341</v>
      </c>
      <c r="DQ2269" s="1" t="s">
        <v>173</v>
      </c>
      <c r="DR2269" s="1" t="s">
        <v>2409</v>
      </c>
      <c r="DS2269" s="1" t="s">
        <v>3477</v>
      </c>
      <c r="DT2269" s="1" t="s">
        <v>173</v>
      </c>
      <c r="DU2269" s="1" t="s">
        <v>4545</v>
      </c>
      <c r="DV2269" s="1" t="s">
        <v>5613</v>
      </c>
      <c r="DW2269" s="1" t="s">
        <v>144</v>
      </c>
      <c r="DX2269" s="1" t="s">
        <v>142</v>
      </c>
      <c r="DY2269">
        <v>1.6071E-3</v>
      </c>
      <c r="DZ2269" t="b">
        <v>0</v>
      </c>
      <c r="EA2269">
        <f>Tabel1[[#This Row],[ns1:value74]]+DY2268</f>
        <v>0.12532040999999999</v>
      </c>
    </row>
    <row r="2270" spans="1:131" x14ac:dyDescent="0.25">
      <c r="A2270" s="1" t="s">
        <v>131</v>
      </c>
      <c r="C2270" s="1"/>
      <c r="D2270" s="1"/>
      <c r="E2270" s="1"/>
      <c r="F2270" s="1"/>
      <c r="G2270" s="1"/>
      <c r="H2270" s="1"/>
      <c r="I2270" s="1"/>
      <c r="J2270" s="1"/>
      <c r="K2270" s="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X2270" s="1"/>
      <c r="Y2270" s="1"/>
      <c r="Z2270" s="1"/>
      <c r="AA2270" s="1"/>
      <c r="AF2270" s="1"/>
      <c r="AG2270" s="1"/>
      <c r="AJ2270" s="1"/>
      <c r="AK2270" s="1"/>
      <c r="AL2270" s="1"/>
      <c r="AM2270" s="1"/>
      <c r="AO2270" s="1"/>
      <c r="AQ2270" s="1"/>
      <c r="AR2270" s="1"/>
      <c r="AT2270" s="1"/>
      <c r="AU2270" s="1"/>
      <c r="AV2270" s="1"/>
      <c r="AY2270" s="1"/>
      <c r="AZ2270" s="1"/>
      <c r="BA2270" s="1"/>
      <c r="BB2270" s="1"/>
      <c r="BF2270" s="1"/>
      <c r="BG2270" s="1"/>
      <c r="BH2270" s="1"/>
      <c r="BI2270" s="1"/>
      <c r="BJ2270" s="1"/>
      <c r="BM2270" s="1"/>
      <c r="BN2270" s="1"/>
      <c r="BO2270" s="1"/>
      <c r="BP2270" s="1"/>
      <c r="BQ2270" s="1"/>
      <c r="BR2270" s="1"/>
      <c r="BS2270" s="1"/>
      <c r="BT2270" s="1"/>
      <c r="BV2270" s="1"/>
      <c r="BW2270" s="1"/>
      <c r="CA2270" s="1"/>
      <c r="CB2270" s="1"/>
      <c r="CD2270" s="1"/>
      <c r="CE2270" s="1"/>
      <c r="CF2270" s="1"/>
      <c r="CG2270" s="1"/>
      <c r="CK2270" s="1"/>
      <c r="CL2270" s="1"/>
      <c r="CM2270" s="1"/>
      <c r="CN2270" s="1"/>
      <c r="CP2270" s="1"/>
      <c r="CR2270" s="1"/>
      <c r="CV2270" s="1"/>
      <c r="CW2270" s="1"/>
      <c r="CX2270" s="1"/>
      <c r="CZ2270" s="1"/>
      <c r="DA2270" s="1"/>
      <c r="DB2270" s="1"/>
      <c r="DC2270" s="1"/>
      <c r="DD2270" s="1"/>
      <c r="DE2270" s="1"/>
      <c r="DF2270" s="1"/>
      <c r="DG2270" s="1"/>
      <c r="DJ2270" s="1"/>
      <c r="DL2270" s="1"/>
      <c r="DM2270">
        <v>3950476</v>
      </c>
      <c r="DN2270" s="1" t="s">
        <v>1342</v>
      </c>
      <c r="DO2270" s="1" t="s">
        <v>163</v>
      </c>
      <c r="DP2270" s="1" t="s">
        <v>1342</v>
      </c>
      <c r="DQ2270" s="1" t="s">
        <v>173</v>
      </c>
      <c r="DR2270" s="1" t="s">
        <v>2410</v>
      </c>
      <c r="DS2270" s="1" t="s">
        <v>3478</v>
      </c>
      <c r="DT2270" s="1" t="s">
        <v>173</v>
      </c>
      <c r="DU2270" s="1" t="s">
        <v>4546</v>
      </c>
      <c r="DV2270" s="1" t="s">
        <v>5614</v>
      </c>
      <c r="DW2270" s="1" t="s">
        <v>144</v>
      </c>
      <c r="DX2270" s="1" t="s">
        <v>141</v>
      </c>
      <c r="DY2270">
        <v>1.1177843999999999E-2</v>
      </c>
      <c r="DZ2270" t="b">
        <v>0</v>
      </c>
    </row>
    <row r="2271" spans="1:131" x14ac:dyDescent="0.25">
      <c r="A2271" s="1" t="s">
        <v>131</v>
      </c>
      <c r="C2271" s="1"/>
      <c r="D2271" s="1"/>
      <c r="E2271" s="1"/>
      <c r="F2271" s="1"/>
      <c r="G2271" s="1"/>
      <c r="H2271" s="1"/>
      <c r="I2271" s="1"/>
      <c r="J2271" s="1"/>
      <c r="K2271" s="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X2271" s="1"/>
      <c r="Y2271" s="1"/>
      <c r="Z2271" s="1"/>
      <c r="AA2271" s="1"/>
      <c r="AF2271" s="1"/>
      <c r="AG2271" s="1"/>
      <c r="AJ2271" s="1"/>
      <c r="AK2271" s="1"/>
      <c r="AL2271" s="1"/>
      <c r="AM2271" s="1"/>
      <c r="AO2271" s="1"/>
      <c r="AQ2271" s="1"/>
      <c r="AR2271" s="1"/>
      <c r="AT2271" s="1"/>
      <c r="AU2271" s="1"/>
      <c r="AV2271" s="1"/>
      <c r="AY2271" s="1"/>
      <c r="AZ2271" s="1"/>
      <c r="BA2271" s="1"/>
      <c r="BB2271" s="1"/>
      <c r="BF2271" s="1"/>
      <c r="BG2271" s="1"/>
      <c r="BH2271" s="1"/>
      <c r="BI2271" s="1"/>
      <c r="BJ2271" s="1"/>
      <c r="BM2271" s="1"/>
      <c r="BN2271" s="1"/>
      <c r="BO2271" s="1"/>
      <c r="BP2271" s="1"/>
      <c r="BQ2271" s="1"/>
      <c r="BR2271" s="1"/>
      <c r="BS2271" s="1"/>
      <c r="BT2271" s="1"/>
      <c r="BV2271" s="1"/>
      <c r="BW2271" s="1"/>
      <c r="CA2271" s="1"/>
      <c r="CB2271" s="1"/>
      <c r="CD2271" s="1"/>
      <c r="CE2271" s="1"/>
      <c r="CF2271" s="1"/>
      <c r="CG2271" s="1"/>
      <c r="CK2271" s="1"/>
      <c r="CL2271" s="1"/>
      <c r="CM2271" s="1"/>
      <c r="CN2271" s="1"/>
      <c r="CP2271" s="1"/>
      <c r="CR2271" s="1"/>
      <c r="CV2271" s="1"/>
      <c r="CW2271" s="1"/>
      <c r="CX2271" s="1"/>
      <c r="CZ2271" s="1"/>
      <c r="DA2271" s="1"/>
      <c r="DB2271" s="1"/>
      <c r="DC2271" s="1"/>
      <c r="DD2271" s="1"/>
      <c r="DE2271" s="1"/>
      <c r="DF2271" s="1"/>
      <c r="DG2271" s="1"/>
      <c r="DJ2271" s="1"/>
      <c r="DL2271" s="1"/>
      <c r="DM2271">
        <v>3950476</v>
      </c>
      <c r="DN2271" s="1" t="s">
        <v>1342</v>
      </c>
      <c r="DO2271" s="1" t="s">
        <v>163</v>
      </c>
      <c r="DP2271" s="1" t="s">
        <v>1342</v>
      </c>
      <c r="DQ2271" s="1" t="s">
        <v>173</v>
      </c>
      <c r="DR2271" s="1" t="s">
        <v>2410</v>
      </c>
      <c r="DS2271" s="1" t="s">
        <v>3478</v>
      </c>
      <c r="DT2271" s="1" t="s">
        <v>173</v>
      </c>
      <c r="DU2271" s="1" t="s">
        <v>4546</v>
      </c>
      <c r="DV2271" s="1" t="s">
        <v>5614</v>
      </c>
      <c r="DW2271" s="1" t="s">
        <v>144</v>
      </c>
      <c r="DX2271" s="1" t="s">
        <v>142</v>
      </c>
      <c r="DY2271">
        <v>3.0186699999999999E-4</v>
      </c>
      <c r="DZ2271" t="b">
        <v>0</v>
      </c>
      <c r="EA2271">
        <f>Tabel1[[#This Row],[ns1:value74]]+DY2270</f>
        <v>1.1479711E-2</v>
      </c>
    </row>
    <row r="2272" spans="1:131" x14ac:dyDescent="0.25">
      <c r="A2272" s="1" t="s">
        <v>131</v>
      </c>
      <c r="C2272" s="1"/>
      <c r="D2272" s="1"/>
      <c r="E2272" s="1"/>
      <c r="F2272" s="1"/>
      <c r="G2272" s="1"/>
      <c r="H2272" s="1"/>
      <c r="I2272" s="1"/>
      <c r="J2272" s="1"/>
      <c r="K2272" s="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X2272" s="1"/>
      <c r="Y2272" s="1"/>
      <c r="Z2272" s="1"/>
      <c r="AA2272" s="1"/>
      <c r="AF2272" s="1"/>
      <c r="AG2272" s="1"/>
      <c r="AJ2272" s="1"/>
      <c r="AK2272" s="1"/>
      <c r="AL2272" s="1"/>
      <c r="AM2272" s="1"/>
      <c r="AO2272" s="1"/>
      <c r="AQ2272" s="1"/>
      <c r="AR2272" s="1"/>
      <c r="AT2272" s="1"/>
      <c r="AU2272" s="1"/>
      <c r="AV2272" s="1"/>
      <c r="AY2272" s="1"/>
      <c r="AZ2272" s="1"/>
      <c r="BA2272" s="1"/>
      <c r="BB2272" s="1"/>
      <c r="BF2272" s="1"/>
      <c r="BG2272" s="1"/>
      <c r="BH2272" s="1"/>
      <c r="BI2272" s="1"/>
      <c r="BJ2272" s="1"/>
      <c r="BM2272" s="1"/>
      <c r="BN2272" s="1"/>
      <c r="BO2272" s="1"/>
      <c r="BP2272" s="1"/>
      <c r="BQ2272" s="1"/>
      <c r="BR2272" s="1"/>
      <c r="BS2272" s="1"/>
      <c r="BT2272" s="1"/>
      <c r="BV2272" s="1"/>
      <c r="BW2272" s="1"/>
      <c r="CA2272" s="1"/>
      <c r="CB2272" s="1"/>
      <c r="CD2272" s="1"/>
      <c r="CE2272" s="1"/>
      <c r="CF2272" s="1"/>
      <c r="CG2272" s="1"/>
      <c r="CK2272" s="1"/>
      <c r="CL2272" s="1"/>
      <c r="CM2272" s="1"/>
      <c r="CN2272" s="1"/>
      <c r="CP2272" s="1"/>
      <c r="CR2272" s="1"/>
      <c r="CV2272" s="1"/>
      <c r="CW2272" s="1"/>
      <c r="CX2272" s="1"/>
      <c r="CZ2272" s="1"/>
      <c r="DA2272" s="1"/>
      <c r="DB2272" s="1"/>
      <c r="DC2272" s="1"/>
      <c r="DD2272" s="1"/>
      <c r="DE2272" s="1"/>
      <c r="DF2272" s="1"/>
      <c r="DG2272" s="1"/>
      <c r="DJ2272" s="1"/>
      <c r="DL2272" s="1"/>
      <c r="DM2272">
        <v>4198385</v>
      </c>
      <c r="DN2272" s="1" t="s">
        <v>1343</v>
      </c>
      <c r="DO2272" s="1" t="s">
        <v>163</v>
      </c>
      <c r="DP2272" s="1" t="s">
        <v>1343</v>
      </c>
      <c r="DQ2272" s="1" t="s">
        <v>173</v>
      </c>
      <c r="DR2272" s="1" t="s">
        <v>2411</v>
      </c>
      <c r="DS2272" s="1" t="s">
        <v>3479</v>
      </c>
      <c r="DT2272" s="1" t="s">
        <v>173</v>
      </c>
      <c r="DU2272" s="1" t="s">
        <v>4547</v>
      </c>
      <c r="DV2272" s="1" t="s">
        <v>5615</v>
      </c>
      <c r="DW2272" s="1" t="s">
        <v>144</v>
      </c>
      <c r="DX2272" s="1" t="s">
        <v>141</v>
      </c>
      <c r="DY2272">
        <v>0.116829425</v>
      </c>
      <c r="DZ2272" t="b">
        <v>0</v>
      </c>
    </row>
    <row r="2273" spans="1:131" x14ac:dyDescent="0.25">
      <c r="A2273" s="1" t="s">
        <v>131</v>
      </c>
      <c r="C2273" s="1"/>
      <c r="D2273" s="1"/>
      <c r="E2273" s="1"/>
      <c r="F2273" s="1"/>
      <c r="G2273" s="1"/>
      <c r="H2273" s="1"/>
      <c r="I2273" s="1"/>
      <c r="J2273" s="1"/>
      <c r="K2273" s="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X2273" s="1"/>
      <c r="Y2273" s="1"/>
      <c r="Z2273" s="1"/>
      <c r="AA2273" s="1"/>
      <c r="AF2273" s="1"/>
      <c r="AG2273" s="1"/>
      <c r="AJ2273" s="1"/>
      <c r="AK2273" s="1"/>
      <c r="AL2273" s="1"/>
      <c r="AM2273" s="1"/>
      <c r="AO2273" s="1"/>
      <c r="AQ2273" s="1"/>
      <c r="AR2273" s="1"/>
      <c r="AT2273" s="1"/>
      <c r="AU2273" s="1"/>
      <c r="AV2273" s="1"/>
      <c r="AY2273" s="1"/>
      <c r="AZ2273" s="1"/>
      <c r="BA2273" s="1"/>
      <c r="BB2273" s="1"/>
      <c r="BF2273" s="1"/>
      <c r="BG2273" s="1"/>
      <c r="BH2273" s="1"/>
      <c r="BI2273" s="1"/>
      <c r="BJ2273" s="1"/>
      <c r="BM2273" s="1"/>
      <c r="BN2273" s="1"/>
      <c r="BO2273" s="1"/>
      <c r="BP2273" s="1"/>
      <c r="BQ2273" s="1"/>
      <c r="BR2273" s="1"/>
      <c r="BS2273" s="1"/>
      <c r="BT2273" s="1"/>
      <c r="BV2273" s="1"/>
      <c r="BW2273" s="1"/>
      <c r="CA2273" s="1"/>
      <c r="CB2273" s="1"/>
      <c r="CD2273" s="1"/>
      <c r="CE2273" s="1"/>
      <c r="CF2273" s="1"/>
      <c r="CG2273" s="1"/>
      <c r="CK2273" s="1"/>
      <c r="CL2273" s="1"/>
      <c r="CM2273" s="1"/>
      <c r="CN2273" s="1"/>
      <c r="CP2273" s="1"/>
      <c r="CR2273" s="1"/>
      <c r="CV2273" s="1"/>
      <c r="CW2273" s="1"/>
      <c r="CX2273" s="1"/>
      <c r="CZ2273" s="1"/>
      <c r="DA2273" s="1"/>
      <c r="DB2273" s="1"/>
      <c r="DC2273" s="1"/>
      <c r="DD2273" s="1"/>
      <c r="DE2273" s="1"/>
      <c r="DF2273" s="1"/>
      <c r="DG2273" s="1"/>
      <c r="DJ2273" s="1"/>
      <c r="DL2273" s="1"/>
      <c r="DM2273">
        <v>4198385</v>
      </c>
      <c r="DN2273" s="1" t="s">
        <v>1343</v>
      </c>
      <c r="DO2273" s="1" t="s">
        <v>163</v>
      </c>
      <c r="DP2273" s="1" t="s">
        <v>1343</v>
      </c>
      <c r="DQ2273" s="1" t="s">
        <v>173</v>
      </c>
      <c r="DR2273" s="1" t="s">
        <v>2411</v>
      </c>
      <c r="DS2273" s="1" t="s">
        <v>3479</v>
      </c>
      <c r="DT2273" s="1" t="s">
        <v>173</v>
      </c>
      <c r="DU2273" s="1" t="s">
        <v>4547</v>
      </c>
      <c r="DV2273" s="1" t="s">
        <v>5615</v>
      </c>
      <c r="DW2273" s="1" t="s">
        <v>144</v>
      </c>
      <c r="DX2273" s="1" t="s">
        <v>142</v>
      </c>
      <c r="DY2273">
        <v>1.4744700000000001E-3</v>
      </c>
      <c r="DZ2273" t="b">
        <v>0</v>
      </c>
      <c r="EA2273">
        <f>Tabel1[[#This Row],[ns1:value74]]+DY2272</f>
        <v>0.11830389500000001</v>
      </c>
    </row>
    <row r="2274" spans="1:131" x14ac:dyDescent="0.25">
      <c r="A2274" s="1" t="s">
        <v>131</v>
      </c>
      <c r="C2274" s="1"/>
      <c r="D2274" s="1"/>
      <c r="E2274" s="1"/>
      <c r="F2274" s="1"/>
      <c r="G2274" s="1"/>
      <c r="H2274" s="1"/>
      <c r="I2274" s="1"/>
      <c r="J2274" s="1"/>
      <c r="K2274" s="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X2274" s="1"/>
      <c r="Y2274" s="1"/>
      <c r="Z2274" s="1"/>
      <c r="AA2274" s="1"/>
      <c r="AF2274" s="1"/>
      <c r="AG2274" s="1"/>
      <c r="AJ2274" s="1"/>
      <c r="AK2274" s="1"/>
      <c r="AL2274" s="1"/>
      <c r="AM2274" s="1"/>
      <c r="AO2274" s="1"/>
      <c r="AQ2274" s="1"/>
      <c r="AR2274" s="1"/>
      <c r="AT2274" s="1"/>
      <c r="AU2274" s="1"/>
      <c r="AV2274" s="1"/>
      <c r="AY2274" s="1"/>
      <c r="AZ2274" s="1"/>
      <c r="BA2274" s="1"/>
      <c r="BB2274" s="1"/>
      <c r="BF2274" s="1"/>
      <c r="BG2274" s="1"/>
      <c r="BH2274" s="1"/>
      <c r="BI2274" s="1"/>
      <c r="BJ2274" s="1"/>
      <c r="BM2274" s="1"/>
      <c r="BN2274" s="1"/>
      <c r="BO2274" s="1"/>
      <c r="BP2274" s="1"/>
      <c r="BQ2274" s="1"/>
      <c r="BR2274" s="1"/>
      <c r="BS2274" s="1"/>
      <c r="BT2274" s="1"/>
      <c r="BV2274" s="1"/>
      <c r="BW2274" s="1"/>
      <c r="CA2274" s="1"/>
      <c r="CB2274" s="1"/>
      <c r="CD2274" s="1"/>
      <c r="CE2274" s="1"/>
      <c r="CF2274" s="1"/>
      <c r="CG2274" s="1"/>
      <c r="CK2274" s="1"/>
      <c r="CL2274" s="1"/>
      <c r="CM2274" s="1"/>
      <c r="CN2274" s="1"/>
      <c r="CP2274" s="1"/>
      <c r="CR2274" s="1"/>
      <c r="CV2274" s="1"/>
      <c r="CW2274" s="1"/>
      <c r="CX2274" s="1"/>
      <c r="CZ2274" s="1"/>
      <c r="DA2274" s="1"/>
      <c r="DB2274" s="1"/>
      <c r="DC2274" s="1"/>
      <c r="DD2274" s="1"/>
      <c r="DE2274" s="1"/>
      <c r="DF2274" s="1"/>
      <c r="DG2274" s="1"/>
      <c r="DJ2274" s="1"/>
      <c r="DL2274" s="1"/>
      <c r="DM2274">
        <v>4198386</v>
      </c>
      <c r="DN2274" s="1" t="s">
        <v>1344</v>
      </c>
      <c r="DO2274" s="1" t="s">
        <v>163</v>
      </c>
      <c r="DP2274" s="1" t="s">
        <v>1344</v>
      </c>
      <c r="DQ2274" s="1" t="s">
        <v>173</v>
      </c>
      <c r="DR2274" s="1" t="s">
        <v>2412</v>
      </c>
      <c r="DS2274" s="1" t="s">
        <v>3480</v>
      </c>
      <c r="DT2274" s="1" t="s">
        <v>173</v>
      </c>
      <c r="DU2274" s="1" t="s">
        <v>4548</v>
      </c>
      <c r="DV2274" s="1" t="s">
        <v>5616</v>
      </c>
      <c r="DW2274" s="1" t="s">
        <v>144</v>
      </c>
      <c r="DX2274" s="1" t="s">
        <v>141</v>
      </c>
      <c r="DY2274">
        <v>0.12162017999999999</v>
      </c>
      <c r="DZ2274" t="b">
        <v>0</v>
      </c>
    </row>
    <row r="2275" spans="1:131" x14ac:dyDescent="0.25">
      <c r="A2275" s="1" t="s">
        <v>131</v>
      </c>
      <c r="C2275" s="1"/>
      <c r="D2275" s="1"/>
      <c r="E2275" s="1"/>
      <c r="F2275" s="1"/>
      <c r="G2275" s="1"/>
      <c r="H2275" s="1"/>
      <c r="I2275" s="1"/>
      <c r="J2275" s="1"/>
      <c r="K2275" s="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X2275" s="1"/>
      <c r="Y2275" s="1"/>
      <c r="Z2275" s="1"/>
      <c r="AA2275" s="1"/>
      <c r="AF2275" s="1"/>
      <c r="AG2275" s="1"/>
      <c r="AJ2275" s="1"/>
      <c r="AK2275" s="1"/>
      <c r="AL2275" s="1"/>
      <c r="AM2275" s="1"/>
      <c r="AO2275" s="1"/>
      <c r="AQ2275" s="1"/>
      <c r="AR2275" s="1"/>
      <c r="AT2275" s="1"/>
      <c r="AU2275" s="1"/>
      <c r="AV2275" s="1"/>
      <c r="AY2275" s="1"/>
      <c r="AZ2275" s="1"/>
      <c r="BA2275" s="1"/>
      <c r="BB2275" s="1"/>
      <c r="BF2275" s="1"/>
      <c r="BG2275" s="1"/>
      <c r="BH2275" s="1"/>
      <c r="BI2275" s="1"/>
      <c r="BJ2275" s="1"/>
      <c r="BM2275" s="1"/>
      <c r="BN2275" s="1"/>
      <c r="BO2275" s="1"/>
      <c r="BP2275" s="1"/>
      <c r="BQ2275" s="1"/>
      <c r="BR2275" s="1"/>
      <c r="BS2275" s="1"/>
      <c r="BT2275" s="1"/>
      <c r="BV2275" s="1"/>
      <c r="BW2275" s="1"/>
      <c r="CA2275" s="1"/>
      <c r="CB2275" s="1"/>
      <c r="CD2275" s="1"/>
      <c r="CE2275" s="1"/>
      <c r="CF2275" s="1"/>
      <c r="CG2275" s="1"/>
      <c r="CK2275" s="1"/>
      <c r="CL2275" s="1"/>
      <c r="CM2275" s="1"/>
      <c r="CN2275" s="1"/>
      <c r="CP2275" s="1"/>
      <c r="CR2275" s="1"/>
      <c r="CV2275" s="1"/>
      <c r="CW2275" s="1"/>
      <c r="CX2275" s="1"/>
      <c r="CZ2275" s="1"/>
      <c r="DA2275" s="1"/>
      <c r="DB2275" s="1"/>
      <c r="DC2275" s="1"/>
      <c r="DD2275" s="1"/>
      <c r="DE2275" s="1"/>
      <c r="DF2275" s="1"/>
      <c r="DG2275" s="1"/>
      <c r="DJ2275" s="1"/>
      <c r="DL2275" s="1"/>
      <c r="DM2275">
        <v>4198386</v>
      </c>
      <c r="DN2275" s="1" t="s">
        <v>1344</v>
      </c>
      <c r="DO2275" s="1" t="s">
        <v>163</v>
      </c>
      <c r="DP2275" s="1" t="s">
        <v>1344</v>
      </c>
      <c r="DQ2275" s="1" t="s">
        <v>173</v>
      </c>
      <c r="DR2275" s="1" t="s">
        <v>2412</v>
      </c>
      <c r="DS2275" s="1" t="s">
        <v>3480</v>
      </c>
      <c r="DT2275" s="1" t="s">
        <v>173</v>
      </c>
      <c r="DU2275" s="1" t="s">
        <v>4548</v>
      </c>
      <c r="DV2275" s="1" t="s">
        <v>5616</v>
      </c>
      <c r="DW2275" s="1" t="s">
        <v>144</v>
      </c>
      <c r="DX2275" s="1" t="s">
        <v>142</v>
      </c>
      <c r="DY2275">
        <v>1.5437999999999999E-3</v>
      </c>
      <c r="DZ2275" t="b">
        <v>0</v>
      </c>
      <c r="EA2275">
        <f>Tabel1[[#This Row],[ns1:value74]]+DY2274</f>
        <v>0.12316397999999999</v>
      </c>
    </row>
    <row r="2276" spans="1:131" x14ac:dyDescent="0.25">
      <c r="A2276" s="1" t="s">
        <v>131</v>
      </c>
      <c r="C2276" s="1"/>
      <c r="D2276" s="1"/>
      <c r="E2276" s="1"/>
      <c r="F2276" s="1"/>
      <c r="G2276" s="1"/>
      <c r="H2276" s="1"/>
      <c r="I2276" s="1"/>
      <c r="J2276" s="1"/>
      <c r="K2276" s="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X2276" s="1"/>
      <c r="Y2276" s="1"/>
      <c r="Z2276" s="1"/>
      <c r="AA2276" s="1"/>
      <c r="AF2276" s="1"/>
      <c r="AG2276" s="1"/>
      <c r="AJ2276" s="1"/>
      <c r="AK2276" s="1"/>
      <c r="AL2276" s="1"/>
      <c r="AM2276" s="1"/>
      <c r="AO2276" s="1"/>
      <c r="AQ2276" s="1"/>
      <c r="AR2276" s="1"/>
      <c r="AT2276" s="1"/>
      <c r="AU2276" s="1"/>
      <c r="AV2276" s="1"/>
      <c r="AY2276" s="1"/>
      <c r="AZ2276" s="1"/>
      <c r="BA2276" s="1"/>
      <c r="BB2276" s="1"/>
      <c r="BF2276" s="1"/>
      <c r="BG2276" s="1"/>
      <c r="BH2276" s="1"/>
      <c r="BI2276" s="1"/>
      <c r="BJ2276" s="1"/>
      <c r="BM2276" s="1"/>
      <c r="BN2276" s="1"/>
      <c r="BO2276" s="1"/>
      <c r="BP2276" s="1"/>
      <c r="BQ2276" s="1"/>
      <c r="BR2276" s="1"/>
      <c r="BS2276" s="1"/>
      <c r="BT2276" s="1"/>
      <c r="BV2276" s="1"/>
      <c r="BW2276" s="1"/>
      <c r="CA2276" s="1"/>
      <c r="CB2276" s="1"/>
      <c r="CD2276" s="1"/>
      <c r="CE2276" s="1"/>
      <c r="CF2276" s="1"/>
      <c r="CG2276" s="1"/>
      <c r="CK2276" s="1"/>
      <c r="CL2276" s="1"/>
      <c r="CM2276" s="1"/>
      <c r="CN2276" s="1"/>
      <c r="CP2276" s="1"/>
      <c r="CR2276" s="1"/>
      <c r="CV2276" s="1"/>
      <c r="CW2276" s="1"/>
      <c r="CX2276" s="1"/>
      <c r="CZ2276" s="1"/>
      <c r="DA2276" s="1"/>
      <c r="DB2276" s="1"/>
      <c r="DC2276" s="1"/>
      <c r="DD2276" s="1"/>
      <c r="DE2276" s="1"/>
      <c r="DF2276" s="1"/>
      <c r="DG2276" s="1"/>
      <c r="DJ2276" s="1"/>
      <c r="DL2276" s="1"/>
      <c r="DM2276">
        <v>4198387</v>
      </c>
      <c r="DN2276" s="1" t="s">
        <v>1345</v>
      </c>
      <c r="DO2276" s="1" t="s">
        <v>163</v>
      </c>
      <c r="DP2276" s="1" t="s">
        <v>1345</v>
      </c>
      <c r="DQ2276" s="1" t="s">
        <v>173</v>
      </c>
      <c r="DR2276" s="1" t="s">
        <v>2413</v>
      </c>
      <c r="DS2276" s="1" t="s">
        <v>3481</v>
      </c>
      <c r="DT2276" s="1" t="s">
        <v>173</v>
      </c>
      <c r="DU2276" s="1" t="s">
        <v>4549</v>
      </c>
      <c r="DV2276" s="1" t="s">
        <v>5617</v>
      </c>
      <c r="DW2276" s="1" t="s">
        <v>144</v>
      </c>
      <c r="DX2276" s="1" t="s">
        <v>141</v>
      </c>
      <c r="DY2276">
        <v>0.13036257000000001</v>
      </c>
      <c r="DZ2276" t="b">
        <v>0</v>
      </c>
    </row>
    <row r="2277" spans="1:131" x14ac:dyDescent="0.25">
      <c r="A2277" s="1" t="s">
        <v>131</v>
      </c>
      <c r="C2277" s="1"/>
      <c r="D2277" s="1"/>
      <c r="E2277" s="1"/>
      <c r="F2277" s="1"/>
      <c r="G2277" s="1"/>
      <c r="H2277" s="1"/>
      <c r="I2277" s="1"/>
      <c r="J2277" s="1"/>
      <c r="K2277" s="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X2277" s="1"/>
      <c r="Y2277" s="1"/>
      <c r="Z2277" s="1"/>
      <c r="AA2277" s="1"/>
      <c r="AF2277" s="1"/>
      <c r="AG2277" s="1"/>
      <c r="AJ2277" s="1"/>
      <c r="AK2277" s="1"/>
      <c r="AL2277" s="1"/>
      <c r="AM2277" s="1"/>
      <c r="AO2277" s="1"/>
      <c r="AQ2277" s="1"/>
      <c r="AR2277" s="1"/>
      <c r="AT2277" s="1"/>
      <c r="AU2277" s="1"/>
      <c r="AV2277" s="1"/>
      <c r="AY2277" s="1"/>
      <c r="AZ2277" s="1"/>
      <c r="BA2277" s="1"/>
      <c r="BB2277" s="1"/>
      <c r="BF2277" s="1"/>
      <c r="BG2277" s="1"/>
      <c r="BH2277" s="1"/>
      <c r="BI2277" s="1"/>
      <c r="BJ2277" s="1"/>
      <c r="BM2277" s="1"/>
      <c r="BN2277" s="1"/>
      <c r="BO2277" s="1"/>
      <c r="BP2277" s="1"/>
      <c r="BQ2277" s="1"/>
      <c r="BR2277" s="1"/>
      <c r="BS2277" s="1"/>
      <c r="BT2277" s="1"/>
      <c r="BV2277" s="1"/>
      <c r="BW2277" s="1"/>
      <c r="CA2277" s="1"/>
      <c r="CB2277" s="1"/>
      <c r="CD2277" s="1"/>
      <c r="CE2277" s="1"/>
      <c r="CF2277" s="1"/>
      <c r="CG2277" s="1"/>
      <c r="CK2277" s="1"/>
      <c r="CL2277" s="1"/>
      <c r="CM2277" s="1"/>
      <c r="CN2277" s="1"/>
      <c r="CP2277" s="1"/>
      <c r="CR2277" s="1"/>
      <c r="CV2277" s="1"/>
      <c r="CW2277" s="1"/>
      <c r="CX2277" s="1"/>
      <c r="CZ2277" s="1"/>
      <c r="DA2277" s="1"/>
      <c r="DB2277" s="1"/>
      <c r="DC2277" s="1"/>
      <c r="DD2277" s="1"/>
      <c r="DE2277" s="1"/>
      <c r="DF2277" s="1"/>
      <c r="DG2277" s="1"/>
      <c r="DJ2277" s="1"/>
      <c r="DL2277" s="1"/>
      <c r="DM2277">
        <v>4198387</v>
      </c>
      <c r="DN2277" s="1" t="s">
        <v>1345</v>
      </c>
      <c r="DO2277" s="1" t="s">
        <v>163</v>
      </c>
      <c r="DP2277" s="1" t="s">
        <v>1345</v>
      </c>
      <c r="DQ2277" s="1" t="s">
        <v>173</v>
      </c>
      <c r="DR2277" s="1" t="s">
        <v>2413</v>
      </c>
      <c r="DS2277" s="1" t="s">
        <v>3481</v>
      </c>
      <c r="DT2277" s="1" t="s">
        <v>173</v>
      </c>
      <c r="DU2277" s="1" t="s">
        <v>4549</v>
      </c>
      <c r="DV2277" s="1" t="s">
        <v>5617</v>
      </c>
      <c r="DW2277" s="1" t="s">
        <v>144</v>
      </c>
      <c r="DX2277" s="1" t="s">
        <v>142</v>
      </c>
      <c r="DY2277">
        <v>1.6163E-3</v>
      </c>
      <c r="DZ2277" t="b">
        <v>0</v>
      </c>
      <c r="EA2277">
        <f>Tabel1[[#This Row],[ns1:value74]]+DY2276</f>
        <v>0.13197887</v>
      </c>
    </row>
    <row r="2278" spans="1:131" x14ac:dyDescent="0.25">
      <c r="A2278" s="1" t="s">
        <v>131</v>
      </c>
      <c r="C2278" s="1"/>
      <c r="D2278" s="1"/>
      <c r="E2278" s="1"/>
      <c r="F2278" s="1"/>
      <c r="G2278" s="1"/>
      <c r="H2278" s="1"/>
      <c r="I2278" s="1"/>
      <c r="J2278" s="1"/>
      <c r="K2278" s="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X2278" s="1"/>
      <c r="Y2278" s="1"/>
      <c r="Z2278" s="1"/>
      <c r="AA2278" s="1"/>
      <c r="AF2278" s="1"/>
      <c r="AG2278" s="1"/>
      <c r="AJ2278" s="1"/>
      <c r="AK2278" s="1"/>
      <c r="AL2278" s="1"/>
      <c r="AM2278" s="1"/>
      <c r="AO2278" s="1"/>
      <c r="AQ2278" s="1"/>
      <c r="AR2278" s="1"/>
      <c r="AT2278" s="1"/>
      <c r="AU2278" s="1"/>
      <c r="AV2278" s="1"/>
      <c r="AY2278" s="1"/>
      <c r="AZ2278" s="1"/>
      <c r="BA2278" s="1"/>
      <c r="BB2278" s="1"/>
      <c r="BF2278" s="1"/>
      <c r="BG2278" s="1"/>
      <c r="BH2278" s="1"/>
      <c r="BI2278" s="1"/>
      <c r="BJ2278" s="1"/>
      <c r="BM2278" s="1"/>
      <c r="BN2278" s="1"/>
      <c r="BO2278" s="1"/>
      <c r="BP2278" s="1"/>
      <c r="BQ2278" s="1"/>
      <c r="BR2278" s="1"/>
      <c r="BS2278" s="1"/>
      <c r="BT2278" s="1"/>
      <c r="BV2278" s="1"/>
      <c r="BW2278" s="1"/>
      <c r="CA2278" s="1"/>
      <c r="CB2278" s="1"/>
      <c r="CD2278" s="1"/>
      <c r="CE2278" s="1"/>
      <c r="CF2278" s="1"/>
      <c r="CG2278" s="1"/>
      <c r="CK2278" s="1"/>
      <c r="CL2278" s="1"/>
      <c r="CM2278" s="1"/>
      <c r="CN2278" s="1"/>
      <c r="CP2278" s="1"/>
      <c r="CR2278" s="1"/>
      <c r="CV2278" s="1"/>
      <c r="CW2278" s="1"/>
      <c r="CX2278" s="1"/>
      <c r="CZ2278" s="1"/>
      <c r="DA2278" s="1"/>
      <c r="DB2278" s="1"/>
      <c r="DC2278" s="1"/>
      <c r="DD2278" s="1"/>
      <c r="DE2278" s="1"/>
      <c r="DF2278" s="1"/>
      <c r="DG2278" s="1"/>
      <c r="DJ2278" s="1"/>
      <c r="DL2278" s="1"/>
      <c r="DM2278">
        <v>4198388</v>
      </c>
      <c r="DN2278" s="1" t="s">
        <v>1346</v>
      </c>
      <c r="DO2278" s="1" t="s">
        <v>163</v>
      </c>
      <c r="DP2278" s="1" t="s">
        <v>1346</v>
      </c>
      <c r="DQ2278" s="1" t="s">
        <v>173</v>
      </c>
      <c r="DR2278" s="1" t="s">
        <v>2414</v>
      </c>
      <c r="DS2278" s="1" t="s">
        <v>3482</v>
      </c>
      <c r="DT2278" s="1" t="s">
        <v>173</v>
      </c>
      <c r="DU2278" s="1" t="s">
        <v>4550</v>
      </c>
      <c r="DV2278" s="1" t="s">
        <v>5618</v>
      </c>
      <c r="DW2278" s="1" t="s">
        <v>144</v>
      </c>
      <c r="DX2278" s="1" t="s">
        <v>141</v>
      </c>
      <c r="DY2278">
        <v>0.106336944</v>
      </c>
      <c r="DZ2278" t="b">
        <v>0</v>
      </c>
    </row>
    <row r="2279" spans="1:131" x14ac:dyDescent="0.25">
      <c r="A2279" s="1" t="s">
        <v>131</v>
      </c>
      <c r="C2279" s="1"/>
      <c r="D2279" s="1"/>
      <c r="E2279" s="1"/>
      <c r="F2279" s="1"/>
      <c r="G2279" s="1"/>
      <c r="H2279" s="1"/>
      <c r="I2279" s="1"/>
      <c r="J2279" s="1"/>
      <c r="K2279" s="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X2279" s="1"/>
      <c r="Y2279" s="1"/>
      <c r="Z2279" s="1"/>
      <c r="AA2279" s="1"/>
      <c r="AF2279" s="1"/>
      <c r="AG2279" s="1"/>
      <c r="AJ2279" s="1"/>
      <c r="AK2279" s="1"/>
      <c r="AL2279" s="1"/>
      <c r="AM2279" s="1"/>
      <c r="AO2279" s="1"/>
      <c r="AQ2279" s="1"/>
      <c r="AR2279" s="1"/>
      <c r="AT2279" s="1"/>
      <c r="AU2279" s="1"/>
      <c r="AV2279" s="1"/>
      <c r="AY2279" s="1"/>
      <c r="AZ2279" s="1"/>
      <c r="BA2279" s="1"/>
      <c r="BB2279" s="1"/>
      <c r="BF2279" s="1"/>
      <c r="BG2279" s="1"/>
      <c r="BH2279" s="1"/>
      <c r="BI2279" s="1"/>
      <c r="BJ2279" s="1"/>
      <c r="BM2279" s="1"/>
      <c r="BN2279" s="1"/>
      <c r="BO2279" s="1"/>
      <c r="BP2279" s="1"/>
      <c r="BQ2279" s="1"/>
      <c r="BR2279" s="1"/>
      <c r="BS2279" s="1"/>
      <c r="BT2279" s="1"/>
      <c r="BV2279" s="1"/>
      <c r="BW2279" s="1"/>
      <c r="CA2279" s="1"/>
      <c r="CB2279" s="1"/>
      <c r="CD2279" s="1"/>
      <c r="CE2279" s="1"/>
      <c r="CF2279" s="1"/>
      <c r="CG2279" s="1"/>
      <c r="CK2279" s="1"/>
      <c r="CL2279" s="1"/>
      <c r="CM2279" s="1"/>
      <c r="CN2279" s="1"/>
      <c r="CP2279" s="1"/>
      <c r="CR2279" s="1"/>
      <c r="CV2279" s="1"/>
      <c r="CW2279" s="1"/>
      <c r="CX2279" s="1"/>
      <c r="CZ2279" s="1"/>
      <c r="DA2279" s="1"/>
      <c r="DB2279" s="1"/>
      <c r="DC2279" s="1"/>
      <c r="DD2279" s="1"/>
      <c r="DE2279" s="1"/>
      <c r="DF2279" s="1"/>
      <c r="DG2279" s="1"/>
      <c r="DJ2279" s="1"/>
      <c r="DL2279" s="1"/>
      <c r="DM2279">
        <v>4198388</v>
      </c>
      <c r="DN2279" s="1" t="s">
        <v>1346</v>
      </c>
      <c r="DO2279" s="1" t="s">
        <v>163</v>
      </c>
      <c r="DP2279" s="1" t="s">
        <v>1346</v>
      </c>
      <c r="DQ2279" s="1" t="s">
        <v>173</v>
      </c>
      <c r="DR2279" s="1" t="s">
        <v>2414</v>
      </c>
      <c r="DS2279" s="1" t="s">
        <v>3482</v>
      </c>
      <c r="DT2279" s="1" t="s">
        <v>173</v>
      </c>
      <c r="DU2279" s="1" t="s">
        <v>4550</v>
      </c>
      <c r="DV2279" s="1" t="s">
        <v>5618</v>
      </c>
      <c r="DW2279" s="1" t="s">
        <v>144</v>
      </c>
      <c r="DX2279" s="1" t="s">
        <v>142</v>
      </c>
      <c r="DY2279">
        <v>1.2538060000000001E-3</v>
      </c>
      <c r="DZ2279" t="b">
        <v>0</v>
      </c>
      <c r="EA2279">
        <f>Tabel1[[#This Row],[ns1:value74]]+DY2278</f>
        <v>0.10759075</v>
      </c>
    </row>
    <row r="2280" spans="1:131" x14ac:dyDescent="0.25">
      <c r="A2280" s="1" t="s">
        <v>131</v>
      </c>
      <c r="C2280" s="1"/>
      <c r="D2280" s="1"/>
      <c r="E2280" s="1"/>
      <c r="F2280" s="1"/>
      <c r="G2280" s="1"/>
      <c r="H2280" s="1"/>
      <c r="I2280" s="1"/>
      <c r="J2280" s="1"/>
      <c r="K2280" s="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X2280" s="1"/>
      <c r="Y2280" s="1"/>
      <c r="Z2280" s="1"/>
      <c r="AA2280" s="1"/>
      <c r="AF2280" s="1"/>
      <c r="AG2280" s="1"/>
      <c r="AJ2280" s="1"/>
      <c r="AK2280" s="1"/>
      <c r="AL2280" s="1"/>
      <c r="AM2280" s="1"/>
      <c r="AO2280" s="1"/>
      <c r="AQ2280" s="1"/>
      <c r="AR2280" s="1"/>
      <c r="AT2280" s="1"/>
      <c r="AU2280" s="1"/>
      <c r="AV2280" s="1"/>
      <c r="AY2280" s="1"/>
      <c r="AZ2280" s="1"/>
      <c r="BA2280" s="1"/>
      <c r="BB2280" s="1"/>
      <c r="BF2280" s="1"/>
      <c r="BG2280" s="1"/>
      <c r="BH2280" s="1"/>
      <c r="BI2280" s="1"/>
      <c r="BJ2280" s="1"/>
      <c r="BM2280" s="1"/>
      <c r="BN2280" s="1"/>
      <c r="BO2280" s="1"/>
      <c r="BP2280" s="1"/>
      <c r="BQ2280" s="1"/>
      <c r="BR2280" s="1"/>
      <c r="BS2280" s="1"/>
      <c r="BT2280" s="1"/>
      <c r="BV2280" s="1"/>
      <c r="BW2280" s="1"/>
      <c r="CA2280" s="1"/>
      <c r="CB2280" s="1"/>
      <c r="CD2280" s="1"/>
      <c r="CE2280" s="1"/>
      <c r="CF2280" s="1"/>
      <c r="CG2280" s="1"/>
      <c r="CK2280" s="1"/>
      <c r="CL2280" s="1"/>
      <c r="CM2280" s="1"/>
      <c r="CN2280" s="1"/>
      <c r="CP2280" s="1"/>
      <c r="CR2280" s="1"/>
      <c r="CV2280" s="1"/>
      <c r="CW2280" s="1"/>
      <c r="CX2280" s="1"/>
      <c r="CZ2280" s="1"/>
      <c r="DA2280" s="1"/>
      <c r="DB2280" s="1"/>
      <c r="DC2280" s="1"/>
      <c r="DD2280" s="1"/>
      <c r="DE2280" s="1"/>
      <c r="DF2280" s="1"/>
      <c r="DG2280" s="1"/>
      <c r="DJ2280" s="1"/>
      <c r="DL2280" s="1"/>
      <c r="DM2280">
        <v>4198389</v>
      </c>
      <c r="DN2280" s="1" t="s">
        <v>1347</v>
      </c>
      <c r="DO2280" s="1" t="s">
        <v>163</v>
      </c>
      <c r="DP2280" s="1" t="s">
        <v>1347</v>
      </c>
      <c r="DQ2280" s="1" t="s">
        <v>173</v>
      </c>
      <c r="DR2280" s="1" t="s">
        <v>2415</v>
      </c>
      <c r="DS2280" s="1" t="s">
        <v>3483</v>
      </c>
      <c r="DT2280" s="1" t="s">
        <v>173</v>
      </c>
      <c r="DU2280" s="1" t="s">
        <v>4551</v>
      </c>
      <c r="DV2280" s="1" t="s">
        <v>5619</v>
      </c>
      <c r="DW2280" s="1" t="s">
        <v>144</v>
      </c>
      <c r="DX2280" s="1" t="s">
        <v>141</v>
      </c>
      <c r="DY2280">
        <v>8.5530129999999996E-2</v>
      </c>
      <c r="DZ2280" t="b">
        <v>0</v>
      </c>
    </row>
    <row r="2281" spans="1:131" x14ac:dyDescent="0.25">
      <c r="A2281" s="1" t="s">
        <v>131</v>
      </c>
      <c r="C2281" s="1"/>
      <c r="D2281" s="1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X2281" s="1"/>
      <c r="Y2281" s="1"/>
      <c r="Z2281" s="1"/>
      <c r="AA2281" s="1"/>
      <c r="AF2281" s="1"/>
      <c r="AG2281" s="1"/>
      <c r="AJ2281" s="1"/>
      <c r="AK2281" s="1"/>
      <c r="AL2281" s="1"/>
      <c r="AM2281" s="1"/>
      <c r="AO2281" s="1"/>
      <c r="AQ2281" s="1"/>
      <c r="AR2281" s="1"/>
      <c r="AT2281" s="1"/>
      <c r="AU2281" s="1"/>
      <c r="AV2281" s="1"/>
      <c r="AY2281" s="1"/>
      <c r="AZ2281" s="1"/>
      <c r="BA2281" s="1"/>
      <c r="BB2281" s="1"/>
      <c r="BF2281" s="1"/>
      <c r="BG2281" s="1"/>
      <c r="BH2281" s="1"/>
      <c r="BI2281" s="1"/>
      <c r="BJ2281" s="1"/>
      <c r="BM2281" s="1"/>
      <c r="BN2281" s="1"/>
      <c r="BO2281" s="1"/>
      <c r="BP2281" s="1"/>
      <c r="BQ2281" s="1"/>
      <c r="BR2281" s="1"/>
      <c r="BS2281" s="1"/>
      <c r="BT2281" s="1"/>
      <c r="BV2281" s="1"/>
      <c r="BW2281" s="1"/>
      <c r="CA2281" s="1"/>
      <c r="CB2281" s="1"/>
      <c r="CD2281" s="1"/>
      <c r="CE2281" s="1"/>
      <c r="CF2281" s="1"/>
      <c r="CG2281" s="1"/>
      <c r="CK2281" s="1"/>
      <c r="CL2281" s="1"/>
      <c r="CM2281" s="1"/>
      <c r="CN2281" s="1"/>
      <c r="CP2281" s="1"/>
      <c r="CR2281" s="1"/>
      <c r="CV2281" s="1"/>
      <c r="CW2281" s="1"/>
      <c r="CX2281" s="1"/>
      <c r="CZ2281" s="1"/>
      <c r="DA2281" s="1"/>
      <c r="DB2281" s="1"/>
      <c r="DC2281" s="1"/>
      <c r="DD2281" s="1"/>
      <c r="DE2281" s="1"/>
      <c r="DF2281" s="1"/>
      <c r="DG2281" s="1"/>
      <c r="DJ2281" s="1"/>
      <c r="DL2281" s="1"/>
      <c r="DM2281">
        <v>4198389</v>
      </c>
      <c r="DN2281" s="1" t="s">
        <v>1347</v>
      </c>
      <c r="DO2281" s="1" t="s">
        <v>163</v>
      </c>
      <c r="DP2281" s="1" t="s">
        <v>1347</v>
      </c>
      <c r="DQ2281" s="1" t="s">
        <v>173</v>
      </c>
      <c r="DR2281" s="1" t="s">
        <v>2415</v>
      </c>
      <c r="DS2281" s="1" t="s">
        <v>3483</v>
      </c>
      <c r="DT2281" s="1" t="s">
        <v>173</v>
      </c>
      <c r="DU2281" s="1" t="s">
        <v>4551</v>
      </c>
      <c r="DV2281" s="1" t="s">
        <v>5619</v>
      </c>
      <c r="DW2281" s="1" t="s">
        <v>144</v>
      </c>
      <c r="DX2281" s="1" t="s">
        <v>142</v>
      </c>
      <c r="DY2281">
        <v>1.0260709999999999E-3</v>
      </c>
      <c r="DZ2281" t="b">
        <v>0</v>
      </c>
      <c r="EA2281">
        <f>Tabel1[[#This Row],[ns1:value74]]+DY2280</f>
        <v>8.6556200999999999E-2</v>
      </c>
    </row>
    <row r="2282" spans="1:131" x14ac:dyDescent="0.25">
      <c r="A2282" s="1" t="s">
        <v>131</v>
      </c>
      <c r="C2282" s="1"/>
      <c r="D2282" s="1"/>
      <c r="E2282" s="1"/>
      <c r="F2282" s="1"/>
      <c r="G2282" s="1"/>
      <c r="H2282" s="1"/>
      <c r="I2282" s="1"/>
      <c r="J2282" s="1"/>
      <c r="K2282" s="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X2282" s="1"/>
      <c r="Y2282" s="1"/>
      <c r="Z2282" s="1"/>
      <c r="AA2282" s="1"/>
      <c r="AF2282" s="1"/>
      <c r="AG2282" s="1"/>
      <c r="AJ2282" s="1"/>
      <c r="AK2282" s="1"/>
      <c r="AL2282" s="1"/>
      <c r="AM2282" s="1"/>
      <c r="AO2282" s="1"/>
      <c r="AQ2282" s="1"/>
      <c r="AR2282" s="1"/>
      <c r="AT2282" s="1"/>
      <c r="AU2282" s="1"/>
      <c r="AV2282" s="1"/>
      <c r="AY2282" s="1"/>
      <c r="AZ2282" s="1"/>
      <c r="BA2282" s="1"/>
      <c r="BB2282" s="1"/>
      <c r="BF2282" s="1"/>
      <c r="BG2282" s="1"/>
      <c r="BH2282" s="1"/>
      <c r="BI2282" s="1"/>
      <c r="BJ2282" s="1"/>
      <c r="BM2282" s="1"/>
      <c r="BN2282" s="1"/>
      <c r="BO2282" s="1"/>
      <c r="BP2282" s="1"/>
      <c r="BQ2282" s="1"/>
      <c r="BR2282" s="1"/>
      <c r="BS2282" s="1"/>
      <c r="BT2282" s="1"/>
      <c r="BV2282" s="1"/>
      <c r="BW2282" s="1"/>
      <c r="CA2282" s="1"/>
      <c r="CB2282" s="1"/>
      <c r="CD2282" s="1"/>
      <c r="CE2282" s="1"/>
      <c r="CF2282" s="1"/>
      <c r="CG2282" s="1"/>
      <c r="CK2282" s="1"/>
      <c r="CL2282" s="1"/>
      <c r="CM2282" s="1"/>
      <c r="CN2282" s="1"/>
      <c r="CP2282" s="1"/>
      <c r="CR2282" s="1"/>
      <c r="CV2282" s="1"/>
      <c r="CW2282" s="1"/>
      <c r="CX2282" s="1"/>
      <c r="CZ2282" s="1"/>
      <c r="DA2282" s="1"/>
      <c r="DB2282" s="1"/>
      <c r="DC2282" s="1"/>
      <c r="DD2282" s="1"/>
      <c r="DE2282" s="1"/>
      <c r="DF2282" s="1"/>
      <c r="DG2282" s="1"/>
      <c r="DJ2282" s="1"/>
      <c r="DL2282" s="1"/>
      <c r="DM2282">
        <v>4198390</v>
      </c>
      <c r="DN2282" s="1" t="s">
        <v>1348</v>
      </c>
      <c r="DO2282" s="1" t="s">
        <v>163</v>
      </c>
      <c r="DP2282" s="1" t="s">
        <v>1348</v>
      </c>
      <c r="DQ2282" s="1" t="s">
        <v>173</v>
      </c>
      <c r="DR2282" s="1" t="s">
        <v>2416</v>
      </c>
      <c r="DS2282" s="1" t="s">
        <v>3484</v>
      </c>
      <c r="DT2282" s="1" t="s">
        <v>173</v>
      </c>
      <c r="DU2282" s="1" t="s">
        <v>4552</v>
      </c>
      <c r="DV2282" s="1" t="s">
        <v>5620</v>
      </c>
      <c r="DW2282" s="1" t="s">
        <v>144</v>
      </c>
      <c r="DX2282" s="1" t="s">
        <v>141</v>
      </c>
      <c r="DY2282">
        <v>6.4513699999999993E-2</v>
      </c>
      <c r="DZ2282" t="b">
        <v>0</v>
      </c>
    </row>
    <row r="2283" spans="1:131" x14ac:dyDescent="0.25">
      <c r="A2283" s="1" t="s">
        <v>131</v>
      </c>
      <c r="C2283" s="1"/>
      <c r="D2283" s="1"/>
      <c r="E2283" s="1"/>
      <c r="F2283" s="1"/>
      <c r="G2283" s="1"/>
      <c r="H2283" s="1"/>
      <c r="I2283" s="1"/>
      <c r="J2283" s="1"/>
      <c r="K2283" s="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X2283" s="1"/>
      <c r="Y2283" s="1"/>
      <c r="Z2283" s="1"/>
      <c r="AA2283" s="1"/>
      <c r="AF2283" s="1"/>
      <c r="AG2283" s="1"/>
      <c r="AJ2283" s="1"/>
      <c r="AK2283" s="1"/>
      <c r="AL2283" s="1"/>
      <c r="AM2283" s="1"/>
      <c r="AO2283" s="1"/>
      <c r="AQ2283" s="1"/>
      <c r="AR2283" s="1"/>
      <c r="AT2283" s="1"/>
      <c r="AU2283" s="1"/>
      <c r="AV2283" s="1"/>
      <c r="AY2283" s="1"/>
      <c r="AZ2283" s="1"/>
      <c r="BA2283" s="1"/>
      <c r="BB2283" s="1"/>
      <c r="BF2283" s="1"/>
      <c r="BG2283" s="1"/>
      <c r="BH2283" s="1"/>
      <c r="BI2283" s="1"/>
      <c r="BJ2283" s="1"/>
      <c r="BM2283" s="1"/>
      <c r="BN2283" s="1"/>
      <c r="BO2283" s="1"/>
      <c r="BP2283" s="1"/>
      <c r="BQ2283" s="1"/>
      <c r="BR2283" s="1"/>
      <c r="BS2283" s="1"/>
      <c r="BT2283" s="1"/>
      <c r="BV2283" s="1"/>
      <c r="BW2283" s="1"/>
      <c r="CA2283" s="1"/>
      <c r="CB2283" s="1"/>
      <c r="CD2283" s="1"/>
      <c r="CE2283" s="1"/>
      <c r="CF2283" s="1"/>
      <c r="CG2283" s="1"/>
      <c r="CK2283" s="1"/>
      <c r="CL2283" s="1"/>
      <c r="CM2283" s="1"/>
      <c r="CN2283" s="1"/>
      <c r="CP2283" s="1"/>
      <c r="CR2283" s="1"/>
      <c r="CV2283" s="1"/>
      <c r="CW2283" s="1"/>
      <c r="CX2283" s="1"/>
      <c r="CZ2283" s="1"/>
      <c r="DA2283" s="1"/>
      <c r="DB2283" s="1"/>
      <c r="DC2283" s="1"/>
      <c r="DD2283" s="1"/>
      <c r="DE2283" s="1"/>
      <c r="DF2283" s="1"/>
      <c r="DG2283" s="1"/>
      <c r="DJ2283" s="1"/>
      <c r="DL2283" s="1"/>
      <c r="DM2283">
        <v>4198390</v>
      </c>
      <c r="DN2283" s="1" t="s">
        <v>1348</v>
      </c>
      <c r="DO2283" s="1" t="s">
        <v>163</v>
      </c>
      <c r="DP2283" s="1" t="s">
        <v>1348</v>
      </c>
      <c r="DQ2283" s="1" t="s">
        <v>173</v>
      </c>
      <c r="DR2283" s="1" t="s">
        <v>2416</v>
      </c>
      <c r="DS2283" s="1" t="s">
        <v>3484</v>
      </c>
      <c r="DT2283" s="1" t="s">
        <v>173</v>
      </c>
      <c r="DU2283" s="1" t="s">
        <v>4552</v>
      </c>
      <c r="DV2283" s="1" t="s">
        <v>5620</v>
      </c>
      <c r="DW2283" s="1" t="s">
        <v>144</v>
      </c>
      <c r="DX2283" s="1" t="s">
        <v>142</v>
      </c>
      <c r="DY2283">
        <v>9.4572799999999995E-4</v>
      </c>
      <c r="DZ2283" t="b">
        <v>0</v>
      </c>
      <c r="EA2283">
        <f>Tabel1[[#This Row],[ns1:value74]]+DY2282</f>
        <v>6.5459428E-2</v>
      </c>
    </row>
    <row r="2284" spans="1:131" x14ac:dyDescent="0.25">
      <c r="A2284" s="1" t="s">
        <v>131</v>
      </c>
      <c r="C2284" s="1"/>
      <c r="D2284" s="1"/>
      <c r="E2284" s="1"/>
      <c r="F2284" s="1"/>
      <c r="G2284" s="1"/>
      <c r="H2284" s="1"/>
      <c r="I2284" s="1"/>
      <c r="J2284" s="1"/>
      <c r="K2284" s="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X2284" s="1"/>
      <c r="Y2284" s="1"/>
      <c r="Z2284" s="1"/>
      <c r="AA2284" s="1"/>
      <c r="AF2284" s="1"/>
      <c r="AG2284" s="1"/>
      <c r="AJ2284" s="1"/>
      <c r="AK2284" s="1"/>
      <c r="AL2284" s="1"/>
      <c r="AM2284" s="1"/>
      <c r="AO2284" s="1"/>
      <c r="AQ2284" s="1"/>
      <c r="AR2284" s="1"/>
      <c r="AT2284" s="1"/>
      <c r="AU2284" s="1"/>
      <c r="AV2284" s="1"/>
      <c r="AY2284" s="1"/>
      <c r="AZ2284" s="1"/>
      <c r="BA2284" s="1"/>
      <c r="BB2284" s="1"/>
      <c r="BF2284" s="1"/>
      <c r="BG2284" s="1"/>
      <c r="BH2284" s="1"/>
      <c r="BI2284" s="1"/>
      <c r="BJ2284" s="1"/>
      <c r="BM2284" s="1"/>
      <c r="BN2284" s="1"/>
      <c r="BO2284" s="1"/>
      <c r="BP2284" s="1"/>
      <c r="BQ2284" s="1"/>
      <c r="BR2284" s="1"/>
      <c r="BS2284" s="1"/>
      <c r="BT2284" s="1"/>
      <c r="BV2284" s="1"/>
      <c r="BW2284" s="1"/>
      <c r="CA2284" s="1"/>
      <c r="CB2284" s="1"/>
      <c r="CD2284" s="1"/>
      <c r="CE2284" s="1"/>
      <c r="CF2284" s="1"/>
      <c r="CG2284" s="1"/>
      <c r="CK2284" s="1"/>
      <c r="CL2284" s="1"/>
      <c r="CM2284" s="1"/>
      <c r="CN2284" s="1"/>
      <c r="CP2284" s="1"/>
      <c r="CR2284" s="1"/>
      <c r="CV2284" s="1"/>
      <c r="CW2284" s="1"/>
      <c r="CX2284" s="1"/>
      <c r="CZ2284" s="1"/>
      <c r="DA2284" s="1"/>
      <c r="DB2284" s="1"/>
      <c r="DC2284" s="1"/>
      <c r="DD2284" s="1"/>
      <c r="DE2284" s="1"/>
      <c r="DF2284" s="1"/>
      <c r="DG2284" s="1"/>
      <c r="DJ2284" s="1"/>
      <c r="DL2284" s="1"/>
      <c r="DM2284">
        <v>3841920</v>
      </c>
      <c r="DN2284" s="1" t="s">
        <v>1349</v>
      </c>
      <c r="DO2284" s="1" t="s">
        <v>163</v>
      </c>
      <c r="DP2284" s="1" t="s">
        <v>1349</v>
      </c>
      <c r="DQ2284" s="1" t="s">
        <v>173</v>
      </c>
      <c r="DR2284" s="1" t="s">
        <v>2417</v>
      </c>
      <c r="DS2284" s="1" t="s">
        <v>3485</v>
      </c>
      <c r="DT2284" s="1" t="s">
        <v>173</v>
      </c>
      <c r="DU2284" s="1" t="s">
        <v>4553</v>
      </c>
      <c r="DV2284" s="1" t="s">
        <v>5621</v>
      </c>
      <c r="DW2284" s="1" t="s">
        <v>144</v>
      </c>
      <c r="DX2284" s="1" t="s">
        <v>141</v>
      </c>
      <c r="DY2284">
        <v>9.9157359999999996E-3</v>
      </c>
      <c r="DZ2284" t="b">
        <v>0</v>
      </c>
    </row>
    <row r="2285" spans="1:131" x14ac:dyDescent="0.25">
      <c r="A2285" s="1" t="s">
        <v>131</v>
      </c>
      <c r="C2285" s="1"/>
      <c r="D2285" s="1"/>
      <c r="E2285" s="1"/>
      <c r="F2285" s="1"/>
      <c r="G2285" s="1"/>
      <c r="H2285" s="1"/>
      <c r="I2285" s="1"/>
      <c r="J2285" s="1"/>
      <c r="K2285" s="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X2285" s="1"/>
      <c r="Y2285" s="1"/>
      <c r="Z2285" s="1"/>
      <c r="AA2285" s="1"/>
      <c r="AF2285" s="1"/>
      <c r="AG2285" s="1"/>
      <c r="AJ2285" s="1"/>
      <c r="AK2285" s="1"/>
      <c r="AL2285" s="1"/>
      <c r="AM2285" s="1"/>
      <c r="AO2285" s="1"/>
      <c r="AQ2285" s="1"/>
      <c r="AR2285" s="1"/>
      <c r="AT2285" s="1"/>
      <c r="AU2285" s="1"/>
      <c r="AV2285" s="1"/>
      <c r="AY2285" s="1"/>
      <c r="AZ2285" s="1"/>
      <c r="BA2285" s="1"/>
      <c r="BB2285" s="1"/>
      <c r="BF2285" s="1"/>
      <c r="BG2285" s="1"/>
      <c r="BH2285" s="1"/>
      <c r="BI2285" s="1"/>
      <c r="BJ2285" s="1"/>
      <c r="BM2285" s="1"/>
      <c r="BN2285" s="1"/>
      <c r="BO2285" s="1"/>
      <c r="BP2285" s="1"/>
      <c r="BQ2285" s="1"/>
      <c r="BR2285" s="1"/>
      <c r="BS2285" s="1"/>
      <c r="BT2285" s="1"/>
      <c r="BV2285" s="1"/>
      <c r="BW2285" s="1"/>
      <c r="CA2285" s="1"/>
      <c r="CB2285" s="1"/>
      <c r="CD2285" s="1"/>
      <c r="CE2285" s="1"/>
      <c r="CF2285" s="1"/>
      <c r="CG2285" s="1"/>
      <c r="CK2285" s="1"/>
      <c r="CL2285" s="1"/>
      <c r="CM2285" s="1"/>
      <c r="CN2285" s="1"/>
      <c r="CP2285" s="1"/>
      <c r="CR2285" s="1"/>
      <c r="CV2285" s="1"/>
      <c r="CW2285" s="1"/>
      <c r="CX2285" s="1"/>
      <c r="CZ2285" s="1"/>
      <c r="DA2285" s="1"/>
      <c r="DB2285" s="1"/>
      <c r="DC2285" s="1"/>
      <c r="DD2285" s="1"/>
      <c r="DE2285" s="1"/>
      <c r="DF2285" s="1"/>
      <c r="DG2285" s="1"/>
      <c r="DJ2285" s="1"/>
      <c r="DL2285" s="1"/>
      <c r="DM2285">
        <v>3841920</v>
      </c>
      <c r="DN2285" s="1" t="s">
        <v>1349</v>
      </c>
      <c r="DO2285" s="1" t="s">
        <v>163</v>
      </c>
      <c r="DP2285" s="1" t="s">
        <v>1349</v>
      </c>
      <c r="DQ2285" s="1" t="s">
        <v>173</v>
      </c>
      <c r="DR2285" s="1" t="s">
        <v>2417</v>
      </c>
      <c r="DS2285" s="1" t="s">
        <v>3485</v>
      </c>
      <c r="DT2285" s="1" t="s">
        <v>173</v>
      </c>
      <c r="DU2285" s="1" t="s">
        <v>4553</v>
      </c>
      <c r="DV2285" s="1" t="s">
        <v>5621</v>
      </c>
      <c r="DW2285" s="1" t="s">
        <v>144</v>
      </c>
      <c r="DX2285" s="1" t="s">
        <v>142</v>
      </c>
      <c r="DY2285">
        <v>3.0117099999999998E-4</v>
      </c>
      <c r="DZ2285" t="b">
        <v>0</v>
      </c>
      <c r="EA2285">
        <f>Tabel1[[#This Row],[ns1:value74]]+DY2284</f>
        <v>1.0216906999999999E-2</v>
      </c>
    </row>
    <row r="2286" spans="1:131" x14ac:dyDescent="0.25">
      <c r="A2286" s="1" t="s">
        <v>131</v>
      </c>
      <c r="C2286" s="1"/>
      <c r="D2286" s="1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X2286" s="1"/>
      <c r="Y2286" s="1"/>
      <c r="Z2286" s="1"/>
      <c r="AA2286" s="1"/>
      <c r="AF2286" s="1"/>
      <c r="AG2286" s="1"/>
      <c r="AJ2286" s="1"/>
      <c r="AK2286" s="1"/>
      <c r="AL2286" s="1"/>
      <c r="AM2286" s="1"/>
      <c r="AO2286" s="1"/>
      <c r="AQ2286" s="1"/>
      <c r="AR2286" s="1"/>
      <c r="AT2286" s="1"/>
      <c r="AU2286" s="1"/>
      <c r="AV2286" s="1"/>
      <c r="AY2286" s="1"/>
      <c r="AZ2286" s="1"/>
      <c r="BA2286" s="1"/>
      <c r="BB2286" s="1"/>
      <c r="BF2286" s="1"/>
      <c r="BG2286" s="1"/>
      <c r="BH2286" s="1"/>
      <c r="BI2286" s="1"/>
      <c r="BJ2286" s="1"/>
      <c r="BM2286" s="1"/>
      <c r="BN2286" s="1"/>
      <c r="BO2286" s="1"/>
      <c r="BP2286" s="1"/>
      <c r="BQ2286" s="1"/>
      <c r="BR2286" s="1"/>
      <c r="BS2286" s="1"/>
      <c r="BT2286" s="1"/>
      <c r="BV2286" s="1"/>
      <c r="BW2286" s="1"/>
      <c r="CA2286" s="1"/>
      <c r="CB2286" s="1"/>
      <c r="CD2286" s="1"/>
      <c r="CE2286" s="1"/>
      <c r="CF2286" s="1"/>
      <c r="CG2286" s="1"/>
      <c r="CK2286" s="1"/>
      <c r="CL2286" s="1"/>
      <c r="CM2286" s="1"/>
      <c r="CN2286" s="1"/>
      <c r="CP2286" s="1"/>
      <c r="CR2286" s="1"/>
      <c r="CV2286" s="1"/>
      <c r="CW2286" s="1"/>
      <c r="CX2286" s="1"/>
      <c r="CZ2286" s="1"/>
      <c r="DA2286" s="1"/>
      <c r="DB2286" s="1"/>
      <c r="DC2286" s="1"/>
      <c r="DD2286" s="1"/>
      <c r="DE2286" s="1"/>
      <c r="DF2286" s="1"/>
      <c r="DG2286" s="1"/>
      <c r="DJ2286" s="1"/>
      <c r="DL2286" s="1"/>
      <c r="DM2286">
        <v>4222848</v>
      </c>
      <c r="DN2286" s="1" t="s">
        <v>1350</v>
      </c>
      <c r="DO2286" s="1" t="s">
        <v>163</v>
      </c>
      <c r="DP2286" s="1" t="s">
        <v>1350</v>
      </c>
      <c r="DQ2286" s="1" t="s">
        <v>173</v>
      </c>
      <c r="DR2286" s="1" t="s">
        <v>2418</v>
      </c>
      <c r="DS2286" s="1" t="s">
        <v>3486</v>
      </c>
      <c r="DT2286" s="1" t="s">
        <v>173</v>
      </c>
      <c r="DU2286" s="1" t="s">
        <v>4554</v>
      </c>
      <c r="DV2286" s="1" t="s">
        <v>5622</v>
      </c>
      <c r="DW2286" s="1" t="s">
        <v>144</v>
      </c>
      <c r="DX2286" s="1" t="s">
        <v>141</v>
      </c>
      <c r="DY2286">
        <v>7.8004113999999999E-2</v>
      </c>
      <c r="DZ2286" t="b">
        <v>0</v>
      </c>
    </row>
    <row r="2287" spans="1:131" x14ac:dyDescent="0.25">
      <c r="A2287" s="1" t="s">
        <v>131</v>
      </c>
      <c r="C2287" s="1"/>
      <c r="D2287" s="1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X2287" s="1"/>
      <c r="Y2287" s="1"/>
      <c r="Z2287" s="1"/>
      <c r="AA2287" s="1"/>
      <c r="AF2287" s="1"/>
      <c r="AG2287" s="1"/>
      <c r="AJ2287" s="1"/>
      <c r="AK2287" s="1"/>
      <c r="AL2287" s="1"/>
      <c r="AM2287" s="1"/>
      <c r="AO2287" s="1"/>
      <c r="AQ2287" s="1"/>
      <c r="AR2287" s="1"/>
      <c r="AT2287" s="1"/>
      <c r="AU2287" s="1"/>
      <c r="AV2287" s="1"/>
      <c r="AY2287" s="1"/>
      <c r="AZ2287" s="1"/>
      <c r="BA2287" s="1"/>
      <c r="BB2287" s="1"/>
      <c r="BF2287" s="1"/>
      <c r="BG2287" s="1"/>
      <c r="BH2287" s="1"/>
      <c r="BI2287" s="1"/>
      <c r="BJ2287" s="1"/>
      <c r="BM2287" s="1"/>
      <c r="BN2287" s="1"/>
      <c r="BO2287" s="1"/>
      <c r="BP2287" s="1"/>
      <c r="BQ2287" s="1"/>
      <c r="BR2287" s="1"/>
      <c r="BS2287" s="1"/>
      <c r="BT2287" s="1"/>
      <c r="BV2287" s="1"/>
      <c r="BW2287" s="1"/>
      <c r="CA2287" s="1"/>
      <c r="CB2287" s="1"/>
      <c r="CD2287" s="1"/>
      <c r="CE2287" s="1"/>
      <c r="CF2287" s="1"/>
      <c r="CG2287" s="1"/>
      <c r="CK2287" s="1"/>
      <c r="CL2287" s="1"/>
      <c r="CM2287" s="1"/>
      <c r="CN2287" s="1"/>
      <c r="CP2287" s="1"/>
      <c r="CR2287" s="1"/>
      <c r="CV2287" s="1"/>
      <c r="CW2287" s="1"/>
      <c r="CX2287" s="1"/>
      <c r="CZ2287" s="1"/>
      <c r="DA2287" s="1"/>
      <c r="DB2287" s="1"/>
      <c r="DC2287" s="1"/>
      <c r="DD2287" s="1"/>
      <c r="DE2287" s="1"/>
      <c r="DF2287" s="1"/>
      <c r="DG2287" s="1"/>
      <c r="DJ2287" s="1"/>
      <c r="DL2287" s="1"/>
      <c r="DM2287">
        <v>4222848</v>
      </c>
      <c r="DN2287" s="1" t="s">
        <v>1350</v>
      </c>
      <c r="DO2287" s="1" t="s">
        <v>163</v>
      </c>
      <c r="DP2287" s="1" t="s">
        <v>1350</v>
      </c>
      <c r="DQ2287" s="1" t="s">
        <v>173</v>
      </c>
      <c r="DR2287" s="1" t="s">
        <v>2418</v>
      </c>
      <c r="DS2287" s="1" t="s">
        <v>3486</v>
      </c>
      <c r="DT2287" s="1" t="s">
        <v>173</v>
      </c>
      <c r="DU2287" s="1" t="s">
        <v>4554</v>
      </c>
      <c r="DV2287" s="1" t="s">
        <v>5622</v>
      </c>
      <c r="DW2287" s="1" t="s">
        <v>144</v>
      </c>
      <c r="DX2287" s="1" t="s">
        <v>142</v>
      </c>
      <c r="DY2287">
        <v>1.0120000000000001E-3</v>
      </c>
      <c r="DZ2287" t="b">
        <v>0</v>
      </c>
      <c r="EA2287">
        <f>Tabel1[[#This Row],[ns1:value74]]+DY2286</f>
        <v>7.9016113999999998E-2</v>
      </c>
    </row>
    <row r="2288" spans="1:131" x14ac:dyDescent="0.25">
      <c r="A2288" s="1" t="s">
        <v>131</v>
      </c>
      <c r="C2288" s="1"/>
      <c r="D2288" s="1"/>
      <c r="E2288" s="1"/>
      <c r="F2288" s="1"/>
      <c r="G2288" s="1"/>
      <c r="H2288" s="1"/>
      <c r="I2288" s="1"/>
      <c r="J2288" s="1"/>
      <c r="K2288" s="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X2288" s="1"/>
      <c r="Y2288" s="1"/>
      <c r="Z2288" s="1"/>
      <c r="AA2288" s="1"/>
      <c r="AF2288" s="1"/>
      <c r="AG2288" s="1"/>
      <c r="AJ2288" s="1"/>
      <c r="AK2288" s="1"/>
      <c r="AL2288" s="1"/>
      <c r="AM2288" s="1"/>
      <c r="AO2288" s="1"/>
      <c r="AQ2288" s="1"/>
      <c r="AR2288" s="1"/>
      <c r="AT2288" s="1"/>
      <c r="AU2288" s="1"/>
      <c r="AV2288" s="1"/>
      <c r="AY2288" s="1"/>
      <c r="AZ2288" s="1"/>
      <c r="BA2288" s="1"/>
      <c r="BB2288" s="1"/>
      <c r="BF2288" s="1"/>
      <c r="BG2288" s="1"/>
      <c r="BH2288" s="1"/>
      <c r="BI2288" s="1"/>
      <c r="BJ2288" s="1"/>
      <c r="BM2288" s="1"/>
      <c r="BN2288" s="1"/>
      <c r="BO2288" s="1"/>
      <c r="BP2288" s="1"/>
      <c r="BQ2288" s="1"/>
      <c r="BR2288" s="1"/>
      <c r="BS2288" s="1"/>
      <c r="BT2288" s="1"/>
      <c r="BV2288" s="1"/>
      <c r="BW2288" s="1"/>
      <c r="CA2288" s="1"/>
      <c r="CB2288" s="1"/>
      <c r="CD2288" s="1"/>
      <c r="CE2288" s="1"/>
      <c r="CF2288" s="1"/>
      <c r="CG2288" s="1"/>
      <c r="CK2288" s="1"/>
      <c r="CL2288" s="1"/>
      <c r="CM2288" s="1"/>
      <c r="CN2288" s="1"/>
      <c r="CP2288" s="1"/>
      <c r="CR2288" s="1"/>
      <c r="CV2288" s="1"/>
      <c r="CW2288" s="1"/>
      <c r="CX2288" s="1"/>
      <c r="CZ2288" s="1"/>
      <c r="DA2288" s="1"/>
      <c r="DB2288" s="1"/>
      <c r="DC2288" s="1"/>
      <c r="DD2288" s="1"/>
      <c r="DE2288" s="1"/>
      <c r="DF2288" s="1"/>
      <c r="DG2288" s="1"/>
      <c r="DJ2288" s="1"/>
      <c r="DL2288" s="1"/>
      <c r="DM2288">
        <v>4222849</v>
      </c>
      <c r="DN2288" s="1" t="s">
        <v>1351</v>
      </c>
      <c r="DO2288" s="1" t="s">
        <v>163</v>
      </c>
      <c r="DP2288" s="1" t="s">
        <v>1351</v>
      </c>
      <c r="DQ2288" s="1" t="s">
        <v>173</v>
      </c>
      <c r="DR2288" s="1" t="s">
        <v>2419</v>
      </c>
      <c r="DS2288" s="1" t="s">
        <v>3487</v>
      </c>
      <c r="DT2288" s="1" t="s">
        <v>173</v>
      </c>
      <c r="DU2288" s="1" t="s">
        <v>4555</v>
      </c>
      <c r="DV2288" s="1" t="s">
        <v>5623</v>
      </c>
      <c r="DW2288" s="1" t="s">
        <v>144</v>
      </c>
      <c r="DX2288" s="1" t="s">
        <v>141</v>
      </c>
      <c r="DY2288">
        <v>6.4532140000000002E-2</v>
      </c>
      <c r="DZ2288" t="b">
        <v>0</v>
      </c>
    </row>
    <row r="2289" spans="1:131" x14ac:dyDescent="0.25">
      <c r="A2289" s="1" t="s">
        <v>131</v>
      </c>
      <c r="C2289" s="1"/>
      <c r="D2289" s="1"/>
      <c r="E2289" s="1"/>
      <c r="F2289" s="1"/>
      <c r="G2289" s="1"/>
      <c r="H2289" s="1"/>
      <c r="I2289" s="1"/>
      <c r="J2289" s="1"/>
      <c r="K2289" s="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X2289" s="1"/>
      <c r="Y2289" s="1"/>
      <c r="Z2289" s="1"/>
      <c r="AA2289" s="1"/>
      <c r="AF2289" s="1"/>
      <c r="AG2289" s="1"/>
      <c r="AJ2289" s="1"/>
      <c r="AK2289" s="1"/>
      <c r="AL2289" s="1"/>
      <c r="AM2289" s="1"/>
      <c r="AO2289" s="1"/>
      <c r="AQ2289" s="1"/>
      <c r="AR2289" s="1"/>
      <c r="AT2289" s="1"/>
      <c r="AU2289" s="1"/>
      <c r="AV2289" s="1"/>
      <c r="AY2289" s="1"/>
      <c r="AZ2289" s="1"/>
      <c r="BA2289" s="1"/>
      <c r="BB2289" s="1"/>
      <c r="BF2289" s="1"/>
      <c r="BG2289" s="1"/>
      <c r="BH2289" s="1"/>
      <c r="BI2289" s="1"/>
      <c r="BJ2289" s="1"/>
      <c r="BM2289" s="1"/>
      <c r="BN2289" s="1"/>
      <c r="BO2289" s="1"/>
      <c r="BP2289" s="1"/>
      <c r="BQ2289" s="1"/>
      <c r="BR2289" s="1"/>
      <c r="BS2289" s="1"/>
      <c r="BT2289" s="1"/>
      <c r="BV2289" s="1"/>
      <c r="BW2289" s="1"/>
      <c r="CA2289" s="1"/>
      <c r="CB2289" s="1"/>
      <c r="CD2289" s="1"/>
      <c r="CE2289" s="1"/>
      <c r="CF2289" s="1"/>
      <c r="CG2289" s="1"/>
      <c r="CK2289" s="1"/>
      <c r="CL2289" s="1"/>
      <c r="CM2289" s="1"/>
      <c r="CN2289" s="1"/>
      <c r="CP2289" s="1"/>
      <c r="CR2289" s="1"/>
      <c r="CV2289" s="1"/>
      <c r="CW2289" s="1"/>
      <c r="CX2289" s="1"/>
      <c r="CZ2289" s="1"/>
      <c r="DA2289" s="1"/>
      <c r="DB2289" s="1"/>
      <c r="DC2289" s="1"/>
      <c r="DD2289" s="1"/>
      <c r="DE2289" s="1"/>
      <c r="DF2289" s="1"/>
      <c r="DG2289" s="1"/>
      <c r="DJ2289" s="1"/>
      <c r="DL2289" s="1"/>
      <c r="DM2289">
        <v>4222849</v>
      </c>
      <c r="DN2289" s="1" t="s">
        <v>1351</v>
      </c>
      <c r="DO2289" s="1" t="s">
        <v>163</v>
      </c>
      <c r="DP2289" s="1" t="s">
        <v>1351</v>
      </c>
      <c r="DQ2289" s="1" t="s">
        <v>173</v>
      </c>
      <c r="DR2289" s="1" t="s">
        <v>2419</v>
      </c>
      <c r="DS2289" s="1" t="s">
        <v>3487</v>
      </c>
      <c r="DT2289" s="1" t="s">
        <v>173</v>
      </c>
      <c r="DU2289" s="1" t="s">
        <v>4555</v>
      </c>
      <c r="DV2289" s="1" t="s">
        <v>5623</v>
      </c>
      <c r="DW2289" s="1" t="s">
        <v>144</v>
      </c>
      <c r="DX2289" s="1" t="s">
        <v>142</v>
      </c>
      <c r="DY2289">
        <v>9.6522299999999997E-4</v>
      </c>
      <c r="DZ2289" t="b">
        <v>0</v>
      </c>
      <c r="EA2289">
        <f>Tabel1[[#This Row],[ns1:value74]]+DY2288</f>
        <v>6.5497363000000003E-2</v>
      </c>
    </row>
    <row r="2290" spans="1:131" x14ac:dyDescent="0.25">
      <c r="A2290" s="1" t="s">
        <v>131</v>
      </c>
      <c r="C2290" s="1"/>
      <c r="D2290" s="1"/>
      <c r="E2290" s="1"/>
      <c r="F2290" s="1"/>
      <c r="G2290" s="1"/>
      <c r="H2290" s="1"/>
      <c r="I2290" s="1"/>
      <c r="J2290" s="1"/>
      <c r="K2290" s="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X2290" s="1"/>
      <c r="Y2290" s="1"/>
      <c r="Z2290" s="1"/>
      <c r="AA2290" s="1"/>
      <c r="AF2290" s="1"/>
      <c r="AG2290" s="1"/>
      <c r="AJ2290" s="1"/>
      <c r="AK2290" s="1"/>
      <c r="AL2290" s="1"/>
      <c r="AM2290" s="1"/>
      <c r="AO2290" s="1"/>
      <c r="AQ2290" s="1"/>
      <c r="AR2290" s="1"/>
      <c r="AT2290" s="1"/>
      <c r="AU2290" s="1"/>
      <c r="AV2290" s="1"/>
      <c r="AY2290" s="1"/>
      <c r="AZ2290" s="1"/>
      <c r="BA2290" s="1"/>
      <c r="BB2290" s="1"/>
      <c r="BF2290" s="1"/>
      <c r="BG2290" s="1"/>
      <c r="BH2290" s="1"/>
      <c r="BI2290" s="1"/>
      <c r="BJ2290" s="1"/>
      <c r="BM2290" s="1"/>
      <c r="BN2290" s="1"/>
      <c r="BO2290" s="1"/>
      <c r="BP2290" s="1"/>
      <c r="BQ2290" s="1"/>
      <c r="BR2290" s="1"/>
      <c r="BS2290" s="1"/>
      <c r="BT2290" s="1"/>
      <c r="BV2290" s="1"/>
      <c r="BW2290" s="1"/>
      <c r="CA2290" s="1"/>
      <c r="CB2290" s="1"/>
      <c r="CD2290" s="1"/>
      <c r="CE2290" s="1"/>
      <c r="CF2290" s="1"/>
      <c r="CG2290" s="1"/>
      <c r="CK2290" s="1"/>
      <c r="CL2290" s="1"/>
      <c r="CM2290" s="1"/>
      <c r="CN2290" s="1"/>
      <c r="CP2290" s="1"/>
      <c r="CR2290" s="1"/>
      <c r="CV2290" s="1"/>
      <c r="CW2290" s="1"/>
      <c r="CX2290" s="1"/>
      <c r="CZ2290" s="1"/>
      <c r="DA2290" s="1"/>
      <c r="DB2290" s="1"/>
      <c r="DC2290" s="1"/>
      <c r="DD2290" s="1"/>
      <c r="DE2290" s="1"/>
      <c r="DF2290" s="1"/>
      <c r="DG2290" s="1"/>
      <c r="DJ2290" s="1"/>
      <c r="DL2290" s="1"/>
      <c r="DM2290">
        <v>3926010</v>
      </c>
      <c r="DN2290" s="1" t="s">
        <v>1352</v>
      </c>
      <c r="DO2290" s="1" t="s">
        <v>163</v>
      </c>
      <c r="DP2290" s="1" t="s">
        <v>1352</v>
      </c>
      <c r="DQ2290" s="1" t="s">
        <v>173</v>
      </c>
      <c r="DR2290" s="1" t="s">
        <v>2420</v>
      </c>
      <c r="DS2290" s="1" t="s">
        <v>3488</v>
      </c>
      <c r="DT2290" s="1" t="s">
        <v>173</v>
      </c>
      <c r="DU2290" s="1" t="s">
        <v>4556</v>
      </c>
      <c r="DV2290" s="1" t="s">
        <v>5624</v>
      </c>
      <c r="DW2290" s="1" t="s">
        <v>144</v>
      </c>
      <c r="DX2290" s="1" t="s">
        <v>141</v>
      </c>
      <c r="DY2290">
        <v>8.9662349999999995E-3</v>
      </c>
      <c r="DZ2290" t="b">
        <v>0</v>
      </c>
    </row>
    <row r="2291" spans="1:131" x14ac:dyDescent="0.25">
      <c r="A2291" s="1" t="s">
        <v>131</v>
      </c>
      <c r="C2291" s="1"/>
      <c r="D2291" s="1"/>
      <c r="E2291" s="1"/>
      <c r="F2291" s="1"/>
      <c r="G2291" s="1"/>
      <c r="H2291" s="1"/>
      <c r="I2291" s="1"/>
      <c r="J2291" s="1"/>
      <c r="K2291" s="1"/>
      <c r="L2291" s="1"/>
      <c r="M2291" s="1"/>
      <c r="N2291" s="1"/>
      <c r="O2291" s="1"/>
      <c r="P2291" s="1"/>
      <c r="Q2291" s="1"/>
      <c r="R2291" s="1"/>
      <c r="S2291" s="1"/>
      <c r="T2291" s="1"/>
      <c r="U2291" s="1"/>
      <c r="V2291" s="1"/>
      <c r="X2291" s="1"/>
      <c r="Y2291" s="1"/>
      <c r="Z2291" s="1"/>
      <c r="AA2291" s="1"/>
      <c r="AF2291" s="1"/>
      <c r="AG2291" s="1"/>
      <c r="AJ2291" s="1"/>
      <c r="AK2291" s="1"/>
      <c r="AL2291" s="1"/>
      <c r="AM2291" s="1"/>
      <c r="AO2291" s="1"/>
      <c r="AQ2291" s="1"/>
      <c r="AR2291" s="1"/>
      <c r="AT2291" s="1"/>
      <c r="AU2291" s="1"/>
      <c r="AV2291" s="1"/>
      <c r="AY2291" s="1"/>
      <c r="AZ2291" s="1"/>
      <c r="BA2291" s="1"/>
      <c r="BB2291" s="1"/>
      <c r="BF2291" s="1"/>
      <c r="BG2291" s="1"/>
      <c r="BH2291" s="1"/>
      <c r="BI2291" s="1"/>
      <c r="BJ2291" s="1"/>
      <c r="BM2291" s="1"/>
      <c r="BN2291" s="1"/>
      <c r="BO2291" s="1"/>
      <c r="BP2291" s="1"/>
      <c r="BQ2291" s="1"/>
      <c r="BR2291" s="1"/>
      <c r="BS2291" s="1"/>
      <c r="BT2291" s="1"/>
      <c r="BV2291" s="1"/>
      <c r="BW2291" s="1"/>
      <c r="CA2291" s="1"/>
      <c r="CB2291" s="1"/>
      <c r="CD2291" s="1"/>
      <c r="CE2291" s="1"/>
      <c r="CF2291" s="1"/>
      <c r="CG2291" s="1"/>
      <c r="CK2291" s="1"/>
      <c r="CL2291" s="1"/>
      <c r="CM2291" s="1"/>
      <c r="CN2291" s="1"/>
      <c r="CP2291" s="1"/>
      <c r="CR2291" s="1"/>
      <c r="CV2291" s="1"/>
      <c r="CW2291" s="1"/>
      <c r="CX2291" s="1"/>
      <c r="CZ2291" s="1"/>
      <c r="DA2291" s="1"/>
      <c r="DB2291" s="1"/>
      <c r="DC2291" s="1"/>
      <c r="DD2291" s="1"/>
      <c r="DE2291" s="1"/>
      <c r="DF2291" s="1"/>
      <c r="DG2291" s="1"/>
      <c r="DJ2291" s="1"/>
      <c r="DL2291" s="1"/>
      <c r="DM2291">
        <v>3926010</v>
      </c>
      <c r="DN2291" s="1" t="s">
        <v>1352</v>
      </c>
      <c r="DO2291" s="1" t="s">
        <v>163</v>
      </c>
      <c r="DP2291" s="1" t="s">
        <v>1352</v>
      </c>
      <c r="DQ2291" s="1" t="s">
        <v>173</v>
      </c>
      <c r="DR2291" s="1" t="s">
        <v>2420</v>
      </c>
      <c r="DS2291" s="1" t="s">
        <v>3488</v>
      </c>
      <c r="DT2291" s="1" t="s">
        <v>173</v>
      </c>
      <c r="DU2291" s="1" t="s">
        <v>4556</v>
      </c>
      <c r="DV2291" s="1" t="s">
        <v>5624</v>
      </c>
      <c r="DW2291" s="1" t="s">
        <v>144</v>
      </c>
      <c r="DX2291" s="1" t="s">
        <v>142</v>
      </c>
      <c r="DY2291">
        <v>2.8347099999999998E-4</v>
      </c>
      <c r="DZ2291" t="b">
        <v>0</v>
      </c>
      <c r="EA2291">
        <f>Tabel1[[#This Row],[ns1:value74]]+DY2290</f>
        <v>9.2497059999999999E-3</v>
      </c>
    </row>
    <row r="2292" spans="1:131" x14ac:dyDescent="0.25">
      <c r="A2292" s="1" t="s">
        <v>131</v>
      </c>
      <c r="C2292" s="1"/>
      <c r="D2292" s="1"/>
      <c r="E2292" s="1"/>
      <c r="F2292" s="1"/>
      <c r="G2292" s="1"/>
      <c r="H2292" s="1"/>
      <c r="I2292" s="1"/>
      <c r="J2292" s="1"/>
      <c r="K2292" s="1"/>
      <c r="L2292" s="1"/>
      <c r="M2292" s="1"/>
      <c r="N2292" s="1"/>
      <c r="O2292" s="1"/>
      <c r="P2292" s="1"/>
      <c r="Q2292" s="1"/>
      <c r="R2292" s="1"/>
      <c r="S2292" s="1"/>
      <c r="T2292" s="1"/>
      <c r="U2292" s="1"/>
      <c r="V2292" s="1"/>
      <c r="X2292" s="1"/>
      <c r="Y2292" s="1"/>
      <c r="Z2292" s="1"/>
      <c r="AA2292" s="1"/>
      <c r="AF2292" s="1"/>
      <c r="AG2292" s="1"/>
      <c r="AJ2292" s="1"/>
      <c r="AK2292" s="1"/>
      <c r="AL2292" s="1"/>
      <c r="AM2292" s="1"/>
      <c r="AO2292" s="1"/>
      <c r="AQ2292" s="1"/>
      <c r="AR2292" s="1"/>
      <c r="AT2292" s="1"/>
      <c r="AU2292" s="1"/>
      <c r="AV2292" s="1"/>
      <c r="AY2292" s="1"/>
      <c r="AZ2292" s="1"/>
      <c r="BA2292" s="1"/>
      <c r="BB2292" s="1"/>
      <c r="BF2292" s="1"/>
      <c r="BG2292" s="1"/>
      <c r="BH2292" s="1"/>
      <c r="BI2292" s="1"/>
      <c r="BJ2292" s="1"/>
      <c r="BM2292" s="1"/>
      <c r="BN2292" s="1"/>
      <c r="BO2292" s="1"/>
      <c r="BP2292" s="1"/>
      <c r="BQ2292" s="1"/>
      <c r="BR2292" s="1"/>
      <c r="BS2292" s="1"/>
      <c r="BT2292" s="1"/>
      <c r="BV2292" s="1"/>
      <c r="BW2292" s="1"/>
      <c r="CA2292" s="1"/>
      <c r="CB2292" s="1"/>
      <c r="CD2292" s="1"/>
      <c r="CE2292" s="1"/>
      <c r="CF2292" s="1"/>
      <c r="CG2292" s="1"/>
      <c r="CK2292" s="1"/>
      <c r="CL2292" s="1"/>
      <c r="CM2292" s="1"/>
      <c r="CN2292" s="1"/>
      <c r="CP2292" s="1"/>
      <c r="CR2292" s="1"/>
      <c r="CV2292" s="1"/>
      <c r="CW2292" s="1"/>
      <c r="CX2292" s="1"/>
      <c r="CZ2292" s="1"/>
      <c r="DA2292" s="1"/>
      <c r="DB2292" s="1"/>
      <c r="DC2292" s="1"/>
      <c r="DD2292" s="1"/>
      <c r="DE2292" s="1"/>
      <c r="DF2292" s="1"/>
      <c r="DG2292" s="1"/>
      <c r="DJ2292" s="1"/>
      <c r="DL2292" s="1"/>
      <c r="DM2292">
        <v>4222850</v>
      </c>
      <c r="DN2292" s="1" t="s">
        <v>1353</v>
      </c>
      <c r="DO2292" s="1" t="s">
        <v>163</v>
      </c>
      <c r="DP2292" s="1" t="s">
        <v>1353</v>
      </c>
      <c r="DQ2292" s="1" t="s">
        <v>173</v>
      </c>
      <c r="DR2292" s="1" t="s">
        <v>2421</v>
      </c>
      <c r="DS2292" s="1" t="s">
        <v>3489</v>
      </c>
      <c r="DT2292" s="1" t="s">
        <v>173</v>
      </c>
      <c r="DU2292" s="1" t="s">
        <v>4557</v>
      </c>
      <c r="DV2292" s="1" t="s">
        <v>5625</v>
      </c>
      <c r="DW2292" s="1" t="s">
        <v>144</v>
      </c>
      <c r="DX2292" s="1" t="s">
        <v>141</v>
      </c>
      <c r="DY2292">
        <v>6.2632569999999999E-2</v>
      </c>
      <c r="DZ2292" t="b">
        <v>0</v>
      </c>
    </row>
    <row r="2293" spans="1:131" x14ac:dyDescent="0.25">
      <c r="A2293" s="1" t="s">
        <v>131</v>
      </c>
      <c r="C2293" s="1"/>
      <c r="D2293" s="1"/>
      <c r="E2293" s="1"/>
      <c r="F2293" s="1"/>
      <c r="G2293" s="1"/>
      <c r="H2293" s="1"/>
      <c r="I2293" s="1"/>
      <c r="J2293" s="1"/>
      <c r="K2293" s="1"/>
      <c r="L2293" s="1"/>
      <c r="M2293" s="1"/>
      <c r="N2293" s="1"/>
      <c r="O2293" s="1"/>
      <c r="P2293" s="1"/>
      <c r="Q2293" s="1"/>
      <c r="R2293" s="1"/>
      <c r="S2293" s="1"/>
      <c r="T2293" s="1"/>
      <c r="U2293" s="1"/>
      <c r="V2293" s="1"/>
      <c r="X2293" s="1"/>
      <c r="Y2293" s="1"/>
      <c r="Z2293" s="1"/>
      <c r="AA2293" s="1"/>
      <c r="AF2293" s="1"/>
      <c r="AG2293" s="1"/>
      <c r="AJ2293" s="1"/>
      <c r="AK2293" s="1"/>
      <c r="AL2293" s="1"/>
      <c r="AM2293" s="1"/>
      <c r="AO2293" s="1"/>
      <c r="AQ2293" s="1"/>
      <c r="AR2293" s="1"/>
      <c r="AT2293" s="1"/>
      <c r="AU2293" s="1"/>
      <c r="AV2293" s="1"/>
      <c r="AY2293" s="1"/>
      <c r="AZ2293" s="1"/>
      <c r="BA2293" s="1"/>
      <c r="BB2293" s="1"/>
      <c r="BF2293" s="1"/>
      <c r="BG2293" s="1"/>
      <c r="BH2293" s="1"/>
      <c r="BI2293" s="1"/>
      <c r="BJ2293" s="1"/>
      <c r="BM2293" s="1"/>
      <c r="BN2293" s="1"/>
      <c r="BO2293" s="1"/>
      <c r="BP2293" s="1"/>
      <c r="BQ2293" s="1"/>
      <c r="BR2293" s="1"/>
      <c r="BS2293" s="1"/>
      <c r="BT2293" s="1"/>
      <c r="BV2293" s="1"/>
      <c r="BW2293" s="1"/>
      <c r="CA2293" s="1"/>
      <c r="CB2293" s="1"/>
      <c r="CD2293" s="1"/>
      <c r="CE2293" s="1"/>
      <c r="CF2293" s="1"/>
      <c r="CG2293" s="1"/>
      <c r="CK2293" s="1"/>
      <c r="CL2293" s="1"/>
      <c r="CM2293" s="1"/>
      <c r="CN2293" s="1"/>
      <c r="CP2293" s="1"/>
      <c r="CR2293" s="1"/>
      <c r="CV2293" s="1"/>
      <c r="CW2293" s="1"/>
      <c r="CX2293" s="1"/>
      <c r="CZ2293" s="1"/>
      <c r="DA2293" s="1"/>
      <c r="DB2293" s="1"/>
      <c r="DC2293" s="1"/>
      <c r="DD2293" s="1"/>
      <c r="DE2293" s="1"/>
      <c r="DF2293" s="1"/>
      <c r="DG2293" s="1"/>
      <c r="DJ2293" s="1"/>
      <c r="DL2293" s="1"/>
      <c r="DM2293">
        <v>4222850</v>
      </c>
      <c r="DN2293" s="1" t="s">
        <v>1353</v>
      </c>
      <c r="DO2293" s="1" t="s">
        <v>163</v>
      </c>
      <c r="DP2293" s="1" t="s">
        <v>1353</v>
      </c>
      <c r="DQ2293" s="1" t="s">
        <v>173</v>
      </c>
      <c r="DR2293" s="1" t="s">
        <v>2421</v>
      </c>
      <c r="DS2293" s="1" t="s">
        <v>3489</v>
      </c>
      <c r="DT2293" s="1" t="s">
        <v>173</v>
      </c>
      <c r="DU2293" s="1" t="s">
        <v>4557</v>
      </c>
      <c r="DV2293" s="1" t="s">
        <v>5625</v>
      </c>
      <c r="DW2293" s="1" t="s">
        <v>144</v>
      </c>
      <c r="DX2293" s="1" t="s">
        <v>142</v>
      </c>
      <c r="DY2293">
        <v>9.61644E-4</v>
      </c>
      <c r="DZ2293" t="b">
        <v>0</v>
      </c>
      <c r="EA2293">
        <f>Tabel1[[#This Row],[ns1:value74]]+DY2292</f>
        <v>6.3594213999999996E-2</v>
      </c>
    </row>
    <row r="2294" spans="1:131" x14ac:dyDescent="0.25">
      <c r="A2294" s="1" t="s">
        <v>131</v>
      </c>
      <c r="C2294" s="1"/>
      <c r="D2294" s="1"/>
      <c r="E2294" s="1"/>
      <c r="F2294" s="1"/>
      <c r="G2294" s="1"/>
      <c r="H2294" s="1"/>
      <c r="I2294" s="1"/>
      <c r="J2294" s="1"/>
      <c r="K2294" s="1"/>
      <c r="L2294" s="1"/>
      <c r="M2294" s="1"/>
      <c r="N2294" s="1"/>
      <c r="O2294" s="1"/>
      <c r="P2294" s="1"/>
      <c r="Q2294" s="1"/>
      <c r="R2294" s="1"/>
      <c r="S2294" s="1"/>
      <c r="T2294" s="1"/>
      <c r="U2294" s="1"/>
      <c r="V2294" s="1"/>
      <c r="X2294" s="1"/>
      <c r="Y2294" s="1"/>
      <c r="Z2294" s="1"/>
      <c r="AA2294" s="1"/>
      <c r="AF2294" s="1"/>
      <c r="AG2294" s="1"/>
      <c r="AJ2294" s="1"/>
      <c r="AK2294" s="1"/>
      <c r="AL2294" s="1"/>
      <c r="AM2294" s="1"/>
      <c r="AO2294" s="1"/>
      <c r="AQ2294" s="1"/>
      <c r="AR2294" s="1"/>
      <c r="AT2294" s="1"/>
      <c r="AU2294" s="1"/>
      <c r="AV2294" s="1"/>
      <c r="AY2294" s="1"/>
      <c r="AZ2294" s="1"/>
      <c r="BA2294" s="1"/>
      <c r="BB2294" s="1"/>
      <c r="BF2294" s="1"/>
      <c r="BG2294" s="1"/>
      <c r="BH2294" s="1"/>
      <c r="BI2294" s="1"/>
      <c r="BJ2294" s="1"/>
      <c r="BM2294" s="1"/>
      <c r="BN2294" s="1"/>
      <c r="BO2294" s="1"/>
      <c r="BP2294" s="1"/>
      <c r="BQ2294" s="1"/>
      <c r="BR2294" s="1"/>
      <c r="BS2294" s="1"/>
      <c r="BT2294" s="1"/>
      <c r="BV2294" s="1"/>
      <c r="BW2294" s="1"/>
      <c r="CA2294" s="1"/>
      <c r="CB2294" s="1"/>
      <c r="CD2294" s="1"/>
      <c r="CE2294" s="1"/>
      <c r="CF2294" s="1"/>
      <c r="CG2294" s="1"/>
      <c r="CK2294" s="1"/>
      <c r="CL2294" s="1"/>
      <c r="CM2294" s="1"/>
      <c r="CN2294" s="1"/>
      <c r="CP2294" s="1"/>
      <c r="CR2294" s="1"/>
      <c r="CV2294" s="1"/>
      <c r="CW2294" s="1"/>
      <c r="CX2294" s="1"/>
      <c r="CZ2294" s="1"/>
      <c r="DA2294" s="1"/>
      <c r="DB2294" s="1"/>
      <c r="DC2294" s="1"/>
      <c r="DD2294" s="1"/>
      <c r="DE2294" s="1"/>
      <c r="DF2294" s="1"/>
      <c r="DG2294" s="1"/>
      <c r="DJ2294" s="1"/>
      <c r="DL2294" s="1"/>
      <c r="DM2294">
        <v>3926009</v>
      </c>
      <c r="DN2294" s="1" t="s">
        <v>1354</v>
      </c>
      <c r="DO2294" s="1" t="s">
        <v>163</v>
      </c>
      <c r="DP2294" s="1" t="s">
        <v>1354</v>
      </c>
      <c r="DQ2294" s="1" t="s">
        <v>173</v>
      </c>
      <c r="DR2294" s="1" t="s">
        <v>2422</v>
      </c>
      <c r="DS2294" s="1" t="s">
        <v>3490</v>
      </c>
      <c r="DT2294" s="1" t="s">
        <v>173</v>
      </c>
      <c r="DU2294" s="1" t="s">
        <v>4558</v>
      </c>
      <c r="DV2294" s="1" t="s">
        <v>5626</v>
      </c>
      <c r="DW2294" s="1" t="s">
        <v>144</v>
      </c>
      <c r="DX2294" s="1" t="s">
        <v>141</v>
      </c>
      <c r="DY2294">
        <v>1.2677406E-2</v>
      </c>
      <c r="DZ2294" t="b">
        <v>0</v>
      </c>
    </row>
    <row r="2295" spans="1:131" x14ac:dyDescent="0.25">
      <c r="A2295" s="1" t="s">
        <v>131</v>
      </c>
      <c r="C2295" s="1"/>
      <c r="D2295" s="1"/>
      <c r="E2295" s="1"/>
      <c r="F2295" s="1"/>
      <c r="G2295" s="1"/>
      <c r="H2295" s="1"/>
      <c r="I2295" s="1"/>
      <c r="J2295" s="1"/>
      <c r="K2295" s="1"/>
      <c r="L2295" s="1"/>
      <c r="M2295" s="1"/>
      <c r="N2295" s="1"/>
      <c r="O2295" s="1"/>
      <c r="P2295" s="1"/>
      <c r="Q2295" s="1"/>
      <c r="R2295" s="1"/>
      <c r="S2295" s="1"/>
      <c r="T2295" s="1"/>
      <c r="U2295" s="1"/>
      <c r="V2295" s="1"/>
      <c r="X2295" s="1"/>
      <c r="Y2295" s="1"/>
      <c r="Z2295" s="1"/>
      <c r="AA2295" s="1"/>
      <c r="AF2295" s="1"/>
      <c r="AG2295" s="1"/>
      <c r="AJ2295" s="1"/>
      <c r="AK2295" s="1"/>
      <c r="AL2295" s="1"/>
      <c r="AM2295" s="1"/>
      <c r="AO2295" s="1"/>
      <c r="AQ2295" s="1"/>
      <c r="AR2295" s="1"/>
      <c r="AT2295" s="1"/>
      <c r="AU2295" s="1"/>
      <c r="AV2295" s="1"/>
      <c r="AY2295" s="1"/>
      <c r="AZ2295" s="1"/>
      <c r="BA2295" s="1"/>
      <c r="BB2295" s="1"/>
      <c r="BF2295" s="1"/>
      <c r="BG2295" s="1"/>
      <c r="BH2295" s="1"/>
      <c r="BI2295" s="1"/>
      <c r="BJ2295" s="1"/>
      <c r="BM2295" s="1"/>
      <c r="BN2295" s="1"/>
      <c r="BO2295" s="1"/>
      <c r="BP2295" s="1"/>
      <c r="BQ2295" s="1"/>
      <c r="BR2295" s="1"/>
      <c r="BS2295" s="1"/>
      <c r="BT2295" s="1"/>
      <c r="BV2295" s="1"/>
      <c r="BW2295" s="1"/>
      <c r="CA2295" s="1"/>
      <c r="CB2295" s="1"/>
      <c r="CD2295" s="1"/>
      <c r="CE2295" s="1"/>
      <c r="CF2295" s="1"/>
      <c r="CG2295" s="1"/>
      <c r="CK2295" s="1"/>
      <c r="CL2295" s="1"/>
      <c r="CM2295" s="1"/>
      <c r="CN2295" s="1"/>
      <c r="CP2295" s="1"/>
      <c r="CR2295" s="1"/>
      <c r="CV2295" s="1"/>
      <c r="CW2295" s="1"/>
      <c r="CX2295" s="1"/>
      <c r="CZ2295" s="1"/>
      <c r="DA2295" s="1"/>
      <c r="DB2295" s="1"/>
      <c r="DC2295" s="1"/>
      <c r="DD2295" s="1"/>
      <c r="DE2295" s="1"/>
      <c r="DF2295" s="1"/>
      <c r="DG2295" s="1"/>
      <c r="DJ2295" s="1"/>
      <c r="DL2295" s="1"/>
      <c r="DM2295">
        <v>3926009</v>
      </c>
      <c r="DN2295" s="1" t="s">
        <v>1354</v>
      </c>
      <c r="DO2295" s="1" t="s">
        <v>163</v>
      </c>
      <c r="DP2295" s="1" t="s">
        <v>1354</v>
      </c>
      <c r="DQ2295" s="1" t="s">
        <v>173</v>
      </c>
      <c r="DR2295" s="1" t="s">
        <v>2422</v>
      </c>
      <c r="DS2295" s="1" t="s">
        <v>3490</v>
      </c>
      <c r="DT2295" s="1" t="s">
        <v>173</v>
      </c>
      <c r="DU2295" s="1" t="s">
        <v>4558</v>
      </c>
      <c r="DV2295" s="1" t="s">
        <v>5626</v>
      </c>
      <c r="DW2295" s="1" t="s">
        <v>144</v>
      </c>
      <c r="DX2295" s="1" t="s">
        <v>142</v>
      </c>
      <c r="DY2295">
        <v>3.0675899999999998E-4</v>
      </c>
      <c r="DZ2295" t="b">
        <v>0</v>
      </c>
      <c r="EA2295">
        <f>Tabel1[[#This Row],[ns1:value74]]+DY2294</f>
        <v>1.2984165000000001E-2</v>
      </c>
    </row>
    <row r="2296" spans="1:131" x14ac:dyDescent="0.25">
      <c r="A2296" s="1" t="s">
        <v>131</v>
      </c>
      <c r="C2296" s="1"/>
      <c r="D2296" s="1"/>
      <c r="E2296" s="1"/>
      <c r="F2296" s="1"/>
      <c r="G2296" s="1"/>
      <c r="H2296" s="1"/>
      <c r="I2296" s="1"/>
      <c r="J2296" s="1"/>
      <c r="K2296" s="1"/>
      <c r="L2296" s="1"/>
      <c r="M2296" s="1"/>
      <c r="N2296" s="1"/>
      <c r="O2296" s="1"/>
      <c r="P2296" s="1"/>
      <c r="Q2296" s="1"/>
      <c r="R2296" s="1"/>
      <c r="S2296" s="1"/>
      <c r="T2296" s="1"/>
      <c r="U2296" s="1"/>
      <c r="V2296" s="1"/>
      <c r="X2296" s="1"/>
      <c r="Y2296" s="1"/>
      <c r="Z2296" s="1"/>
      <c r="AA2296" s="1"/>
      <c r="AF2296" s="1"/>
      <c r="AG2296" s="1"/>
      <c r="AJ2296" s="1"/>
      <c r="AK2296" s="1"/>
      <c r="AL2296" s="1"/>
      <c r="AM2296" s="1"/>
      <c r="AO2296" s="1"/>
      <c r="AQ2296" s="1"/>
      <c r="AR2296" s="1"/>
      <c r="AT2296" s="1"/>
      <c r="AU2296" s="1"/>
      <c r="AV2296" s="1"/>
      <c r="AY2296" s="1"/>
      <c r="AZ2296" s="1"/>
      <c r="BA2296" s="1"/>
      <c r="BB2296" s="1"/>
      <c r="BF2296" s="1"/>
      <c r="BG2296" s="1"/>
      <c r="BH2296" s="1"/>
      <c r="BI2296" s="1"/>
      <c r="BJ2296" s="1"/>
      <c r="BM2296" s="1"/>
      <c r="BN2296" s="1"/>
      <c r="BO2296" s="1"/>
      <c r="BP2296" s="1"/>
      <c r="BQ2296" s="1"/>
      <c r="BR2296" s="1"/>
      <c r="BS2296" s="1"/>
      <c r="BT2296" s="1"/>
      <c r="BV2296" s="1"/>
      <c r="BW2296" s="1"/>
      <c r="CA2296" s="1"/>
      <c r="CB2296" s="1"/>
      <c r="CD2296" s="1"/>
      <c r="CE2296" s="1"/>
      <c r="CF2296" s="1"/>
      <c r="CG2296" s="1"/>
      <c r="CK2296" s="1"/>
      <c r="CL2296" s="1"/>
      <c r="CM2296" s="1"/>
      <c r="CN2296" s="1"/>
      <c r="CP2296" s="1"/>
      <c r="CR2296" s="1"/>
      <c r="CV2296" s="1"/>
      <c r="CW2296" s="1"/>
      <c r="CX2296" s="1"/>
      <c r="CZ2296" s="1"/>
      <c r="DA2296" s="1"/>
      <c r="DB2296" s="1"/>
      <c r="DC2296" s="1"/>
      <c r="DD2296" s="1"/>
      <c r="DE2296" s="1"/>
      <c r="DF2296" s="1"/>
      <c r="DG2296" s="1"/>
      <c r="DJ2296" s="1"/>
      <c r="DL2296" s="1"/>
      <c r="DM2296">
        <v>4222851</v>
      </c>
      <c r="DN2296" s="1" t="s">
        <v>1355</v>
      </c>
      <c r="DO2296" s="1" t="s">
        <v>163</v>
      </c>
      <c r="DP2296" s="1" t="s">
        <v>1355</v>
      </c>
      <c r="DQ2296" s="1" t="s">
        <v>173</v>
      </c>
      <c r="DR2296" s="1" t="s">
        <v>2423</v>
      </c>
      <c r="DS2296" s="1" t="s">
        <v>3491</v>
      </c>
      <c r="DT2296" s="1" t="s">
        <v>173</v>
      </c>
      <c r="DU2296" s="1" t="s">
        <v>4559</v>
      </c>
      <c r="DV2296" s="1" t="s">
        <v>5627</v>
      </c>
      <c r="DW2296" s="1" t="s">
        <v>144</v>
      </c>
      <c r="DX2296" s="1" t="s">
        <v>141</v>
      </c>
      <c r="DY2296">
        <v>9.3766085999999998E-2</v>
      </c>
      <c r="DZ2296" t="b">
        <v>0</v>
      </c>
    </row>
    <row r="2297" spans="1:131" x14ac:dyDescent="0.25">
      <c r="A2297" s="1" t="s">
        <v>131</v>
      </c>
      <c r="C2297" s="1"/>
      <c r="D2297" s="1"/>
      <c r="E2297" s="1"/>
      <c r="F2297" s="1"/>
      <c r="G2297" s="1"/>
      <c r="H2297" s="1"/>
      <c r="I2297" s="1"/>
      <c r="J2297" s="1"/>
      <c r="K2297" s="1"/>
      <c r="L2297" s="1"/>
      <c r="M2297" s="1"/>
      <c r="N2297" s="1"/>
      <c r="O2297" s="1"/>
      <c r="P2297" s="1"/>
      <c r="Q2297" s="1"/>
      <c r="R2297" s="1"/>
      <c r="S2297" s="1"/>
      <c r="T2297" s="1"/>
      <c r="U2297" s="1"/>
      <c r="V2297" s="1"/>
      <c r="X2297" s="1"/>
      <c r="Y2297" s="1"/>
      <c r="Z2297" s="1"/>
      <c r="AA2297" s="1"/>
      <c r="AF2297" s="1"/>
      <c r="AG2297" s="1"/>
      <c r="AJ2297" s="1"/>
      <c r="AK2297" s="1"/>
      <c r="AL2297" s="1"/>
      <c r="AM2297" s="1"/>
      <c r="AO2297" s="1"/>
      <c r="AQ2297" s="1"/>
      <c r="AR2297" s="1"/>
      <c r="AT2297" s="1"/>
      <c r="AU2297" s="1"/>
      <c r="AV2297" s="1"/>
      <c r="AY2297" s="1"/>
      <c r="AZ2297" s="1"/>
      <c r="BA2297" s="1"/>
      <c r="BB2297" s="1"/>
      <c r="BF2297" s="1"/>
      <c r="BG2297" s="1"/>
      <c r="BH2297" s="1"/>
      <c r="BI2297" s="1"/>
      <c r="BJ2297" s="1"/>
      <c r="BM2297" s="1"/>
      <c r="BN2297" s="1"/>
      <c r="BO2297" s="1"/>
      <c r="BP2297" s="1"/>
      <c r="BQ2297" s="1"/>
      <c r="BR2297" s="1"/>
      <c r="BS2297" s="1"/>
      <c r="BT2297" s="1"/>
      <c r="BV2297" s="1"/>
      <c r="BW2297" s="1"/>
      <c r="CA2297" s="1"/>
      <c r="CB2297" s="1"/>
      <c r="CD2297" s="1"/>
      <c r="CE2297" s="1"/>
      <c r="CF2297" s="1"/>
      <c r="CG2297" s="1"/>
      <c r="CK2297" s="1"/>
      <c r="CL2297" s="1"/>
      <c r="CM2297" s="1"/>
      <c r="CN2297" s="1"/>
      <c r="CP2297" s="1"/>
      <c r="CR2297" s="1"/>
      <c r="CV2297" s="1"/>
      <c r="CW2297" s="1"/>
      <c r="CX2297" s="1"/>
      <c r="CZ2297" s="1"/>
      <c r="DA2297" s="1"/>
      <c r="DB2297" s="1"/>
      <c r="DC2297" s="1"/>
      <c r="DD2297" s="1"/>
      <c r="DE2297" s="1"/>
      <c r="DF2297" s="1"/>
      <c r="DG2297" s="1"/>
      <c r="DJ2297" s="1"/>
      <c r="DL2297" s="1"/>
      <c r="DM2297">
        <v>4222851</v>
      </c>
      <c r="DN2297" s="1" t="s">
        <v>1355</v>
      </c>
      <c r="DO2297" s="1" t="s">
        <v>163</v>
      </c>
      <c r="DP2297" s="1" t="s">
        <v>1355</v>
      </c>
      <c r="DQ2297" s="1" t="s">
        <v>173</v>
      </c>
      <c r="DR2297" s="1" t="s">
        <v>2423</v>
      </c>
      <c r="DS2297" s="1" t="s">
        <v>3491</v>
      </c>
      <c r="DT2297" s="1" t="s">
        <v>173</v>
      </c>
      <c r="DU2297" s="1" t="s">
        <v>4559</v>
      </c>
      <c r="DV2297" s="1" t="s">
        <v>5627</v>
      </c>
      <c r="DW2297" s="1" t="s">
        <v>144</v>
      </c>
      <c r="DX2297" s="1" t="s">
        <v>142</v>
      </c>
      <c r="DY2297">
        <v>1.153524E-3</v>
      </c>
      <c r="DZ2297" t="b">
        <v>0</v>
      </c>
      <c r="EA2297">
        <f>Tabel1[[#This Row],[ns1:value74]]+DY2296</f>
        <v>9.4919610000000001E-2</v>
      </c>
    </row>
    <row r="2298" spans="1:131" x14ac:dyDescent="0.25">
      <c r="A2298" s="1" t="s">
        <v>131</v>
      </c>
      <c r="C2298" s="1"/>
      <c r="D2298" s="1"/>
      <c r="E2298" s="1"/>
      <c r="F2298" s="1"/>
      <c r="G2298" s="1"/>
      <c r="H2298" s="1"/>
      <c r="I2298" s="1"/>
      <c r="J2298" s="1"/>
      <c r="K2298" s="1"/>
      <c r="L2298" s="1"/>
      <c r="M2298" s="1"/>
      <c r="N2298" s="1"/>
      <c r="O2298" s="1"/>
      <c r="P2298" s="1"/>
      <c r="Q2298" s="1"/>
      <c r="R2298" s="1"/>
      <c r="S2298" s="1"/>
      <c r="T2298" s="1"/>
      <c r="U2298" s="1"/>
      <c r="V2298" s="1"/>
      <c r="X2298" s="1"/>
      <c r="Y2298" s="1"/>
      <c r="Z2298" s="1"/>
      <c r="AA2298" s="1"/>
      <c r="AF2298" s="1"/>
      <c r="AG2298" s="1"/>
      <c r="AJ2298" s="1"/>
      <c r="AK2298" s="1"/>
      <c r="AL2298" s="1"/>
      <c r="AM2298" s="1"/>
      <c r="AO2298" s="1"/>
      <c r="AQ2298" s="1"/>
      <c r="AR2298" s="1"/>
      <c r="AT2298" s="1"/>
      <c r="AU2298" s="1"/>
      <c r="AV2298" s="1"/>
      <c r="AY2298" s="1"/>
      <c r="AZ2298" s="1"/>
      <c r="BA2298" s="1"/>
      <c r="BB2298" s="1"/>
      <c r="BF2298" s="1"/>
      <c r="BG2298" s="1"/>
      <c r="BH2298" s="1"/>
      <c r="BI2298" s="1"/>
      <c r="BJ2298" s="1"/>
      <c r="BM2298" s="1"/>
      <c r="BN2298" s="1"/>
      <c r="BO2298" s="1"/>
      <c r="BP2298" s="1"/>
      <c r="BQ2298" s="1"/>
      <c r="BR2298" s="1"/>
      <c r="BS2298" s="1"/>
      <c r="BT2298" s="1"/>
      <c r="BV2298" s="1"/>
      <c r="BW2298" s="1"/>
      <c r="CA2298" s="1"/>
      <c r="CB2298" s="1"/>
      <c r="CD2298" s="1"/>
      <c r="CE2298" s="1"/>
      <c r="CF2298" s="1"/>
      <c r="CG2298" s="1"/>
      <c r="CK2298" s="1"/>
      <c r="CL2298" s="1"/>
      <c r="CM2298" s="1"/>
      <c r="CN2298" s="1"/>
      <c r="CP2298" s="1"/>
      <c r="CR2298" s="1"/>
      <c r="CV2298" s="1"/>
      <c r="CW2298" s="1"/>
      <c r="CX2298" s="1"/>
      <c r="CZ2298" s="1"/>
      <c r="DA2298" s="1"/>
      <c r="DB2298" s="1"/>
      <c r="DC2298" s="1"/>
      <c r="DD2298" s="1"/>
      <c r="DE2298" s="1"/>
      <c r="DF2298" s="1"/>
      <c r="DG2298" s="1"/>
      <c r="DJ2298" s="1"/>
      <c r="DL2298" s="1"/>
      <c r="DM2298">
        <v>4222852</v>
      </c>
      <c r="DN2298" s="1" t="s">
        <v>1356</v>
      </c>
      <c r="DO2298" s="1" t="s">
        <v>163</v>
      </c>
      <c r="DP2298" s="1" t="s">
        <v>1356</v>
      </c>
      <c r="DQ2298" s="1" t="s">
        <v>173</v>
      </c>
      <c r="DR2298" s="1" t="s">
        <v>2424</v>
      </c>
      <c r="DS2298" s="1" t="s">
        <v>3492</v>
      </c>
      <c r="DT2298" s="1" t="s">
        <v>173</v>
      </c>
      <c r="DU2298" s="1" t="s">
        <v>4560</v>
      </c>
      <c r="DV2298" s="1" t="s">
        <v>5628</v>
      </c>
      <c r="DW2298" s="1" t="s">
        <v>144</v>
      </c>
      <c r="DX2298" s="1" t="s">
        <v>141</v>
      </c>
      <c r="DY2298">
        <v>8.7768910000000006E-2</v>
      </c>
      <c r="DZ2298" t="b">
        <v>0</v>
      </c>
    </row>
    <row r="2299" spans="1:131" x14ac:dyDescent="0.25">
      <c r="A2299" s="1" t="s">
        <v>131</v>
      </c>
      <c r="C2299" s="1"/>
      <c r="D2299" s="1"/>
      <c r="E2299" s="1"/>
      <c r="F2299" s="1"/>
      <c r="G2299" s="1"/>
      <c r="H2299" s="1"/>
      <c r="I2299" s="1"/>
      <c r="J2299" s="1"/>
      <c r="K2299" s="1"/>
      <c r="L2299" s="1"/>
      <c r="M2299" s="1"/>
      <c r="N2299" s="1"/>
      <c r="O2299" s="1"/>
      <c r="P2299" s="1"/>
      <c r="Q2299" s="1"/>
      <c r="R2299" s="1"/>
      <c r="S2299" s="1"/>
      <c r="T2299" s="1"/>
      <c r="U2299" s="1"/>
      <c r="V2299" s="1"/>
      <c r="X2299" s="1"/>
      <c r="Y2299" s="1"/>
      <c r="Z2299" s="1"/>
      <c r="AA2299" s="1"/>
      <c r="AF2299" s="1"/>
      <c r="AG2299" s="1"/>
      <c r="AJ2299" s="1"/>
      <c r="AK2299" s="1"/>
      <c r="AL2299" s="1"/>
      <c r="AM2299" s="1"/>
      <c r="AO2299" s="1"/>
      <c r="AQ2299" s="1"/>
      <c r="AR2299" s="1"/>
      <c r="AT2299" s="1"/>
      <c r="AU2299" s="1"/>
      <c r="AV2299" s="1"/>
      <c r="AY2299" s="1"/>
      <c r="AZ2299" s="1"/>
      <c r="BA2299" s="1"/>
      <c r="BB2299" s="1"/>
      <c r="BF2299" s="1"/>
      <c r="BG2299" s="1"/>
      <c r="BH2299" s="1"/>
      <c r="BI2299" s="1"/>
      <c r="BJ2299" s="1"/>
      <c r="BM2299" s="1"/>
      <c r="BN2299" s="1"/>
      <c r="BO2299" s="1"/>
      <c r="BP2299" s="1"/>
      <c r="BQ2299" s="1"/>
      <c r="BR2299" s="1"/>
      <c r="BS2299" s="1"/>
      <c r="BT2299" s="1"/>
      <c r="BV2299" s="1"/>
      <c r="BW2299" s="1"/>
      <c r="CA2299" s="1"/>
      <c r="CB2299" s="1"/>
      <c r="CD2299" s="1"/>
      <c r="CE2299" s="1"/>
      <c r="CF2299" s="1"/>
      <c r="CG2299" s="1"/>
      <c r="CK2299" s="1"/>
      <c r="CL2299" s="1"/>
      <c r="CM2299" s="1"/>
      <c r="CN2299" s="1"/>
      <c r="CP2299" s="1"/>
      <c r="CR2299" s="1"/>
      <c r="CV2299" s="1"/>
      <c r="CW2299" s="1"/>
      <c r="CX2299" s="1"/>
      <c r="CZ2299" s="1"/>
      <c r="DA2299" s="1"/>
      <c r="DB2299" s="1"/>
      <c r="DC2299" s="1"/>
      <c r="DD2299" s="1"/>
      <c r="DE2299" s="1"/>
      <c r="DF2299" s="1"/>
      <c r="DG2299" s="1"/>
      <c r="DJ2299" s="1"/>
      <c r="DL2299" s="1"/>
      <c r="DM2299">
        <v>4222852</v>
      </c>
      <c r="DN2299" s="1" t="s">
        <v>1356</v>
      </c>
      <c r="DO2299" s="1" t="s">
        <v>163</v>
      </c>
      <c r="DP2299" s="1" t="s">
        <v>1356</v>
      </c>
      <c r="DQ2299" s="1" t="s">
        <v>173</v>
      </c>
      <c r="DR2299" s="1" t="s">
        <v>2424</v>
      </c>
      <c r="DS2299" s="1" t="s">
        <v>3492</v>
      </c>
      <c r="DT2299" s="1" t="s">
        <v>173</v>
      </c>
      <c r="DU2299" s="1" t="s">
        <v>4560</v>
      </c>
      <c r="DV2299" s="1" t="s">
        <v>5628</v>
      </c>
      <c r="DW2299" s="1" t="s">
        <v>144</v>
      </c>
      <c r="DX2299" s="1" t="s">
        <v>142</v>
      </c>
      <c r="DY2299">
        <v>1.0475790000000001E-3</v>
      </c>
      <c r="DZ2299" t="b">
        <v>0</v>
      </c>
      <c r="EA2299">
        <f>Tabel1[[#This Row],[ns1:value74]]+DY2298</f>
        <v>8.8816489000000012E-2</v>
      </c>
    </row>
    <row r="2300" spans="1:131" x14ac:dyDescent="0.25">
      <c r="A2300" s="1" t="s">
        <v>131</v>
      </c>
      <c r="C2300" s="1"/>
      <c r="D2300" s="1"/>
      <c r="E2300" s="1"/>
      <c r="F2300" s="1"/>
      <c r="G2300" s="1"/>
      <c r="H2300" s="1"/>
      <c r="I2300" s="1"/>
      <c r="J2300" s="1"/>
      <c r="K2300" s="1"/>
      <c r="L2300" s="1"/>
      <c r="M2300" s="1"/>
      <c r="N2300" s="1"/>
      <c r="O2300" s="1"/>
      <c r="P2300" s="1"/>
      <c r="Q2300" s="1"/>
      <c r="R2300" s="1"/>
      <c r="S2300" s="1"/>
      <c r="T2300" s="1"/>
      <c r="U2300" s="1"/>
      <c r="V2300" s="1"/>
      <c r="X2300" s="1"/>
      <c r="Y2300" s="1"/>
      <c r="Z2300" s="1"/>
      <c r="AA2300" s="1"/>
      <c r="AF2300" s="1"/>
      <c r="AG2300" s="1"/>
      <c r="AJ2300" s="1"/>
      <c r="AK2300" s="1"/>
      <c r="AL2300" s="1"/>
      <c r="AM2300" s="1"/>
      <c r="AO2300" s="1"/>
      <c r="AQ2300" s="1"/>
      <c r="AR2300" s="1"/>
      <c r="AT2300" s="1"/>
      <c r="AU2300" s="1"/>
      <c r="AV2300" s="1"/>
      <c r="AY2300" s="1"/>
      <c r="AZ2300" s="1"/>
      <c r="BA2300" s="1"/>
      <c r="BB2300" s="1"/>
      <c r="BF2300" s="1"/>
      <c r="BG2300" s="1"/>
      <c r="BH2300" s="1"/>
      <c r="BI2300" s="1"/>
      <c r="BJ2300" s="1"/>
      <c r="BM2300" s="1"/>
      <c r="BN2300" s="1"/>
      <c r="BO2300" s="1"/>
      <c r="BP2300" s="1"/>
      <c r="BQ2300" s="1"/>
      <c r="BR2300" s="1"/>
      <c r="BS2300" s="1"/>
      <c r="BT2300" s="1"/>
      <c r="BV2300" s="1"/>
      <c r="BW2300" s="1"/>
      <c r="CA2300" s="1"/>
      <c r="CB2300" s="1"/>
      <c r="CD2300" s="1"/>
      <c r="CE2300" s="1"/>
      <c r="CF2300" s="1"/>
      <c r="CG2300" s="1"/>
      <c r="CK2300" s="1"/>
      <c r="CL2300" s="1"/>
      <c r="CM2300" s="1"/>
      <c r="CN2300" s="1"/>
      <c r="CP2300" s="1"/>
      <c r="CR2300" s="1"/>
      <c r="CV2300" s="1"/>
      <c r="CW2300" s="1"/>
      <c r="CX2300" s="1"/>
      <c r="CZ2300" s="1"/>
      <c r="DA2300" s="1"/>
      <c r="DB2300" s="1"/>
      <c r="DC2300" s="1"/>
      <c r="DD2300" s="1"/>
      <c r="DE2300" s="1"/>
      <c r="DF2300" s="1"/>
      <c r="DG2300" s="1"/>
      <c r="DJ2300" s="1"/>
      <c r="DL2300" s="1"/>
      <c r="DM2300">
        <v>3981304</v>
      </c>
      <c r="DN2300" s="1" t="s">
        <v>1357</v>
      </c>
      <c r="DO2300" s="1" t="s">
        <v>163</v>
      </c>
      <c r="DP2300" s="1" t="s">
        <v>1357</v>
      </c>
      <c r="DQ2300" s="1" t="s">
        <v>173</v>
      </c>
      <c r="DR2300" s="1" t="s">
        <v>2425</v>
      </c>
      <c r="DS2300" s="1" t="s">
        <v>3493</v>
      </c>
      <c r="DT2300" s="1" t="s">
        <v>173</v>
      </c>
      <c r="DU2300" s="1" t="s">
        <v>4561</v>
      </c>
      <c r="DV2300" s="1" t="s">
        <v>5629</v>
      </c>
      <c r="DW2300" s="1" t="s">
        <v>144</v>
      </c>
      <c r="DX2300" s="1" t="s">
        <v>141</v>
      </c>
      <c r="DY2300">
        <v>4.6983477000000003E-2</v>
      </c>
      <c r="DZ2300" t="b">
        <v>0</v>
      </c>
    </row>
    <row r="2301" spans="1:131" x14ac:dyDescent="0.25">
      <c r="A2301" s="1" t="s">
        <v>131</v>
      </c>
      <c r="C2301" s="1"/>
      <c r="D2301" s="1"/>
      <c r="E2301" s="1"/>
      <c r="F2301" s="1"/>
      <c r="G2301" s="1"/>
      <c r="H2301" s="1"/>
      <c r="I2301" s="1"/>
      <c r="J2301" s="1"/>
      <c r="K2301" s="1"/>
      <c r="L2301" s="1"/>
      <c r="M2301" s="1"/>
      <c r="N2301" s="1"/>
      <c r="O2301" s="1"/>
      <c r="P2301" s="1"/>
      <c r="Q2301" s="1"/>
      <c r="R2301" s="1"/>
      <c r="S2301" s="1"/>
      <c r="T2301" s="1"/>
      <c r="U2301" s="1"/>
      <c r="V2301" s="1"/>
      <c r="X2301" s="1"/>
      <c r="Y2301" s="1"/>
      <c r="Z2301" s="1"/>
      <c r="AA2301" s="1"/>
      <c r="AF2301" s="1"/>
      <c r="AG2301" s="1"/>
      <c r="AJ2301" s="1"/>
      <c r="AK2301" s="1"/>
      <c r="AL2301" s="1"/>
      <c r="AM2301" s="1"/>
      <c r="AO2301" s="1"/>
      <c r="AQ2301" s="1"/>
      <c r="AR2301" s="1"/>
      <c r="AT2301" s="1"/>
      <c r="AU2301" s="1"/>
      <c r="AV2301" s="1"/>
      <c r="AY2301" s="1"/>
      <c r="AZ2301" s="1"/>
      <c r="BA2301" s="1"/>
      <c r="BB2301" s="1"/>
      <c r="BF2301" s="1"/>
      <c r="BG2301" s="1"/>
      <c r="BH2301" s="1"/>
      <c r="BI2301" s="1"/>
      <c r="BJ2301" s="1"/>
      <c r="BM2301" s="1"/>
      <c r="BN2301" s="1"/>
      <c r="BO2301" s="1"/>
      <c r="BP2301" s="1"/>
      <c r="BQ2301" s="1"/>
      <c r="BR2301" s="1"/>
      <c r="BS2301" s="1"/>
      <c r="BT2301" s="1"/>
      <c r="BV2301" s="1"/>
      <c r="BW2301" s="1"/>
      <c r="CA2301" s="1"/>
      <c r="CB2301" s="1"/>
      <c r="CD2301" s="1"/>
      <c r="CE2301" s="1"/>
      <c r="CF2301" s="1"/>
      <c r="CG2301" s="1"/>
      <c r="CK2301" s="1"/>
      <c r="CL2301" s="1"/>
      <c r="CM2301" s="1"/>
      <c r="CN2301" s="1"/>
      <c r="CP2301" s="1"/>
      <c r="CR2301" s="1"/>
      <c r="CV2301" s="1"/>
      <c r="CW2301" s="1"/>
      <c r="CX2301" s="1"/>
      <c r="CZ2301" s="1"/>
      <c r="DA2301" s="1"/>
      <c r="DB2301" s="1"/>
      <c r="DC2301" s="1"/>
      <c r="DD2301" s="1"/>
      <c r="DE2301" s="1"/>
      <c r="DF2301" s="1"/>
      <c r="DG2301" s="1"/>
      <c r="DJ2301" s="1"/>
      <c r="DL2301" s="1"/>
      <c r="DM2301">
        <v>3981304</v>
      </c>
      <c r="DN2301" s="1" t="s">
        <v>1357</v>
      </c>
      <c r="DO2301" s="1" t="s">
        <v>163</v>
      </c>
      <c r="DP2301" s="1" t="s">
        <v>1357</v>
      </c>
      <c r="DQ2301" s="1" t="s">
        <v>173</v>
      </c>
      <c r="DR2301" s="1" t="s">
        <v>2425</v>
      </c>
      <c r="DS2301" s="1" t="s">
        <v>3493</v>
      </c>
      <c r="DT2301" s="1" t="s">
        <v>173</v>
      </c>
      <c r="DU2301" s="1" t="s">
        <v>4561</v>
      </c>
      <c r="DV2301" s="1" t="s">
        <v>5629</v>
      </c>
      <c r="DW2301" s="1" t="s">
        <v>144</v>
      </c>
      <c r="DX2301" s="1" t="s">
        <v>142</v>
      </c>
      <c r="DY2301">
        <v>6.5984099999999999E-4</v>
      </c>
      <c r="DZ2301" t="b">
        <v>0</v>
      </c>
      <c r="EA2301">
        <f>Tabel1[[#This Row],[ns1:value74]]+DY2300</f>
        <v>4.7643318000000004E-2</v>
      </c>
    </row>
    <row r="2302" spans="1:131" x14ac:dyDescent="0.25">
      <c r="A2302" s="1" t="s">
        <v>131</v>
      </c>
      <c r="C2302" s="1"/>
      <c r="D2302" s="1"/>
      <c r="E2302" s="1"/>
      <c r="F2302" s="1"/>
      <c r="G2302" s="1"/>
      <c r="H2302" s="1"/>
      <c r="I2302" s="1"/>
      <c r="J2302" s="1"/>
      <c r="K2302" s="1"/>
      <c r="L2302" s="1"/>
      <c r="M2302" s="1"/>
      <c r="N2302" s="1"/>
      <c r="O2302" s="1"/>
      <c r="P2302" s="1"/>
      <c r="Q2302" s="1"/>
      <c r="R2302" s="1"/>
      <c r="S2302" s="1"/>
      <c r="T2302" s="1"/>
      <c r="U2302" s="1"/>
      <c r="V2302" s="1"/>
      <c r="X2302" s="1"/>
      <c r="Y2302" s="1"/>
      <c r="Z2302" s="1"/>
      <c r="AA2302" s="1"/>
      <c r="AF2302" s="1"/>
      <c r="AG2302" s="1"/>
      <c r="AJ2302" s="1"/>
      <c r="AK2302" s="1"/>
      <c r="AL2302" s="1"/>
      <c r="AM2302" s="1"/>
      <c r="AO2302" s="1"/>
      <c r="AQ2302" s="1"/>
      <c r="AR2302" s="1"/>
      <c r="AT2302" s="1"/>
      <c r="AU2302" s="1"/>
      <c r="AV2302" s="1"/>
      <c r="AY2302" s="1"/>
      <c r="AZ2302" s="1"/>
      <c r="BA2302" s="1"/>
      <c r="BB2302" s="1"/>
      <c r="BF2302" s="1"/>
      <c r="BG2302" s="1"/>
      <c r="BH2302" s="1"/>
      <c r="BI2302" s="1"/>
      <c r="BJ2302" s="1"/>
      <c r="BM2302" s="1"/>
      <c r="BN2302" s="1"/>
      <c r="BO2302" s="1"/>
      <c r="BP2302" s="1"/>
      <c r="BQ2302" s="1"/>
      <c r="BR2302" s="1"/>
      <c r="BS2302" s="1"/>
      <c r="BT2302" s="1"/>
      <c r="BV2302" s="1"/>
      <c r="BW2302" s="1"/>
      <c r="CA2302" s="1"/>
      <c r="CB2302" s="1"/>
      <c r="CD2302" s="1"/>
      <c r="CE2302" s="1"/>
      <c r="CF2302" s="1"/>
      <c r="CG2302" s="1"/>
      <c r="CK2302" s="1"/>
      <c r="CL2302" s="1"/>
      <c r="CM2302" s="1"/>
      <c r="CN2302" s="1"/>
      <c r="CP2302" s="1"/>
      <c r="CR2302" s="1"/>
      <c r="CV2302" s="1"/>
      <c r="CW2302" s="1"/>
      <c r="CX2302" s="1"/>
      <c r="CZ2302" s="1"/>
      <c r="DA2302" s="1"/>
      <c r="DB2302" s="1"/>
      <c r="DC2302" s="1"/>
      <c r="DD2302" s="1"/>
      <c r="DE2302" s="1"/>
      <c r="DF2302" s="1"/>
      <c r="DG2302" s="1"/>
      <c r="DJ2302" s="1"/>
      <c r="DL2302" s="1"/>
      <c r="DM2302">
        <v>4222853</v>
      </c>
      <c r="DN2302" s="1" t="s">
        <v>1358</v>
      </c>
      <c r="DO2302" s="1" t="s">
        <v>163</v>
      </c>
      <c r="DP2302" s="1" t="s">
        <v>1358</v>
      </c>
      <c r="DQ2302" s="1" t="s">
        <v>173</v>
      </c>
      <c r="DR2302" s="1" t="s">
        <v>2426</v>
      </c>
      <c r="DS2302" s="1" t="s">
        <v>3494</v>
      </c>
      <c r="DT2302" s="1" t="s">
        <v>173</v>
      </c>
      <c r="DU2302" s="1" t="s">
        <v>4562</v>
      </c>
      <c r="DV2302" s="1" t="s">
        <v>5630</v>
      </c>
      <c r="DW2302" s="1" t="s">
        <v>144</v>
      </c>
      <c r="DX2302" s="1" t="s">
        <v>141</v>
      </c>
      <c r="DY2302">
        <v>8.3641980000000005E-2</v>
      </c>
      <c r="DZ2302" t="b">
        <v>0</v>
      </c>
    </row>
    <row r="2303" spans="1:131" x14ac:dyDescent="0.25">
      <c r="A2303" s="1" t="s">
        <v>131</v>
      </c>
      <c r="C2303" s="1"/>
      <c r="D2303" s="1"/>
      <c r="E2303" s="1"/>
      <c r="F2303" s="1"/>
      <c r="G2303" s="1"/>
      <c r="H2303" s="1"/>
      <c r="I2303" s="1"/>
      <c r="J2303" s="1"/>
      <c r="K2303" s="1"/>
      <c r="L2303" s="1"/>
      <c r="M2303" s="1"/>
      <c r="N2303" s="1"/>
      <c r="O2303" s="1"/>
      <c r="P2303" s="1"/>
      <c r="Q2303" s="1"/>
      <c r="R2303" s="1"/>
      <c r="S2303" s="1"/>
      <c r="T2303" s="1"/>
      <c r="U2303" s="1"/>
      <c r="V2303" s="1"/>
      <c r="X2303" s="1"/>
      <c r="Y2303" s="1"/>
      <c r="Z2303" s="1"/>
      <c r="AA2303" s="1"/>
      <c r="AF2303" s="1"/>
      <c r="AG2303" s="1"/>
      <c r="AJ2303" s="1"/>
      <c r="AK2303" s="1"/>
      <c r="AL2303" s="1"/>
      <c r="AM2303" s="1"/>
      <c r="AO2303" s="1"/>
      <c r="AQ2303" s="1"/>
      <c r="AR2303" s="1"/>
      <c r="AT2303" s="1"/>
      <c r="AU2303" s="1"/>
      <c r="AV2303" s="1"/>
      <c r="AY2303" s="1"/>
      <c r="AZ2303" s="1"/>
      <c r="BA2303" s="1"/>
      <c r="BB2303" s="1"/>
      <c r="BF2303" s="1"/>
      <c r="BG2303" s="1"/>
      <c r="BH2303" s="1"/>
      <c r="BI2303" s="1"/>
      <c r="BJ2303" s="1"/>
      <c r="BM2303" s="1"/>
      <c r="BN2303" s="1"/>
      <c r="BO2303" s="1"/>
      <c r="BP2303" s="1"/>
      <c r="BQ2303" s="1"/>
      <c r="BR2303" s="1"/>
      <c r="BS2303" s="1"/>
      <c r="BT2303" s="1"/>
      <c r="BV2303" s="1"/>
      <c r="BW2303" s="1"/>
      <c r="CA2303" s="1"/>
      <c r="CB2303" s="1"/>
      <c r="CD2303" s="1"/>
      <c r="CE2303" s="1"/>
      <c r="CF2303" s="1"/>
      <c r="CG2303" s="1"/>
      <c r="CK2303" s="1"/>
      <c r="CL2303" s="1"/>
      <c r="CM2303" s="1"/>
      <c r="CN2303" s="1"/>
      <c r="CP2303" s="1"/>
      <c r="CR2303" s="1"/>
      <c r="CV2303" s="1"/>
      <c r="CW2303" s="1"/>
      <c r="CX2303" s="1"/>
      <c r="CZ2303" s="1"/>
      <c r="DA2303" s="1"/>
      <c r="DB2303" s="1"/>
      <c r="DC2303" s="1"/>
      <c r="DD2303" s="1"/>
      <c r="DE2303" s="1"/>
      <c r="DF2303" s="1"/>
      <c r="DG2303" s="1"/>
      <c r="DJ2303" s="1"/>
      <c r="DL2303" s="1"/>
      <c r="DM2303">
        <v>4222853</v>
      </c>
      <c r="DN2303" s="1" t="s">
        <v>1358</v>
      </c>
      <c r="DO2303" s="1" t="s">
        <v>163</v>
      </c>
      <c r="DP2303" s="1" t="s">
        <v>1358</v>
      </c>
      <c r="DQ2303" s="1" t="s">
        <v>173</v>
      </c>
      <c r="DR2303" s="1" t="s">
        <v>2426</v>
      </c>
      <c r="DS2303" s="1" t="s">
        <v>3494</v>
      </c>
      <c r="DT2303" s="1" t="s">
        <v>173</v>
      </c>
      <c r="DU2303" s="1" t="s">
        <v>4562</v>
      </c>
      <c r="DV2303" s="1" t="s">
        <v>5630</v>
      </c>
      <c r="DW2303" s="1" t="s">
        <v>144</v>
      </c>
      <c r="DX2303" s="1" t="s">
        <v>142</v>
      </c>
      <c r="DY2303">
        <v>1.00446E-3</v>
      </c>
      <c r="DZ2303" t="b">
        <v>0</v>
      </c>
      <c r="EA2303">
        <f>Tabel1[[#This Row],[ns1:value74]]+DY2302</f>
        <v>8.4646440000000003E-2</v>
      </c>
    </row>
    <row r="2304" spans="1:131" x14ac:dyDescent="0.25">
      <c r="A2304" s="1" t="s">
        <v>131</v>
      </c>
      <c r="C2304" s="1"/>
      <c r="D2304" s="1"/>
      <c r="E2304" s="1"/>
      <c r="F2304" s="1"/>
      <c r="G2304" s="1"/>
      <c r="H2304" s="1"/>
      <c r="I2304" s="1"/>
      <c r="J2304" s="1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  <c r="V2304" s="1"/>
      <c r="X2304" s="1"/>
      <c r="Y2304" s="1"/>
      <c r="Z2304" s="1"/>
      <c r="AA2304" s="1"/>
      <c r="AF2304" s="1"/>
      <c r="AG2304" s="1"/>
      <c r="AJ2304" s="1"/>
      <c r="AK2304" s="1"/>
      <c r="AL2304" s="1"/>
      <c r="AM2304" s="1"/>
      <c r="AO2304" s="1"/>
      <c r="AQ2304" s="1"/>
      <c r="AR2304" s="1"/>
      <c r="AT2304" s="1"/>
      <c r="AU2304" s="1"/>
      <c r="AV2304" s="1"/>
      <c r="AY2304" s="1"/>
      <c r="AZ2304" s="1"/>
      <c r="BA2304" s="1"/>
      <c r="BB2304" s="1"/>
      <c r="BF2304" s="1"/>
      <c r="BG2304" s="1"/>
      <c r="BH2304" s="1"/>
      <c r="BI2304" s="1"/>
      <c r="BJ2304" s="1"/>
      <c r="BM2304" s="1"/>
      <c r="BN2304" s="1"/>
      <c r="BO2304" s="1"/>
      <c r="BP2304" s="1"/>
      <c r="BQ2304" s="1"/>
      <c r="BR2304" s="1"/>
      <c r="BS2304" s="1"/>
      <c r="BT2304" s="1"/>
      <c r="BV2304" s="1"/>
      <c r="BW2304" s="1"/>
      <c r="CA2304" s="1"/>
      <c r="CB2304" s="1"/>
      <c r="CD2304" s="1"/>
      <c r="CE2304" s="1"/>
      <c r="CF2304" s="1"/>
      <c r="CG2304" s="1"/>
      <c r="CK2304" s="1"/>
      <c r="CL2304" s="1"/>
      <c r="CM2304" s="1"/>
      <c r="CN2304" s="1"/>
      <c r="CP2304" s="1"/>
      <c r="CR2304" s="1"/>
      <c r="CV2304" s="1"/>
      <c r="CW2304" s="1"/>
      <c r="CX2304" s="1"/>
      <c r="CZ2304" s="1"/>
      <c r="DA2304" s="1"/>
      <c r="DB2304" s="1"/>
      <c r="DC2304" s="1"/>
      <c r="DD2304" s="1"/>
      <c r="DE2304" s="1"/>
      <c r="DF2304" s="1"/>
      <c r="DG2304" s="1"/>
      <c r="DJ2304" s="1"/>
      <c r="DL2304" s="1"/>
      <c r="DM2304">
        <v>3926014</v>
      </c>
      <c r="DN2304" s="1" t="s">
        <v>1359</v>
      </c>
      <c r="DO2304" s="1" t="s">
        <v>163</v>
      </c>
      <c r="DP2304" s="1" t="s">
        <v>1359</v>
      </c>
      <c r="DQ2304" s="1" t="s">
        <v>173</v>
      </c>
      <c r="DR2304" s="1" t="s">
        <v>2427</v>
      </c>
      <c r="DS2304" s="1" t="s">
        <v>3495</v>
      </c>
      <c r="DT2304" s="1" t="s">
        <v>173</v>
      </c>
      <c r="DU2304" s="1" t="s">
        <v>4563</v>
      </c>
      <c r="DV2304" s="1" t="s">
        <v>5631</v>
      </c>
      <c r="DW2304" s="1" t="s">
        <v>144</v>
      </c>
      <c r="DX2304" s="1" t="s">
        <v>141</v>
      </c>
      <c r="DY2304">
        <v>1.0186300000000001E-2</v>
      </c>
      <c r="DZ2304" t="b">
        <v>0</v>
      </c>
    </row>
    <row r="2305" spans="1:131" x14ac:dyDescent="0.25">
      <c r="A2305" s="1" t="s">
        <v>131</v>
      </c>
      <c r="C2305" s="1"/>
      <c r="D2305" s="1"/>
      <c r="E2305" s="1"/>
      <c r="F2305" s="1"/>
      <c r="G2305" s="1"/>
      <c r="H2305" s="1"/>
      <c r="I2305" s="1"/>
      <c r="J2305" s="1"/>
      <c r="K2305" s="1"/>
      <c r="L2305" s="1"/>
      <c r="M2305" s="1"/>
      <c r="N2305" s="1"/>
      <c r="O2305" s="1"/>
      <c r="P2305" s="1"/>
      <c r="Q2305" s="1"/>
      <c r="R2305" s="1"/>
      <c r="S2305" s="1"/>
      <c r="T2305" s="1"/>
      <c r="U2305" s="1"/>
      <c r="V2305" s="1"/>
      <c r="X2305" s="1"/>
      <c r="Y2305" s="1"/>
      <c r="Z2305" s="1"/>
      <c r="AA2305" s="1"/>
      <c r="AF2305" s="1"/>
      <c r="AG2305" s="1"/>
      <c r="AJ2305" s="1"/>
      <c r="AK2305" s="1"/>
      <c r="AL2305" s="1"/>
      <c r="AM2305" s="1"/>
      <c r="AO2305" s="1"/>
      <c r="AQ2305" s="1"/>
      <c r="AR2305" s="1"/>
      <c r="AT2305" s="1"/>
      <c r="AU2305" s="1"/>
      <c r="AV2305" s="1"/>
      <c r="AY2305" s="1"/>
      <c r="AZ2305" s="1"/>
      <c r="BA2305" s="1"/>
      <c r="BB2305" s="1"/>
      <c r="BF2305" s="1"/>
      <c r="BG2305" s="1"/>
      <c r="BH2305" s="1"/>
      <c r="BI2305" s="1"/>
      <c r="BJ2305" s="1"/>
      <c r="BM2305" s="1"/>
      <c r="BN2305" s="1"/>
      <c r="BO2305" s="1"/>
      <c r="BP2305" s="1"/>
      <c r="BQ2305" s="1"/>
      <c r="BR2305" s="1"/>
      <c r="BS2305" s="1"/>
      <c r="BT2305" s="1"/>
      <c r="BV2305" s="1"/>
      <c r="BW2305" s="1"/>
      <c r="CA2305" s="1"/>
      <c r="CB2305" s="1"/>
      <c r="CD2305" s="1"/>
      <c r="CE2305" s="1"/>
      <c r="CF2305" s="1"/>
      <c r="CG2305" s="1"/>
      <c r="CK2305" s="1"/>
      <c r="CL2305" s="1"/>
      <c r="CM2305" s="1"/>
      <c r="CN2305" s="1"/>
      <c r="CP2305" s="1"/>
      <c r="CR2305" s="1"/>
      <c r="CV2305" s="1"/>
      <c r="CW2305" s="1"/>
      <c r="CX2305" s="1"/>
      <c r="CZ2305" s="1"/>
      <c r="DA2305" s="1"/>
      <c r="DB2305" s="1"/>
      <c r="DC2305" s="1"/>
      <c r="DD2305" s="1"/>
      <c r="DE2305" s="1"/>
      <c r="DF2305" s="1"/>
      <c r="DG2305" s="1"/>
      <c r="DJ2305" s="1"/>
      <c r="DL2305" s="1"/>
      <c r="DM2305">
        <v>3926014</v>
      </c>
      <c r="DN2305" s="1" t="s">
        <v>1359</v>
      </c>
      <c r="DO2305" s="1" t="s">
        <v>163</v>
      </c>
      <c r="DP2305" s="1" t="s">
        <v>1359</v>
      </c>
      <c r="DQ2305" s="1" t="s">
        <v>173</v>
      </c>
      <c r="DR2305" s="1" t="s">
        <v>2427</v>
      </c>
      <c r="DS2305" s="1" t="s">
        <v>3495</v>
      </c>
      <c r="DT2305" s="1" t="s">
        <v>173</v>
      </c>
      <c r="DU2305" s="1" t="s">
        <v>4563</v>
      </c>
      <c r="DV2305" s="1" t="s">
        <v>5631</v>
      </c>
      <c r="DW2305" s="1" t="s">
        <v>144</v>
      </c>
      <c r="DX2305" s="1" t="s">
        <v>142</v>
      </c>
      <c r="DY2305">
        <v>2.9086200000000002E-4</v>
      </c>
      <c r="DZ2305" t="b">
        <v>0</v>
      </c>
      <c r="EA2305">
        <f>Tabel1[[#This Row],[ns1:value74]]+DY2304</f>
        <v>1.0477162E-2</v>
      </c>
    </row>
    <row r="2306" spans="1:131" x14ac:dyDescent="0.25">
      <c r="A2306" s="1" t="s">
        <v>131</v>
      </c>
      <c r="C2306" s="1"/>
      <c r="D2306" s="1"/>
      <c r="E2306" s="1"/>
      <c r="F2306" s="1"/>
      <c r="G2306" s="1"/>
      <c r="H2306" s="1"/>
      <c r="I2306" s="1"/>
      <c r="J2306" s="1"/>
      <c r="K2306" s="1"/>
      <c r="L2306" s="1"/>
      <c r="M2306" s="1"/>
      <c r="N2306" s="1"/>
      <c r="O2306" s="1"/>
      <c r="P2306" s="1"/>
      <c r="Q2306" s="1"/>
      <c r="R2306" s="1"/>
      <c r="S2306" s="1"/>
      <c r="T2306" s="1"/>
      <c r="U2306" s="1"/>
      <c r="V2306" s="1"/>
      <c r="X2306" s="1"/>
      <c r="Y2306" s="1"/>
      <c r="Z2306" s="1"/>
      <c r="AA2306" s="1"/>
      <c r="AF2306" s="1"/>
      <c r="AG2306" s="1"/>
      <c r="AJ2306" s="1"/>
      <c r="AK2306" s="1"/>
      <c r="AL2306" s="1"/>
      <c r="AM2306" s="1"/>
      <c r="AO2306" s="1"/>
      <c r="AQ2306" s="1"/>
      <c r="AR2306" s="1"/>
      <c r="AT2306" s="1"/>
      <c r="AU2306" s="1"/>
      <c r="AV2306" s="1"/>
      <c r="AY2306" s="1"/>
      <c r="AZ2306" s="1"/>
      <c r="BA2306" s="1"/>
      <c r="BB2306" s="1"/>
      <c r="BF2306" s="1"/>
      <c r="BG2306" s="1"/>
      <c r="BH2306" s="1"/>
      <c r="BI2306" s="1"/>
      <c r="BJ2306" s="1"/>
      <c r="BM2306" s="1"/>
      <c r="BN2306" s="1"/>
      <c r="BO2306" s="1"/>
      <c r="BP2306" s="1"/>
      <c r="BQ2306" s="1"/>
      <c r="BR2306" s="1"/>
      <c r="BS2306" s="1"/>
      <c r="BT2306" s="1"/>
      <c r="BV2306" s="1"/>
      <c r="BW2306" s="1"/>
      <c r="CA2306" s="1"/>
      <c r="CB2306" s="1"/>
      <c r="CD2306" s="1"/>
      <c r="CE2306" s="1"/>
      <c r="CF2306" s="1"/>
      <c r="CG2306" s="1"/>
      <c r="CK2306" s="1"/>
      <c r="CL2306" s="1"/>
      <c r="CM2306" s="1"/>
      <c r="CN2306" s="1"/>
      <c r="CP2306" s="1"/>
      <c r="CR2306" s="1"/>
      <c r="CV2306" s="1"/>
      <c r="CW2306" s="1"/>
      <c r="CX2306" s="1"/>
      <c r="CZ2306" s="1"/>
      <c r="DA2306" s="1"/>
      <c r="DB2306" s="1"/>
      <c r="DC2306" s="1"/>
      <c r="DD2306" s="1"/>
      <c r="DE2306" s="1"/>
      <c r="DF2306" s="1"/>
      <c r="DG2306" s="1"/>
      <c r="DJ2306" s="1"/>
      <c r="DL2306" s="1"/>
      <c r="DM2306">
        <v>3981305</v>
      </c>
      <c r="DN2306" s="1" t="s">
        <v>1360</v>
      </c>
      <c r="DO2306" s="1" t="s">
        <v>163</v>
      </c>
      <c r="DP2306" s="1" t="s">
        <v>1360</v>
      </c>
      <c r="DQ2306" s="1" t="s">
        <v>173</v>
      </c>
      <c r="DR2306" s="1" t="s">
        <v>2428</v>
      </c>
      <c r="DS2306" s="1" t="s">
        <v>3496</v>
      </c>
      <c r="DT2306" s="1" t="s">
        <v>173</v>
      </c>
      <c r="DU2306" s="1" t="s">
        <v>4564</v>
      </c>
      <c r="DV2306" s="1" t="s">
        <v>5632</v>
      </c>
      <c r="DW2306" s="1" t="s">
        <v>144</v>
      </c>
      <c r="DX2306" s="1" t="s">
        <v>141</v>
      </c>
      <c r="DY2306">
        <v>4.4389489999999997E-2</v>
      </c>
      <c r="DZ2306" t="b">
        <v>0</v>
      </c>
    </row>
    <row r="2307" spans="1:131" x14ac:dyDescent="0.25">
      <c r="A2307" s="1" t="s">
        <v>131</v>
      </c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  <c r="N2307" s="1"/>
      <c r="O2307" s="1"/>
      <c r="P2307" s="1"/>
      <c r="Q2307" s="1"/>
      <c r="R2307" s="1"/>
      <c r="S2307" s="1"/>
      <c r="T2307" s="1"/>
      <c r="U2307" s="1"/>
      <c r="V2307" s="1"/>
      <c r="X2307" s="1"/>
      <c r="Y2307" s="1"/>
      <c r="Z2307" s="1"/>
      <c r="AA2307" s="1"/>
      <c r="AF2307" s="1"/>
      <c r="AG2307" s="1"/>
      <c r="AJ2307" s="1"/>
      <c r="AK2307" s="1"/>
      <c r="AL2307" s="1"/>
      <c r="AM2307" s="1"/>
      <c r="AO2307" s="1"/>
      <c r="AQ2307" s="1"/>
      <c r="AR2307" s="1"/>
      <c r="AT2307" s="1"/>
      <c r="AU2307" s="1"/>
      <c r="AV2307" s="1"/>
      <c r="AY2307" s="1"/>
      <c r="AZ2307" s="1"/>
      <c r="BA2307" s="1"/>
      <c r="BB2307" s="1"/>
      <c r="BF2307" s="1"/>
      <c r="BG2307" s="1"/>
      <c r="BH2307" s="1"/>
      <c r="BI2307" s="1"/>
      <c r="BJ2307" s="1"/>
      <c r="BM2307" s="1"/>
      <c r="BN2307" s="1"/>
      <c r="BO2307" s="1"/>
      <c r="BP2307" s="1"/>
      <c r="BQ2307" s="1"/>
      <c r="BR2307" s="1"/>
      <c r="BS2307" s="1"/>
      <c r="BT2307" s="1"/>
      <c r="BV2307" s="1"/>
      <c r="BW2307" s="1"/>
      <c r="CA2307" s="1"/>
      <c r="CB2307" s="1"/>
      <c r="CD2307" s="1"/>
      <c r="CE2307" s="1"/>
      <c r="CF2307" s="1"/>
      <c r="CG2307" s="1"/>
      <c r="CK2307" s="1"/>
      <c r="CL2307" s="1"/>
      <c r="CM2307" s="1"/>
      <c r="CN2307" s="1"/>
      <c r="CP2307" s="1"/>
      <c r="CR2307" s="1"/>
      <c r="CV2307" s="1"/>
      <c r="CW2307" s="1"/>
      <c r="CX2307" s="1"/>
      <c r="CZ2307" s="1"/>
      <c r="DA2307" s="1"/>
      <c r="DB2307" s="1"/>
      <c r="DC2307" s="1"/>
      <c r="DD2307" s="1"/>
      <c r="DE2307" s="1"/>
      <c r="DF2307" s="1"/>
      <c r="DG2307" s="1"/>
      <c r="DJ2307" s="1"/>
      <c r="DL2307" s="1"/>
      <c r="DM2307">
        <v>3981305</v>
      </c>
      <c r="DN2307" s="1" t="s">
        <v>1360</v>
      </c>
      <c r="DO2307" s="1" t="s">
        <v>163</v>
      </c>
      <c r="DP2307" s="1" t="s">
        <v>1360</v>
      </c>
      <c r="DQ2307" s="1" t="s">
        <v>173</v>
      </c>
      <c r="DR2307" s="1" t="s">
        <v>2428</v>
      </c>
      <c r="DS2307" s="1" t="s">
        <v>3496</v>
      </c>
      <c r="DT2307" s="1" t="s">
        <v>173</v>
      </c>
      <c r="DU2307" s="1" t="s">
        <v>4564</v>
      </c>
      <c r="DV2307" s="1" t="s">
        <v>5632</v>
      </c>
      <c r="DW2307" s="1" t="s">
        <v>144</v>
      </c>
      <c r="DX2307" s="1" t="s">
        <v>142</v>
      </c>
      <c r="DY2307">
        <v>6.3966900000000004E-4</v>
      </c>
      <c r="DZ2307" t="b">
        <v>0</v>
      </c>
      <c r="EA2307">
        <f>Tabel1[[#This Row],[ns1:value74]]+DY2306</f>
        <v>4.5029158999999999E-2</v>
      </c>
    </row>
    <row r="2308" spans="1:131" x14ac:dyDescent="0.25">
      <c r="A2308" s="1" t="s">
        <v>131</v>
      </c>
      <c r="C2308" s="1"/>
      <c r="D2308" s="1"/>
      <c r="E2308" s="1"/>
      <c r="F2308" s="1"/>
      <c r="G2308" s="1"/>
      <c r="H2308" s="1"/>
      <c r="I2308" s="1"/>
      <c r="J2308" s="1"/>
      <c r="K2308" s="1"/>
      <c r="L2308" s="1"/>
      <c r="M2308" s="1"/>
      <c r="N2308" s="1"/>
      <c r="O2308" s="1"/>
      <c r="P2308" s="1"/>
      <c r="Q2308" s="1"/>
      <c r="R2308" s="1"/>
      <c r="S2308" s="1"/>
      <c r="T2308" s="1"/>
      <c r="U2308" s="1"/>
      <c r="V2308" s="1"/>
      <c r="X2308" s="1"/>
      <c r="Y2308" s="1"/>
      <c r="Z2308" s="1"/>
      <c r="AA2308" s="1"/>
      <c r="AF2308" s="1"/>
      <c r="AG2308" s="1"/>
      <c r="AJ2308" s="1"/>
      <c r="AK2308" s="1"/>
      <c r="AL2308" s="1"/>
      <c r="AM2308" s="1"/>
      <c r="AO2308" s="1"/>
      <c r="AQ2308" s="1"/>
      <c r="AR2308" s="1"/>
      <c r="AT2308" s="1"/>
      <c r="AU2308" s="1"/>
      <c r="AV2308" s="1"/>
      <c r="AY2308" s="1"/>
      <c r="AZ2308" s="1"/>
      <c r="BA2308" s="1"/>
      <c r="BB2308" s="1"/>
      <c r="BF2308" s="1"/>
      <c r="BG2308" s="1"/>
      <c r="BH2308" s="1"/>
      <c r="BI2308" s="1"/>
      <c r="BJ2308" s="1"/>
      <c r="BM2308" s="1"/>
      <c r="BN2308" s="1"/>
      <c r="BO2308" s="1"/>
      <c r="BP2308" s="1"/>
      <c r="BQ2308" s="1"/>
      <c r="BR2308" s="1"/>
      <c r="BS2308" s="1"/>
      <c r="BT2308" s="1"/>
      <c r="BV2308" s="1"/>
      <c r="BW2308" s="1"/>
      <c r="CA2308" s="1"/>
      <c r="CB2308" s="1"/>
      <c r="CD2308" s="1"/>
      <c r="CE2308" s="1"/>
      <c r="CF2308" s="1"/>
      <c r="CG2308" s="1"/>
      <c r="CK2308" s="1"/>
      <c r="CL2308" s="1"/>
      <c r="CM2308" s="1"/>
      <c r="CN2308" s="1"/>
      <c r="CP2308" s="1"/>
      <c r="CR2308" s="1"/>
      <c r="CV2308" s="1"/>
      <c r="CW2308" s="1"/>
      <c r="CX2308" s="1"/>
      <c r="CZ2308" s="1"/>
      <c r="DA2308" s="1"/>
      <c r="DB2308" s="1"/>
      <c r="DC2308" s="1"/>
      <c r="DD2308" s="1"/>
      <c r="DE2308" s="1"/>
      <c r="DF2308" s="1"/>
      <c r="DG2308" s="1"/>
      <c r="DJ2308" s="1"/>
      <c r="DL2308" s="1"/>
      <c r="DM2308">
        <v>4222854</v>
      </c>
      <c r="DN2308" s="1" t="s">
        <v>1361</v>
      </c>
      <c r="DO2308" s="1" t="s">
        <v>163</v>
      </c>
      <c r="DP2308" s="1" t="s">
        <v>1361</v>
      </c>
      <c r="DQ2308" s="1" t="s">
        <v>173</v>
      </c>
      <c r="DR2308" s="1" t="s">
        <v>2429</v>
      </c>
      <c r="DS2308" s="1" t="s">
        <v>3497</v>
      </c>
      <c r="DT2308" s="1" t="s">
        <v>173</v>
      </c>
      <c r="DU2308" s="1" t="s">
        <v>4565</v>
      </c>
      <c r="DV2308" s="1" t="s">
        <v>5633</v>
      </c>
      <c r="DW2308" s="1" t="s">
        <v>144</v>
      </c>
      <c r="DX2308" s="1" t="s">
        <v>141</v>
      </c>
      <c r="DY2308">
        <v>8.681461E-2</v>
      </c>
      <c r="DZ2308" t="b">
        <v>0</v>
      </c>
    </row>
    <row r="2309" spans="1:131" x14ac:dyDescent="0.25">
      <c r="A2309" s="1" t="s">
        <v>131</v>
      </c>
      <c r="C2309" s="1"/>
      <c r="D2309" s="1"/>
      <c r="E2309" s="1"/>
      <c r="F2309" s="1"/>
      <c r="G2309" s="1"/>
      <c r="H2309" s="1"/>
      <c r="I2309" s="1"/>
      <c r="J2309" s="1"/>
      <c r="K2309" s="1"/>
      <c r="L2309" s="1"/>
      <c r="M2309" s="1"/>
      <c r="N2309" s="1"/>
      <c r="O2309" s="1"/>
      <c r="P2309" s="1"/>
      <c r="Q2309" s="1"/>
      <c r="R2309" s="1"/>
      <c r="S2309" s="1"/>
      <c r="T2309" s="1"/>
      <c r="U2309" s="1"/>
      <c r="V2309" s="1"/>
      <c r="X2309" s="1"/>
      <c r="Y2309" s="1"/>
      <c r="Z2309" s="1"/>
      <c r="AA2309" s="1"/>
      <c r="AF2309" s="1"/>
      <c r="AG2309" s="1"/>
      <c r="AJ2309" s="1"/>
      <c r="AK2309" s="1"/>
      <c r="AL2309" s="1"/>
      <c r="AM2309" s="1"/>
      <c r="AO2309" s="1"/>
      <c r="AQ2309" s="1"/>
      <c r="AR2309" s="1"/>
      <c r="AT2309" s="1"/>
      <c r="AU2309" s="1"/>
      <c r="AV2309" s="1"/>
      <c r="AY2309" s="1"/>
      <c r="AZ2309" s="1"/>
      <c r="BA2309" s="1"/>
      <c r="BB2309" s="1"/>
      <c r="BF2309" s="1"/>
      <c r="BG2309" s="1"/>
      <c r="BH2309" s="1"/>
      <c r="BI2309" s="1"/>
      <c r="BJ2309" s="1"/>
      <c r="BM2309" s="1"/>
      <c r="BN2309" s="1"/>
      <c r="BO2309" s="1"/>
      <c r="BP2309" s="1"/>
      <c r="BQ2309" s="1"/>
      <c r="BR2309" s="1"/>
      <c r="BS2309" s="1"/>
      <c r="BT2309" s="1"/>
      <c r="BV2309" s="1"/>
      <c r="BW2309" s="1"/>
      <c r="CA2309" s="1"/>
      <c r="CB2309" s="1"/>
      <c r="CD2309" s="1"/>
      <c r="CE2309" s="1"/>
      <c r="CF2309" s="1"/>
      <c r="CG2309" s="1"/>
      <c r="CK2309" s="1"/>
      <c r="CL2309" s="1"/>
      <c r="CM2309" s="1"/>
      <c r="CN2309" s="1"/>
      <c r="CP2309" s="1"/>
      <c r="CR2309" s="1"/>
      <c r="CV2309" s="1"/>
      <c r="CW2309" s="1"/>
      <c r="CX2309" s="1"/>
      <c r="CZ2309" s="1"/>
      <c r="DA2309" s="1"/>
      <c r="DB2309" s="1"/>
      <c r="DC2309" s="1"/>
      <c r="DD2309" s="1"/>
      <c r="DE2309" s="1"/>
      <c r="DF2309" s="1"/>
      <c r="DG2309" s="1"/>
      <c r="DJ2309" s="1"/>
      <c r="DL2309" s="1"/>
      <c r="DM2309">
        <v>4222854</v>
      </c>
      <c r="DN2309" s="1" t="s">
        <v>1361</v>
      </c>
      <c r="DO2309" s="1" t="s">
        <v>163</v>
      </c>
      <c r="DP2309" s="1" t="s">
        <v>1361</v>
      </c>
      <c r="DQ2309" s="1" t="s">
        <v>173</v>
      </c>
      <c r="DR2309" s="1" t="s">
        <v>2429</v>
      </c>
      <c r="DS2309" s="1" t="s">
        <v>3497</v>
      </c>
      <c r="DT2309" s="1" t="s">
        <v>173</v>
      </c>
      <c r="DU2309" s="1" t="s">
        <v>4565</v>
      </c>
      <c r="DV2309" s="1" t="s">
        <v>5633</v>
      </c>
      <c r="DW2309" s="1" t="s">
        <v>144</v>
      </c>
      <c r="DX2309" s="1" t="s">
        <v>142</v>
      </c>
      <c r="DY2309">
        <v>1.0054630000000001E-3</v>
      </c>
      <c r="DZ2309" t="b">
        <v>0</v>
      </c>
      <c r="EA2309">
        <f>Tabel1[[#This Row],[ns1:value74]]+DY2308</f>
        <v>8.7820072999999998E-2</v>
      </c>
    </row>
    <row r="2310" spans="1:131" x14ac:dyDescent="0.25">
      <c r="A2310" s="1" t="s">
        <v>131</v>
      </c>
      <c r="C2310" s="1"/>
      <c r="D2310" s="1"/>
      <c r="E2310" s="1"/>
      <c r="F2310" s="1"/>
      <c r="G2310" s="1"/>
      <c r="H2310" s="1"/>
      <c r="I2310" s="1"/>
      <c r="J2310" s="1"/>
      <c r="K2310" s="1"/>
      <c r="L2310" s="1"/>
      <c r="M2310" s="1"/>
      <c r="N2310" s="1"/>
      <c r="O2310" s="1"/>
      <c r="P2310" s="1"/>
      <c r="Q2310" s="1"/>
      <c r="R2310" s="1"/>
      <c r="S2310" s="1"/>
      <c r="T2310" s="1"/>
      <c r="U2310" s="1"/>
      <c r="V2310" s="1"/>
      <c r="X2310" s="1"/>
      <c r="Y2310" s="1"/>
      <c r="Z2310" s="1"/>
      <c r="AA2310" s="1"/>
      <c r="AF2310" s="1"/>
      <c r="AG2310" s="1"/>
      <c r="AJ2310" s="1"/>
      <c r="AK2310" s="1"/>
      <c r="AL2310" s="1"/>
      <c r="AM2310" s="1"/>
      <c r="AO2310" s="1"/>
      <c r="AQ2310" s="1"/>
      <c r="AR2310" s="1"/>
      <c r="AT2310" s="1"/>
      <c r="AU2310" s="1"/>
      <c r="AV2310" s="1"/>
      <c r="AY2310" s="1"/>
      <c r="AZ2310" s="1"/>
      <c r="BA2310" s="1"/>
      <c r="BB2310" s="1"/>
      <c r="BF2310" s="1"/>
      <c r="BG2310" s="1"/>
      <c r="BH2310" s="1"/>
      <c r="BI2310" s="1"/>
      <c r="BJ2310" s="1"/>
      <c r="BM2310" s="1"/>
      <c r="BN2310" s="1"/>
      <c r="BO2310" s="1"/>
      <c r="BP2310" s="1"/>
      <c r="BQ2310" s="1"/>
      <c r="BR2310" s="1"/>
      <c r="BS2310" s="1"/>
      <c r="BT2310" s="1"/>
      <c r="BV2310" s="1"/>
      <c r="BW2310" s="1"/>
      <c r="CA2310" s="1"/>
      <c r="CB2310" s="1"/>
      <c r="CD2310" s="1"/>
      <c r="CE2310" s="1"/>
      <c r="CF2310" s="1"/>
      <c r="CG2310" s="1"/>
      <c r="CK2310" s="1"/>
      <c r="CL2310" s="1"/>
      <c r="CM2310" s="1"/>
      <c r="CN2310" s="1"/>
      <c r="CP2310" s="1"/>
      <c r="CR2310" s="1"/>
      <c r="CV2310" s="1"/>
      <c r="CW2310" s="1"/>
      <c r="CX2310" s="1"/>
      <c r="CZ2310" s="1"/>
      <c r="DA2310" s="1"/>
      <c r="DB2310" s="1"/>
      <c r="DC2310" s="1"/>
      <c r="DD2310" s="1"/>
      <c r="DE2310" s="1"/>
      <c r="DF2310" s="1"/>
      <c r="DG2310" s="1"/>
      <c r="DJ2310" s="1"/>
      <c r="DL2310" s="1"/>
      <c r="DM2310">
        <v>3926013</v>
      </c>
      <c r="DN2310" s="1" t="s">
        <v>1362</v>
      </c>
      <c r="DO2310" s="1" t="s">
        <v>163</v>
      </c>
      <c r="DP2310" s="1" t="s">
        <v>1362</v>
      </c>
      <c r="DQ2310" s="1" t="s">
        <v>173</v>
      </c>
      <c r="DR2310" s="1" t="s">
        <v>2430</v>
      </c>
      <c r="DS2310" s="1" t="s">
        <v>3498</v>
      </c>
      <c r="DT2310" s="1" t="s">
        <v>173</v>
      </c>
      <c r="DU2310" s="1" t="s">
        <v>4566</v>
      </c>
      <c r="DV2310" s="1" t="s">
        <v>5634</v>
      </c>
      <c r="DW2310" s="1" t="s">
        <v>144</v>
      </c>
      <c r="DX2310" s="1" t="s">
        <v>141</v>
      </c>
      <c r="DY2310">
        <v>9.1665840000000002E-3</v>
      </c>
      <c r="DZ2310" t="b">
        <v>0</v>
      </c>
    </row>
    <row r="2311" spans="1:131" x14ac:dyDescent="0.25">
      <c r="A2311" s="1" t="s">
        <v>131</v>
      </c>
      <c r="C2311" s="1"/>
      <c r="D2311" s="1"/>
      <c r="E2311" s="1"/>
      <c r="F2311" s="1"/>
      <c r="G2311" s="1"/>
      <c r="H2311" s="1"/>
      <c r="I2311" s="1"/>
      <c r="J2311" s="1"/>
      <c r="K2311" s="1"/>
      <c r="L2311" s="1"/>
      <c r="M2311" s="1"/>
      <c r="N2311" s="1"/>
      <c r="O2311" s="1"/>
      <c r="P2311" s="1"/>
      <c r="Q2311" s="1"/>
      <c r="R2311" s="1"/>
      <c r="S2311" s="1"/>
      <c r="T2311" s="1"/>
      <c r="U2311" s="1"/>
      <c r="V2311" s="1"/>
      <c r="X2311" s="1"/>
      <c r="Y2311" s="1"/>
      <c r="Z2311" s="1"/>
      <c r="AA2311" s="1"/>
      <c r="AF2311" s="1"/>
      <c r="AG2311" s="1"/>
      <c r="AJ2311" s="1"/>
      <c r="AK2311" s="1"/>
      <c r="AL2311" s="1"/>
      <c r="AM2311" s="1"/>
      <c r="AO2311" s="1"/>
      <c r="AQ2311" s="1"/>
      <c r="AR2311" s="1"/>
      <c r="AT2311" s="1"/>
      <c r="AU2311" s="1"/>
      <c r="AV2311" s="1"/>
      <c r="AY2311" s="1"/>
      <c r="AZ2311" s="1"/>
      <c r="BA2311" s="1"/>
      <c r="BB2311" s="1"/>
      <c r="BF2311" s="1"/>
      <c r="BG2311" s="1"/>
      <c r="BH2311" s="1"/>
      <c r="BI2311" s="1"/>
      <c r="BJ2311" s="1"/>
      <c r="BM2311" s="1"/>
      <c r="BN2311" s="1"/>
      <c r="BO2311" s="1"/>
      <c r="BP2311" s="1"/>
      <c r="BQ2311" s="1"/>
      <c r="BR2311" s="1"/>
      <c r="BS2311" s="1"/>
      <c r="BT2311" s="1"/>
      <c r="BV2311" s="1"/>
      <c r="BW2311" s="1"/>
      <c r="CA2311" s="1"/>
      <c r="CB2311" s="1"/>
      <c r="CD2311" s="1"/>
      <c r="CE2311" s="1"/>
      <c r="CF2311" s="1"/>
      <c r="CG2311" s="1"/>
      <c r="CK2311" s="1"/>
      <c r="CL2311" s="1"/>
      <c r="CM2311" s="1"/>
      <c r="CN2311" s="1"/>
      <c r="CP2311" s="1"/>
      <c r="CR2311" s="1"/>
      <c r="CV2311" s="1"/>
      <c r="CW2311" s="1"/>
      <c r="CX2311" s="1"/>
      <c r="CZ2311" s="1"/>
      <c r="DA2311" s="1"/>
      <c r="DB2311" s="1"/>
      <c r="DC2311" s="1"/>
      <c r="DD2311" s="1"/>
      <c r="DE2311" s="1"/>
      <c r="DF2311" s="1"/>
      <c r="DG2311" s="1"/>
      <c r="DJ2311" s="1"/>
      <c r="DL2311" s="1"/>
      <c r="DM2311">
        <v>3926013</v>
      </c>
      <c r="DN2311" s="1" t="s">
        <v>1362</v>
      </c>
      <c r="DO2311" s="1" t="s">
        <v>163</v>
      </c>
      <c r="DP2311" s="1" t="s">
        <v>1362</v>
      </c>
      <c r="DQ2311" s="1" t="s">
        <v>173</v>
      </c>
      <c r="DR2311" s="1" t="s">
        <v>2430</v>
      </c>
      <c r="DS2311" s="1" t="s">
        <v>3498</v>
      </c>
      <c r="DT2311" s="1" t="s">
        <v>173</v>
      </c>
      <c r="DU2311" s="1" t="s">
        <v>4566</v>
      </c>
      <c r="DV2311" s="1" t="s">
        <v>5634</v>
      </c>
      <c r="DW2311" s="1" t="s">
        <v>144</v>
      </c>
      <c r="DX2311" s="1" t="s">
        <v>142</v>
      </c>
      <c r="DY2311">
        <v>2.9401999999999998E-4</v>
      </c>
      <c r="DZ2311" t="b">
        <v>0</v>
      </c>
      <c r="EA2311">
        <f>Tabel1[[#This Row],[ns1:value74]]+DY2310</f>
        <v>9.4606040000000009E-3</v>
      </c>
    </row>
    <row r="2312" spans="1:131" x14ac:dyDescent="0.25">
      <c r="A2312" s="1" t="s">
        <v>131</v>
      </c>
      <c r="C2312" s="1"/>
      <c r="D2312" s="1"/>
      <c r="E2312" s="1"/>
      <c r="F2312" s="1"/>
      <c r="G2312" s="1"/>
      <c r="H2312" s="1"/>
      <c r="I2312" s="1"/>
      <c r="J2312" s="1"/>
      <c r="K2312" s="1"/>
      <c r="L2312" s="1"/>
      <c r="M2312" s="1"/>
      <c r="N2312" s="1"/>
      <c r="O2312" s="1"/>
      <c r="P2312" s="1"/>
      <c r="Q2312" s="1"/>
      <c r="R2312" s="1"/>
      <c r="S2312" s="1"/>
      <c r="T2312" s="1"/>
      <c r="U2312" s="1"/>
      <c r="V2312" s="1"/>
      <c r="X2312" s="1"/>
      <c r="Y2312" s="1"/>
      <c r="Z2312" s="1"/>
      <c r="AA2312" s="1"/>
      <c r="AF2312" s="1"/>
      <c r="AG2312" s="1"/>
      <c r="AJ2312" s="1"/>
      <c r="AK2312" s="1"/>
      <c r="AL2312" s="1"/>
      <c r="AM2312" s="1"/>
      <c r="AO2312" s="1"/>
      <c r="AQ2312" s="1"/>
      <c r="AR2312" s="1"/>
      <c r="AT2312" s="1"/>
      <c r="AU2312" s="1"/>
      <c r="AV2312" s="1"/>
      <c r="AY2312" s="1"/>
      <c r="AZ2312" s="1"/>
      <c r="BA2312" s="1"/>
      <c r="BB2312" s="1"/>
      <c r="BF2312" s="1"/>
      <c r="BG2312" s="1"/>
      <c r="BH2312" s="1"/>
      <c r="BI2312" s="1"/>
      <c r="BJ2312" s="1"/>
      <c r="BM2312" s="1"/>
      <c r="BN2312" s="1"/>
      <c r="BO2312" s="1"/>
      <c r="BP2312" s="1"/>
      <c r="BQ2312" s="1"/>
      <c r="BR2312" s="1"/>
      <c r="BS2312" s="1"/>
      <c r="BT2312" s="1"/>
      <c r="BV2312" s="1"/>
      <c r="BW2312" s="1"/>
      <c r="CA2312" s="1"/>
      <c r="CB2312" s="1"/>
      <c r="CD2312" s="1"/>
      <c r="CE2312" s="1"/>
      <c r="CF2312" s="1"/>
      <c r="CG2312" s="1"/>
      <c r="CK2312" s="1"/>
      <c r="CL2312" s="1"/>
      <c r="CM2312" s="1"/>
      <c r="CN2312" s="1"/>
      <c r="CP2312" s="1"/>
      <c r="CR2312" s="1"/>
      <c r="CV2312" s="1"/>
      <c r="CW2312" s="1"/>
      <c r="CX2312" s="1"/>
      <c r="CZ2312" s="1"/>
      <c r="DA2312" s="1"/>
      <c r="DB2312" s="1"/>
      <c r="DC2312" s="1"/>
      <c r="DD2312" s="1"/>
      <c r="DE2312" s="1"/>
      <c r="DF2312" s="1"/>
      <c r="DG2312" s="1"/>
      <c r="DJ2312" s="1"/>
      <c r="DL2312" s="1"/>
      <c r="DM2312">
        <v>4222855</v>
      </c>
      <c r="DN2312" s="1" t="s">
        <v>1363</v>
      </c>
      <c r="DO2312" s="1" t="s">
        <v>163</v>
      </c>
      <c r="DP2312" s="1" t="s">
        <v>1363</v>
      </c>
      <c r="DQ2312" s="1" t="s">
        <v>173</v>
      </c>
      <c r="DR2312" s="1" t="s">
        <v>2431</v>
      </c>
      <c r="DS2312" s="1" t="s">
        <v>3499</v>
      </c>
      <c r="DT2312" s="1" t="s">
        <v>173</v>
      </c>
      <c r="DU2312" s="1" t="s">
        <v>4567</v>
      </c>
      <c r="DV2312" s="1" t="s">
        <v>5635</v>
      </c>
      <c r="DW2312" s="1" t="s">
        <v>144</v>
      </c>
      <c r="DX2312" s="1" t="s">
        <v>141</v>
      </c>
      <c r="DY2312">
        <v>7.7601809999999993E-2</v>
      </c>
      <c r="DZ2312" t="b">
        <v>0</v>
      </c>
    </row>
    <row r="2313" spans="1:131" x14ac:dyDescent="0.25">
      <c r="A2313" s="1" t="s">
        <v>131</v>
      </c>
      <c r="C2313" s="1"/>
      <c r="D2313" s="1"/>
      <c r="E2313" s="1"/>
      <c r="F2313" s="1"/>
      <c r="G2313" s="1"/>
      <c r="H2313" s="1"/>
      <c r="I2313" s="1"/>
      <c r="J2313" s="1"/>
      <c r="K2313" s="1"/>
      <c r="L2313" s="1"/>
      <c r="M2313" s="1"/>
      <c r="N2313" s="1"/>
      <c r="O2313" s="1"/>
      <c r="P2313" s="1"/>
      <c r="Q2313" s="1"/>
      <c r="R2313" s="1"/>
      <c r="S2313" s="1"/>
      <c r="T2313" s="1"/>
      <c r="U2313" s="1"/>
      <c r="V2313" s="1"/>
      <c r="X2313" s="1"/>
      <c r="Y2313" s="1"/>
      <c r="Z2313" s="1"/>
      <c r="AA2313" s="1"/>
      <c r="AF2313" s="1"/>
      <c r="AG2313" s="1"/>
      <c r="AJ2313" s="1"/>
      <c r="AK2313" s="1"/>
      <c r="AL2313" s="1"/>
      <c r="AM2313" s="1"/>
      <c r="AO2313" s="1"/>
      <c r="AQ2313" s="1"/>
      <c r="AR2313" s="1"/>
      <c r="AT2313" s="1"/>
      <c r="AU2313" s="1"/>
      <c r="AV2313" s="1"/>
      <c r="AY2313" s="1"/>
      <c r="AZ2313" s="1"/>
      <c r="BA2313" s="1"/>
      <c r="BB2313" s="1"/>
      <c r="BF2313" s="1"/>
      <c r="BG2313" s="1"/>
      <c r="BH2313" s="1"/>
      <c r="BI2313" s="1"/>
      <c r="BJ2313" s="1"/>
      <c r="BM2313" s="1"/>
      <c r="BN2313" s="1"/>
      <c r="BO2313" s="1"/>
      <c r="BP2313" s="1"/>
      <c r="BQ2313" s="1"/>
      <c r="BR2313" s="1"/>
      <c r="BS2313" s="1"/>
      <c r="BT2313" s="1"/>
      <c r="BV2313" s="1"/>
      <c r="BW2313" s="1"/>
      <c r="CA2313" s="1"/>
      <c r="CB2313" s="1"/>
      <c r="CD2313" s="1"/>
      <c r="CE2313" s="1"/>
      <c r="CF2313" s="1"/>
      <c r="CG2313" s="1"/>
      <c r="CK2313" s="1"/>
      <c r="CL2313" s="1"/>
      <c r="CM2313" s="1"/>
      <c r="CN2313" s="1"/>
      <c r="CP2313" s="1"/>
      <c r="CR2313" s="1"/>
      <c r="CV2313" s="1"/>
      <c r="CW2313" s="1"/>
      <c r="CX2313" s="1"/>
      <c r="CZ2313" s="1"/>
      <c r="DA2313" s="1"/>
      <c r="DB2313" s="1"/>
      <c r="DC2313" s="1"/>
      <c r="DD2313" s="1"/>
      <c r="DE2313" s="1"/>
      <c r="DF2313" s="1"/>
      <c r="DG2313" s="1"/>
      <c r="DJ2313" s="1"/>
      <c r="DL2313" s="1"/>
      <c r="DM2313">
        <v>4222855</v>
      </c>
      <c r="DN2313" s="1" t="s">
        <v>1363</v>
      </c>
      <c r="DO2313" s="1" t="s">
        <v>163</v>
      </c>
      <c r="DP2313" s="1" t="s">
        <v>1363</v>
      </c>
      <c r="DQ2313" s="1" t="s">
        <v>173</v>
      </c>
      <c r="DR2313" s="1" t="s">
        <v>2431</v>
      </c>
      <c r="DS2313" s="1" t="s">
        <v>3499</v>
      </c>
      <c r="DT2313" s="1" t="s">
        <v>173</v>
      </c>
      <c r="DU2313" s="1" t="s">
        <v>4567</v>
      </c>
      <c r="DV2313" s="1" t="s">
        <v>5635</v>
      </c>
      <c r="DW2313" s="1" t="s">
        <v>144</v>
      </c>
      <c r="DX2313" s="1" t="s">
        <v>142</v>
      </c>
      <c r="DY2313">
        <v>9.2298900000000004E-4</v>
      </c>
      <c r="DZ2313" t="b">
        <v>0</v>
      </c>
      <c r="EA2313">
        <f>Tabel1[[#This Row],[ns1:value74]]+DY2312</f>
        <v>7.8524798999999992E-2</v>
      </c>
    </row>
    <row r="2314" spans="1:131" x14ac:dyDescent="0.25">
      <c r="A2314" s="1" t="s">
        <v>131</v>
      </c>
      <c r="C2314" s="1"/>
      <c r="D2314" s="1"/>
      <c r="E2314" s="1"/>
      <c r="F2314" s="1"/>
      <c r="G2314" s="1"/>
      <c r="H2314" s="1"/>
      <c r="I2314" s="1"/>
      <c r="J2314" s="1"/>
      <c r="K2314" s="1"/>
      <c r="L2314" s="1"/>
      <c r="M2314" s="1"/>
      <c r="N2314" s="1"/>
      <c r="O2314" s="1"/>
      <c r="P2314" s="1"/>
      <c r="Q2314" s="1"/>
      <c r="R2314" s="1"/>
      <c r="S2314" s="1"/>
      <c r="T2314" s="1"/>
      <c r="U2314" s="1"/>
      <c r="V2314" s="1"/>
      <c r="X2314" s="1"/>
      <c r="Y2314" s="1"/>
      <c r="Z2314" s="1"/>
      <c r="AA2314" s="1"/>
      <c r="AF2314" s="1"/>
      <c r="AG2314" s="1"/>
      <c r="AJ2314" s="1"/>
      <c r="AK2314" s="1"/>
      <c r="AL2314" s="1"/>
      <c r="AM2314" s="1"/>
      <c r="AO2314" s="1"/>
      <c r="AQ2314" s="1"/>
      <c r="AR2314" s="1"/>
      <c r="AT2314" s="1"/>
      <c r="AU2314" s="1"/>
      <c r="AV2314" s="1"/>
      <c r="AY2314" s="1"/>
      <c r="AZ2314" s="1"/>
      <c r="BA2314" s="1"/>
      <c r="BB2314" s="1"/>
      <c r="BF2314" s="1"/>
      <c r="BG2314" s="1"/>
      <c r="BH2314" s="1"/>
      <c r="BI2314" s="1"/>
      <c r="BJ2314" s="1"/>
      <c r="BM2314" s="1"/>
      <c r="BN2314" s="1"/>
      <c r="BO2314" s="1"/>
      <c r="BP2314" s="1"/>
      <c r="BQ2314" s="1"/>
      <c r="BR2314" s="1"/>
      <c r="BS2314" s="1"/>
      <c r="BT2314" s="1"/>
      <c r="BV2314" s="1"/>
      <c r="BW2314" s="1"/>
      <c r="CA2314" s="1"/>
      <c r="CB2314" s="1"/>
      <c r="CD2314" s="1"/>
      <c r="CE2314" s="1"/>
      <c r="CF2314" s="1"/>
      <c r="CG2314" s="1"/>
      <c r="CK2314" s="1"/>
      <c r="CL2314" s="1"/>
      <c r="CM2314" s="1"/>
      <c r="CN2314" s="1"/>
      <c r="CP2314" s="1"/>
      <c r="CR2314" s="1"/>
      <c r="CV2314" s="1"/>
      <c r="CW2314" s="1"/>
      <c r="CX2314" s="1"/>
      <c r="CZ2314" s="1"/>
      <c r="DA2314" s="1"/>
      <c r="DB2314" s="1"/>
      <c r="DC2314" s="1"/>
      <c r="DD2314" s="1"/>
      <c r="DE2314" s="1"/>
      <c r="DF2314" s="1"/>
      <c r="DG2314" s="1"/>
      <c r="DJ2314" s="1"/>
      <c r="DL2314" s="1"/>
      <c r="DM2314">
        <v>3926012</v>
      </c>
      <c r="DN2314" s="1" t="s">
        <v>1364</v>
      </c>
      <c r="DO2314" s="1" t="s">
        <v>163</v>
      </c>
      <c r="DP2314" s="1" t="s">
        <v>1364</v>
      </c>
      <c r="DQ2314" s="1" t="s">
        <v>173</v>
      </c>
      <c r="DR2314" s="1" t="s">
        <v>2432</v>
      </c>
      <c r="DS2314" s="1" t="s">
        <v>3500</v>
      </c>
      <c r="DT2314" s="1" t="s">
        <v>173</v>
      </c>
      <c r="DU2314" s="1" t="s">
        <v>4568</v>
      </c>
      <c r="DV2314" s="1" t="s">
        <v>5636</v>
      </c>
      <c r="DW2314" s="1" t="s">
        <v>144</v>
      </c>
      <c r="DX2314" s="1" t="s">
        <v>141</v>
      </c>
      <c r="DY2314">
        <v>9.1199269999999999E-3</v>
      </c>
      <c r="DZ2314" t="b">
        <v>0</v>
      </c>
    </row>
    <row r="2315" spans="1:131" x14ac:dyDescent="0.25">
      <c r="A2315" s="1" t="s">
        <v>131</v>
      </c>
      <c r="C2315" s="1"/>
      <c r="D2315" s="1"/>
      <c r="E2315" s="1"/>
      <c r="F2315" s="1"/>
      <c r="G2315" s="1"/>
      <c r="H2315" s="1"/>
      <c r="I2315" s="1"/>
      <c r="J2315" s="1"/>
      <c r="K2315" s="1"/>
      <c r="L2315" s="1"/>
      <c r="M2315" s="1"/>
      <c r="N2315" s="1"/>
      <c r="O2315" s="1"/>
      <c r="P2315" s="1"/>
      <c r="Q2315" s="1"/>
      <c r="R2315" s="1"/>
      <c r="S2315" s="1"/>
      <c r="T2315" s="1"/>
      <c r="U2315" s="1"/>
      <c r="V2315" s="1"/>
      <c r="X2315" s="1"/>
      <c r="Y2315" s="1"/>
      <c r="Z2315" s="1"/>
      <c r="AA2315" s="1"/>
      <c r="AF2315" s="1"/>
      <c r="AG2315" s="1"/>
      <c r="AJ2315" s="1"/>
      <c r="AK2315" s="1"/>
      <c r="AL2315" s="1"/>
      <c r="AM2315" s="1"/>
      <c r="AO2315" s="1"/>
      <c r="AQ2315" s="1"/>
      <c r="AR2315" s="1"/>
      <c r="AT2315" s="1"/>
      <c r="AU2315" s="1"/>
      <c r="AV2315" s="1"/>
      <c r="AY2315" s="1"/>
      <c r="AZ2315" s="1"/>
      <c r="BA2315" s="1"/>
      <c r="BB2315" s="1"/>
      <c r="BF2315" s="1"/>
      <c r="BG2315" s="1"/>
      <c r="BH2315" s="1"/>
      <c r="BI2315" s="1"/>
      <c r="BJ2315" s="1"/>
      <c r="BM2315" s="1"/>
      <c r="BN2315" s="1"/>
      <c r="BO2315" s="1"/>
      <c r="BP2315" s="1"/>
      <c r="BQ2315" s="1"/>
      <c r="BR2315" s="1"/>
      <c r="BS2315" s="1"/>
      <c r="BT2315" s="1"/>
      <c r="BV2315" s="1"/>
      <c r="BW2315" s="1"/>
      <c r="CA2315" s="1"/>
      <c r="CB2315" s="1"/>
      <c r="CD2315" s="1"/>
      <c r="CE2315" s="1"/>
      <c r="CF2315" s="1"/>
      <c r="CG2315" s="1"/>
      <c r="CK2315" s="1"/>
      <c r="CL2315" s="1"/>
      <c r="CM2315" s="1"/>
      <c r="CN2315" s="1"/>
      <c r="CP2315" s="1"/>
      <c r="CR2315" s="1"/>
      <c r="CV2315" s="1"/>
      <c r="CW2315" s="1"/>
      <c r="CX2315" s="1"/>
      <c r="CZ2315" s="1"/>
      <c r="DA2315" s="1"/>
      <c r="DB2315" s="1"/>
      <c r="DC2315" s="1"/>
      <c r="DD2315" s="1"/>
      <c r="DE2315" s="1"/>
      <c r="DF2315" s="1"/>
      <c r="DG2315" s="1"/>
      <c r="DJ2315" s="1"/>
      <c r="DL2315" s="1"/>
      <c r="DM2315">
        <v>3926012</v>
      </c>
      <c r="DN2315" s="1" t="s">
        <v>1364</v>
      </c>
      <c r="DO2315" s="1" t="s">
        <v>163</v>
      </c>
      <c r="DP2315" s="1" t="s">
        <v>1364</v>
      </c>
      <c r="DQ2315" s="1" t="s">
        <v>173</v>
      </c>
      <c r="DR2315" s="1" t="s">
        <v>2432</v>
      </c>
      <c r="DS2315" s="1" t="s">
        <v>3500</v>
      </c>
      <c r="DT2315" s="1" t="s">
        <v>173</v>
      </c>
      <c r="DU2315" s="1" t="s">
        <v>4568</v>
      </c>
      <c r="DV2315" s="1" t="s">
        <v>5636</v>
      </c>
      <c r="DW2315" s="1" t="s">
        <v>144</v>
      </c>
      <c r="DX2315" s="1" t="s">
        <v>142</v>
      </c>
      <c r="DY2315">
        <v>2.91174E-4</v>
      </c>
      <c r="DZ2315" t="b">
        <v>0</v>
      </c>
      <c r="EA2315">
        <f>Tabel1[[#This Row],[ns1:value74]]+DY2314</f>
        <v>9.4111009999999998E-3</v>
      </c>
    </row>
    <row r="2316" spans="1:131" x14ac:dyDescent="0.25">
      <c r="A2316" s="1" t="s">
        <v>131</v>
      </c>
      <c r="C2316" s="1"/>
      <c r="D2316" s="1"/>
      <c r="E2316" s="1"/>
      <c r="F2316" s="1"/>
      <c r="G2316" s="1"/>
      <c r="H2316" s="1"/>
      <c r="I2316" s="1"/>
      <c r="J2316" s="1"/>
      <c r="K2316" s="1"/>
      <c r="L2316" s="1"/>
      <c r="M2316" s="1"/>
      <c r="N2316" s="1"/>
      <c r="O2316" s="1"/>
      <c r="P2316" s="1"/>
      <c r="Q2316" s="1"/>
      <c r="R2316" s="1"/>
      <c r="S2316" s="1"/>
      <c r="T2316" s="1"/>
      <c r="U2316" s="1"/>
      <c r="V2316" s="1"/>
      <c r="X2316" s="1"/>
      <c r="Y2316" s="1"/>
      <c r="Z2316" s="1"/>
      <c r="AA2316" s="1"/>
      <c r="AF2316" s="1"/>
      <c r="AG2316" s="1"/>
      <c r="AJ2316" s="1"/>
      <c r="AK2316" s="1"/>
      <c r="AL2316" s="1"/>
      <c r="AM2316" s="1"/>
      <c r="AO2316" s="1"/>
      <c r="AQ2316" s="1"/>
      <c r="AR2316" s="1"/>
      <c r="AT2316" s="1"/>
      <c r="AU2316" s="1"/>
      <c r="AV2316" s="1"/>
      <c r="AY2316" s="1"/>
      <c r="AZ2316" s="1"/>
      <c r="BA2316" s="1"/>
      <c r="BB2316" s="1"/>
      <c r="BF2316" s="1"/>
      <c r="BG2316" s="1"/>
      <c r="BH2316" s="1"/>
      <c r="BI2316" s="1"/>
      <c r="BJ2316" s="1"/>
      <c r="BM2316" s="1"/>
      <c r="BN2316" s="1"/>
      <c r="BO2316" s="1"/>
      <c r="BP2316" s="1"/>
      <c r="BQ2316" s="1"/>
      <c r="BR2316" s="1"/>
      <c r="BS2316" s="1"/>
      <c r="BT2316" s="1"/>
      <c r="BV2316" s="1"/>
      <c r="BW2316" s="1"/>
      <c r="CA2316" s="1"/>
      <c r="CB2316" s="1"/>
      <c r="CD2316" s="1"/>
      <c r="CE2316" s="1"/>
      <c r="CF2316" s="1"/>
      <c r="CG2316" s="1"/>
      <c r="CK2316" s="1"/>
      <c r="CL2316" s="1"/>
      <c r="CM2316" s="1"/>
      <c r="CN2316" s="1"/>
      <c r="CP2316" s="1"/>
      <c r="CR2316" s="1"/>
      <c r="CV2316" s="1"/>
      <c r="CW2316" s="1"/>
      <c r="CX2316" s="1"/>
      <c r="CZ2316" s="1"/>
      <c r="DA2316" s="1"/>
      <c r="DB2316" s="1"/>
      <c r="DC2316" s="1"/>
      <c r="DD2316" s="1"/>
      <c r="DE2316" s="1"/>
      <c r="DF2316" s="1"/>
      <c r="DG2316" s="1"/>
      <c r="DJ2316" s="1"/>
      <c r="DL2316" s="1"/>
      <c r="DM2316">
        <v>4222856</v>
      </c>
      <c r="DN2316" s="1" t="s">
        <v>1365</v>
      </c>
      <c r="DO2316" s="1" t="s">
        <v>163</v>
      </c>
      <c r="DP2316" s="1" t="s">
        <v>1365</v>
      </c>
      <c r="DQ2316" s="1" t="s">
        <v>173</v>
      </c>
      <c r="DR2316" s="1" t="s">
        <v>2433</v>
      </c>
      <c r="DS2316" s="1" t="s">
        <v>3501</v>
      </c>
      <c r="DT2316" s="1" t="s">
        <v>173</v>
      </c>
      <c r="DU2316" s="1" t="s">
        <v>4569</v>
      </c>
      <c r="DV2316" s="1" t="s">
        <v>5637</v>
      </c>
      <c r="DW2316" s="1" t="s">
        <v>144</v>
      </c>
      <c r="DX2316" s="1" t="s">
        <v>141</v>
      </c>
      <c r="DY2316">
        <v>6.4785869999999995E-2</v>
      </c>
      <c r="DZ2316" t="b">
        <v>0</v>
      </c>
    </row>
    <row r="2317" spans="1:131" x14ac:dyDescent="0.25">
      <c r="A2317" s="1" t="s">
        <v>131</v>
      </c>
      <c r="C2317" s="1"/>
      <c r="D2317" s="1"/>
      <c r="E2317" s="1"/>
      <c r="F2317" s="1"/>
      <c r="G2317" s="1"/>
      <c r="H2317" s="1"/>
      <c r="I2317" s="1"/>
      <c r="J2317" s="1"/>
      <c r="K2317" s="1"/>
      <c r="L2317" s="1"/>
      <c r="M2317" s="1"/>
      <c r="N2317" s="1"/>
      <c r="O2317" s="1"/>
      <c r="P2317" s="1"/>
      <c r="Q2317" s="1"/>
      <c r="R2317" s="1"/>
      <c r="S2317" s="1"/>
      <c r="T2317" s="1"/>
      <c r="U2317" s="1"/>
      <c r="V2317" s="1"/>
      <c r="X2317" s="1"/>
      <c r="Y2317" s="1"/>
      <c r="Z2317" s="1"/>
      <c r="AA2317" s="1"/>
      <c r="AF2317" s="1"/>
      <c r="AG2317" s="1"/>
      <c r="AJ2317" s="1"/>
      <c r="AK2317" s="1"/>
      <c r="AL2317" s="1"/>
      <c r="AM2317" s="1"/>
      <c r="AO2317" s="1"/>
      <c r="AQ2317" s="1"/>
      <c r="AR2317" s="1"/>
      <c r="AT2317" s="1"/>
      <c r="AU2317" s="1"/>
      <c r="AV2317" s="1"/>
      <c r="AY2317" s="1"/>
      <c r="AZ2317" s="1"/>
      <c r="BA2317" s="1"/>
      <c r="BB2317" s="1"/>
      <c r="BF2317" s="1"/>
      <c r="BG2317" s="1"/>
      <c r="BH2317" s="1"/>
      <c r="BI2317" s="1"/>
      <c r="BJ2317" s="1"/>
      <c r="BM2317" s="1"/>
      <c r="BN2317" s="1"/>
      <c r="BO2317" s="1"/>
      <c r="BP2317" s="1"/>
      <c r="BQ2317" s="1"/>
      <c r="BR2317" s="1"/>
      <c r="BS2317" s="1"/>
      <c r="BT2317" s="1"/>
      <c r="BV2317" s="1"/>
      <c r="BW2317" s="1"/>
      <c r="CA2317" s="1"/>
      <c r="CB2317" s="1"/>
      <c r="CD2317" s="1"/>
      <c r="CE2317" s="1"/>
      <c r="CF2317" s="1"/>
      <c r="CG2317" s="1"/>
      <c r="CK2317" s="1"/>
      <c r="CL2317" s="1"/>
      <c r="CM2317" s="1"/>
      <c r="CN2317" s="1"/>
      <c r="CP2317" s="1"/>
      <c r="CR2317" s="1"/>
      <c r="CV2317" s="1"/>
      <c r="CW2317" s="1"/>
      <c r="CX2317" s="1"/>
      <c r="CZ2317" s="1"/>
      <c r="DA2317" s="1"/>
      <c r="DB2317" s="1"/>
      <c r="DC2317" s="1"/>
      <c r="DD2317" s="1"/>
      <c r="DE2317" s="1"/>
      <c r="DF2317" s="1"/>
      <c r="DG2317" s="1"/>
      <c r="DJ2317" s="1"/>
      <c r="DL2317" s="1"/>
      <c r="DM2317">
        <v>4222856</v>
      </c>
      <c r="DN2317" s="1" t="s">
        <v>1365</v>
      </c>
      <c r="DO2317" s="1" t="s">
        <v>163</v>
      </c>
      <c r="DP2317" s="1" t="s">
        <v>1365</v>
      </c>
      <c r="DQ2317" s="1" t="s">
        <v>173</v>
      </c>
      <c r="DR2317" s="1" t="s">
        <v>2433</v>
      </c>
      <c r="DS2317" s="1" t="s">
        <v>3501</v>
      </c>
      <c r="DT2317" s="1" t="s">
        <v>173</v>
      </c>
      <c r="DU2317" s="1" t="s">
        <v>4569</v>
      </c>
      <c r="DV2317" s="1" t="s">
        <v>5637</v>
      </c>
      <c r="DW2317" s="1" t="s">
        <v>144</v>
      </c>
      <c r="DX2317" s="1" t="s">
        <v>142</v>
      </c>
      <c r="DY2317">
        <v>8.73539E-4</v>
      </c>
      <c r="DZ2317" t="b">
        <v>0</v>
      </c>
      <c r="EA2317">
        <f>Tabel1[[#This Row],[ns1:value74]]+DY2316</f>
        <v>6.5659409000000002E-2</v>
      </c>
    </row>
    <row r="2318" spans="1:131" x14ac:dyDescent="0.25">
      <c r="A2318" s="1" t="s">
        <v>131</v>
      </c>
      <c r="C2318" s="1"/>
      <c r="D2318" s="1"/>
      <c r="E2318" s="1"/>
      <c r="F2318" s="1"/>
      <c r="G2318" s="1"/>
      <c r="H2318" s="1"/>
      <c r="I2318" s="1"/>
      <c r="J2318" s="1"/>
      <c r="K2318" s="1"/>
      <c r="L2318" s="1"/>
      <c r="M2318" s="1"/>
      <c r="N2318" s="1"/>
      <c r="O2318" s="1"/>
      <c r="P2318" s="1"/>
      <c r="Q2318" s="1"/>
      <c r="R2318" s="1"/>
      <c r="S2318" s="1"/>
      <c r="T2318" s="1"/>
      <c r="U2318" s="1"/>
      <c r="V2318" s="1"/>
      <c r="X2318" s="1"/>
      <c r="Y2318" s="1"/>
      <c r="Z2318" s="1"/>
      <c r="AA2318" s="1"/>
      <c r="AF2318" s="1"/>
      <c r="AG2318" s="1"/>
      <c r="AJ2318" s="1"/>
      <c r="AK2318" s="1"/>
      <c r="AL2318" s="1"/>
      <c r="AM2318" s="1"/>
      <c r="AO2318" s="1"/>
      <c r="AQ2318" s="1"/>
      <c r="AR2318" s="1"/>
      <c r="AT2318" s="1"/>
      <c r="AU2318" s="1"/>
      <c r="AV2318" s="1"/>
      <c r="AY2318" s="1"/>
      <c r="AZ2318" s="1"/>
      <c r="BA2318" s="1"/>
      <c r="BB2318" s="1"/>
      <c r="BF2318" s="1"/>
      <c r="BG2318" s="1"/>
      <c r="BH2318" s="1"/>
      <c r="BI2318" s="1"/>
      <c r="BJ2318" s="1"/>
      <c r="BM2318" s="1"/>
      <c r="BN2318" s="1"/>
      <c r="BO2318" s="1"/>
      <c r="BP2318" s="1"/>
      <c r="BQ2318" s="1"/>
      <c r="BR2318" s="1"/>
      <c r="BS2318" s="1"/>
      <c r="BT2318" s="1"/>
      <c r="BV2318" s="1"/>
      <c r="BW2318" s="1"/>
      <c r="CA2318" s="1"/>
      <c r="CB2318" s="1"/>
      <c r="CD2318" s="1"/>
      <c r="CE2318" s="1"/>
      <c r="CF2318" s="1"/>
      <c r="CG2318" s="1"/>
      <c r="CK2318" s="1"/>
      <c r="CL2318" s="1"/>
      <c r="CM2318" s="1"/>
      <c r="CN2318" s="1"/>
      <c r="CP2318" s="1"/>
      <c r="CR2318" s="1"/>
      <c r="CV2318" s="1"/>
      <c r="CW2318" s="1"/>
      <c r="CX2318" s="1"/>
      <c r="CZ2318" s="1"/>
      <c r="DA2318" s="1"/>
      <c r="DB2318" s="1"/>
      <c r="DC2318" s="1"/>
      <c r="DD2318" s="1"/>
      <c r="DE2318" s="1"/>
      <c r="DF2318" s="1"/>
      <c r="DG2318" s="1"/>
      <c r="DJ2318" s="1"/>
      <c r="DL2318" s="1"/>
      <c r="DM2318">
        <v>4089847</v>
      </c>
      <c r="DN2318" s="1" t="s">
        <v>1366</v>
      </c>
      <c r="DO2318" s="1" t="s">
        <v>163</v>
      </c>
      <c r="DP2318" s="1" t="s">
        <v>1366</v>
      </c>
      <c r="DQ2318" s="1" t="s">
        <v>173</v>
      </c>
      <c r="DR2318" s="1" t="s">
        <v>2434</v>
      </c>
      <c r="DS2318" s="1" t="s">
        <v>3502</v>
      </c>
      <c r="DT2318" s="1" t="s">
        <v>173</v>
      </c>
      <c r="DU2318" s="1" t="s">
        <v>4570</v>
      </c>
      <c r="DV2318" s="1" t="s">
        <v>5638</v>
      </c>
      <c r="DW2318" s="1" t="s">
        <v>144</v>
      </c>
      <c r="DX2318" s="1" t="s">
        <v>141</v>
      </c>
      <c r="DY2318">
        <v>8.5509576000000004E-2</v>
      </c>
      <c r="DZ2318" t="b">
        <v>0</v>
      </c>
    </row>
    <row r="2319" spans="1:131" x14ac:dyDescent="0.25">
      <c r="A2319" s="1" t="s">
        <v>131</v>
      </c>
      <c r="C2319" s="1"/>
      <c r="D2319" s="1"/>
      <c r="E2319" s="1"/>
      <c r="F2319" s="1"/>
      <c r="G2319" s="1"/>
      <c r="H2319" s="1"/>
      <c r="I2319" s="1"/>
      <c r="J2319" s="1"/>
      <c r="K2319" s="1"/>
      <c r="L2319" s="1"/>
      <c r="M2319" s="1"/>
      <c r="N2319" s="1"/>
      <c r="O2319" s="1"/>
      <c r="P2319" s="1"/>
      <c r="Q2319" s="1"/>
      <c r="R2319" s="1"/>
      <c r="S2319" s="1"/>
      <c r="T2319" s="1"/>
      <c r="U2319" s="1"/>
      <c r="V2319" s="1"/>
      <c r="X2319" s="1"/>
      <c r="Y2319" s="1"/>
      <c r="Z2319" s="1"/>
      <c r="AA2319" s="1"/>
      <c r="AF2319" s="1"/>
      <c r="AG2319" s="1"/>
      <c r="AJ2319" s="1"/>
      <c r="AK2319" s="1"/>
      <c r="AL2319" s="1"/>
      <c r="AM2319" s="1"/>
      <c r="AO2319" s="1"/>
      <c r="AQ2319" s="1"/>
      <c r="AR2319" s="1"/>
      <c r="AT2319" s="1"/>
      <c r="AU2319" s="1"/>
      <c r="AV2319" s="1"/>
      <c r="AY2319" s="1"/>
      <c r="AZ2319" s="1"/>
      <c r="BA2319" s="1"/>
      <c r="BB2319" s="1"/>
      <c r="BF2319" s="1"/>
      <c r="BG2319" s="1"/>
      <c r="BH2319" s="1"/>
      <c r="BI2319" s="1"/>
      <c r="BJ2319" s="1"/>
      <c r="BM2319" s="1"/>
      <c r="BN2319" s="1"/>
      <c r="BO2319" s="1"/>
      <c r="BP2319" s="1"/>
      <c r="BQ2319" s="1"/>
      <c r="BR2319" s="1"/>
      <c r="BS2319" s="1"/>
      <c r="BT2319" s="1"/>
      <c r="BV2319" s="1"/>
      <c r="BW2319" s="1"/>
      <c r="CA2319" s="1"/>
      <c r="CB2319" s="1"/>
      <c r="CD2319" s="1"/>
      <c r="CE2319" s="1"/>
      <c r="CF2319" s="1"/>
      <c r="CG2319" s="1"/>
      <c r="CK2319" s="1"/>
      <c r="CL2319" s="1"/>
      <c r="CM2319" s="1"/>
      <c r="CN2319" s="1"/>
      <c r="CP2319" s="1"/>
      <c r="CR2319" s="1"/>
      <c r="CV2319" s="1"/>
      <c r="CW2319" s="1"/>
      <c r="CX2319" s="1"/>
      <c r="CZ2319" s="1"/>
      <c r="DA2319" s="1"/>
      <c r="DB2319" s="1"/>
      <c r="DC2319" s="1"/>
      <c r="DD2319" s="1"/>
      <c r="DE2319" s="1"/>
      <c r="DF2319" s="1"/>
      <c r="DG2319" s="1"/>
      <c r="DJ2319" s="1"/>
      <c r="DL2319" s="1"/>
      <c r="DM2319">
        <v>4089847</v>
      </c>
      <c r="DN2319" s="1" t="s">
        <v>1366</v>
      </c>
      <c r="DO2319" s="1" t="s">
        <v>163</v>
      </c>
      <c r="DP2319" s="1" t="s">
        <v>1366</v>
      </c>
      <c r="DQ2319" s="1" t="s">
        <v>173</v>
      </c>
      <c r="DR2319" s="1" t="s">
        <v>2434</v>
      </c>
      <c r="DS2319" s="1" t="s">
        <v>3502</v>
      </c>
      <c r="DT2319" s="1" t="s">
        <v>173</v>
      </c>
      <c r="DU2319" s="1" t="s">
        <v>4570</v>
      </c>
      <c r="DV2319" s="1" t="s">
        <v>5638</v>
      </c>
      <c r="DW2319" s="1" t="s">
        <v>144</v>
      </c>
      <c r="DX2319" s="1" t="s">
        <v>142</v>
      </c>
      <c r="DY2319">
        <v>1.197112E-3</v>
      </c>
      <c r="DZ2319" t="b">
        <v>0</v>
      </c>
      <c r="EA2319">
        <f>Tabel1[[#This Row],[ns1:value74]]+DY2318</f>
        <v>8.6706688000000004E-2</v>
      </c>
    </row>
    <row r="2320" spans="1:131" x14ac:dyDescent="0.25">
      <c r="A2320" s="1" t="s">
        <v>131</v>
      </c>
      <c r="C2320" s="1"/>
      <c r="D2320" s="1"/>
      <c r="E2320" s="1"/>
      <c r="F2320" s="1"/>
      <c r="G2320" s="1"/>
      <c r="H2320" s="1"/>
      <c r="I2320" s="1"/>
      <c r="J2320" s="1"/>
      <c r="K2320" s="1"/>
      <c r="L2320" s="1"/>
      <c r="M2320" s="1"/>
      <c r="N2320" s="1"/>
      <c r="O2320" s="1"/>
      <c r="P2320" s="1"/>
      <c r="Q2320" s="1"/>
      <c r="R2320" s="1"/>
      <c r="S2320" s="1"/>
      <c r="T2320" s="1"/>
      <c r="U2320" s="1"/>
      <c r="V2320" s="1"/>
      <c r="X2320" s="1"/>
      <c r="Y2320" s="1"/>
      <c r="Z2320" s="1"/>
      <c r="AA2320" s="1"/>
      <c r="AF2320" s="1"/>
      <c r="AG2320" s="1"/>
      <c r="AJ2320" s="1"/>
      <c r="AK2320" s="1"/>
      <c r="AL2320" s="1"/>
      <c r="AM2320" s="1"/>
      <c r="AO2320" s="1"/>
      <c r="AQ2320" s="1"/>
      <c r="AR2320" s="1"/>
      <c r="AT2320" s="1"/>
      <c r="AU2320" s="1"/>
      <c r="AV2320" s="1"/>
      <c r="AY2320" s="1"/>
      <c r="AZ2320" s="1"/>
      <c r="BA2320" s="1"/>
      <c r="BB2320" s="1"/>
      <c r="BF2320" s="1"/>
      <c r="BG2320" s="1"/>
      <c r="BH2320" s="1"/>
      <c r="BI2320" s="1"/>
      <c r="BJ2320" s="1"/>
      <c r="BM2320" s="1"/>
      <c r="BN2320" s="1"/>
      <c r="BO2320" s="1"/>
      <c r="BP2320" s="1"/>
      <c r="BQ2320" s="1"/>
      <c r="BR2320" s="1"/>
      <c r="BS2320" s="1"/>
      <c r="BT2320" s="1"/>
      <c r="BV2320" s="1"/>
      <c r="BW2320" s="1"/>
      <c r="CA2320" s="1"/>
      <c r="CB2320" s="1"/>
      <c r="CD2320" s="1"/>
      <c r="CE2320" s="1"/>
      <c r="CF2320" s="1"/>
      <c r="CG2320" s="1"/>
      <c r="CK2320" s="1"/>
      <c r="CL2320" s="1"/>
      <c r="CM2320" s="1"/>
      <c r="CN2320" s="1"/>
      <c r="CP2320" s="1"/>
      <c r="CR2320" s="1"/>
      <c r="CV2320" s="1"/>
      <c r="CW2320" s="1"/>
      <c r="CX2320" s="1"/>
      <c r="CZ2320" s="1"/>
      <c r="DA2320" s="1"/>
      <c r="DB2320" s="1"/>
      <c r="DC2320" s="1"/>
      <c r="DD2320" s="1"/>
      <c r="DE2320" s="1"/>
      <c r="DF2320" s="1"/>
      <c r="DG2320" s="1"/>
      <c r="DJ2320" s="1"/>
      <c r="DL2320" s="1"/>
      <c r="DM2320">
        <v>4222858</v>
      </c>
      <c r="DN2320" s="1" t="s">
        <v>1367</v>
      </c>
      <c r="DO2320" s="1" t="s">
        <v>163</v>
      </c>
      <c r="DP2320" s="1" t="s">
        <v>1367</v>
      </c>
      <c r="DQ2320" s="1" t="s">
        <v>173</v>
      </c>
      <c r="DR2320" s="1" t="s">
        <v>2435</v>
      </c>
      <c r="DS2320" s="1" t="s">
        <v>3503</v>
      </c>
      <c r="DT2320" s="1" t="s">
        <v>173</v>
      </c>
      <c r="DU2320" s="1" t="s">
        <v>4571</v>
      </c>
      <c r="DV2320" s="1" t="s">
        <v>5639</v>
      </c>
      <c r="DW2320" s="1" t="s">
        <v>144</v>
      </c>
      <c r="DX2320" s="1" t="s">
        <v>141</v>
      </c>
      <c r="DY2320">
        <v>5.7539514999999999E-2</v>
      </c>
      <c r="DZ2320" t="b">
        <v>0</v>
      </c>
    </row>
    <row r="2321" spans="1:131" x14ac:dyDescent="0.25">
      <c r="A2321" s="1" t="s">
        <v>131</v>
      </c>
      <c r="C2321" s="1"/>
      <c r="D2321" s="1"/>
      <c r="E2321" s="1"/>
      <c r="F2321" s="1"/>
      <c r="G2321" s="1"/>
      <c r="H2321" s="1"/>
      <c r="I2321" s="1"/>
      <c r="J2321" s="1"/>
      <c r="K2321" s="1"/>
      <c r="L2321" s="1"/>
      <c r="M2321" s="1"/>
      <c r="N2321" s="1"/>
      <c r="O2321" s="1"/>
      <c r="P2321" s="1"/>
      <c r="Q2321" s="1"/>
      <c r="R2321" s="1"/>
      <c r="S2321" s="1"/>
      <c r="T2321" s="1"/>
      <c r="U2321" s="1"/>
      <c r="V2321" s="1"/>
      <c r="X2321" s="1"/>
      <c r="Y2321" s="1"/>
      <c r="Z2321" s="1"/>
      <c r="AA2321" s="1"/>
      <c r="AF2321" s="1"/>
      <c r="AG2321" s="1"/>
      <c r="AJ2321" s="1"/>
      <c r="AK2321" s="1"/>
      <c r="AL2321" s="1"/>
      <c r="AM2321" s="1"/>
      <c r="AO2321" s="1"/>
      <c r="AQ2321" s="1"/>
      <c r="AR2321" s="1"/>
      <c r="AT2321" s="1"/>
      <c r="AU2321" s="1"/>
      <c r="AV2321" s="1"/>
      <c r="AY2321" s="1"/>
      <c r="AZ2321" s="1"/>
      <c r="BA2321" s="1"/>
      <c r="BB2321" s="1"/>
      <c r="BF2321" s="1"/>
      <c r="BG2321" s="1"/>
      <c r="BH2321" s="1"/>
      <c r="BI2321" s="1"/>
      <c r="BJ2321" s="1"/>
      <c r="BM2321" s="1"/>
      <c r="BN2321" s="1"/>
      <c r="BO2321" s="1"/>
      <c r="BP2321" s="1"/>
      <c r="BQ2321" s="1"/>
      <c r="BR2321" s="1"/>
      <c r="BS2321" s="1"/>
      <c r="BT2321" s="1"/>
      <c r="BV2321" s="1"/>
      <c r="BW2321" s="1"/>
      <c r="CA2321" s="1"/>
      <c r="CB2321" s="1"/>
      <c r="CD2321" s="1"/>
      <c r="CE2321" s="1"/>
      <c r="CF2321" s="1"/>
      <c r="CG2321" s="1"/>
      <c r="CK2321" s="1"/>
      <c r="CL2321" s="1"/>
      <c r="CM2321" s="1"/>
      <c r="CN2321" s="1"/>
      <c r="CP2321" s="1"/>
      <c r="CR2321" s="1"/>
      <c r="CV2321" s="1"/>
      <c r="CW2321" s="1"/>
      <c r="CX2321" s="1"/>
      <c r="CZ2321" s="1"/>
      <c r="DA2321" s="1"/>
      <c r="DB2321" s="1"/>
      <c r="DC2321" s="1"/>
      <c r="DD2321" s="1"/>
      <c r="DE2321" s="1"/>
      <c r="DF2321" s="1"/>
      <c r="DG2321" s="1"/>
      <c r="DJ2321" s="1"/>
      <c r="DL2321" s="1"/>
      <c r="DM2321">
        <v>4222858</v>
      </c>
      <c r="DN2321" s="1" t="s">
        <v>1367</v>
      </c>
      <c r="DO2321" s="1" t="s">
        <v>163</v>
      </c>
      <c r="DP2321" s="1" t="s">
        <v>1367</v>
      </c>
      <c r="DQ2321" s="1" t="s">
        <v>173</v>
      </c>
      <c r="DR2321" s="1" t="s">
        <v>2435</v>
      </c>
      <c r="DS2321" s="1" t="s">
        <v>3503</v>
      </c>
      <c r="DT2321" s="1" t="s">
        <v>173</v>
      </c>
      <c r="DU2321" s="1" t="s">
        <v>4571</v>
      </c>
      <c r="DV2321" s="1" t="s">
        <v>5639</v>
      </c>
      <c r="DW2321" s="1" t="s">
        <v>144</v>
      </c>
      <c r="DX2321" s="1" t="s">
        <v>142</v>
      </c>
      <c r="DY2321">
        <v>8.7135800000000003E-4</v>
      </c>
      <c r="DZ2321" t="b">
        <v>0</v>
      </c>
      <c r="EA2321">
        <f>Tabel1[[#This Row],[ns1:value74]]+DY2320</f>
        <v>5.8410873000000002E-2</v>
      </c>
    </row>
    <row r="2322" spans="1:131" x14ac:dyDescent="0.25">
      <c r="A2322" s="1" t="s">
        <v>131</v>
      </c>
      <c r="C2322" s="1"/>
      <c r="D2322" s="1"/>
      <c r="E2322" s="1"/>
      <c r="F2322" s="1"/>
      <c r="G2322" s="1"/>
      <c r="H2322" s="1"/>
      <c r="I2322" s="1"/>
      <c r="J2322" s="1"/>
      <c r="K2322" s="1"/>
      <c r="L2322" s="1"/>
      <c r="M2322" s="1"/>
      <c r="N2322" s="1"/>
      <c r="O2322" s="1"/>
      <c r="P2322" s="1"/>
      <c r="Q2322" s="1"/>
      <c r="R2322" s="1"/>
      <c r="S2322" s="1"/>
      <c r="T2322" s="1"/>
      <c r="U2322" s="1"/>
      <c r="V2322" s="1"/>
      <c r="X2322" s="1"/>
      <c r="Y2322" s="1"/>
      <c r="Z2322" s="1"/>
      <c r="AA2322" s="1"/>
      <c r="AF2322" s="1"/>
      <c r="AG2322" s="1"/>
      <c r="AJ2322" s="1"/>
      <c r="AK2322" s="1"/>
      <c r="AL2322" s="1"/>
      <c r="AM2322" s="1"/>
      <c r="AO2322" s="1"/>
      <c r="AQ2322" s="1"/>
      <c r="AR2322" s="1"/>
      <c r="AT2322" s="1"/>
      <c r="AU2322" s="1"/>
      <c r="AV2322" s="1"/>
      <c r="AY2322" s="1"/>
      <c r="AZ2322" s="1"/>
      <c r="BA2322" s="1"/>
      <c r="BB2322" s="1"/>
      <c r="BF2322" s="1"/>
      <c r="BG2322" s="1"/>
      <c r="BH2322" s="1"/>
      <c r="BI2322" s="1"/>
      <c r="BJ2322" s="1"/>
      <c r="BM2322" s="1"/>
      <c r="BN2322" s="1"/>
      <c r="BO2322" s="1"/>
      <c r="BP2322" s="1"/>
      <c r="BQ2322" s="1"/>
      <c r="BR2322" s="1"/>
      <c r="BS2322" s="1"/>
      <c r="BT2322" s="1"/>
      <c r="BV2322" s="1"/>
      <c r="BW2322" s="1"/>
      <c r="CA2322" s="1"/>
      <c r="CB2322" s="1"/>
      <c r="CD2322" s="1"/>
      <c r="CE2322" s="1"/>
      <c r="CF2322" s="1"/>
      <c r="CG2322" s="1"/>
      <c r="CK2322" s="1"/>
      <c r="CL2322" s="1"/>
      <c r="CM2322" s="1"/>
      <c r="CN2322" s="1"/>
      <c r="CP2322" s="1"/>
      <c r="CR2322" s="1"/>
      <c r="CV2322" s="1"/>
      <c r="CW2322" s="1"/>
      <c r="CX2322" s="1"/>
      <c r="CZ2322" s="1"/>
      <c r="DA2322" s="1"/>
      <c r="DB2322" s="1"/>
      <c r="DC2322" s="1"/>
      <c r="DD2322" s="1"/>
      <c r="DE2322" s="1"/>
      <c r="DF2322" s="1"/>
      <c r="DG2322" s="1"/>
      <c r="DJ2322" s="1"/>
      <c r="DL2322" s="1"/>
      <c r="DM2322">
        <v>3981302</v>
      </c>
      <c r="DN2322" s="1" t="s">
        <v>1368</v>
      </c>
      <c r="DO2322" s="1" t="s">
        <v>163</v>
      </c>
      <c r="DP2322" s="1" t="s">
        <v>1368</v>
      </c>
      <c r="DQ2322" s="1" t="s">
        <v>173</v>
      </c>
      <c r="DR2322" s="1" t="s">
        <v>2436</v>
      </c>
      <c r="DS2322" s="1" t="s">
        <v>3504</v>
      </c>
      <c r="DT2322" s="1" t="s">
        <v>173</v>
      </c>
      <c r="DU2322" s="1" t="s">
        <v>4572</v>
      </c>
      <c r="DV2322" s="1" t="s">
        <v>5640</v>
      </c>
      <c r="DW2322" s="1" t="s">
        <v>144</v>
      </c>
      <c r="DX2322" s="1" t="s">
        <v>141</v>
      </c>
      <c r="DY2322">
        <v>4.8306200000000001E-2</v>
      </c>
      <c r="DZ2322" t="b">
        <v>0</v>
      </c>
    </row>
    <row r="2323" spans="1:131" x14ac:dyDescent="0.25">
      <c r="A2323" s="1" t="s">
        <v>131</v>
      </c>
      <c r="C2323" s="1"/>
      <c r="D2323" s="1"/>
      <c r="E2323" s="1"/>
      <c r="F2323" s="1"/>
      <c r="G2323" s="1"/>
      <c r="H2323" s="1"/>
      <c r="I2323" s="1"/>
      <c r="J2323" s="1"/>
      <c r="K2323" s="1"/>
      <c r="L2323" s="1"/>
      <c r="M2323" s="1"/>
      <c r="N2323" s="1"/>
      <c r="O2323" s="1"/>
      <c r="P2323" s="1"/>
      <c r="Q2323" s="1"/>
      <c r="R2323" s="1"/>
      <c r="S2323" s="1"/>
      <c r="T2323" s="1"/>
      <c r="U2323" s="1"/>
      <c r="V2323" s="1"/>
      <c r="X2323" s="1"/>
      <c r="Y2323" s="1"/>
      <c r="Z2323" s="1"/>
      <c r="AA2323" s="1"/>
      <c r="AF2323" s="1"/>
      <c r="AG2323" s="1"/>
      <c r="AJ2323" s="1"/>
      <c r="AK2323" s="1"/>
      <c r="AL2323" s="1"/>
      <c r="AM2323" s="1"/>
      <c r="AO2323" s="1"/>
      <c r="AQ2323" s="1"/>
      <c r="AR2323" s="1"/>
      <c r="AT2323" s="1"/>
      <c r="AU2323" s="1"/>
      <c r="AV2323" s="1"/>
      <c r="AY2323" s="1"/>
      <c r="AZ2323" s="1"/>
      <c r="BA2323" s="1"/>
      <c r="BB2323" s="1"/>
      <c r="BF2323" s="1"/>
      <c r="BG2323" s="1"/>
      <c r="BH2323" s="1"/>
      <c r="BI2323" s="1"/>
      <c r="BJ2323" s="1"/>
      <c r="BM2323" s="1"/>
      <c r="BN2323" s="1"/>
      <c r="BO2323" s="1"/>
      <c r="BP2323" s="1"/>
      <c r="BQ2323" s="1"/>
      <c r="BR2323" s="1"/>
      <c r="BS2323" s="1"/>
      <c r="BT2323" s="1"/>
      <c r="BV2323" s="1"/>
      <c r="BW2323" s="1"/>
      <c r="CA2323" s="1"/>
      <c r="CB2323" s="1"/>
      <c r="CD2323" s="1"/>
      <c r="CE2323" s="1"/>
      <c r="CF2323" s="1"/>
      <c r="CG2323" s="1"/>
      <c r="CK2323" s="1"/>
      <c r="CL2323" s="1"/>
      <c r="CM2323" s="1"/>
      <c r="CN2323" s="1"/>
      <c r="CP2323" s="1"/>
      <c r="CR2323" s="1"/>
      <c r="CV2323" s="1"/>
      <c r="CW2323" s="1"/>
      <c r="CX2323" s="1"/>
      <c r="CZ2323" s="1"/>
      <c r="DA2323" s="1"/>
      <c r="DB2323" s="1"/>
      <c r="DC2323" s="1"/>
      <c r="DD2323" s="1"/>
      <c r="DE2323" s="1"/>
      <c r="DF2323" s="1"/>
      <c r="DG2323" s="1"/>
      <c r="DJ2323" s="1"/>
      <c r="DL2323" s="1"/>
      <c r="DM2323">
        <v>3981302</v>
      </c>
      <c r="DN2323" s="1" t="s">
        <v>1368</v>
      </c>
      <c r="DO2323" s="1" t="s">
        <v>163</v>
      </c>
      <c r="DP2323" s="1" t="s">
        <v>1368</v>
      </c>
      <c r="DQ2323" s="1" t="s">
        <v>173</v>
      </c>
      <c r="DR2323" s="1" t="s">
        <v>2436</v>
      </c>
      <c r="DS2323" s="1" t="s">
        <v>3504</v>
      </c>
      <c r="DT2323" s="1" t="s">
        <v>173</v>
      </c>
      <c r="DU2323" s="1" t="s">
        <v>4572</v>
      </c>
      <c r="DV2323" s="1" t="s">
        <v>5640</v>
      </c>
      <c r="DW2323" s="1" t="s">
        <v>144</v>
      </c>
      <c r="DX2323" s="1" t="s">
        <v>142</v>
      </c>
      <c r="DY2323">
        <v>6.6861799999999995E-4</v>
      </c>
      <c r="DZ2323" t="b">
        <v>0</v>
      </c>
      <c r="EA2323">
        <f>Tabel1[[#This Row],[ns1:value74]]+DY2322</f>
        <v>4.8974818000000003E-2</v>
      </c>
    </row>
    <row r="2324" spans="1:131" x14ac:dyDescent="0.25">
      <c r="A2324" s="1" t="s">
        <v>131</v>
      </c>
      <c r="C2324" s="1"/>
      <c r="D2324" s="1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  <c r="Q2324" s="1"/>
      <c r="R2324" s="1"/>
      <c r="S2324" s="1"/>
      <c r="T2324" s="1"/>
      <c r="U2324" s="1"/>
      <c r="V2324" s="1"/>
      <c r="X2324" s="1"/>
      <c r="Y2324" s="1"/>
      <c r="Z2324" s="1"/>
      <c r="AA2324" s="1"/>
      <c r="AF2324" s="1"/>
      <c r="AG2324" s="1"/>
      <c r="AJ2324" s="1"/>
      <c r="AK2324" s="1"/>
      <c r="AL2324" s="1"/>
      <c r="AM2324" s="1"/>
      <c r="AO2324" s="1"/>
      <c r="AQ2324" s="1"/>
      <c r="AR2324" s="1"/>
      <c r="AT2324" s="1"/>
      <c r="AU2324" s="1"/>
      <c r="AV2324" s="1"/>
      <c r="AY2324" s="1"/>
      <c r="AZ2324" s="1"/>
      <c r="BA2324" s="1"/>
      <c r="BB2324" s="1"/>
      <c r="BF2324" s="1"/>
      <c r="BG2324" s="1"/>
      <c r="BH2324" s="1"/>
      <c r="BI2324" s="1"/>
      <c r="BJ2324" s="1"/>
      <c r="BM2324" s="1"/>
      <c r="BN2324" s="1"/>
      <c r="BO2324" s="1"/>
      <c r="BP2324" s="1"/>
      <c r="BQ2324" s="1"/>
      <c r="BR2324" s="1"/>
      <c r="BS2324" s="1"/>
      <c r="BT2324" s="1"/>
      <c r="BV2324" s="1"/>
      <c r="BW2324" s="1"/>
      <c r="CA2324" s="1"/>
      <c r="CB2324" s="1"/>
      <c r="CD2324" s="1"/>
      <c r="CE2324" s="1"/>
      <c r="CF2324" s="1"/>
      <c r="CG2324" s="1"/>
      <c r="CK2324" s="1"/>
      <c r="CL2324" s="1"/>
      <c r="CM2324" s="1"/>
      <c r="CN2324" s="1"/>
      <c r="CP2324" s="1"/>
      <c r="CR2324" s="1"/>
      <c r="CV2324" s="1"/>
      <c r="CW2324" s="1"/>
      <c r="CX2324" s="1"/>
      <c r="CZ2324" s="1"/>
      <c r="DA2324" s="1"/>
      <c r="DB2324" s="1"/>
      <c r="DC2324" s="1"/>
      <c r="DD2324" s="1"/>
      <c r="DE2324" s="1"/>
      <c r="DF2324" s="1"/>
      <c r="DG2324" s="1"/>
      <c r="DJ2324" s="1"/>
      <c r="DL2324" s="1"/>
      <c r="DM2324">
        <v>4089845</v>
      </c>
      <c r="DN2324" s="1" t="s">
        <v>1369</v>
      </c>
      <c r="DO2324" s="1" t="s">
        <v>163</v>
      </c>
      <c r="DP2324" s="1" t="s">
        <v>1369</v>
      </c>
      <c r="DQ2324" s="1" t="s">
        <v>173</v>
      </c>
      <c r="DR2324" s="1" t="s">
        <v>2437</v>
      </c>
      <c r="DS2324" s="1" t="s">
        <v>3505</v>
      </c>
      <c r="DT2324" s="1" t="s">
        <v>173</v>
      </c>
      <c r="DU2324" s="1" t="s">
        <v>4573</v>
      </c>
      <c r="DV2324" s="1" t="s">
        <v>5641</v>
      </c>
      <c r="DW2324" s="1" t="s">
        <v>144</v>
      </c>
      <c r="DX2324" s="1" t="s">
        <v>141</v>
      </c>
      <c r="DY2324">
        <v>0.10122913</v>
      </c>
      <c r="DZ2324" t="b">
        <v>0</v>
      </c>
    </row>
    <row r="2325" spans="1:131" x14ac:dyDescent="0.25">
      <c r="A2325" s="1" t="s">
        <v>131</v>
      </c>
      <c r="C2325" s="1"/>
      <c r="D2325" s="1"/>
      <c r="E2325" s="1"/>
      <c r="F2325" s="1"/>
      <c r="G2325" s="1"/>
      <c r="H2325" s="1"/>
      <c r="I2325" s="1"/>
      <c r="J2325" s="1"/>
      <c r="K2325" s="1"/>
      <c r="L2325" s="1"/>
      <c r="M2325" s="1"/>
      <c r="N2325" s="1"/>
      <c r="O2325" s="1"/>
      <c r="P2325" s="1"/>
      <c r="Q2325" s="1"/>
      <c r="R2325" s="1"/>
      <c r="S2325" s="1"/>
      <c r="T2325" s="1"/>
      <c r="U2325" s="1"/>
      <c r="V2325" s="1"/>
      <c r="X2325" s="1"/>
      <c r="Y2325" s="1"/>
      <c r="Z2325" s="1"/>
      <c r="AA2325" s="1"/>
      <c r="AF2325" s="1"/>
      <c r="AG2325" s="1"/>
      <c r="AJ2325" s="1"/>
      <c r="AK2325" s="1"/>
      <c r="AL2325" s="1"/>
      <c r="AM2325" s="1"/>
      <c r="AO2325" s="1"/>
      <c r="AQ2325" s="1"/>
      <c r="AR2325" s="1"/>
      <c r="AT2325" s="1"/>
      <c r="AU2325" s="1"/>
      <c r="AV2325" s="1"/>
      <c r="AY2325" s="1"/>
      <c r="AZ2325" s="1"/>
      <c r="BA2325" s="1"/>
      <c r="BB2325" s="1"/>
      <c r="BF2325" s="1"/>
      <c r="BG2325" s="1"/>
      <c r="BH2325" s="1"/>
      <c r="BI2325" s="1"/>
      <c r="BJ2325" s="1"/>
      <c r="BM2325" s="1"/>
      <c r="BN2325" s="1"/>
      <c r="BO2325" s="1"/>
      <c r="BP2325" s="1"/>
      <c r="BQ2325" s="1"/>
      <c r="BR2325" s="1"/>
      <c r="BS2325" s="1"/>
      <c r="BT2325" s="1"/>
      <c r="BV2325" s="1"/>
      <c r="BW2325" s="1"/>
      <c r="CA2325" s="1"/>
      <c r="CB2325" s="1"/>
      <c r="CD2325" s="1"/>
      <c r="CE2325" s="1"/>
      <c r="CF2325" s="1"/>
      <c r="CG2325" s="1"/>
      <c r="CK2325" s="1"/>
      <c r="CL2325" s="1"/>
      <c r="CM2325" s="1"/>
      <c r="CN2325" s="1"/>
      <c r="CP2325" s="1"/>
      <c r="CR2325" s="1"/>
      <c r="CV2325" s="1"/>
      <c r="CW2325" s="1"/>
      <c r="CX2325" s="1"/>
      <c r="CZ2325" s="1"/>
      <c r="DA2325" s="1"/>
      <c r="DB2325" s="1"/>
      <c r="DC2325" s="1"/>
      <c r="DD2325" s="1"/>
      <c r="DE2325" s="1"/>
      <c r="DF2325" s="1"/>
      <c r="DG2325" s="1"/>
      <c r="DJ2325" s="1"/>
      <c r="DL2325" s="1"/>
      <c r="DM2325">
        <v>4089845</v>
      </c>
      <c r="DN2325" s="1" t="s">
        <v>1369</v>
      </c>
      <c r="DO2325" s="1" t="s">
        <v>163</v>
      </c>
      <c r="DP2325" s="1" t="s">
        <v>1369</v>
      </c>
      <c r="DQ2325" s="1" t="s">
        <v>173</v>
      </c>
      <c r="DR2325" s="1" t="s">
        <v>2437</v>
      </c>
      <c r="DS2325" s="1" t="s">
        <v>3505</v>
      </c>
      <c r="DT2325" s="1" t="s">
        <v>173</v>
      </c>
      <c r="DU2325" s="1" t="s">
        <v>4573</v>
      </c>
      <c r="DV2325" s="1" t="s">
        <v>5641</v>
      </c>
      <c r="DW2325" s="1" t="s">
        <v>144</v>
      </c>
      <c r="DX2325" s="1" t="s">
        <v>142</v>
      </c>
      <c r="DY2325">
        <v>1.361108E-3</v>
      </c>
      <c r="DZ2325" t="b">
        <v>0</v>
      </c>
      <c r="EA2325">
        <f>Tabel1[[#This Row],[ns1:value74]]+DY2324</f>
        <v>0.102590238</v>
      </c>
    </row>
    <row r="2326" spans="1:131" x14ac:dyDescent="0.25">
      <c r="A2326" s="1" t="s">
        <v>131</v>
      </c>
      <c r="C2326" s="1"/>
      <c r="D2326" s="1"/>
      <c r="E2326" s="1"/>
      <c r="F2326" s="1"/>
      <c r="G2326" s="1"/>
      <c r="H2326" s="1"/>
      <c r="I2326" s="1"/>
      <c r="J2326" s="1"/>
      <c r="K2326" s="1"/>
      <c r="L2326" s="1"/>
      <c r="M2326" s="1"/>
      <c r="N2326" s="1"/>
      <c r="O2326" s="1"/>
      <c r="P2326" s="1"/>
      <c r="Q2326" s="1"/>
      <c r="R2326" s="1"/>
      <c r="S2326" s="1"/>
      <c r="T2326" s="1"/>
      <c r="U2326" s="1"/>
      <c r="V2326" s="1"/>
      <c r="X2326" s="1"/>
      <c r="Y2326" s="1"/>
      <c r="Z2326" s="1"/>
      <c r="AA2326" s="1"/>
      <c r="AF2326" s="1"/>
      <c r="AG2326" s="1"/>
      <c r="AJ2326" s="1"/>
      <c r="AK2326" s="1"/>
      <c r="AL2326" s="1"/>
      <c r="AM2326" s="1"/>
      <c r="AO2326" s="1"/>
      <c r="AQ2326" s="1"/>
      <c r="AR2326" s="1"/>
      <c r="AT2326" s="1"/>
      <c r="AU2326" s="1"/>
      <c r="AV2326" s="1"/>
      <c r="AY2326" s="1"/>
      <c r="AZ2326" s="1"/>
      <c r="BA2326" s="1"/>
      <c r="BB2326" s="1"/>
      <c r="BF2326" s="1"/>
      <c r="BG2326" s="1"/>
      <c r="BH2326" s="1"/>
      <c r="BI2326" s="1"/>
      <c r="BJ2326" s="1"/>
      <c r="BM2326" s="1"/>
      <c r="BN2326" s="1"/>
      <c r="BO2326" s="1"/>
      <c r="BP2326" s="1"/>
      <c r="BQ2326" s="1"/>
      <c r="BR2326" s="1"/>
      <c r="BS2326" s="1"/>
      <c r="BT2326" s="1"/>
      <c r="BV2326" s="1"/>
      <c r="BW2326" s="1"/>
      <c r="CA2326" s="1"/>
      <c r="CB2326" s="1"/>
      <c r="CD2326" s="1"/>
      <c r="CE2326" s="1"/>
      <c r="CF2326" s="1"/>
      <c r="CG2326" s="1"/>
      <c r="CK2326" s="1"/>
      <c r="CL2326" s="1"/>
      <c r="CM2326" s="1"/>
      <c r="CN2326" s="1"/>
      <c r="CP2326" s="1"/>
      <c r="CR2326" s="1"/>
      <c r="CV2326" s="1"/>
      <c r="CW2326" s="1"/>
      <c r="CX2326" s="1"/>
      <c r="CZ2326" s="1"/>
      <c r="DA2326" s="1"/>
      <c r="DB2326" s="1"/>
      <c r="DC2326" s="1"/>
      <c r="DD2326" s="1"/>
      <c r="DE2326" s="1"/>
      <c r="DF2326" s="1"/>
      <c r="DG2326" s="1"/>
      <c r="DJ2326" s="1"/>
      <c r="DL2326" s="1"/>
      <c r="DM2326">
        <v>3981303</v>
      </c>
      <c r="DN2326" s="1" t="s">
        <v>1370</v>
      </c>
      <c r="DO2326" s="1" t="s">
        <v>163</v>
      </c>
      <c r="DP2326" s="1" t="s">
        <v>1370</v>
      </c>
      <c r="DQ2326" s="1" t="s">
        <v>173</v>
      </c>
      <c r="DR2326" s="1" t="s">
        <v>2438</v>
      </c>
      <c r="DS2326" s="1" t="s">
        <v>3506</v>
      </c>
      <c r="DT2326" s="1" t="s">
        <v>173</v>
      </c>
      <c r="DU2326" s="1" t="s">
        <v>4574</v>
      </c>
      <c r="DV2326" s="1" t="s">
        <v>5642</v>
      </c>
      <c r="DW2326" s="1" t="s">
        <v>144</v>
      </c>
      <c r="DX2326" s="1" t="s">
        <v>141</v>
      </c>
      <c r="DY2326">
        <v>4.7177833000000002E-2</v>
      </c>
      <c r="DZ2326" t="b">
        <v>0</v>
      </c>
    </row>
    <row r="2327" spans="1:131" x14ac:dyDescent="0.25">
      <c r="A2327" s="1" t="s">
        <v>131</v>
      </c>
      <c r="C2327" s="1"/>
      <c r="D2327" s="1"/>
      <c r="E2327" s="1"/>
      <c r="F2327" s="1"/>
      <c r="G2327" s="1"/>
      <c r="H2327" s="1"/>
      <c r="I2327" s="1"/>
      <c r="J2327" s="1"/>
      <c r="K2327" s="1"/>
      <c r="L2327" s="1"/>
      <c r="M2327" s="1"/>
      <c r="N2327" s="1"/>
      <c r="O2327" s="1"/>
      <c r="P2327" s="1"/>
      <c r="Q2327" s="1"/>
      <c r="R2327" s="1"/>
      <c r="S2327" s="1"/>
      <c r="T2327" s="1"/>
      <c r="U2327" s="1"/>
      <c r="V2327" s="1"/>
      <c r="X2327" s="1"/>
      <c r="Y2327" s="1"/>
      <c r="Z2327" s="1"/>
      <c r="AA2327" s="1"/>
      <c r="AF2327" s="1"/>
      <c r="AG2327" s="1"/>
      <c r="AJ2327" s="1"/>
      <c r="AK2327" s="1"/>
      <c r="AL2327" s="1"/>
      <c r="AM2327" s="1"/>
      <c r="AO2327" s="1"/>
      <c r="AQ2327" s="1"/>
      <c r="AR2327" s="1"/>
      <c r="AT2327" s="1"/>
      <c r="AU2327" s="1"/>
      <c r="AV2327" s="1"/>
      <c r="AY2327" s="1"/>
      <c r="AZ2327" s="1"/>
      <c r="BA2327" s="1"/>
      <c r="BB2327" s="1"/>
      <c r="BF2327" s="1"/>
      <c r="BG2327" s="1"/>
      <c r="BH2327" s="1"/>
      <c r="BI2327" s="1"/>
      <c r="BJ2327" s="1"/>
      <c r="BM2327" s="1"/>
      <c r="BN2327" s="1"/>
      <c r="BO2327" s="1"/>
      <c r="BP2327" s="1"/>
      <c r="BQ2327" s="1"/>
      <c r="BR2327" s="1"/>
      <c r="BS2327" s="1"/>
      <c r="BT2327" s="1"/>
      <c r="BV2327" s="1"/>
      <c r="BW2327" s="1"/>
      <c r="CA2327" s="1"/>
      <c r="CB2327" s="1"/>
      <c r="CD2327" s="1"/>
      <c r="CE2327" s="1"/>
      <c r="CF2327" s="1"/>
      <c r="CG2327" s="1"/>
      <c r="CK2327" s="1"/>
      <c r="CL2327" s="1"/>
      <c r="CM2327" s="1"/>
      <c r="CN2327" s="1"/>
      <c r="CP2327" s="1"/>
      <c r="CR2327" s="1"/>
      <c r="CV2327" s="1"/>
      <c r="CW2327" s="1"/>
      <c r="CX2327" s="1"/>
      <c r="CZ2327" s="1"/>
      <c r="DA2327" s="1"/>
      <c r="DB2327" s="1"/>
      <c r="DC2327" s="1"/>
      <c r="DD2327" s="1"/>
      <c r="DE2327" s="1"/>
      <c r="DF2327" s="1"/>
      <c r="DG2327" s="1"/>
      <c r="DJ2327" s="1"/>
      <c r="DL2327" s="1"/>
      <c r="DM2327">
        <v>3981303</v>
      </c>
      <c r="DN2327" s="1" t="s">
        <v>1370</v>
      </c>
      <c r="DO2327" s="1" t="s">
        <v>163</v>
      </c>
      <c r="DP2327" s="1" t="s">
        <v>1370</v>
      </c>
      <c r="DQ2327" s="1" t="s">
        <v>173</v>
      </c>
      <c r="DR2327" s="1" t="s">
        <v>2438</v>
      </c>
      <c r="DS2327" s="1" t="s">
        <v>3506</v>
      </c>
      <c r="DT2327" s="1" t="s">
        <v>173</v>
      </c>
      <c r="DU2327" s="1" t="s">
        <v>4574</v>
      </c>
      <c r="DV2327" s="1" t="s">
        <v>5642</v>
      </c>
      <c r="DW2327" s="1" t="s">
        <v>144</v>
      </c>
      <c r="DX2327" s="1" t="s">
        <v>142</v>
      </c>
      <c r="DY2327">
        <v>6.5183199999999998E-4</v>
      </c>
      <c r="DZ2327" t="b">
        <v>0</v>
      </c>
      <c r="EA2327">
        <f>Tabel1[[#This Row],[ns1:value74]]+DY2326</f>
        <v>4.7829665E-2</v>
      </c>
    </row>
    <row r="2328" spans="1:131" x14ac:dyDescent="0.25">
      <c r="A2328" s="1" t="s">
        <v>131</v>
      </c>
      <c r="C2328" s="1"/>
      <c r="D2328" s="1"/>
      <c r="E2328" s="1"/>
      <c r="F2328" s="1"/>
      <c r="G2328" s="1"/>
      <c r="H2328" s="1"/>
      <c r="I2328" s="1"/>
      <c r="J2328" s="1"/>
      <c r="K2328" s="1"/>
      <c r="L2328" s="1"/>
      <c r="M2328" s="1"/>
      <c r="N2328" s="1"/>
      <c r="O2328" s="1"/>
      <c r="P2328" s="1"/>
      <c r="Q2328" s="1"/>
      <c r="R2328" s="1"/>
      <c r="S2328" s="1"/>
      <c r="T2328" s="1"/>
      <c r="U2328" s="1"/>
      <c r="V2328" s="1"/>
      <c r="X2328" s="1"/>
      <c r="Y2328" s="1"/>
      <c r="Z2328" s="1"/>
      <c r="AA2328" s="1"/>
      <c r="AF2328" s="1"/>
      <c r="AG2328" s="1"/>
      <c r="AJ2328" s="1"/>
      <c r="AK2328" s="1"/>
      <c r="AL2328" s="1"/>
      <c r="AM2328" s="1"/>
      <c r="AO2328" s="1"/>
      <c r="AQ2328" s="1"/>
      <c r="AR2328" s="1"/>
      <c r="AT2328" s="1"/>
      <c r="AU2328" s="1"/>
      <c r="AV2328" s="1"/>
      <c r="AY2328" s="1"/>
      <c r="AZ2328" s="1"/>
      <c r="BA2328" s="1"/>
      <c r="BB2328" s="1"/>
      <c r="BF2328" s="1"/>
      <c r="BG2328" s="1"/>
      <c r="BH2328" s="1"/>
      <c r="BI2328" s="1"/>
      <c r="BJ2328" s="1"/>
      <c r="BM2328" s="1"/>
      <c r="BN2328" s="1"/>
      <c r="BO2328" s="1"/>
      <c r="BP2328" s="1"/>
      <c r="BQ2328" s="1"/>
      <c r="BR2328" s="1"/>
      <c r="BS2328" s="1"/>
      <c r="BT2328" s="1"/>
      <c r="BV2328" s="1"/>
      <c r="BW2328" s="1"/>
      <c r="CA2328" s="1"/>
      <c r="CB2328" s="1"/>
      <c r="CD2328" s="1"/>
      <c r="CE2328" s="1"/>
      <c r="CF2328" s="1"/>
      <c r="CG2328" s="1"/>
      <c r="CK2328" s="1"/>
      <c r="CL2328" s="1"/>
      <c r="CM2328" s="1"/>
      <c r="CN2328" s="1"/>
      <c r="CP2328" s="1"/>
      <c r="CR2328" s="1"/>
      <c r="CV2328" s="1"/>
      <c r="CW2328" s="1"/>
      <c r="CX2328" s="1"/>
      <c r="CZ2328" s="1"/>
      <c r="DA2328" s="1"/>
      <c r="DB2328" s="1"/>
      <c r="DC2328" s="1"/>
      <c r="DD2328" s="1"/>
      <c r="DE2328" s="1"/>
      <c r="DF2328" s="1"/>
      <c r="DG2328" s="1"/>
      <c r="DJ2328" s="1"/>
      <c r="DL2328" s="1"/>
      <c r="DM2328">
        <v>4216729</v>
      </c>
      <c r="DN2328" s="1" t="s">
        <v>1371</v>
      </c>
      <c r="DO2328" s="1" t="s">
        <v>163</v>
      </c>
      <c r="DP2328" s="1" t="s">
        <v>1371</v>
      </c>
      <c r="DQ2328" s="1" t="s">
        <v>173</v>
      </c>
      <c r="DR2328" s="1" t="s">
        <v>2439</v>
      </c>
      <c r="DS2328" s="1" t="s">
        <v>3507</v>
      </c>
      <c r="DT2328" s="1" t="s">
        <v>173</v>
      </c>
      <c r="DU2328" s="1" t="s">
        <v>4575</v>
      </c>
      <c r="DV2328" s="1" t="s">
        <v>5643</v>
      </c>
      <c r="DW2328" s="1" t="s">
        <v>144</v>
      </c>
      <c r="DX2328" s="1" t="s">
        <v>141</v>
      </c>
      <c r="DY2328">
        <v>8.5734749999999998E-2</v>
      </c>
      <c r="DZ2328" t="b">
        <v>0</v>
      </c>
    </row>
    <row r="2329" spans="1:131" x14ac:dyDescent="0.25">
      <c r="A2329" s="1" t="s">
        <v>131</v>
      </c>
      <c r="C2329" s="1"/>
      <c r="D2329" s="1"/>
      <c r="E2329" s="1"/>
      <c r="F2329" s="1"/>
      <c r="G2329" s="1"/>
      <c r="H2329" s="1"/>
      <c r="I2329" s="1"/>
      <c r="J2329" s="1"/>
      <c r="K2329" s="1"/>
      <c r="L2329" s="1"/>
      <c r="M2329" s="1"/>
      <c r="N2329" s="1"/>
      <c r="O2329" s="1"/>
      <c r="P2329" s="1"/>
      <c r="Q2329" s="1"/>
      <c r="R2329" s="1"/>
      <c r="S2329" s="1"/>
      <c r="T2329" s="1"/>
      <c r="U2329" s="1"/>
      <c r="V2329" s="1"/>
      <c r="X2329" s="1"/>
      <c r="Y2329" s="1"/>
      <c r="Z2329" s="1"/>
      <c r="AA2329" s="1"/>
      <c r="AF2329" s="1"/>
      <c r="AG2329" s="1"/>
      <c r="AJ2329" s="1"/>
      <c r="AK2329" s="1"/>
      <c r="AL2329" s="1"/>
      <c r="AM2329" s="1"/>
      <c r="AO2329" s="1"/>
      <c r="AQ2329" s="1"/>
      <c r="AR2329" s="1"/>
      <c r="AT2329" s="1"/>
      <c r="AU2329" s="1"/>
      <c r="AV2329" s="1"/>
      <c r="AY2329" s="1"/>
      <c r="AZ2329" s="1"/>
      <c r="BA2329" s="1"/>
      <c r="BB2329" s="1"/>
      <c r="BF2329" s="1"/>
      <c r="BG2329" s="1"/>
      <c r="BH2329" s="1"/>
      <c r="BI2329" s="1"/>
      <c r="BJ2329" s="1"/>
      <c r="BM2329" s="1"/>
      <c r="BN2329" s="1"/>
      <c r="BO2329" s="1"/>
      <c r="BP2329" s="1"/>
      <c r="BQ2329" s="1"/>
      <c r="BR2329" s="1"/>
      <c r="BS2329" s="1"/>
      <c r="BT2329" s="1"/>
      <c r="BV2329" s="1"/>
      <c r="BW2329" s="1"/>
      <c r="CA2329" s="1"/>
      <c r="CB2329" s="1"/>
      <c r="CD2329" s="1"/>
      <c r="CE2329" s="1"/>
      <c r="CF2329" s="1"/>
      <c r="CG2329" s="1"/>
      <c r="CK2329" s="1"/>
      <c r="CL2329" s="1"/>
      <c r="CM2329" s="1"/>
      <c r="CN2329" s="1"/>
      <c r="CP2329" s="1"/>
      <c r="CR2329" s="1"/>
      <c r="CV2329" s="1"/>
      <c r="CW2329" s="1"/>
      <c r="CX2329" s="1"/>
      <c r="CZ2329" s="1"/>
      <c r="DA2329" s="1"/>
      <c r="DB2329" s="1"/>
      <c r="DC2329" s="1"/>
      <c r="DD2329" s="1"/>
      <c r="DE2329" s="1"/>
      <c r="DF2329" s="1"/>
      <c r="DG2329" s="1"/>
      <c r="DJ2329" s="1"/>
      <c r="DL2329" s="1"/>
      <c r="DM2329">
        <v>4216729</v>
      </c>
      <c r="DN2329" s="1" t="s">
        <v>1371</v>
      </c>
      <c r="DO2329" s="1" t="s">
        <v>163</v>
      </c>
      <c r="DP2329" s="1" t="s">
        <v>1371</v>
      </c>
      <c r="DQ2329" s="1" t="s">
        <v>173</v>
      </c>
      <c r="DR2329" s="1" t="s">
        <v>2439</v>
      </c>
      <c r="DS2329" s="1" t="s">
        <v>3507</v>
      </c>
      <c r="DT2329" s="1" t="s">
        <v>173</v>
      </c>
      <c r="DU2329" s="1" t="s">
        <v>4575</v>
      </c>
      <c r="DV2329" s="1" t="s">
        <v>5643</v>
      </c>
      <c r="DW2329" s="1" t="s">
        <v>144</v>
      </c>
      <c r="DX2329" s="1" t="s">
        <v>142</v>
      </c>
      <c r="DY2329">
        <v>1.0957269999999999E-3</v>
      </c>
      <c r="DZ2329" t="b">
        <v>0</v>
      </c>
      <c r="EA2329">
        <f>Tabel1[[#This Row],[ns1:value74]]+DY2328</f>
        <v>8.6830477000000003E-2</v>
      </c>
    </row>
    <row r="2330" spans="1:131" x14ac:dyDescent="0.25">
      <c r="A2330" s="1" t="s">
        <v>131</v>
      </c>
      <c r="C2330" s="1"/>
      <c r="D2330" s="1"/>
      <c r="E2330" s="1"/>
      <c r="F2330" s="1"/>
      <c r="G2330" s="1"/>
      <c r="H2330" s="1"/>
      <c r="I2330" s="1"/>
      <c r="J2330" s="1"/>
      <c r="K2330" s="1"/>
      <c r="L2330" s="1"/>
      <c r="M2330" s="1"/>
      <c r="N2330" s="1"/>
      <c r="O2330" s="1"/>
      <c r="P2330" s="1"/>
      <c r="Q2330" s="1"/>
      <c r="R2330" s="1"/>
      <c r="S2330" s="1"/>
      <c r="T2330" s="1"/>
      <c r="U2330" s="1"/>
      <c r="V2330" s="1"/>
      <c r="X2330" s="1"/>
      <c r="Y2330" s="1"/>
      <c r="Z2330" s="1"/>
      <c r="AA2330" s="1"/>
      <c r="AF2330" s="1"/>
      <c r="AG2330" s="1"/>
      <c r="AJ2330" s="1"/>
      <c r="AK2330" s="1"/>
      <c r="AL2330" s="1"/>
      <c r="AM2330" s="1"/>
      <c r="AO2330" s="1"/>
      <c r="AQ2330" s="1"/>
      <c r="AR2330" s="1"/>
      <c r="AT2330" s="1"/>
      <c r="AU2330" s="1"/>
      <c r="AV2330" s="1"/>
      <c r="AY2330" s="1"/>
      <c r="AZ2330" s="1"/>
      <c r="BA2330" s="1"/>
      <c r="BB2330" s="1"/>
      <c r="BF2330" s="1"/>
      <c r="BG2330" s="1"/>
      <c r="BH2330" s="1"/>
      <c r="BI2330" s="1"/>
      <c r="BJ2330" s="1"/>
      <c r="BM2330" s="1"/>
      <c r="BN2330" s="1"/>
      <c r="BO2330" s="1"/>
      <c r="BP2330" s="1"/>
      <c r="BQ2330" s="1"/>
      <c r="BR2330" s="1"/>
      <c r="BS2330" s="1"/>
      <c r="BT2330" s="1"/>
      <c r="BV2330" s="1"/>
      <c r="BW2330" s="1"/>
      <c r="CA2330" s="1"/>
      <c r="CB2330" s="1"/>
      <c r="CD2330" s="1"/>
      <c r="CE2330" s="1"/>
      <c r="CF2330" s="1"/>
      <c r="CG2330" s="1"/>
      <c r="CK2330" s="1"/>
      <c r="CL2330" s="1"/>
      <c r="CM2330" s="1"/>
      <c r="CN2330" s="1"/>
      <c r="CP2330" s="1"/>
      <c r="CR2330" s="1"/>
      <c r="CV2330" s="1"/>
      <c r="CW2330" s="1"/>
      <c r="CX2330" s="1"/>
      <c r="CZ2330" s="1"/>
      <c r="DA2330" s="1"/>
      <c r="DB2330" s="1"/>
      <c r="DC2330" s="1"/>
      <c r="DD2330" s="1"/>
      <c r="DE2330" s="1"/>
      <c r="DF2330" s="1"/>
      <c r="DG2330" s="1"/>
      <c r="DJ2330" s="1"/>
      <c r="DL2330" s="1"/>
      <c r="DM2330">
        <v>4216730</v>
      </c>
      <c r="DN2330" s="1" t="s">
        <v>1372</v>
      </c>
      <c r="DO2330" s="1" t="s">
        <v>163</v>
      </c>
      <c r="DP2330" s="1" t="s">
        <v>1372</v>
      </c>
      <c r="DQ2330" s="1" t="s">
        <v>173</v>
      </c>
      <c r="DR2330" s="1" t="s">
        <v>2440</v>
      </c>
      <c r="DS2330" s="1" t="s">
        <v>3508</v>
      </c>
      <c r="DT2330" s="1" t="s">
        <v>173</v>
      </c>
      <c r="DU2330" s="1" t="s">
        <v>4576</v>
      </c>
      <c r="DV2330" s="1" t="s">
        <v>5644</v>
      </c>
      <c r="DW2330" s="1" t="s">
        <v>144</v>
      </c>
      <c r="DX2330" s="1" t="s">
        <v>141</v>
      </c>
      <c r="DY2330">
        <v>0.12963295</v>
      </c>
      <c r="DZ2330" t="b">
        <v>0</v>
      </c>
    </row>
    <row r="2331" spans="1:131" x14ac:dyDescent="0.25">
      <c r="A2331" s="1" t="s">
        <v>131</v>
      </c>
      <c r="C2331" s="1"/>
      <c r="D2331" s="1"/>
      <c r="E2331" s="1"/>
      <c r="F2331" s="1"/>
      <c r="G2331" s="1"/>
      <c r="H2331" s="1"/>
      <c r="I2331" s="1"/>
      <c r="J2331" s="1"/>
      <c r="K2331" s="1"/>
      <c r="L2331" s="1"/>
      <c r="M2331" s="1"/>
      <c r="N2331" s="1"/>
      <c r="O2331" s="1"/>
      <c r="P2331" s="1"/>
      <c r="Q2331" s="1"/>
      <c r="R2331" s="1"/>
      <c r="S2331" s="1"/>
      <c r="T2331" s="1"/>
      <c r="U2331" s="1"/>
      <c r="V2331" s="1"/>
      <c r="X2331" s="1"/>
      <c r="Y2331" s="1"/>
      <c r="Z2331" s="1"/>
      <c r="AA2331" s="1"/>
      <c r="AF2331" s="1"/>
      <c r="AG2331" s="1"/>
      <c r="AJ2331" s="1"/>
      <c r="AK2331" s="1"/>
      <c r="AL2331" s="1"/>
      <c r="AM2331" s="1"/>
      <c r="AO2331" s="1"/>
      <c r="AQ2331" s="1"/>
      <c r="AR2331" s="1"/>
      <c r="AT2331" s="1"/>
      <c r="AU2331" s="1"/>
      <c r="AV2331" s="1"/>
      <c r="AY2331" s="1"/>
      <c r="AZ2331" s="1"/>
      <c r="BA2331" s="1"/>
      <c r="BB2331" s="1"/>
      <c r="BF2331" s="1"/>
      <c r="BG2331" s="1"/>
      <c r="BH2331" s="1"/>
      <c r="BI2331" s="1"/>
      <c r="BJ2331" s="1"/>
      <c r="BM2331" s="1"/>
      <c r="BN2331" s="1"/>
      <c r="BO2331" s="1"/>
      <c r="BP2331" s="1"/>
      <c r="BQ2331" s="1"/>
      <c r="BR2331" s="1"/>
      <c r="BS2331" s="1"/>
      <c r="BT2331" s="1"/>
      <c r="BV2331" s="1"/>
      <c r="BW2331" s="1"/>
      <c r="CA2331" s="1"/>
      <c r="CB2331" s="1"/>
      <c r="CD2331" s="1"/>
      <c r="CE2331" s="1"/>
      <c r="CF2331" s="1"/>
      <c r="CG2331" s="1"/>
      <c r="CK2331" s="1"/>
      <c r="CL2331" s="1"/>
      <c r="CM2331" s="1"/>
      <c r="CN2331" s="1"/>
      <c r="CP2331" s="1"/>
      <c r="CR2331" s="1"/>
      <c r="CV2331" s="1"/>
      <c r="CW2331" s="1"/>
      <c r="CX2331" s="1"/>
      <c r="CZ2331" s="1"/>
      <c r="DA2331" s="1"/>
      <c r="DB2331" s="1"/>
      <c r="DC2331" s="1"/>
      <c r="DD2331" s="1"/>
      <c r="DE2331" s="1"/>
      <c r="DF2331" s="1"/>
      <c r="DG2331" s="1"/>
      <c r="DJ2331" s="1"/>
      <c r="DL2331" s="1"/>
      <c r="DM2331">
        <v>4216730</v>
      </c>
      <c r="DN2331" s="1" t="s">
        <v>1372</v>
      </c>
      <c r="DO2331" s="1" t="s">
        <v>163</v>
      </c>
      <c r="DP2331" s="1" t="s">
        <v>1372</v>
      </c>
      <c r="DQ2331" s="1" t="s">
        <v>173</v>
      </c>
      <c r="DR2331" s="1" t="s">
        <v>2440</v>
      </c>
      <c r="DS2331" s="1" t="s">
        <v>3508</v>
      </c>
      <c r="DT2331" s="1" t="s">
        <v>173</v>
      </c>
      <c r="DU2331" s="1" t="s">
        <v>4576</v>
      </c>
      <c r="DV2331" s="1" t="s">
        <v>5644</v>
      </c>
      <c r="DW2331" s="1" t="s">
        <v>144</v>
      </c>
      <c r="DX2331" s="1" t="s">
        <v>142</v>
      </c>
      <c r="DY2331">
        <v>1.6713100000000001E-3</v>
      </c>
      <c r="DZ2331" t="b">
        <v>0</v>
      </c>
      <c r="EA2331">
        <f>Tabel1[[#This Row],[ns1:value74]]+DY2330</f>
        <v>0.13130426000000001</v>
      </c>
    </row>
    <row r="2332" spans="1:131" x14ac:dyDescent="0.25">
      <c r="A2332" s="1" t="s">
        <v>131</v>
      </c>
      <c r="C2332" s="1"/>
      <c r="D2332" s="1"/>
      <c r="E2332" s="1"/>
      <c r="F2332" s="1"/>
      <c r="G2332" s="1"/>
      <c r="H2332" s="1"/>
      <c r="I2332" s="1"/>
      <c r="J2332" s="1"/>
      <c r="K2332" s="1"/>
      <c r="L2332" s="1"/>
      <c r="M2332" s="1"/>
      <c r="N2332" s="1"/>
      <c r="O2332" s="1"/>
      <c r="P2332" s="1"/>
      <c r="Q2332" s="1"/>
      <c r="R2332" s="1"/>
      <c r="S2332" s="1"/>
      <c r="T2332" s="1"/>
      <c r="U2332" s="1"/>
      <c r="V2332" s="1"/>
      <c r="X2332" s="1"/>
      <c r="Y2332" s="1"/>
      <c r="Z2332" s="1"/>
      <c r="AA2332" s="1"/>
      <c r="AF2332" s="1"/>
      <c r="AG2332" s="1"/>
      <c r="AJ2332" s="1"/>
      <c r="AK2332" s="1"/>
      <c r="AL2332" s="1"/>
      <c r="AM2332" s="1"/>
      <c r="AO2332" s="1"/>
      <c r="AQ2332" s="1"/>
      <c r="AR2332" s="1"/>
      <c r="AT2332" s="1"/>
      <c r="AU2332" s="1"/>
      <c r="AV2332" s="1"/>
      <c r="AY2332" s="1"/>
      <c r="AZ2332" s="1"/>
      <c r="BA2332" s="1"/>
      <c r="BB2332" s="1"/>
      <c r="BF2332" s="1"/>
      <c r="BG2332" s="1"/>
      <c r="BH2332" s="1"/>
      <c r="BI2332" s="1"/>
      <c r="BJ2332" s="1"/>
      <c r="BM2332" s="1"/>
      <c r="BN2332" s="1"/>
      <c r="BO2332" s="1"/>
      <c r="BP2332" s="1"/>
      <c r="BQ2332" s="1"/>
      <c r="BR2332" s="1"/>
      <c r="BS2332" s="1"/>
      <c r="BT2332" s="1"/>
      <c r="BV2332" s="1"/>
      <c r="BW2332" s="1"/>
      <c r="CA2332" s="1"/>
      <c r="CB2332" s="1"/>
      <c r="CD2332" s="1"/>
      <c r="CE2332" s="1"/>
      <c r="CF2332" s="1"/>
      <c r="CG2332" s="1"/>
      <c r="CK2332" s="1"/>
      <c r="CL2332" s="1"/>
      <c r="CM2332" s="1"/>
      <c r="CN2332" s="1"/>
      <c r="CP2332" s="1"/>
      <c r="CR2332" s="1"/>
      <c r="CV2332" s="1"/>
      <c r="CW2332" s="1"/>
      <c r="CX2332" s="1"/>
      <c r="CZ2332" s="1"/>
      <c r="DA2332" s="1"/>
      <c r="DB2332" s="1"/>
      <c r="DC2332" s="1"/>
      <c r="DD2332" s="1"/>
      <c r="DE2332" s="1"/>
      <c r="DF2332" s="1"/>
      <c r="DG2332" s="1"/>
      <c r="DJ2332" s="1"/>
      <c r="DL2332" s="1"/>
      <c r="DM2332">
        <v>3932129</v>
      </c>
      <c r="DN2332" s="1" t="s">
        <v>1373</v>
      </c>
      <c r="DO2332" s="1" t="s">
        <v>163</v>
      </c>
      <c r="DP2332" s="1" t="s">
        <v>1373</v>
      </c>
      <c r="DQ2332" s="1" t="s">
        <v>173</v>
      </c>
      <c r="DR2332" s="1" t="s">
        <v>2441</v>
      </c>
      <c r="DS2332" s="1" t="s">
        <v>3509</v>
      </c>
      <c r="DT2332" s="1" t="s">
        <v>173</v>
      </c>
      <c r="DU2332" s="1" t="s">
        <v>4577</v>
      </c>
      <c r="DV2332" s="1" t="s">
        <v>5645</v>
      </c>
      <c r="DW2332" s="1" t="s">
        <v>144</v>
      </c>
      <c r="DX2332" s="1" t="s">
        <v>141</v>
      </c>
      <c r="DY2332">
        <v>1.0052066E-2</v>
      </c>
      <c r="DZ2332" t="b">
        <v>0</v>
      </c>
    </row>
    <row r="2333" spans="1:131" x14ac:dyDescent="0.25">
      <c r="A2333" s="1" t="s">
        <v>131</v>
      </c>
      <c r="C2333" s="1"/>
      <c r="D2333" s="1"/>
      <c r="E2333" s="1"/>
      <c r="F2333" s="1"/>
      <c r="G2333" s="1"/>
      <c r="H2333" s="1"/>
      <c r="I2333" s="1"/>
      <c r="J2333" s="1"/>
      <c r="K2333" s="1"/>
      <c r="L2333" s="1"/>
      <c r="M2333" s="1"/>
      <c r="N2333" s="1"/>
      <c r="O2333" s="1"/>
      <c r="P2333" s="1"/>
      <c r="Q2333" s="1"/>
      <c r="R2333" s="1"/>
      <c r="S2333" s="1"/>
      <c r="T2333" s="1"/>
      <c r="U2333" s="1"/>
      <c r="V2333" s="1"/>
      <c r="X2333" s="1"/>
      <c r="Y2333" s="1"/>
      <c r="Z2333" s="1"/>
      <c r="AA2333" s="1"/>
      <c r="AF2333" s="1"/>
      <c r="AG2333" s="1"/>
      <c r="AJ2333" s="1"/>
      <c r="AK2333" s="1"/>
      <c r="AL2333" s="1"/>
      <c r="AM2333" s="1"/>
      <c r="AO2333" s="1"/>
      <c r="AQ2333" s="1"/>
      <c r="AR2333" s="1"/>
      <c r="AT2333" s="1"/>
      <c r="AU2333" s="1"/>
      <c r="AV2333" s="1"/>
      <c r="AY2333" s="1"/>
      <c r="AZ2333" s="1"/>
      <c r="BA2333" s="1"/>
      <c r="BB2333" s="1"/>
      <c r="BF2333" s="1"/>
      <c r="BG2333" s="1"/>
      <c r="BH2333" s="1"/>
      <c r="BI2333" s="1"/>
      <c r="BJ2333" s="1"/>
      <c r="BM2333" s="1"/>
      <c r="BN2333" s="1"/>
      <c r="BO2333" s="1"/>
      <c r="BP2333" s="1"/>
      <c r="BQ2333" s="1"/>
      <c r="BR2333" s="1"/>
      <c r="BS2333" s="1"/>
      <c r="BT2333" s="1"/>
      <c r="BV2333" s="1"/>
      <c r="BW2333" s="1"/>
      <c r="CA2333" s="1"/>
      <c r="CB2333" s="1"/>
      <c r="CD2333" s="1"/>
      <c r="CE2333" s="1"/>
      <c r="CF2333" s="1"/>
      <c r="CG2333" s="1"/>
      <c r="CK2333" s="1"/>
      <c r="CL2333" s="1"/>
      <c r="CM2333" s="1"/>
      <c r="CN2333" s="1"/>
      <c r="CP2333" s="1"/>
      <c r="CR2333" s="1"/>
      <c r="CV2333" s="1"/>
      <c r="CW2333" s="1"/>
      <c r="CX2333" s="1"/>
      <c r="CZ2333" s="1"/>
      <c r="DA2333" s="1"/>
      <c r="DB2333" s="1"/>
      <c r="DC2333" s="1"/>
      <c r="DD2333" s="1"/>
      <c r="DE2333" s="1"/>
      <c r="DF2333" s="1"/>
      <c r="DG2333" s="1"/>
      <c r="DJ2333" s="1"/>
      <c r="DL2333" s="1"/>
      <c r="DM2333">
        <v>3932129</v>
      </c>
      <c r="DN2333" s="1" t="s">
        <v>1373</v>
      </c>
      <c r="DO2333" s="1" t="s">
        <v>163</v>
      </c>
      <c r="DP2333" s="1" t="s">
        <v>1373</v>
      </c>
      <c r="DQ2333" s="1" t="s">
        <v>173</v>
      </c>
      <c r="DR2333" s="1" t="s">
        <v>2441</v>
      </c>
      <c r="DS2333" s="1" t="s">
        <v>3509</v>
      </c>
      <c r="DT2333" s="1" t="s">
        <v>173</v>
      </c>
      <c r="DU2333" s="1" t="s">
        <v>4577</v>
      </c>
      <c r="DV2333" s="1" t="s">
        <v>5645</v>
      </c>
      <c r="DW2333" s="1" t="s">
        <v>144</v>
      </c>
      <c r="DX2333" s="1" t="s">
        <v>142</v>
      </c>
      <c r="DY2333">
        <v>2.86705E-4</v>
      </c>
      <c r="DZ2333" t="b">
        <v>0</v>
      </c>
      <c r="EA2333">
        <f>Tabel1[[#This Row],[ns1:value74]]+DY2332</f>
        <v>1.0338771E-2</v>
      </c>
    </row>
    <row r="2334" spans="1:131" x14ac:dyDescent="0.25">
      <c r="A2334" s="1" t="s">
        <v>131</v>
      </c>
      <c r="C2334" s="1"/>
      <c r="D2334" s="1"/>
      <c r="E2334" s="1"/>
      <c r="F2334" s="1"/>
      <c r="G2334" s="1"/>
      <c r="H2334" s="1"/>
      <c r="I2334" s="1"/>
      <c r="J2334" s="1"/>
      <c r="K2334" s="1"/>
      <c r="L2334" s="1"/>
      <c r="M2334" s="1"/>
      <c r="N2334" s="1"/>
      <c r="O2334" s="1"/>
      <c r="P2334" s="1"/>
      <c r="Q2334" s="1"/>
      <c r="R2334" s="1"/>
      <c r="S2334" s="1"/>
      <c r="T2334" s="1"/>
      <c r="U2334" s="1"/>
      <c r="V2334" s="1"/>
      <c r="X2334" s="1"/>
      <c r="Y2334" s="1"/>
      <c r="Z2334" s="1"/>
      <c r="AA2334" s="1"/>
      <c r="AF2334" s="1"/>
      <c r="AG2334" s="1"/>
      <c r="AJ2334" s="1"/>
      <c r="AK2334" s="1"/>
      <c r="AL2334" s="1"/>
      <c r="AM2334" s="1"/>
      <c r="AO2334" s="1"/>
      <c r="AQ2334" s="1"/>
      <c r="AR2334" s="1"/>
      <c r="AT2334" s="1"/>
      <c r="AU2334" s="1"/>
      <c r="AV2334" s="1"/>
      <c r="AY2334" s="1"/>
      <c r="AZ2334" s="1"/>
      <c r="BA2334" s="1"/>
      <c r="BB2334" s="1"/>
      <c r="BF2334" s="1"/>
      <c r="BG2334" s="1"/>
      <c r="BH2334" s="1"/>
      <c r="BI2334" s="1"/>
      <c r="BJ2334" s="1"/>
      <c r="BM2334" s="1"/>
      <c r="BN2334" s="1"/>
      <c r="BO2334" s="1"/>
      <c r="BP2334" s="1"/>
      <c r="BQ2334" s="1"/>
      <c r="BR2334" s="1"/>
      <c r="BS2334" s="1"/>
      <c r="BT2334" s="1"/>
      <c r="BV2334" s="1"/>
      <c r="BW2334" s="1"/>
      <c r="CA2334" s="1"/>
      <c r="CB2334" s="1"/>
      <c r="CD2334" s="1"/>
      <c r="CE2334" s="1"/>
      <c r="CF2334" s="1"/>
      <c r="CG2334" s="1"/>
      <c r="CK2334" s="1"/>
      <c r="CL2334" s="1"/>
      <c r="CM2334" s="1"/>
      <c r="CN2334" s="1"/>
      <c r="CP2334" s="1"/>
      <c r="CR2334" s="1"/>
      <c r="CV2334" s="1"/>
      <c r="CW2334" s="1"/>
      <c r="CX2334" s="1"/>
      <c r="CZ2334" s="1"/>
      <c r="DA2334" s="1"/>
      <c r="DB2334" s="1"/>
      <c r="DC2334" s="1"/>
      <c r="DD2334" s="1"/>
      <c r="DE2334" s="1"/>
      <c r="DF2334" s="1"/>
      <c r="DG2334" s="1"/>
      <c r="DJ2334" s="1"/>
      <c r="DL2334" s="1"/>
      <c r="DM2334">
        <v>4216731</v>
      </c>
      <c r="DN2334" s="1" t="s">
        <v>1374</v>
      </c>
      <c r="DO2334" s="1" t="s">
        <v>163</v>
      </c>
      <c r="DP2334" s="1" t="s">
        <v>1374</v>
      </c>
      <c r="DQ2334" s="1" t="s">
        <v>173</v>
      </c>
      <c r="DR2334" s="1" t="s">
        <v>2442</v>
      </c>
      <c r="DS2334" s="1" t="s">
        <v>3510</v>
      </c>
      <c r="DT2334" s="1" t="s">
        <v>173</v>
      </c>
      <c r="DU2334" s="1" t="s">
        <v>4578</v>
      </c>
      <c r="DV2334" s="1" t="s">
        <v>5646</v>
      </c>
      <c r="DW2334" s="1" t="s">
        <v>144</v>
      </c>
      <c r="DX2334" s="1" t="s">
        <v>141</v>
      </c>
      <c r="DY2334">
        <v>8.4358916000000006E-2</v>
      </c>
      <c r="DZ2334" t="b">
        <v>0</v>
      </c>
    </row>
    <row r="2335" spans="1:131" x14ac:dyDescent="0.25">
      <c r="A2335" s="1" t="s">
        <v>131</v>
      </c>
      <c r="C2335" s="1"/>
      <c r="D2335" s="1"/>
      <c r="E2335" s="1"/>
      <c r="F2335" s="1"/>
      <c r="G2335" s="1"/>
      <c r="H2335" s="1"/>
      <c r="I2335" s="1"/>
      <c r="J2335" s="1"/>
      <c r="K2335" s="1"/>
      <c r="L2335" s="1"/>
      <c r="M2335" s="1"/>
      <c r="N2335" s="1"/>
      <c r="O2335" s="1"/>
      <c r="P2335" s="1"/>
      <c r="Q2335" s="1"/>
      <c r="R2335" s="1"/>
      <c r="S2335" s="1"/>
      <c r="T2335" s="1"/>
      <c r="U2335" s="1"/>
      <c r="V2335" s="1"/>
      <c r="X2335" s="1"/>
      <c r="Y2335" s="1"/>
      <c r="Z2335" s="1"/>
      <c r="AA2335" s="1"/>
      <c r="AF2335" s="1"/>
      <c r="AG2335" s="1"/>
      <c r="AJ2335" s="1"/>
      <c r="AK2335" s="1"/>
      <c r="AL2335" s="1"/>
      <c r="AM2335" s="1"/>
      <c r="AO2335" s="1"/>
      <c r="AQ2335" s="1"/>
      <c r="AR2335" s="1"/>
      <c r="AT2335" s="1"/>
      <c r="AU2335" s="1"/>
      <c r="AV2335" s="1"/>
      <c r="AY2335" s="1"/>
      <c r="AZ2335" s="1"/>
      <c r="BA2335" s="1"/>
      <c r="BB2335" s="1"/>
      <c r="BF2335" s="1"/>
      <c r="BG2335" s="1"/>
      <c r="BH2335" s="1"/>
      <c r="BI2335" s="1"/>
      <c r="BJ2335" s="1"/>
      <c r="BM2335" s="1"/>
      <c r="BN2335" s="1"/>
      <c r="BO2335" s="1"/>
      <c r="BP2335" s="1"/>
      <c r="BQ2335" s="1"/>
      <c r="BR2335" s="1"/>
      <c r="BS2335" s="1"/>
      <c r="BT2335" s="1"/>
      <c r="BV2335" s="1"/>
      <c r="BW2335" s="1"/>
      <c r="CA2335" s="1"/>
      <c r="CB2335" s="1"/>
      <c r="CD2335" s="1"/>
      <c r="CE2335" s="1"/>
      <c r="CF2335" s="1"/>
      <c r="CG2335" s="1"/>
      <c r="CK2335" s="1"/>
      <c r="CL2335" s="1"/>
      <c r="CM2335" s="1"/>
      <c r="CN2335" s="1"/>
      <c r="CP2335" s="1"/>
      <c r="CR2335" s="1"/>
      <c r="CV2335" s="1"/>
      <c r="CW2335" s="1"/>
      <c r="CX2335" s="1"/>
      <c r="CZ2335" s="1"/>
      <c r="DA2335" s="1"/>
      <c r="DB2335" s="1"/>
      <c r="DC2335" s="1"/>
      <c r="DD2335" s="1"/>
      <c r="DE2335" s="1"/>
      <c r="DF2335" s="1"/>
      <c r="DG2335" s="1"/>
      <c r="DJ2335" s="1"/>
      <c r="DL2335" s="1"/>
      <c r="DM2335">
        <v>4216731</v>
      </c>
      <c r="DN2335" s="1" t="s">
        <v>1374</v>
      </c>
      <c r="DO2335" s="1" t="s">
        <v>163</v>
      </c>
      <c r="DP2335" s="1" t="s">
        <v>1374</v>
      </c>
      <c r="DQ2335" s="1" t="s">
        <v>173</v>
      </c>
      <c r="DR2335" s="1" t="s">
        <v>2442</v>
      </c>
      <c r="DS2335" s="1" t="s">
        <v>3510</v>
      </c>
      <c r="DT2335" s="1" t="s">
        <v>173</v>
      </c>
      <c r="DU2335" s="1" t="s">
        <v>4578</v>
      </c>
      <c r="DV2335" s="1" t="s">
        <v>5646</v>
      </c>
      <c r="DW2335" s="1" t="s">
        <v>144</v>
      </c>
      <c r="DX2335" s="1" t="s">
        <v>142</v>
      </c>
      <c r="DY2335">
        <v>1.066174E-3</v>
      </c>
      <c r="DZ2335" t="b">
        <v>0</v>
      </c>
      <c r="EA2335">
        <f>Tabel1[[#This Row],[ns1:value74]]+DY2334</f>
        <v>8.5425090000000009E-2</v>
      </c>
    </row>
    <row r="2336" spans="1:131" x14ac:dyDescent="0.25">
      <c r="A2336" s="1" t="s">
        <v>131</v>
      </c>
      <c r="C2336" s="1"/>
      <c r="D2336" s="1"/>
      <c r="E2336" s="1"/>
      <c r="F2336" s="1"/>
      <c r="G2336" s="1"/>
      <c r="H2336" s="1"/>
      <c r="I2336" s="1"/>
      <c r="J2336" s="1"/>
      <c r="K2336" s="1"/>
      <c r="L2336" s="1"/>
      <c r="M2336" s="1"/>
      <c r="N2336" s="1"/>
      <c r="O2336" s="1"/>
      <c r="P2336" s="1"/>
      <c r="Q2336" s="1"/>
      <c r="R2336" s="1"/>
      <c r="S2336" s="1"/>
      <c r="T2336" s="1"/>
      <c r="U2336" s="1"/>
      <c r="V2336" s="1"/>
      <c r="X2336" s="1"/>
      <c r="Y2336" s="1"/>
      <c r="Z2336" s="1"/>
      <c r="AA2336" s="1"/>
      <c r="AF2336" s="1"/>
      <c r="AG2336" s="1"/>
      <c r="AJ2336" s="1"/>
      <c r="AK2336" s="1"/>
      <c r="AL2336" s="1"/>
      <c r="AM2336" s="1"/>
      <c r="AO2336" s="1"/>
      <c r="AQ2336" s="1"/>
      <c r="AR2336" s="1"/>
      <c r="AT2336" s="1"/>
      <c r="AU2336" s="1"/>
      <c r="AV2336" s="1"/>
      <c r="AY2336" s="1"/>
      <c r="AZ2336" s="1"/>
      <c r="BA2336" s="1"/>
      <c r="BB2336" s="1"/>
      <c r="BF2336" s="1"/>
      <c r="BG2336" s="1"/>
      <c r="BH2336" s="1"/>
      <c r="BI2336" s="1"/>
      <c r="BJ2336" s="1"/>
      <c r="BM2336" s="1"/>
      <c r="BN2336" s="1"/>
      <c r="BO2336" s="1"/>
      <c r="BP2336" s="1"/>
      <c r="BQ2336" s="1"/>
      <c r="BR2336" s="1"/>
      <c r="BS2336" s="1"/>
      <c r="BT2336" s="1"/>
      <c r="BV2336" s="1"/>
      <c r="BW2336" s="1"/>
      <c r="CA2336" s="1"/>
      <c r="CB2336" s="1"/>
      <c r="CD2336" s="1"/>
      <c r="CE2336" s="1"/>
      <c r="CF2336" s="1"/>
      <c r="CG2336" s="1"/>
      <c r="CK2336" s="1"/>
      <c r="CL2336" s="1"/>
      <c r="CM2336" s="1"/>
      <c r="CN2336" s="1"/>
      <c r="CP2336" s="1"/>
      <c r="CR2336" s="1"/>
      <c r="CV2336" s="1"/>
      <c r="CW2336" s="1"/>
      <c r="CX2336" s="1"/>
      <c r="CZ2336" s="1"/>
      <c r="DA2336" s="1"/>
      <c r="DB2336" s="1"/>
      <c r="DC2336" s="1"/>
      <c r="DD2336" s="1"/>
      <c r="DE2336" s="1"/>
      <c r="DF2336" s="1"/>
      <c r="DG2336" s="1"/>
      <c r="DJ2336" s="1"/>
      <c r="DL2336" s="1"/>
      <c r="DM2336">
        <v>3932128</v>
      </c>
      <c r="DN2336" s="1" t="s">
        <v>1375</v>
      </c>
      <c r="DO2336" s="1" t="s">
        <v>163</v>
      </c>
      <c r="DP2336" s="1" t="s">
        <v>1375</v>
      </c>
      <c r="DQ2336" s="1" t="s">
        <v>173</v>
      </c>
      <c r="DR2336" s="1" t="s">
        <v>2443</v>
      </c>
      <c r="DS2336" s="1" t="s">
        <v>3511</v>
      </c>
      <c r="DT2336" s="1" t="s">
        <v>173</v>
      </c>
      <c r="DU2336" s="1" t="s">
        <v>4579</v>
      </c>
      <c r="DV2336" s="1" t="s">
        <v>5647</v>
      </c>
      <c r="DW2336" s="1" t="s">
        <v>144</v>
      </c>
      <c r="DX2336" s="1" t="s">
        <v>141</v>
      </c>
      <c r="DY2336">
        <v>9.1723580000000002E-3</v>
      </c>
      <c r="DZ2336" t="b">
        <v>0</v>
      </c>
    </row>
    <row r="2337" spans="1:131" x14ac:dyDescent="0.25">
      <c r="A2337" s="1" t="s">
        <v>131</v>
      </c>
      <c r="C2337" s="1"/>
      <c r="D2337" s="1"/>
      <c r="E2337" s="1"/>
      <c r="F2337" s="1"/>
      <c r="G2337" s="1"/>
      <c r="H2337" s="1"/>
      <c r="I2337" s="1"/>
      <c r="J2337" s="1"/>
      <c r="K2337" s="1"/>
      <c r="L2337" s="1"/>
      <c r="M2337" s="1"/>
      <c r="N2337" s="1"/>
      <c r="O2337" s="1"/>
      <c r="P2337" s="1"/>
      <c r="Q2337" s="1"/>
      <c r="R2337" s="1"/>
      <c r="S2337" s="1"/>
      <c r="T2337" s="1"/>
      <c r="U2337" s="1"/>
      <c r="V2337" s="1"/>
      <c r="X2337" s="1"/>
      <c r="Y2337" s="1"/>
      <c r="Z2337" s="1"/>
      <c r="AA2337" s="1"/>
      <c r="AF2337" s="1"/>
      <c r="AG2337" s="1"/>
      <c r="AJ2337" s="1"/>
      <c r="AK2337" s="1"/>
      <c r="AL2337" s="1"/>
      <c r="AM2337" s="1"/>
      <c r="AO2337" s="1"/>
      <c r="AQ2337" s="1"/>
      <c r="AR2337" s="1"/>
      <c r="AT2337" s="1"/>
      <c r="AU2337" s="1"/>
      <c r="AV2337" s="1"/>
      <c r="AY2337" s="1"/>
      <c r="AZ2337" s="1"/>
      <c r="BA2337" s="1"/>
      <c r="BB2337" s="1"/>
      <c r="BF2337" s="1"/>
      <c r="BG2337" s="1"/>
      <c r="BH2337" s="1"/>
      <c r="BI2337" s="1"/>
      <c r="BJ2337" s="1"/>
      <c r="BM2337" s="1"/>
      <c r="BN2337" s="1"/>
      <c r="BO2337" s="1"/>
      <c r="BP2337" s="1"/>
      <c r="BQ2337" s="1"/>
      <c r="BR2337" s="1"/>
      <c r="BS2337" s="1"/>
      <c r="BT2337" s="1"/>
      <c r="BV2337" s="1"/>
      <c r="BW2337" s="1"/>
      <c r="CA2337" s="1"/>
      <c r="CB2337" s="1"/>
      <c r="CD2337" s="1"/>
      <c r="CE2337" s="1"/>
      <c r="CF2337" s="1"/>
      <c r="CG2337" s="1"/>
      <c r="CK2337" s="1"/>
      <c r="CL2337" s="1"/>
      <c r="CM2337" s="1"/>
      <c r="CN2337" s="1"/>
      <c r="CP2337" s="1"/>
      <c r="CR2337" s="1"/>
      <c r="CV2337" s="1"/>
      <c r="CW2337" s="1"/>
      <c r="CX2337" s="1"/>
      <c r="CZ2337" s="1"/>
      <c r="DA2337" s="1"/>
      <c r="DB2337" s="1"/>
      <c r="DC2337" s="1"/>
      <c r="DD2337" s="1"/>
      <c r="DE2337" s="1"/>
      <c r="DF2337" s="1"/>
      <c r="DG2337" s="1"/>
      <c r="DJ2337" s="1"/>
      <c r="DL2337" s="1"/>
      <c r="DM2337">
        <v>3932128</v>
      </c>
      <c r="DN2337" s="1" t="s">
        <v>1375</v>
      </c>
      <c r="DO2337" s="1" t="s">
        <v>163</v>
      </c>
      <c r="DP2337" s="1" t="s">
        <v>1375</v>
      </c>
      <c r="DQ2337" s="1" t="s">
        <v>173</v>
      </c>
      <c r="DR2337" s="1" t="s">
        <v>2443</v>
      </c>
      <c r="DS2337" s="1" t="s">
        <v>3511</v>
      </c>
      <c r="DT2337" s="1" t="s">
        <v>173</v>
      </c>
      <c r="DU2337" s="1" t="s">
        <v>4579</v>
      </c>
      <c r="DV2337" s="1" t="s">
        <v>5647</v>
      </c>
      <c r="DW2337" s="1" t="s">
        <v>144</v>
      </c>
      <c r="DX2337" s="1" t="s">
        <v>142</v>
      </c>
      <c r="DY2337">
        <v>2.9093199999999999E-4</v>
      </c>
      <c r="DZ2337" t="b">
        <v>0</v>
      </c>
      <c r="EA2337">
        <f>Tabel1[[#This Row],[ns1:value74]]+DY2336</f>
        <v>9.4632900000000009E-3</v>
      </c>
    </row>
    <row r="2338" spans="1:131" x14ac:dyDescent="0.25">
      <c r="A2338" s="1" t="s">
        <v>131</v>
      </c>
      <c r="C2338" s="1"/>
      <c r="D2338" s="1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  <c r="Q2338" s="1"/>
      <c r="R2338" s="1"/>
      <c r="S2338" s="1"/>
      <c r="T2338" s="1"/>
      <c r="U2338" s="1"/>
      <c r="V2338" s="1"/>
      <c r="X2338" s="1"/>
      <c r="Y2338" s="1"/>
      <c r="Z2338" s="1"/>
      <c r="AA2338" s="1"/>
      <c r="AF2338" s="1"/>
      <c r="AG2338" s="1"/>
      <c r="AJ2338" s="1"/>
      <c r="AK2338" s="1"/>
      <c r="AL2338" s="1"/>
      <c r="AM2338" s="1"/>
      <c r="AO2338" s="1"/>
      <c r="AQ2338" s="1"/>
      <c r="AR2338" s="1"/>
      <c r="AT2338" s="1"/>
      <c r="AU2338" s="1"/>
      <c r="AV2338" s="1"/>
      <c r="AY2338" s="1"/>
      <c r="AZ2338" s="1"/>
      <c r="BA2338" s="1"/>
      <c r="BB2338" s="1"/>
      <c r="BF2338" s="1"/>
      <c r="BG2338" s="1"/>
      <c r="BH2338" s="1"/>
      <c r="BI2338" s="1"/>
      <c r="BJ2338" s="1"/>
      <c r="BM2338" s="1"/>
      <c r="BN2338" s="1"/>
      <c r="BO2338" s="1"/>
      <c r="BP2338" s="1"/>
      <c r="BQ2338" s="1"/>
      <c r="BR2338" s="1"/>
      <c r="BS2338" s="1"/>
      <c r="BT2338" s="1"/>
      <c r="BV2338" s="1"/>
      <c r="BW2338" s="1"/>
      <c r="CA2338" s="1"/>
      <c r="CB2338" s="1"/>
      <c r="CD2338" s="1"/>
      <c r="CE2338" s="1"/>
      <c r="CF2338" s="1"/>
      <c r="CG2338" s="1"/>
      <c r="CK2338" s="1"/>
      <c r="CL2338" s="1"/>
      <c r="CM2338" s="1"/>
      <c r="CN2338" s="1"/>
      <c r="CP2338" s="1"/>
      <c r="CR2338" s="1"/>
      <c r="CV2338" s="1"/>
      <c r="CW2338" s="1"/>
      <c r="CX2338" s="1"/>
      <c r="CZ2338" s="1"/>
      <c r="DA2338" s="1"/>
      <c r="DB2338" s="1"/>
      <c r="DC2338" s="1"/>
      <c r="DD2338" s="1"/>
      <c r="DE2338" s="1"/>
      <c r="DF2338" s="1"/>
      <c r="DG2338" s="1"/>
      <c r="DJ2338" s="1"/>
      <c r="DL2338" s="1"/>
      <c r="DM2338">
        <v>4216732</v>
      </c>
      <c r="DN2338" s="1" t="s">
        <v>1376</v>
      </c>
      <c r="DO2338" s="1" t="s">
        <v>163</v>
      </c>
      <c r="DP2338" s="1" t="s">
        <v>1376</v>
      </c>
      <c r="DQ2338" s="1" t="s">
        <v>173</v>
      </c>
      <c r="DR2338" s="1" t="s">
        <v>2444</v>
      </c>
      <c r="DS2338" s="1" t="s">
        <v>3512</v>
      </c>
      <c r="DT2338" s="1" t="s">
        <v>173</v>
      </c>
      <c r="DU2338" s="1" t="s">
        <v>4580</v>
      </c>
      <c r="DV2338" s="1" t="s">
        <v>5648</v>
      </c>
      <c r="DW2338" s="1" t="s">
        <v>144</v>
      </c>
      <c r="DX2338" s="1" t="s">
        <v>141</v>
      </c>
      <c r="DY2338">
        <v>6.8853280000000003E-2</v>
      </c>
      <c r="DZ2338" t="b">
        <v>0</v>
      </c>
    </row>
    <row r="2339" spans="1:131" x14ac:dyDescent="0.25">
      <c r="A2339" s="1" t="s">
        <v>131</v>
      </c>
      <c r="C2339" s="1"/>
      <c r="D2339" s="1"/>
      <c r="E2339" s="1"/>
      <c r="F2339" s="1"/>
      <c r="G2339" s="1"/>
      <c r="H2339" s="1"/>
      <c r="I2339" s="1"/>
      <c r="J2339" s="1"/>
      <c r="K2339" s="1"/>
      <c r="L2339" s="1"/>
      <c r="M2339" s="1"/>
      <c r="N2339" s="1"/>
      <c r="O2339" s="1"/>
      <c r="P2339" s="1"/>
      <c r="Q2339" s="1"/>
      <c r="R2339" s="1"/>
      <c r="S2339" s="1"/>
      <c r="T2339" s="1"/>
      <c r="U2339" s="1"/>
      <c r="V2339" s="1"/>
      <c r="X2339" s="1"/>
      <c r="Y2339" s="1"/>
      <c r="Z2339" s="1"/>
      <c r="AA2339" s="1"/>
      <c r="AF2339" s="1"/>
      <c r="AG2339" s="1"/>
      <c r="AJ2339" s="1"/>
      <c r="AK2339" s="1"/>
      <c r="AL2339" s="1"/>
      <c r="AM2339" s="1"/>
      <c r="AO2339" s="1"/>
      <c r="AQ2339" s="1"/>
      <c r="AR2339" s="1"/>
      <c r="AT2339" s="1"/>
      <c r="AU2339" s="1"/>
      <c r="AV2339" s="1"/>
      <c r="AY2339" s="1"/>
      <c r="AZ2339" s="1"/>
      <c r="BA2339" s="1"/>
      <c r="BB2339" s="1"/>
      <c r="BF2339" s="1"/>
      <c r="BG2339" s="1"/>
      <c r="BH2339" s="1"/>
      <c r="BI2339" s="1"/>
      <c r="BJ2339" s="1"/>
      <c r="BM2339" s="1"/>
      <c r="BN2339" s="1"/>
      <c r="BO2339" s="1"/>
      <c r="BP2339" s="1"/>
      <c r="BQ2339" s="1"/>
      <c r="BR2339" s="1"/>
      <c r="BS2339" s="1"/>
      <c r="BT2339" s="1"/>
      <c r="BV2339" s="1"/>
      <c r="BW2339" s="1"/>
      <c r="CA2339" s="1"/>
      <c r="CB2339" s="1"/>
      <c r="CD2339" s="1"/>
      <c r="CE2339" s="1"/>
      <c r="CF2339" s="1"/>
      <c r="CG2339" s="1"/>
      <c r="CK2339" s="1"/>
      <c r="CL2339" s="1"/>
      <c r="CM2339" s="1"/>
      <c r="CN2339" s="1"/>
      <c r="CP2339" s="1"/>
      <c r="CR2339" s="1"/>
      <c r="CV2339" s="1"/>
      <c r="CW2339" s="1"/>
      <c r="CX2339" s="1"/>
      <c r="CZ2339" s="1"/>
      <c r="DA2339" s="1"/>
      <c r="DB2339" s="1"/>
      <c r="DC2339" s="1"/>
      <c r="DD2339" s="1"/>
      <c r="DE2339" s="1"/>
      <c r="DF2339" s="1"/>
      <c r="DG2339" s="1"/>
      <c r="DJ2339" s="1"/>
      <c r="DL2339" s="1"/>
      <c r="DM2339">
        <v>4216732</v>
      </c>
      <c r="DN2339" s="1" t="s">
        <v>1376</v>
      </c>
      <c r="DO2339" s="1" t="s">
        <v>163</v>
      </c>
      <c r="DP2339" s="1" t="s">
        <v>1376</v>
      </c>
      <c r="DQ2339" s="1" t="s">
        <v>173</v>
      </c>
      <c r="DR2339" s="1" t="s">
        <v>2444</v>
      </c>
      <c r="DS2339" s="1" t="s">
        <v>3512</v>
      </c>
      <c r="DT2339" s="1" t="s">
        <v>173</v>
      </c>
      <c r="DU2339" s="1" t="s">
        <v>4580</v>
      </c>
      <c r="DV2339" s="1" t="s">
        <v>5648</v>
      </c>
      <c r="DW2339" s="1" t="s">
        <v>144</v>
      </c>
      <c r="DX2339" s="1" t="s">
        <v>142</v>
      </c>
      <c r="DY2339">
        <v>9.939809999999999E-4</v>
      </c>
      <c r="DZ2339" t="b">
        <v>0</v>
      </c>
      <c r="EA2339">
        <f>Tabel1[[#This Row],[ns1:value74]]+DY2338</f>
        <v>6.9847261000000008E-2</v>
      </c>
    </row>
    <row r="2340" spans="1:131" x14ac:dyDescent="0.25">
      <c r="A2340" s="1" t="s">
        <v>131</v>
      </c>
      <c r="C2340" s="1"/>
      <c r="D2340" s="1"/>
      <c r="E2340" s="1"/>
      <c r="F2340" s="1"/>
      <c r="G2340" s="1"/>
      <c r="H2340" s="1"/>
      <c r="I2340" s="1"/>
      <c r="J2340" s="1"/>
      <c r="K2340" s="1"/>
      <c r="L2340" s="1"/>
      <c r="M2340" s="1"/>
      <c r="N2340" s="1"/>
      <c r="O2340" s="1"/>
      <c r="P2340" s="1"/>
      <c r="Q2340" s="1"/>
      <c r="R2340" s="1"/>
      <c r="S2340" s="1"/>
      <c r="T2340" s="1"/>
      <c r="U2340" s="1"/>
      <c r="V2340" s="1"/>
      <c r="X2340" s="1"/>
      <c r="Y2340" s="1"/>
      <c r="Z2340" s="1"/>
      <c r="AA2340" s="1"/>
      <c r="AF2340" s="1"/>
      <c r="AG2340" s="1"/>
      <c r="AJ2340" s="1"/>
      <c r="AK2340" s="1"/>
      <c r="AL2340" s="1"/>
      <c r="AM2340" s="1"/>
      <c r="AO2340" s="1"/>
      <c r="AQ2340" s="1"/>
      <c r="AR2340" s="1"/>
      <c r="AT2340" s="1"/>
      <c r="AU2340" s="1"/>
      <c r="AV2340" s="1"/>
      <c r="AY2340" s="1"/>
      <c r="AZ2340" s="1"/>
      <c r="BA2340" s="1"/>
      <c r="BB2340" s="1"/>
      <c r="BF2340" s="1"/>
      <c r="BG2340" s="1"/>
      <c r="BH2340" s="1"/>
      <c r="BI2340" s="1"/>
      <c r="BJ2340" s="1"/>
      <c r="BM2340" s="1"/>
      <c r="BN2340" s="1"/>
      <c r="BO2340" s="1"/>
      <c r="BP2340" s="1"/>
      <c r="BQ2340" s="1"/>
      <c r="BR2340" s="1"/>
      <c r="BS2340" s="1"/>
      <c r="BT2340" s="1"/>
      <c r="BV2340" s="1"/>
      <c r="BW2340" s="1"/>
      <c r="CA2340" s="1"/>
      <c r="CB2340" s="1"/>
      <c r="CD2340" s="1"/>
      <c r="CE2340" s="1"/>
      <c r="CF2340" s="1"/>
      <c r="CG2340" s="1"/>
      <c r="CK2340" s="1"/>
      <c r="CL2340" s="1"/>
      <c r="CM2340" s="1"/>
      <c r="CN2340" s="1"/>
      <c r="CP2340" s="1"/>
      <c r="CR2340" s="1"/>
      <c r="CV2340" s="1"/>
      <c r="CW2340" s="1"/>
      <c r="CX2340" s="1"/>
      <c r="CZ2340" s="1"/>
      <c r="DA2340" s="1"/>
      <c r="DB2340" s="1"/>
      <c r="DC2340" s="1"/>
      <c r="DD2340" s="1"/>
      <c r="DE2340" s="1"/>
      <c r="DF2340" s="1"/>
      <c r="DG2340" s="1"/>
      <c r="DJ2340" s="1"/>
      <c r="DL2340" s="1"/>
      <c r="DM2340">
        <v>4216733</v>
      </c>
      <c r="DN2340" s="1" t="s">
        <v>1377</v>
      </c>
      <c r="DO2340" s="1" t="s">
        <v>163</v>
      </c>
      <c r="DP2340" s="1" t="s">
        <v>1377</v>
      </c>
      <c r="DQ2340" s="1" t="s">
        <v>173</v>
      </c>
      <c r="DR2340" s="1" t="s">
        <v>2445</v>
      </c>
      <c r="DS2340" s="1" t="s">
        <v>3513</v>
      </c>
      <c r="DT2340" s="1" t="s">
        <v>173</v>
      </c>
      <c r="DU2340" s="1" t="s">
        <v>4581</v>
      </c>
      <c r="DV2340" s="1" t="s">
        <v>5649</v>
      </c>
      <c r="DW2340" s="1" t="s">
        <v>144</v>
      </c>
      <c r="DX2340" s="1" t="s">
        <v>141</v>
      </c>
      <c r="DY2340">
        <v>6.2548354E-2</v>
      </c>
      <c r="DZ2340" t="b">
        <v>0</v>
      </c>
    </row>
    <row r="2341" spans="1:131" x14ac:dyDescent="0.25">
      <c r="A2341" s="1" t="s">
        <v>131</v>
      </c>
      <c r="C2341" s="1"/>
      <c r="D2341" s="1"/>
      <c r="E2341" s="1"/>
      <c r="F2341" s="1"/>
      <c r="G2341" s="1"/>
      <c r="H2341" s="1"/>
      <c r="I2341" s="1"/>
      <c r="J2341" s="1"/>
      <c r="K2341" s="1"/>
      <c r="L2341" s="1"/>
      <c r="M2341" s="1"/>
      <c r="N2341" s="1"/>
      <c r="O2341" s="1"/>
      <c r="P2341" s="1"/>
      <c r="Q2341" s="1"/>
      <c r="R2341" s="1"/>
      <c r="S2341" s="1"/>
      <c r="T2341" s="1"/>
      <c r="U2341" s="1"/>
      <c r="V2341" s="1"/>
      <c r="X2341" s="1"/>
      <c r="Y2341" s="1"/>
      <c r="Z2341" s="1"/>
      <c r="AA2341" s="1"/>
      <c r="AF2341" s="1"/>
      <c r="AG2341" s="1"/>
      <c r="AJ2341" s="1"/>
      <c r="AK2341" s="1"/>
      <c r="AL2341" s="1"/>
      <c r="AM2341" s="1"/>
      <c r="AO2341" s="1"/>
      <c r="AQ2341" s="1"/>
      <c r="AR2341" s="1"/>
      <c r="AT2341" s="1"/>
      <c r="AU2341" s="1"/>
      <c r="AV2341" s="1"/>
      <c r="AY2341" s="1"/>
      <c r="AZ2341" s="1"/>
      <c r="BA2341" s="1"/>
      <c r="BB2341" s="1"/>
      <c r="BF2341" s="1"/>
      <c r="BG2341" s="1"/>
      <c r="BH2341" s="1"/>
      <c r="BI2341" s="1"/>
      <c r="BJ2341" s="1"/>
      <c r="BM2341" s="1"/>
      <c r="BN2341" s="1"/>
      <c r="BO2341" s="1"/>
      <c r="BP2341" s="1"/>
      <c r="BQ2341" s="1"/>
      <c r="BR2341" s="1"/>
      <c r="BS2341" s="1"/>
      <c r="BT2341" s="1"/>
      <c r="BV2341" s="1"/>
      <c r="BW2341" s="1"/>
      <c r="CA2341" s="1"/>
      <c r="CB2341" s="1"/>
      <c r="CD2341" s="1"/>
      <c r="CE2341" s="1"/>
      <c r="CF2341" s="1"/>
      <c r="CG2341" s="1"/>
      <c r="CK2341" s="1"/>
      <c r="CL2341" s="1"/>
      <c r="CM2341" s="1"/>
      <c r="CN2341" s="1"/>
      <c r="CP2341" s="1"/>
      <c r="CR2341" s="1"/>
      <c r="CV2341" s="1"/>
      <c r="CW2341" s="1"/>
      <c r="CX2341" s="1"/>
      <c r="CZ2341" s="1"/>
      <c r="DA2341" s="1"/>
      <c r="DB2341" s="1"/>
      <c r="DC2341" s="1"/>
      <c r="DD2341" s="1"/>
      <c r="DE2341" s="1"/>
      <c r="DF2341" s="1"/>
      <c r="DG2341" s="1"/>
      <c r="DJ2341" s="1"/>
      <c r="DL2341" s="1"/>
      <c r="DM2341">
        <v>4216733</v>
      </c>
      <c r="DN2341" s="1" t="s">
        <v>1377</v>
      </c>
      <c r="DO2341" s="1" t="s">
        <v>163</v>
      </c>
      <c r="DP2341" s="1" t="s">
        <v>1377</v>
      </c>
      <c r="DQ2341" s="1" t="s">
        <v>173</v>
      </c>
      <c r="DR2341" s="1" t="s">
        <v>2445</v>
      </c>
      <c r="DS2341" s="1" t="s">
        <v>3513</v>
      </c>
      <c r="DT2341" s="1" t="s">
        <v>173</v>
      </c>
      <c r="DU2341" s="1" t="s">
        <v>4581</v>
      </c>
      <c r="DV2341" s="1" t="s">
        <v>5649</v>
      </c>
      <c r="DW2341" s="1" t="s">
        <v>144</v>
      </c>
      <c r="DX2341" s="1" t="s">
        <v>142</v>
      </c>
      <c r="DY2341">
        <v>9.892150000000001E-4</v>
      </c>
      <c r="DZ2341" t="b">
        <v>0</v>
      </c>
      <c r="EA2341">
        <f>Tabel1[[#This Row],[ns1:value74]]+DY2340</f>
        <v>6.3537569000000002E-2</v>
      </c>
    </row>
    <row r="2342" spans="1:131" x14ac:dyDescent="0.25">
      <c r="A2342" s="1" t="s">
        <v>131</v>
      </c>
      <c r="C2342" s="1"/>
      <c r="D2342" s="1"/>
      <c r="E2342" s="1"/>
      <c r="F2342" s="1"/>
      <c r="G2342" s="1"/>
      <c r="H2342" s="1"/>
      <c r="I2342" s="1"/>
      <c r="J2342" s="1"/>
      <c r="K2342" s="1"/>
      <c r="L2342" s="1"/>
      <c r="M2342" s="1"/>
      <c r="N2342" s="1"/>
      <c r="O2342" s="1"/>
      <c r="P2342" s="1"/>
      <c r="Q2342" s="1"/>
      <c r="R2342" s="1"/>
      <c r="S2342" s="1"/>
      <c r="T2342" s="1"/>
      <c r="U2342" s="1"/>
      <c r="V2342" s="1"/>
      <c r="X2342" s="1"/>
      <c r="Y2342" s="1"/>
      <c r="Z2342" s="1"/>
      <c r="AA2342" s="1"/>
      <c r="AF2342" s="1"/>
      <c r="AG2342" s="1"/>
      <c r="AJ2342" s="1"/>
      <c r="AK2342" s="1"/>
      <c r="AL2342" s="1"/>
      <c r="AM2342" s="1"/>
      <c r="AO2342" s="1"/>
      <c r="AQ2342" s="1"/>
      <c r="AR2342" s="1"/>
      <c r="AT2342" s="1"/>
      <c r="AU2342" s="1"/>
      <c r="AV2342" s="1"/>
      <c r="AY2342" s="1"/>
      <c r="AZ2342" s="1"/>
      <c r="BA2342" s="1"/>
      <c r="BB2342" s="1"/>
      <c r="BF2342" s="1"/>
      <c r="BG2342" s="1"/>
      <c r="BH2342" s="1"/>
      <c r="BI2342" s="1"/>
      <c r="BJ2342" s="1"/>
      <c r="BM2342" s="1"/>
      <c r="BN2342" s="1"/>
      <c r="BO2342" s="1"/>
      <c r="BP2342" s="1"/>
      <c r="BQ2342" s="1"/>
      <c r="BR2342" s="1"/>
      <c r="BS2342" s="1"/>
      <c r="BT2342" s="1"/>
      <c r="BV2342" s="1"/>
      <c r="BW2342" s="1"/>
      <c r="CA2342" s="1"/>
      <c r="CB2342" s="1"/>
      <c r="CD2342" s="1"/>
      <c r="CE2342" s="1"/>
      <c r="CF2342" s="1"/>
      <c r="CG2342" s="1"/>
      <c r="CK2342" s="1"/>
      <c r="CL2342" s="1"/>
      <c r="CM2342" s="1"/>
      <c r="CN2342" s="1"/>
      <c r="CP2342" s="1"/>
      <c r="CR2342" s="1"/>
      <c r="CV2342" s="1"/>
      <c r="CW2342" s="1"/>
      <c r="CX2342" s="1"/>
      <c r="CZ2342" s="1"/>
      <c r="DA2342" s="1"/>
      <c r="DB2342" s="1"/>
      <c r="DC2342" s="1"/>
      <c r="DD2342" s="1"/>
      <c r="DE2342" s="1"/>
      <c r="DF2342" s="1"/>
      <c r="DG2342" s="1"/>
      <c r="DJ2342" s="1"/>
      <c r="DL2342" s="1"/>
      <c r="DM2342">
        <v>4216734</v>
      </c>
      <c r="DN2342" s="1" t="s">
        <v>1378</v>
      </c>
      <c r="DO2342" s="1" t="s">
        <v>163</v>
      </c>
      <c r="DP2342" s="1" t="s">
        <v>1378</v>
      </c>
      <c r="DQ2342" s="1" t="s">
        <v>173</v>
      </c>
      <c r="DR2342" s="1" t="s">
        <v>2446</v>
      </c>
      <c r="DS2342" s="1" t="s">
        <v>3514</v>
      </c>
      <c r="DT2342" s="1" t="s">
        <v>173</v>
      </c>
      <c r="DU2342" s="1" t="s">
        <v>4582</v>
      </c>
      <c r="DV2342" s="1" t="s">
        <v>5650</v>
      </c>
      <c r="DW2342" s="1" t="s">
        <v>144</v>
      </c>
      <c r="DX2342" s="1" t="s">
        <v>141</v>
      </c>
      <c r="DY2342">
        <v>6.4291760000000003E-2</v>
      </c>
      <c r="DZ2342" t="b">
        <v>0</v>
      </c>
    </row>
    <row r="2343" spans="1:131" x14ac:dyDescent="0.25">
      <c r="A2343" s="1" t="s">
        <v>131</v>
      </c>
      <c r="C2343" s="1"/>
      <c r="D2343" s="1"/>
      <c r="E2343" s="1"/>
      <c r="F2343" s="1"/>
      <c r="G2343" s="1"/>
      <c r="H2343" s="1"/>
      <c r="I2343" s="1"/>
      <c r="J2343" s="1"/>
      <c r="K2343" s="1"/>
      <c r="L2343" s="1"/>
      <c r="M2343" s="1"/>
      <c r="N2343" s="1"/>
      <c r="O2343" s="1"/>
      <c r="P2343" s="1"/>
      <c r="Q2343" s="1"/>
      <c r="R2343" s="1"/>
      <c r="S2343" s="1"/>
      <c r="T2343" s="1"/>
      <c r="U2343" s="1"/>
      <c r="V2343" s="1"/>
      <c r="X2343" s="1"/>
      <c r="Y2343" s="1"/>
      <c r="Z2343" s="1"/>
      <c r="AA2343" s="1"/>
      <c r="AF2343" s="1"/>
      <c r="AG2343" s="1"/>
      <c r="AJ2343" s="1"/>
      <c r="AK2343" s="1"/>
      <c r="AL2343" s="1"/>
      <c r="AM2343" s="1"/>
      <c r="AO2343" s="1"/>
      <c r="AQ2343" s="1"/>
      <c r="AR2343" s="1"/>
      <c r="AT2343" s="1"/>
      <c r="AU2343" s="1"/>
      <c r="AV2343" s="1"/>
      <c r="AY2343" s="1"/>
      <c r="AZ2343" s="1"/>
      <c r="BA2343" s="1"/>
      <c r="BB2343" s="1"/>
      <c r="BF2343" s="1"/>
      <c r="BG2343" s="1"/>
      <c r="BH2343" s="1"/>
      <c r="BI2343" s="1"/>
      <c r="BJ2343" s="1"/>
      <c r="BM2343" s="1"/>
      <c r="BN2343" s="1"/>
      <c r="BO2343" s="1"/>
      <c r="BP2343" s="1"/>
      <c r="BQ2343" s="1"/>
      <c r="BR2343" s="1"/>
      <c r="BS2343" s="1"/>
      <c r="BT2343" s="1"/>
      <c r="BV2343" s="1"/>
      <c r="BW2343" s="1"/>
      <c r="CA2343" s="1"/>
      <c r="CB2343" s="1"/>
      <c r="CD2343" s="1"/>
      <c r="CE2343" s="1"/>
      <c r="CF2343" s="1"/>
      <c r="CG2343" s="1"/>
      <c r="CK2343" s="1"/>
      <c r="CL2343" s="1"/>
      <c r="CM2343" s="1"/>
      <c r="CN2343" s="1"/>
      <c r="CP2343" s="1"/>
      <c r="CR2343" s="1"/>
      <c r="CV2343" s="1"/>
      <c r="CW2343" s="1"/>
      <c r="CX2343" s="1"/>
      <c r="CZ2343" s="1"/>
      <c r="DA2343" s="1"/>
      <c r="DB2343" s="1"/>
      <c r="DC2343" s="1"/>
      <c r="DD2343" s="1"/>
      <c r="DE2343" s="1"/>
      <c r="DF2343" s="1"/>
      <c r="DG2343" s="1"/>
      <c r="DJ2343" s="1"/>
      <c r="DL2343" s="1"/>
      <c r="DM2343">
        <v>4216734</v>
      </c>
      <c r="DN2343" s="1" t="s">
        <v>1378</v>
      </c>
      <c r="DO2343" s="1" t="s">
        <v>163</v>
      </c>
      <c r="DP2343" s="1" t="s">
        <v>1378</v>
      </c>
      <c r="DQ2343" s="1" t="s">
        <v>173</v>
      </c>
      <c r="DR2343" s="1" t="s">
        <v>2446</v>
      </c>
      <c r="DS2343" s="1" t="s">
        <v>3514</v>
      </c>
      <c r="DT2343" s="1" t="s">
        <v>173</v>
      </c>
      <c r="DU2343" s="1" t="s">
        <v>4582</v>
      </c>
      <c r="DV2343" s="1" t="s">
        <v>5650</v>
      </c>
      <c r="DW2343" s="1" t="s">
        <v>144</v>
      </c>
      <c r="DX2343" s="1" t="s">
        <v>142</v>
      </c>
      <c r="DY2343">
        <v>9.8549300000000005E-4</v>
      </c>
      <c r="DZ2343" t="b">
        <v>0</v>
      </c>
      <c r="EA2343">
        <f>Tabel1[[#This Row],[ns1:value74]]+DY2342</f>
        <v>6.5277253000000007E-2</v>
      </c>
    </row>
    <row r="2344" spans="1:131" x14ac:dyDescent="0.25">
      <c r="A2344" s="1" t="s">
        <v>131</v>
      </c>
      <c r="C2344" s="1"/>
      <c r="D2344" s="1"/>
      <c r="E2344" s="1"/>
      <c r="F2344" s="1"/>
      <c r="G2344" s="1"/>
      <c r="H2344" s="1"/>
      <c r="I2344" s="1"/>
      <c r="J2344" s="1"/>
      <c r="K2344" s="1"/>
      <c r="L2344" s="1"/>
      <c r="M2344" s="1"/>
      <c r="N2344" s="1"/>
      <c r="O2344" s="1"/>
      <c r="P2344" s="1"/>
      <c r="Q2344" s="1"/>
      <c r="R2344" s="1"/>
      <c r="S2344" s="1"/>
      <c r="T2344" s="1"/>
      <c r="U2344" s="1"/>
      <c r="V2344" s="1"/>
      <c r="X2344" s="1"/>
      <c r="Y2344" s="1"/>
      <c r="Z2344" s="1"/>
      <c r="AA2344" s="1"/>
      <c r="AF2344" s="1"/>
      <c r="AG2344" s="1"/>
      <c r="AJ2344" s="1"/>
      <c r="AK2344" s="1"/>
      <c r="AL2344" s="1"/>
      <c r="AM2344" s="1"/>
      <c r="AO2344" s="1"/>
      <c r="AQ2344" s="1"/>
      <c r="AR2344" s="1"/>
      <c r="AT2344" s="1"/>
      <c r="AU2344" s="1"/>
      <c r="AV2344" s="1"/>
      <c r="AY2344" s="1"/>
      <c r="AZ2344" s="1"/>
      <c r="BA2344" s="1"/>
      <c r="BB2344" s="1"/>
      <c r="BF2344" s="1"/>
      <c r="BG2344" s="1"/>
      <c r="BH2344" s="1"/>
      <c r="BI2344" s="1"/>
      <c r="BJ2344" s="1"/>
      <c r="BM2344" s="1"/>
      <c r="BN2344" s="1"/>
      <c r="BO2344" s="1"/>
      <c r="BP2344" s="1"/>
      <c r="BQ2344" s="1"/>
      <c r="BR2344" s="1"/>
      <c r="BS2344" s="1"/>
      <c r="BT2344" s="1"/>
      <c r="BV2344" s="1"/>
      <c r="BW2344" s="1"/>
      <c r="CA2344" s="1"/>
      <c r="CB2344" s="1"/>
      <c r="CD2344" s="1"/>
      <c r="CE2344" s="1"/>
      <c r="CF2344" s="1"/>
      <c r="CG2344" s="1"/>
      <c r="CK2344" s="1"/>
      <c r="CL2344" s="1"/>
      <c r="CM2344" s="1"/>
      <c r="CN2344" s="1"/>
      <c r="CP2344" s="1"/>
      <c r="CR2344" s="1"/>
      <c r="CV2344" s="1"/>
      <c r="CW2344" s="1"/>
      <c r="CX2344" s="1"/>
      <c r="CZ2344" s="1"/>
      <c r="DA2344" s="1"/>
      <c r="DB2344" s="1"/>
      <c r="DC2344" s="1"/>
      <c r="DD2344" s="1"/>
      <c r="DE2344" s="1"/>
      <c r="DF2344" s="1"/>
      <c r="DG2344" s="1"/>
      <c r="DJ2344" s="1"/>
      <c r="DL2344" s="1"/>
      <c r="DM2344">
        <v>4216735</v>
      </c>
      <c r="DN2344" s="1" t="s">
        <v>1379</v>
      </c>
      <c r="DO2344" s="1" t="s">
        <v>163</v>
      </c>
      <c r="DP2344" s="1" t="s">
        <v>1379</v>
      </c>
      <c r="DQ2344" s="1" t="s">
        <v>173</v>
      </c>
      <c r="DR2344" s="1" t="s">
        <v>2447</v>
      </c>
      <c r="DS2344" s="1" t="s">
        <v>3515</v>
      </c>
      <c r="DT2344" s="1" t="s">
        <v>173</v>
      </c>
      <c r="DU2344" s="1" t="s">
        <v>4583</v>
      </c>
      <c r="DV2344" s="1" t="s">
        <v>5651</v>
      </c>
      <c r="DW2344" s="1" t="s">
        <v>144</v>
      </c>
      <c r="DX2344" s="1" t="s">
        <v>141</v>
      </c>
      <c r="DY2344">
        <v>9.2503169999999996E-2</v>
      </c>
      <c r="DZ2344" t="b">
        <v>0</v>
      </c>
    </row>
    <row r="2345" spans="1:131" x14ac:dyDescent="0.25">
      <c r="A2345" s="1" t="s">
        <v>131</v>
      </c>
      <c r="C2345" s="1"/>
      <c r="D2345" s="1"/>
      <c r="E2345" s="1"/>
      <c r="F2345" s="1"/>
      <c r="G2345" s="1"/>
      <c r="H2345" s="1"/>
      <c r="I2345" s="1"/>
      <c r="J2345" s="1"/>
      <c r="K2345" s="1"/>
      <c r="L2345" s="1"/>
      <c r="M2345" s="1"/>
      <c r="N2345" s="1"/>
      <c r="O2345" s="1"/>
      <c r="P2345" s="1"/>
      <c r="Q2345" s="1"/>
      <c r="R2345" s="1"/>
      <c r="S2345" s="1"/>
      <c r="T2345" s="1"/>
      <c r="U2345" s="1"/>
      <c r="V2345" s="1"/>
      <c r="X2345" s="1"/>
      <c r="Y2345" s="1"/>
      <c r="Z2345" s="1"/>
      <c r="AA2345" s="1"/>
      <c r="AF2345" s="1"/>
      <c r="AG2345" s="1"/>
      <c r="AJ2345" s="1"/>
      <c r="AK2345" s="1"/>
      <c r="AL2345" s="1"/>
      <c r="AM2345" s="1"/>
      <c r="AO2345" s="1"/>
      <c r="AQ2345" s="1"/>
      <c r="AR2345" s="1"/>
      <c r="AT2345" s="1"/>
      <c r="AU2345" s="1"/>
      <c r="AV2345" s="1"/>
      <c r="AY2345" s="1"/>
      <c r="AZ2345" s="1"/>
      <c r="BA2345" s="1"/>
      <c r="BB2345" s="1"/>
      <c r="BF2345" s="1"/>
      <c r="BG2345" s="1"/>
      <c r="BH2345" s="1"/>
      <c r="BI2345" s="1"/>
      <c r="BJ2345" s="1"/>
      <c r="BM2345" s="1"/>
      <c r="BN2345" s="1"/>
      <c r="BO2345" s="1"/>
      <c r="BP2345" s="1"/>
      <c r="BQ2345" s="1"/>
      <c r="BR2345" s="1"/>
      <c r="BS2345" s="1"/>
      <c r="BT2345" s="1"/>
      <c r="BV2345" s="1"/>
      <c r="BW2345" s="1"/>
      <c r="CA2345" s="1"/>
      <c r="CB2345" s="1"/>
      <c r="CD2345" s="1"/>
      <c r="CE2345" s="1"/>
      <c r="CF2345" s="1"/>
      <c r="CG2345" s="1"/>
      <c r="CK2345" s="1"/>
      <c r="CL2345" s="1"/>
      <c r="CM2345" s="1"/>
      <c r="CN2345" s="1"/>
      <c r="CP2345" s="1"/>
      <c r="CR2345" s="1"/>
      <c r="CV2345" s="1"/>
      <c r="CW2345" s="1"/>
      <c r="CX2345" s="1"/>
      <c r="CZ2345" s="1"/>
      <c r="DA2345" s="1"/>
      <c r="DB2345" s="1"/>
      <c r="DC2345" s="1"/>
      <c r="DD2345" s="1"/>
      <c r="DE2345" s="1"/>
      <c r="DF2345" s="1"/>
      <c r="DG2345" s="1"/>
      <c r="DJ2345" s="1"/>
      <c r="DL2345" s="1"/>
      <c r="DM2345">
        <v>4216735</v>
      </c>
      <c r="DN2345" s="1" t="s">
        <v>1379</v>
      </c>
      <c r="DO2345" s="1" t="s">
        <v>163</v>
      </c>
      <c r="DP2345" s="1" t="s">
        <v>1379</v>
      </c>
      <c r="DQ2345" s="1" t="s">
        <v>173</v>
      </c>
      <c r="DR2345" s="1" t="s">
        <v>2447</v>
      </c>
      <c r="DS2345" s="1" t="s">
        <v>3515</v>
      </c>
      <c r="DT2345" s="1" t="s">
        <v>173</v>
      </c>
      <c r="DU2345" s="1" t="s">
        <v>4583</v>
      </c>
      <c r="DV2345" s="1" t="s">
        <v>5651</v>
      </c>
      <c r="DW2345" s="1" t="s">
        <v>144</v>
      </c>
      <c r="DX2345" s="1" t="s">
        <v>142</v>
      </c>
      <c r="DY2345">
        <v>1.1454810000000001E-3</v>
      </c>
      <c r="DZ2345" t="b">
        <v>0</v>
      </c>
      <c r="EA2345">
        <f>Tabel1[[#This Row],[ns1:value74]]+DY2344</f>
        <v>9.3648650999999999E-2</v>
      </c>
    </row>
    <row r="2346" spans="1:131" x14ac:dyDescent="0.25">
      <c r="A2346" s="1" t="s">
        <v>131</v>
      </c>
      <c r="C2346" s="1"/>
      <c r="D2346" s="1"/>
      <c r="E2346" s="1"/>
      <c r="F2346" s="1"/>
      <c r="G2346" s="1"/>
      <c r="H2346" s="1"/>
      <c r="I2346" s="1"/>
      <c r="J2346" s="1"/>
      <c r="K2346" s="1"/>
      <c r="L2346" s="1"/>
      <c r="M2346" s="1"/>
      <c r="N2346" s="1"/>
      <c r="O2346" s="1"/>
      <c r="P2346" s="1"/>
      <c r="Q2346" s="1"/>
      <c r="R2346" s="1"/>
      <c r="S2346" s="1"/>
      <c r="T2346" s="1"/>
      <c r="U2346" s="1"/>
      <c r="V2346" s="1"/>
      <c r="X2346" s="1"/>
      <c r="Y2346" s="1"/>
      <c r="Z2346" s="1"/>
      <c r="AA2346" s="1"/>
      <c r="AF2346" s="1"/>
      <c r="AG2346" s="1"/>
      <c r="AJ2346" s="1"/>
      <c r="AK2346" s="1"/>
      <c r="AL2346" s="1"/>
      <c r="AM2346" s="1"/>
      <c r="AO2346" s="1"/>
      <c r="AQ2346" s="1"/>
      <c r="AR2346" s="1"/>
      <c r="AT2346" s="1"/>
      <c r="AU2346" s="1"/>
      <c r="AV2346" s="1"/>
      <c r="AY2346" s="1"/>
      <c r="AZ2346" s="1"/>
      <c r="BA2346" s="1"/>
      <c r="BB2346" s="1"/>
      <c r="BF2346" s="1"/>
      <c r="BG2346" s="1"/>
      <c r="BH2346" s="1"/>
      <c r="BI2346" s="1"/>
      <c r="BJ2346" s="1"/>
      <c r="BM2346" s="1"/>
      <c r="BN2346" s="1"/>
      <c r="BO2346" s="1"/>
      <c r="BP2346" s="1"/>
      <c r="BQ2346" s="1"/>
      <c r="BR2346" s="1"/>
      <c r="BS2346" s="1"/>
      <c r="BT2346" s="1"/>
      <c r="BV2346" s="1"/>
      <c r="BW2346" s="1"/>
      <c r="CA2346" s="1"/>
      <c r="CB2346" s="1"/>
      <c r="CD2346" s="1"/>
      <c r="CE2346" s="1"/>
      <c r="CF2346" s="1"/>
      <c r="CG2346" s="1"/>
      <c r="CK2346" s="1"/>
      <c r="CL2346" s="1"/>
      <c r="CM2346" s="1"/>
      <c r="CN2346" s="1"/>
      <c r="CP2346" s="1"/>
      <c r="CR2346" s="1"/>
      <c r="CV2346" s="1"/>
      <c r="CW2346" s="1"/>
      <c r="CX2346" s="1"/>
      <c r="CZ2346" s="1"/>
      <c r="DA2346" s="1"/>
      <c r="DB2346" s="1"/>
      <c r="DC2346" s="1"/>
      <c r="DD2346" s="1"/>
      <c r="DE2346" s="1"/>
      <c r="DF2346" s="1"/>
      <c r="DG2346" s="1"/>
      <c r="DJ2346" s="1"/>
      <c r="DL2346" s="1"/>
      <c r="DM2346">
        <v>4216736</v>
      </c>
      <c r="DN2346" s="1" t="s">
        <v>1380</v>
      </c>
      <c r="DO2346" s="1" t="s">
        <v>163</v>
      </c>
      <c r="DP2346" s="1" t="s">
        <v>1380</v>
      </c>
      <c r="DQ2346" s="1" t="s">
        <v>173</v>
      </c>
      <c r="DR2346" s="1" t="s">
        <v>2448</v>
      </c>
      <c r="DS2346" s="1" t="s">
        <v>3516</v>
      </c>
      <c r="DT2346" s="1" t="s">
        <v>173</v>
      </c>
      <c r="DU2346" s="1" t="s">
        <v>4584</v>
      </c>
      <c r="DV2346" s="1" t="s">
        <v>5652</v>
      </c>
      <c r="DW2346" s="1" t="s">
        <v>144</v>
      </c>
      <c r="DX2346" s="1" t="s">
        <v>141</v>
      </c>
      <c r="DY2346">
        <v>0.122581944</v>
      </c>
      <c r="DZ2346" t="b">
        <v>0</v>
      </c>
    </row>
    <row r="2347" spans="1:131" x14ac:dyDescent="0.25">
      <c r="A2347" s="1" t="s">
        <v>131</v>
      </c>
      <c r="C2347" s="1"/>
      <c r="D2347" s="1"/>
      <c r="E2347" s="1"/>
      <c r="F2347" s="1"/>
      <c r="G2347" s="1"/>
      <c r="H2347" s="1"/>
      <c r="I2347" s="1"/>
      <c r="J2347" s="1"/>
      <c r="K2347" s="1"/>
      <c r="L2347" s="1"/>
      <c r="M2347" s="1"/>
      <c r="N2347" s="1"/>
      <c r="O2347" s="1"/>
      <c r="P2347" s="1"/>
      <c r="Q2347" s="1"/>
      <c r="R2347" s="1"/>
      <c r="S2347" s="1"/>
      <c r="T2347" s="1"/>
      <c r="U2347" s="1"/>
      <c r="V2347" s="1"/>
      <c r="X2347" s="1"/>
      <c r="Y2347" s="1"/>
      <c r="Z2347" s="1"/>
      <c r="AA2347" s="1"/>
      <c r="AF2347" s="1"/>
      <c r="AG2347" s="1"/>
      <c r="AJ2347" s="1"/>
      <c r="AK2347" s="1"/>
      <c r="AL2347" s="1"/>
      <c r="AM2347" s="1"/>
      <c r="AO2347" s="1"/>
      <c r="AQ2347" s="1"/>
      <c r="AR2347" s="1"/>
      <c r="AT2347" s="1"/>
      <c r="AU2347" s="1"/>
      <c r="AV2347" s="1"/>
      <c r="AY2347" s="1"/>
      <c r="AZ2347" s="1"/>
      <c r="BA2347" s="1"/>
      <c r="BB2347" s="1"/>
      <c r="BF2347" s="1"/>
      <c r="BG2347" s="1"/>
      <c r="BH2347" s="1"/>
      <c r="BI2347" s="1"/>
      <c r="BJ2347" s="1"/>
      <c r="BM2347" s="1"/>
      <c r="BN2347" s="1"/>
      <c r="BO2347" s="1"/>
      <c r="BP2347" s="1"/>
      <c r="BQ2347" s="1"/>
      <c r="BR2347" s="1"/>
      <c r="BS2347" s="1"/>
      <c r="BT2347" s="1"/>
      <c r="BV2347" s="1"/>
      <c r="BW2347" s="1"/>
      <c r="CA2347" s="1"/>
      <c r="CB2347" s="1"/>
      <c r="CD2347" s="1"/>
      <c r="CE2347" s="1"/>
      <c r="CF2347" s="1"/>
      <c r="CG2347" s="1"/>
      <c r="CK2347" s="1"/>
      <c r="CL2347" s="1"/>
      <c r="CM2347" s="1"/>
      <c r="CN2347" s="1"/>
      <c r="CP2347" s="1"/>
      <c r="CR2347" s="1"/>
      <c r="CV2347" s="1"/>
      <c r="CW2347" s="1"/>
      <c r="CX2347" s="1"/>
      <c r="CZ2347" s="1"/>
      <c r="DA2347" s="1"/>
      <c r="DB2347" s="1"/>
      <c r="DC2347" s="1"/>
      <c r="DD2347" s="1"/>
      <c r="DE2347" s="1"/>
      <c r="DF2347" s="1"/>
      <c r="DG2347" s="1"/>
      <c r="DJ2347" s="1"/>
      <c r="DL2347" s="1"/>
      <c r="DM2347">
        <v>4216736</v>
      </c>
      <c r="DN2347" s="1" t="s">
        <v>1380</v>
      </c>
      <c r="DO2347" s="1" t="s">
        <v>163</v>
      </c>
      <c r="DP2347" s="1" t="s">
        <v>1380</v>
      </c>
      <c r="DQ2347" s="1" t="s">
        <v>173</v>
      </c>
      <c r="DR2347" s="1" t="s">
        <v>2448</v>
      </c>
      <c r="DS2347" s="1" t="s">
        <v>3516</v>
      </c>
      <c r="DT2347" s="1" t="s">
        <v>173</v>
      </c>
      <c r="DU2347" s="1" t="s">
        <v>4584</v>
      </c>
      <c r="DV2347" s="1" t="s">
        <v>5652</v>
      </c>
      <c r="DW2347" s="1" t="s">
        <v>144</v>
      </c>
      <c r="DX2347" s="1" t="s">
        <v>142</v>
      </c>
      <c r="DY2347">
        <v>1.58676E-3</v>
      </c>
      <c r="DZ2347" t="b">
        <v>0</v>
      </c>
      <c r="EA2347">
        <f>Tabel1[[#This Row],[ns1:value74]]+DY2346</f>
        <v>0.124168704</v>
      </c>
    </row>
    <row r="2348" spans="1:131" x14ac:dyDescent="0.25">
      <c r="A2348" s="1" t="s">
        <v>131</v>
      </c>
      <c r="C2348" s="1"/>
      <c r="D2348" s="1"/>
      <c r="E2348" s="1"/>
      <c r="F2348" s="1"/>
      <c r="G2348" s="1"/>
      <c r="H2348" s="1"/>
      <c r="I2348" s="1"/>
      <c r="J2348" s="1"/>
      <c r="K2348" s="1"/>
      <c r="L2348" s="1"/>
      <c r="M2348" s="1"/>
      <c r="N2348" s="1"/>
      <c r="O2348" s="1"/>
      <c r="P2348" s="1"/>
      <c r="Q2348" s="1"/>
      <c r="R2348" s="1"/>
      <c r="S2348" s="1"/>
      <c r="T2348" s="1"/>
      <c r="U2348" s="1"/>
      <c r="V2348" s="1"/>
      <c r="X2348" s="1"/>
      <c r="Y2348" s="1"/>
      <c r="Z2348" s="1"/>
      <c r="AA2348" s="1"/>
      <c r="AF2348" s="1"/>
      <c r="AG2348" s="1"/>
      <c r="AJ2348" s="1"/>
      <c r="AK2348" s="1"/>
      <c r="AL2348" s="1"/>
      <c r="AM2348" s="1"/>
      <c r="AO2348" s="1"/>
      <c r="AQ2348" s="1"/>
      <c r="AR2348" s="1"/>
      <c r="AT2348" s="1"/>
      <c r="AU2348" s="1"/>
      <c r="AV2348" s="1"/>
      <c r="AY2348" s="1"/>
      <c r="AZ2348" s="1"/>
      <c r="BA2348" s="1"/>
      <c r="BB2348" s="1"/>
      <c r="BF2348" s="1"/>
      <c r="BG2348" s="1"/>
      <c r="BH2348" s="1"/>
      <c r="BI2348" s="1"/>
      <c r="BJ2348" s="1"/>
      <c r="BM2348" s="1"/>
      <c r="BN2348" s="1"/>
      <c r="BO2348" s="1"/>
      <c r="BP2348" s="1"/>
      <c r="BQ2348" s="1"/>
      <c r="BR2348" s="1"/>
      <c r="BS2348" s="1"/>
      <c r="BT2348" s="1"/>
      <c r="BV2348" s="1"/>
      <c r="BW2348" s="1"/>
      <c r="CA2348" s="1"/>
      <c r="CB2348" s="1"/>
      <c r="CD2348" s="1"/>
      <c r="CE2348" s="1"/>
      <c r="CF2348" s="1"/>
      <c r="CG2348" s="1"/>
      <c r="CK2348" s="1"/>
      <c r="CL2348" s="1"/>
      <c r="CM2348" s="1"/>
      <c r="CN2348" s="1"/>
      <c r="CP2348" s="1"/>
      <c r="CR2348" s="1"/>
      <c r="CV2348" s="1"/>
      <c r="CW2348" s="1"/>
      <c r="CX2348" s="1"/>
      <c r="CZ2348" s="1"/>
      <c r="DA2348" s="1"/>
      <c r="DB2348" s="1"/>
      <c r="DC2348" s="1"/>
      <c r="DD2348" s="1"/>
      <c r="DE2348" s="1"/>
      <c r="DF2348" s="1"/>
      <c r="DG2348" s="1"/>
      <c r="DJ2348" s="1"/>
      <c r="DL2348" s="1"/>
      <c r="DM2348">
        <v>3932123</v>
      </c>
      <c r="DN2348" s="1" t="s">
        <v>1381</v>
      </c>
      <c r="DO2348" s="1" t="s">
        <v>163</v>
      </c>
      <c r="DP2348" s="1" t="s">
        <v>1381</v>
      </c>
      <c r="DQ2348" s="1" t="s">
        <v>173</v>
      </c>
      <c r="DR2348" s="1" t="s">
        <v>2449</v>
      </c>
      <c r="DS2348" s="1" t="s">
        <v>3517</v>
      </c>
      <c r="DT2348" s="1" t="s">
        <v>173</v>
      </c>
      <c r="DU2348" s="1" t="s">
        <v>4585</v>
      </c>
      <c r="DV2348" s="1" t="s">
        <v>5653</v>
      </c>
      <c r="DW2348" s="1" t="s">
        <v>144</v>
      </c>
      <c r="DX2348" s="1" t="s">
        <v>141</v>
      </c>
      <c r="DY2348">
        <v>4.2194300000000002E-6</v>
      </c>
      <c r="DZ2348" t="b">
        <v>1</v>
      </c>
    </row>
    <row r="2349" spans="1:131" x14ac:dyDescent="0.25">
      <c r="A2349" s="1" t="s">
        <v>131</v>
      </c>
      <c r="C2349" s="1"/>
      <c r="D2349" s="1"/>
      <c r="E2349" s="1"/>
      <c r="F2349" s="1"/>
      <c r="G2349" s="1"/>
      <c r="H2349" s="1"/>
      <c r="I2349" s="1"/>
      <c r="J2349" s="1"/>
      <c r="K2349" s="1"/>
      <c r="L2349" s="1"/>
      <c r="M2349" s="1"/>
      <c r="N2349" s="1"/>
      <c r="O2349" s="1"/>
      <c r="P2349" s="1"/>
      <c r="Q2349" s="1"/>
      <c r="R2349" s="1"/>
      <c r="S2349" s="1"/>
      <c r="T2349" s="1"/>
      <c r="U2349" s="1"/>
      <c r="V2349" s="1"/>
      <c r="X2349" s="1"/>
      <c r="Y2349" s="1"/>
      <c r="Z2349" s="1"/>
      <c r="AA2349" s="1"/>
      <c r="AF2349" s="1"/>
      <c r="AG2349" s="1"/>
      <c r="AJ2349" s="1"/>
      <c r="AK2349" s="1"/>
      <c r="AL2349" s="1"/>
      <c r="AM2349" s="1"/>
      <c r="AO2349" s="1"/>
      <c r="AQ2349" s="1"/>
      <c r="AR2349" s="1"/>
      <c r="AT2349" s="1"/>
      <c r="AU2349" s="1"/>
      <c r="AV2349" s="1"/>
      <c r="AY2349" s="1"/>
      <c r="AZ2349" s="1"/>
      <c r="BA2349" s="1"/>
      <c r="BB2349" s="1"/>
      <c r="BF2349" s="1"/>
      <c r="BG2349" s="1"/>
      <c r="BH2349" s="1"/>
      <c r="BI2349" s="1"/>
      <c r="BJ2349" s="1"/>
      <c r="BM2349" s="1"/>
      <c r="BN2349" s="1"/>
      <c r="BO2349" s="1"/>
      <c r="BP2349" s="1"/>
      <c r="BQ2349" s="1"/>
      <c r="BR2349" s="1"/>
      <c r="BS2349" s="1"/>
      <c r="BT2349" s="1"/>
      <c r="BV2349" s="1"/>
      <c r="BW2349" s="1"/>
      <c r="CA2349" s="1"/>
      <c r="CB2349" s="1"/>
      <c r="CD2349" s="1"/>
      <c r="CE2349" s="1"/>
      <c r="CF2349" s="1"/>
      <c r="CG2349" s="1"/>
      <c r="CK2349" s="1"/>
      <c r="CL2349" s="1"/>
      <c r="CM2349" s="1"/>
      <c r="CN2349" s="1"/>
      <c r="CP2349" s="1"/>
      <c r="CR2349" s="1"/>
      <c r="CV2349" s="1"/>
      <c r="CW2349" s="1"/>
      <c r="CX2349" s="1"/>
      <c r="CZ2349" s="1"/>
      <c r="DA2349" s="1"/>
      <c r="DB2349" s="1"/>
      <c r="DC2349" s="1"/>
      <c r="DD2349" s="1"/>
      <c r="DE2349" s="1"/>
      <c r="DF2349" s="1"/>
      <c r="DG2349" s="1"/>
      <c r="DJ2349" s="1"/>
      <c r="DL2349" s="1"/>
      <c r="DM2349">
        <v>3932123</v>
      </c>
      <c r="DN2349" s="1" t="s">
        <v>1381</v>
      </c>
      <c r="DO2349" s="1" t="s">
        <v>163</v>
      </c>
      <c r="DP2349" s="1" t="s">
        <v>1381</v>
      </c>
      <c r="DQ2349" s="1" t="s">
        <v>173</v>
      </c>
      <c r="DR2349" s="1" t="s">
        <v>2449</v>
      </c>
      <c r="DS2349" s="1" t="s">
        <v>3517</v>
      </c>
      <c r="DT2349" s="1" t="s">
        <v>173</v>
      </c>
      <c r="DU2349" s="1" t="s">
        <v>4585</v>
      </c>
      <c r="DV2349" s="1" t="s">
        <v>5653</v>
      </c>
      <c r="DW2349" s="1" t="s">
        <v>144</v>
      </c>
      <c r="DX2349" s="1" t="s">
        <v>142</v>
      </c>
      <c r="DY2349">
        <v>2.3983999999999999E-5</v>
      </c>
      <c r="DZ2349" t="b">
        <v>1</v>
      </c>
      <c r="EA2349">
        <f>Tabel1[[#This Row],[ns1:value74]]+DY2348</f>
        <v>2.820343E-5</v>
      </c>
    </row>
    <row r="2350" spans="1:131" x14ac:dyDescent="0.25">
      <c r="A2350" s="1" t="s">
        <v>131</v>
      </c>
      <c r="C2350" s="1"/>
      <c r="D2350" s="1"/>
      <c r="E2350" s="1"/>
      <c r="F2350" s="1"/>
      <c r="G2350" s="1"/>
      <c r="H2350" s="1"/>
      <c r="I2350" s="1"/>
      <c r="J2350" s="1"/>
      <c r="K2350" s="1"/>
      <c r="L2350" s="1"/>
      <c r="M2350" s="1"/>
      <c r="N2350" s="1"/>
      <c r="O2350" s="1"/>
      <c r="P2350" s="1"/>
      <c r="Q2350" s="1"/>
      <c r="R2350" s="1"/>
      <c r="S2350" s="1"/>
      <c r="T2350" s="1"/>
      <c r="U2350" s="1"/>
      <c r="V2350" s="1"/>
      <c r="X2350" s="1"/>
      <c r="Y2350" s="1"/>
      <c r="Z2350" s="1"/>
      <c r="AA2350" s="1"/>
      <c r="AF2350" s="1"/>
      <c r="AG2350" s="1"/>
      <c r="AJ2350" s="1"/>
      <c r="AK2350" s="1"/>
      <c r="AL2350" s="1"/>
      <c r="AM2350" s="1"/>
      <c r="AO2350" s="1"/>
      <c r="AQ2350" s="1"/>
      <c r="AR2350" s="1"/>
      <c r="AT2350" s="1"/>
      <c r="AU2350" s="1"/>
      <c r="AV2350" s="1"/>
      <c r="AY2350" s="1"/>
      <c r="AZ2350" s="1"/>
      <c r="BA2350" s="1"/>
      <c r="BB2350" s="1"/>
      <c r="BF2350" s="1"/>
      <c r="BG2350" s="1"/>
      <c r="BH2350" s="1"/>
      <c r="BI2350" s="1"/>
      <c r="BJ2350" s="1"/>
      <c r="BM2350" s="1"/>
      <c r="BN2350" s="1"/>
      <c r="BO2350" s="1"/>
      <c r="BP2350" s="1"/>
      <c r="BQ2350" s="1"/>
      <c r="BR2350" s="1"/>
      <c r="BS2350" s="1"/>
      <c r="BT2350" s="1"/>
      <c r="BV2350" s="1"/>
      <c r="BW2350" s="1"/>
      <c r="CA2350" s="1"/>
      <c r="CB2350" s="1"/>
      <c r="CD2350" s="1"/>
      <c r="CE2350" s="1"/>
      <c r="CF2350" s="1"/>
      <c r="CG2350" s="1"/>
      <c r="CK2350" s="1"/>
      <c r="CL2350" s="1"/>
      <c r="CM2350" s="1"/>
      <c r="CN2350" s="1"/>
      <c r="CP2350" s="1"/>
      <c r="CR2350" s="1"/>
      <c r="CV2350" s="1"/>
      <c r="CW2350" s="1"/>
      <c r="CX2350" s="1"/>
      <c r="CZ2350" s="1"/>
      <c r="DA2350" s="1"/>
      <c r="DB2350" s="1"/>
      <c r="DC2350" s="1"/>
      <c r="DD2350" s="1"/>
      <c r="DE2350" s="1"/>
      <c r="DF2350" s="1"/>
      <c r="DG2350" s="1"/>
      <c r="DJ2350" s="1"/>
      <c r="DL2350" s="1"/>
      <c r="DM2350">
        <v>4216737</v>
      </c>
      <c r="DN2350" s="1" t="s">
        <v>1382</v>
      </c>
      <c r="DO2350" s="1" t="s">
        <v>163</v>
      </c>
      <c r="DP2350" s="1" t="s">
        <v>1382</v>
      </c>
      <c r="DQ2350" s="1" t="s">
        <v>173</v>
      </c>
      <c r="DR2350" s="1" t="s">
        <v>2450</v>
      </c>
      <c r="DS2350" s="1" t="s">
        <v>3518</v>
      </c>
      <c r="DT2350" s="1" t="s">
        <v>173</v>
      </c>
      <c r="DU2350" s="1" t="s">
        <v>4586</v>
      </c>
      <c r="DV2350" s="1" t="s">
        <v>5654</v>
      </c>
      <c r="DW2350" s="1" t="s">
        <v>144</v>
      </c>
      <c r="DX2350" s="1" t="s">
        <v>141</v>
      </c>
      <c r="DY2350">
        <v>0.11857577399999999</v>
      </c>
      <c r="DZ2350" t="b">
        <v>0</v>
      </c>
    </row>
    <row r="2351" spans="1:131" x14ac:dyDescent="0.25">
      <c r="A2351" s="1" t="s">
        <v>131</v>
      </c>
      <c r="C2351" s="1"/>
      <c r="D2351" s="1"/>
      <c r="E2351" s="1"/>
      <c r="F2351" s="1"/>
      <c r="G2351" s="1"/>
      <c r="H2351" s="1"/>
      <c r="I2351" s="1"/>
      <c r="J2351" s="1"/>
      <c r="K2351" s="1"/>
      <c r="L2351" s="1"/>
      <c r="M2351" s="1"/>
      <c r="N2351" s="1"/>
      <c r="O2351" s="1"/>
      <c r="P2351" s="1"/>
      <c r="Q2351" s="1"/>
      <c r="R2351" s="1"/>
      <c r="S2351" s="1"/>
      <c r="T2351" s="1"/>
      <c r="U2351" s="1"/>
      <c r="V2351" s="1"/>
      <c r="X2351" s="1"/>
      <c r="Y2351" s="1"/>
      <c r="Z2351" s="1"/>
      <c r="AA2351" s="1"/>
      <c r="AF2351" s="1"/>
      <c r="AG2351" s="1"/>
      <c r="AJ2351" s="1"/>
      <c r="AK2351" s="1"/>
      <c r="AL2351" s="1"/>
      <c r="AM2351" s="1"/>
      <c r="AO2351" s="1"/>
      <c r="AQ2351" s="1"/>
      <c r="AR2351" s="1"/>
      <c r="AT2351" s="1"/>
      <c r="AU2351" s="1"/>
      <c r="AV2351" s="1"/>
      <c r="AY2351" s="1"/>
      <c r="AZ2351" s="1"/>
      <c r="BA2351" s="1"/>
      <c r="BB2351" s="1"/>
      <c r="BF2351" s="1"/>
      <c r="BG2351" s="1"/>
      <c r="BH2351" s="1"/>
      <c r="BI2351" s="1"/>
      <c r="BJ2351" s="1"/>
      <c r="BM2351" s="1"/>
      <c r="BN2351" s="1"/>
      <c r="BO2351" s="1"/>
      <c r="BP2351" s="1"/>
      <c r="BQ2351" s="1"/>
      <c r="BR2351" s="1"/>
      <c r="BS2351" s="1"/>
      <c r="BT2351" s="1"/>
      <c r="BV2351" s="1"/>
      <c r="BW2351" s="1"/>
      <c r="CA2351" s="1"/>
      <c r="CB2351" s="1"/>
      <c r="CD2351" s="1"/>
      <c r="CE2351" s="1"/>
      <c r="CF2351" s="1"/>
      <c r="CG2351" s="1"/>
      <c r="CK2351" s="1"/>
      <c r="CL2351" s="1"/>
      <c r="CM2351" s="1"/>
      <c r="CN2351" s="1"/>
      <c r="CP2351" s="1"/>
      <c r="CR2351" s="1"/>
      <c r="CV2351" s="1"/>
      <c r="CW2351" s="1"/>
      <c r="CX2351" s="1"/>
      <c r="CZ2351" s="1"/>
      <c r="DA2351" s="1"/>
      <c r="DB2351" s="1"/>
      <c r="DC2351" s="1"/>
      <c r="DD2351" s="1"/>
      <c r="DE2351" s="1"/>
      <c r="DF2351" s="1"/>
      <c r="DG2351" s="1"/>
      <c r="DJ2351" s="1"/>
      <c r="DL2351" s="1"/>
      <c r="DM2351">
        <v>4216737</v>
      </c>
      <c r="DN2351" s="1" t="s">
        <v>1382</v>
      </c>
      <c r="DO2351" s="1" t="s">
        <v>163</v>
      </c>
      <c r="DP2351" s="1" t="s">
        <v>1382</v>
      </c>
      <c r="DQ2351" s="1" t="s">
        <v>173</v>
      </c>
      <c r="DR2351" s="1" t="s">
        <v>2450</v>
      </c>
      <c r="DS2351" s="1" t="s">
        <v>3518</v>
      </c>
      <c r="DT2351" s="1" t="s">
        <v>173</v>
      </c>
      <c r="DU2351" s="1" t="s">
        <v>4586</v>
      </c>
      <c r="DV2351" s="1" t="s">
        <v>5654</v>
      </c>
      <c r="DW2351" s="1" t="s">
        <v>144</v>
      </c>
      <c r="DX2351" s="1" t="s">
        <v>142</v>
      </c>
      <c r="DY2351">
        <v>1.5334999999999999E-3</v>
      </c>
      <c r="DZ2351" t="b">
        <v>0</v>
      </c>
      <c r="EA2351">
        <f>Tabel1[[#This Row],[ns1:value74]]+DY2350</f>
        <v>0.12010927399999999</v>
      </c>
    </row>
    <row r="2352" spans="1:131" x14ac:dyDescent="0.25">
      <c r="A2352" s="1" t="s">
        <v>131</v>
      </c>
      <c r="C2352" s="1"/>
      <c r="D2352" s="1"/>
      <c r="E2352" s="1"/>
      <c r="F2352" s="1"/>
      <c r="G2352" s="1"/>
      <c r="H2352" s="1"/>
      <c r="I2352" s="1"/>
      <c r="J2352" s="1"/>
      <c r="K2352" s="1"/>
      <c r="L2352" s="1"/>
      <c r="M2352" s="1"/>
      <c r="N2352" s="1"/>
      <c r="O2352" s="1"/>
      <c r="P2352" s="1"/>
      <c r="Q2352" s="1"/>
      <c r="R2352" s="1"/>
      <c r="S2352" s="1"/>
      <c r="T2352" s="1"/>
      <c r="U2352" s="1"/>
      <c r="V2352" s="1"/>
      <c r="X2352" s="1"/>
      <c r="Y2352" s="1"/>
      <c r="Z2352" s="1"/>
      <c r="AA2352" s="1"/>
      <c r="AF2352" s="1"/>
      <c r="AG2352" s="1"/>
      <c r="AJ2352" s="1"/>
      <c r="AK2352" s="1"/>
      <c r="AL2352" s="1"/>
      <c r="AM2352" s="1"/>
      <c r="AO2352" s="1"/>
      <c r="AQ2352" s="1"/>
      <c r="AR2352" s="1"/>
      <c r="AT2352" s="1"/>
      <c r="AU2352" s="1"/>
      <c r="AV2352" s="1"/>
      <c r="AY2352" s="1"/>
      <c r="AZ2352" s="1"/>
      <c r="BA2352" s="1"/>
      <c r="BB2352" s="1"/>
      <c r="BF2352" s="1"/>
      <c r="BG2352" s="1"/>
      <c r="BH2352" s="1"/>
      <c r="BI2352" s="1"/>
      <c r="BJ2352" s="1"/>
      <c r="BM2352" s="1"/>
      <c r="BN2352" s="1"/>
      <c r="BO2352" s="1"/>
      <c r="BP2352" s="1"/>
      <c r="BQ2352" s="1"/>
      <c r="BR2352" s="1"/>
      <c r="BS2352" s="1"/>
      <c r="BT2352" s="1"/>
      <c r="BV2352" s="1"/>
      <c r="BW2352" s="1"/>
      <c r="CA2352" s="1"/>
      <c r="CB2352" s="1"/>
      <c r="CD2352" s="1"/>
      <c r="CE2352" s="1"/>
      <c r="CF2352" s="1"/>
      <c r="CG2352" s="1"/>
      <c r="CK2352" s="1"/>
      <c r="CL2352" s="1"/>
      <c r="CM2352" s="1"/>
      <c r="CN2352" s="1"/>
      <c r="CP2352" s="1"/>
      <c r="CR2352" s="1"/>
      <c r="CV2352" s="1"/>
      <c r="CW2352" s="1"/>
      <c r="CX2352" s="1"/>
      <c r="CZ2352" s="1"/>
      <c r="DA2352" s="1"/>
      <c r="DB2352" s="1"/>
      <c r="DC2352" s="1"/>
      <c r="DD2352" s="1"/>
      <c r="DE2352" s="1"/>
      <c r="DF2352" s="1"/>
      <c r="DG2352" s="1"/>
      <c r="DJ2352" s="1"/>
      <c r="DL2352" s="1"/>
      <c r="DM2352">
        <v>3932122</v>
      </c>
      <c r="DN2352" s="1" t="s">
        <v>1383</v>
      </c>
      <c r="DO2352" s="1" t="s">
        <v>163</v>
      </c>
      <c r="DP2352" s="1" t="s">
        <v>1383</v>
      </c>
      <c r="DQ2352" s="1" t="s">
        <v>173</v>
      </c>
      <c r="DR2352" s="1" t="s">
        <v>2451</v>
      </c>
      <c r="DS2352" s="1" t="s">
        <v>3519</v>
      </c>
      <c r="DT2352" s="1" t="s">
        <v>173</v>
      </c>
      <c r="DU2352" s="1" t="s">
        <v>4587</v>
      </c>
      <c r="DV2352" s="1" t="s">
        <v>5655</v>
      </c>
      <c r="DW2352" s="1" t="s">
        <v>144</v>
      </c>
      <c r="DX2352" s="1" t="s">
        <v>141</v>
      </c>
      <c r="DY2352">
        <v>7.2129999999999998E-8</v>
      </c>
      <c r="DZ2352" t="b">
        <v>1</v>
      </c>
    </row>
    <row r="2353" spans="1:131" x14ac:dyDescent="0.25">
      <c r="A2353" s="1" t="s">
        <v>131</v>
      </c>
      <c r="C2353" s="1"/>
      <c r="D2353" s="1"/>
      <c r="E2353" s="1"/>
      <c r="F2353" s="1"/>
      <c r="G2353" s="1"/>
      <c r="H2353" s="1"/>
      <c r="I2353" s="1"/>
      <c r="J2353" s="1"/>
      <c r="K2353" s="1"/>
      <c r="L2353" s="1"/>
      <c r="M2353" s="1"/>
      <c r="N2353" s="1"/>
      <c r="O2353" s="1"/>
      <c r="P2353" s="1"/>
      <c r="Q2353" s="1"/>
      <c r="R2353" s="1"/>
      <c r="S2353" s="1"/>
      <c r="T2353" s="1"/>
      <c r="U2353" s="1"/>
      <c r="V2353" s="1"/>
      <c r="X2353" s="1"/>
      <c r="Y2353" s="1"/>
      <c r="Z2353" s="1"/>
      <c r="AA2353" s="1"/>
      <c r="AF2353" s="1"/>
      <c r="AG2353" s="1"/>
      <c r="AJ2353" s="1"/>
      <c r="AK2353" s="1"/>
      <c r="AL2353" s="1"/>
      <c r="AM2353" s="1"/>
      <c r="AO2353" s="1"/>
      <c r="AQ2353" s="1"/>
      <c r="AR2353" s="1"/>
      <c r="AT2353" s="1"/>
      <c r="AU2353" s="1"/>
      <c r="AV2353" s="1"/>
      <c r="AY2353" s="1"/>
      <c r="AZ2353" s="1"/>
      <c r="BA2353" s="1"/>
      <c r="BB2353" s="1"/>
      <c r="BF2353" s="1"/>
      <c r="BG2353" s="1"/>
      <c r="BH2353" s="1"/>
      <c r="BI2353" s="1"/>
      <c r="BJ2353" s="1"/>
      <c r="BM2353" s="1"/>
      <c r="BN2353" s="1"/>
      <c r="BO2353" s="1"/>
      <c r="BP2353" s="1"/>
      <c r="BQ2353" s="1"/>
      <c r="BR2353" s="1"/>
      <c r="BS2353" s="1"/>
      <c r="BT2353" s="1"/>
      <c r="BV2353" s="1"/>
      <c r="BW2353" s="1"/>
      <c r="CA2353" s="1"/>
      <c r="CB2353" s="1"/>
      <c r="CD2353" s="1"/>
      <c r="CE2353" s="1"/>
      <c r="CF2353" s="1"/>
      <c r="CG2353" s="1"/>
      <c r="CK2353" s="1"/>
      <c r="CL2353" s="1"/>
      <c r="CM2353" s="1"/>
      <c r="CN2353" s="1"/>
      <c r="CP2353" s="1"/>
      <c r="CR2353" s="1"/>
      <c r="CV2353" s="1"/>
      <c r="CW2353" s="1"/>
      <c r="CX2353" s="1"/>
      <c r="CZ2353" s="1"/>
      <c r="DA2353" s="1"/>
      <c r="DB2353" s="1"/>
      <c r="DC2353" s="1"/>
      <c r="DD2353" s="1"/>
      <c r="DE2353" s="1"/>
      <c r="DF2353" s="1"/>
      <c r="DG2353" s="1"/>
      <c r="DJ2353" s="1"/>
      <c r="DL2353" s="1"/>
      <c r="DM2353">
        <v>3932122</v>
      </c>
      <c r="DN2353" s="1" t="s">
        <v>1383</v>
      </c>
      <c r="DO2353" s="1" t="s">
        <v>163</v>
      </c>
      <c r="DP2353" s="1" t="s">
        <v>1383</v>
      </c>
      <c r="DQ2353" s="1" t="s">
        <v>173</v>
      </c>
      <c r="DR2353" s="1" t="s">
        <v>2451</v>
      </c>
      <c r="DS2353" s="1" t="s">
        <v>3519</v>
      </c>
      <c r="DT2353" s="1" t="s">
        <v>173</v>
      </c>
      <c r="DU2353" s="1" t="s">
        <v>4587</v>
      </c>
      <c r="DV2353" s="1" t="s">
        <v>5655</v>
      </c>
      <c r="DW2353" s="1" t="s">
        <v>144</v>
      </c>
      <c r="DX2353" s="1" t="s">
        <v>142</v>
      </c>
      <c r="DY2353">
        <v>2.2469999999999999E-7</v>
      </c>
      <c r="DZ2353" t="b">
        <v>1</v>
      </c>
      <c r="EA2353">
        <f>Tabel1[[#This Row],[ns1:value74]]+DY2352</f>
        <v>2.9682999999999999E-7</v>
      </c>
    </row>
    <row r="2354" spans="1:131" x14ac:dyDescent="0.25">
      <c r="A2354" s="1" t="s">
        <v>131</v>
      </c>
      <c r="C2354" s="1"/>
      <c r="D2354" s="1"/>
      <c r="E2354" s="1"/>
      <c r="F2354" s="1"/>
      <c r="G2354" s="1"/>
      <c r="H2354" s="1"/>
      <c r="I2354" s="1"/>
      <c r="J2354" s="1"/>
      <c r="K2354" s="1"/>
      <c r="L2354" s="1"/>
      <c r="M2354" s="1"/>
      <c r="N2354" s="1"/>
      <c r="O2354" s="1"/>
      <c r="P2354" s="1"/>
      <c r="Q2354" s="1"/>
      <c r="R2354" s="1"/>
      <c r="S2354" s="1"/>
      <c r="T2354" s="1"/>
      <c r="U2354" s="1"/>
      <c r="V2354" s="1"/>
      <c r="X2354" s="1"/>
      <c r="Y2354" s="1"/>
      <c r="Z2354" s="1"/>
      <c r="AA2354" s="1"/>
      <c r="AF2354" s="1"/>
      <c r="AG2354" s="1"/>
      <c r="AJ2354" s="1"/>
      <c r="AK2354" s="1"/>
      <c r="AL2354" s="1"/>
      <c r="AM2354" s="1"/>
      <c r="AO2354" s="1"/>
      <c r="AQ2354" s="1"/>
      <c r="AR2354" s="1"/>
      <c r="AT2354" s="1"/>
      <c r="AU2354" s="1"/>
      <c r="AV2354" s="1"/>
      <c r="AY2354" s="1"/>
      <c r="AZ2354" s="1"/>
      <c r="BA2354" s="1"/>
      <c r="BB2354" s="1"/>
      <c r="BF2354" s="1"/>
      <c r="BG2354" s="1"/>
      <c r="BH2354" s="1"/>
      <c r="BI2354" s="1"/>
      <c r="BJ2354" s="1"/>
      <c r="BM2354" s="1"/>
      <c r="BN2354" s="1"/>
      <c r="BO2354" s="1"/>
      <c r="BP2354" s="1"/>
      <c r="BQ2354" s="1"/>
      <c r="BR2354" s="1"/>
      <c r="BS2354" s="1"/>
      <c r="BT2354" s="1"/>
      <c r="BV2354" s="1"/>
      <c r="BW2354" s="1"/>
      <c r="CA2354" s="1"/>
      <c r="CB2354" s="1"/>
      <c r="CD2354" s="1"/>
      <c r="CE2354" s="1"/>
      <c r="CF2354" s="1"/>
      <c r="CG2354" s="1"/>
      <c r="CK2354" s="1"/>
      <c r="CL2354" s="1"/>
      <c r="CM2354" s="1"/>
      <c r="CN2354" s="1"/>
      <c r="CP2354" s="1"/>
      <c r="CR2354" s="1"/>
      <c r="CV2354" s="1"/>
      <c r="CW2354" s="1"/>
      <c r="CX2354" s="1"/>
      <c r="CZ2354" s="1"/>
      <c r="DA2354" s="1"/>
      <c r="DB2354" s="1"/>
      <c r="DC2354" s="1"/>
      <c r="DD2354" s="1"/>
      <c r="DE2354" s="1"/>
      <c r="DF2354" s="1"/>
      <c r="DG2354" s="1"/>
      <c r="DJ2354" s="1"/>
      <c r="DL2354" s="1"/>
      <c r="DM2354">
        <v>4216738</v>
      </c>
      <c r="DN2354" s="1" t="s">
        <v>1384</v>
      </c>
      <c r="DO2354" s="1" t="s">
        <v>163</v>
      </c>
      <c r="DP2354" s="1" t="s">
        <v>1384</v>
      </c>
      <c r="DQ2354" s="1" t="s">
        <v>173</v>
      </c>
      <c r="DR2354" s="1" t="s">
        <v>2452</v>
      </c>
      <c r="DS2354" s="1" t="s">
        <v>3520</v>
      </c>
      <c r="DT2354" s="1" t="s">
        <v>173</v>
      </c>
      <c r="DU2354" s="1" t="s">
        <v>4588</v>
      </c>
      <c r="DV2354" s="1" t="s">
        <v>5656</v>
      </c>
      <c r="DW2354" s="1" t="s">
        <v>144</v>
      </c>
      <c r="DX2354" s="1" t="s">
        <v>141</v>
      </c>
      <c r="DY2354">
        <v>0.11033478400000001</v>
      </c>
      <c r="DZ2354" t="b">
        <v>0</v>
      </c>
    </row>
    <row r="2355" spans="1:131" x14ac:dyDescent="0.25">
      <c r="A2355" s="1" t="s">
        <v>131</v>
      </c>
      <c r="C2355" s="1"/>
      <c r="D2355" s="1"/>
      <c r="E2355" s="1"/>
      <c r="F2355" s="1"/>
      <c r="G2355" s="1"/>
      <c r="H2355" s="1"/>
      <c r="I2355" s="1"/>
      <c r="J2355" s="1"/>
      <c r="K2355" s="1"/>
      <c r="L2355" s="1"/>
      <c r="M2355" s="1"/>
      <c r="N2355" s="1"/>
      <c r="O2355" s="1"/>
      <c r="P2355" s="1"/>
      <c r="Q2355" s="1"/>
      <c r="R2355" s="1"/>
      <c r="S2355" s="1"/>
      <c r="T2355" s="1"/>
      <c r="U2355" s="1"/>
      <c r="V2355" s="1"/>
      <c r="X2355" s="1"/>
      <c r="Y2355" s="1"/>
      <c r="Z2355" s="1"/>
      <c r="AA2355" s="1"/>
      <c r="AF2355" s="1"/>
      <c r="AG2355" s="1"/>
      <c r="AJ2355" s="1"/>
      <c r="AK2355" s="1"/>
      <c r="AL2355" s="1"/>
      <c r="AM2355" s="1"/>
      <c r="AO2355" s="1"/>
      <c r="AQ2355" s="1"/>
      <c r="AR2355" s="1"/>
      <c r="AT2355" s="1"/>
      <c r="AU2355" s="1"/>
      <c r="AV2355" s="1"/>
      <c r="AY2355" s="1"/>
      <c r="AZ2355" s="1"/>
      <c r="BA2355" s="1"/>
      <c r="BB2355" s="1"/>
      <c r="BF2355" s="1"/>
      <c r="BG2355" s="1"/>
      <c r="BH2355" s="1"/>
      <c r="BI2355" s="1"/>
      <c r="BJ2355" s="1"/>
      <c r="BM2355" s="1"/>
      <c r="BN2355" s="1"/>
      <c r="BO2355" s="1"/>
      <c r="BP2355" s="1"/>
      <c r="BQ2355" s="1"/>
      <c r="BR2355" s="1"/>
      <c r="BS2355" s="1"/>
      <c r="BT2355" s="1"/>
      <c r="BV2355" s="1"/>
      <c r="BW2355" s="1"/>
      <c r="CA2355" s="1"/>
      <c r="CB2355" s="1"/>
      <c r="CD2355" s="1"/>
      <c r="CE2355" s="1"/>
      <c r="CF2355" s="1"/>
      <c r="CG2355" s="1"/>
      <c r="CK2355" s="1"/>
      <c r="CL2355" s="1"/>
      <c r="CM2355" s="1"/>
      <c r="CN2355" s="1"/>
      <c r="CP2355" s="1"/>
      <c r="CR2355" s="1"/>
      <c r="CV2355" s="1"/>
      <c r="CW2355" s="1"/>
      <c r="CX2355" s="1"/>
      <c r="CZ2355" s="1"/>
      <c r="DA2355" s="1"/>
      <c r="DB2355" s="1"/>
      <c r="DC2355" s="1"/>
      <c r="DD2355" s="1"/>
      <c r="DE2355" s="1"/>
      <c r="DF2355" s="1"/>
      <c r="DG2355" s="1"/>
      <c r="DJ2355" s="1"/>
      <c r="DL2355" s="1"/>
      <c r="DM2355">
        <v>4216738</v>
      </c>
      <c r="DN2355" s="1" t="s">
        <v>1384</v>
      </c>
      <c r="DO2355" s="1" t="s">
        <v>163</v>
      </c>
      <c r="DP2355" s="1" t="s">
        <v>1384</v>
      </c>
      <c r="DQ2355" s="1" t="s">
        <v>173</v>
      </c>
      <c r="DR2355" s="1" t="s">
        <v>2452</v>
      </c>
      <c r="DS2355" s="1" t="s">
        <v>3520</v>
      </c>
      <c r="DT2355" s="1" t="s">
        <v>173</v>
      </c>
      <c r="DU2355" s="1" t="s">
        <v>4588</v>
      </c>
      <c r="DV2355" s="1" t="s">
        <v>5656</v>
      </c>
      <c r="DW2355" s="1" t="s">
        <v>144</v>
      </c>
      <c r="DX2355" s="1" t="s">
        <v>142</v>
      </c>
      <c r="DY2355">
        <v>1.4194399999999999E-3</v>
      </c>
      <c r="DZ2355" t="b">
        <v>0</v>
      </c>
      <c r="EA2355">
        <f>Tabel1[[#This Row],[ns1:value74]]+DY2354</f>
        <v>0.111754224</v>
      </c>
    </row>
    <row r="2356" spans="1:131" x14ac:dyDescent="0.25">
      <c r="A2356" s="1" t="s">
        <v>131</v>
      </c>
      <c r="C2356" s="1"/>
      <c r="D2356" s="1"/>
      <c r="E2356" s="1"/>
      <c r="F2356" s="1"/>
      <c r="G2356" s="1"/>
      <c r="H2356" s="1"/>
      <c r="I2356" s="1"/>
      <c r="J2356" s="1"/>
      <c r="K2356" s="1"/>
      <c r="L2356" s="1"/>
      <c r="M2356" s="1"/>
      <c r="N2356" s="1"/>
      <c r="O2356" s="1"/>
      <c r="P2356" s="1"/>
      <c r="Q2356" s="1"/>
      <c r="R2356" s="1"/>
      <c r="S2356" s="1"/>
      <c r="T2356" s="1"/>
      <c r="U2356" s="1"/>
      <c r="V2356" s="1"/>
      <c r="X2356" s="1"/>
      <c r="Y2356" s="1"/>
      <c r="Z2356" s="1"/>
      <c r="AA2356" s="1"/>
      <c r="AF2356" s="1"/>
      <c r="AG2356" s="1"/>
      <c r="AJ2356" s="1"/>
      <c r="AK2356" s="1"/>
      <c r="AL2356" s="1"/>
      <c r="AM2356" s="1"/>
      <c r="AO2356" s="1"/>
      <c r="AQ2356" s="1"/>
      <c r="AR2356" s="1"/>
      <c r="AT2356" s="1"/>
      <c r="AU2356" s="1"/>
      <c r="AV2356" s="1"/>
      <c r="AY2356" s="1"/>
      <c r="AZ2356" s="1"/>
      <c r="BA2356" s="1"/>
      <c r="BB2356" s="1"/>
      <c r="BF2356" s="1"/>
      <c r="BG2356" s="1"/>
      <c r="BH2356" s="1"/>
      <c r="BI2356" s="1"/>
      <c r="BJ2356" s="1"/>
      <c r="BM2356" s="1"/>
      <c r="BN2356" s="1"/>
      <c r="BO2356" s="1"/>
      <c r="BP2356" s="1"/>
      <c r="BQ2356" s="1"/>
      <c r="BR2356" s="1"/>
      <c r="BS2356" s="1"/>
      <c r="BT2356" s="1"/>
      <c r="BV2356" s="1"/>
      <c r="BW2356" s="1"/>
      <c r="CA2356" s="1"/>
      <c r="CB2356" s="1"/>
      <c r="CD2356" s="1"/>
      <c r="CE2356" s="1"/>
      <c r="CF2356" s="1"/>
      <c r="CG2356" s="1"/>
      <c r="CK2356" s="1"/>
      <c r="CL2356" s="1"/>
      <c r="CM2356" s="1"/>
      <c r="CN2356" s="1"/>
      <c r="CP2356" s="1"/>
      <c r="CR2356" s="1"/>
      <c r="CV2356" s="1"/>
      <c r="CW2356" s="1"/>
      <c r="CX2356" s="1"/>
      <c r="CZ2356" s="1"/>
      <c r="DA2356" s="1"/>
      <c r="DB2356" s="1"/>
      <c r="DC2356" s="1"/>
      <c r="DD2356" s="1"/>
      <c r="DE2356" s="1"/>
      <c r="DF2356" s="1"/>
      <c r="DG2356" s="1"/>
      <c r="DJ2356" s="1"/>
      <c r="DL2356" s="1"/>
      <c r="DM2356">
        <v>4216739</v>
      </c>
      <c r="DN2356" s="1" t="s">
        <v>1385</v>
      </c>
      <c r="DO2356" s="1" t="s">
        <v>163</v>
      </c>
      <c r="DP2356" s="1" t="s">
        <v>1385</v>
      </c>
      <c r="DQ2356" s="1" t="s">
        <v>173</v>
      </c>
      <c r="DR2356" s="1" t="s">
        <v>2453</v>
      </c>
      <c r="DS2356" s="1" t="s">
        <v>3521</v>
      </c>
      <c r="DT2356" s="1" t="s">
        <v>173</v>
      </c>
      <c r="DU2356" s="1" t="s">
        <v>4589</v>
      </c>
      <c r="DV2356" s="1" t="s">
        <v>5657</v>
      </c>
      <c r="DW2356" s="1" t="s">
        <v>144</v>
      </c>
      <c r="DX2356" s="1" t="s">
        <v>141</v>
      </c>
      <c r="DY2356">
        <v>8.4571820000000006E-2</v>
      </c>
      <c r="DZ2356" t="b">
        <v>0</v>
      </c>
    </row>
    <row r="2357" spans="1:131" x14ac:dyDescent="0.25">
      <c r="A2357" s="1" t="s">
        <v>131</v>
      </c>
      <c r="C2357" s="1"/>
      <c r="D2357" s="1"/>
      <c r="E2357" s="1"/>
      <c r="F2357" s="1"/>
      <c r="G2357" s="1"/>
      <c r="H2357" s="1"/>
      <c r="I2357" s="1"/>
      <c r="J2357" s="1"/>
      <c r="K2357" s="1"/>
      <c r="L2357" s="1"/>
      <c r="M2357" s="1"/>
      <c r="N2357" s="1"/>
      <c r="O2357" s="1"/>
      <c r="P2357" s="1"/>
      <c r="Q2357" s="1"/>
      <c r="R2357" s="1"/>
      <c r="S2357" s="1"/>
      <c r="T2357" s="1"/>
      <c r="U2357" s="1"/>
      <c r="V2357" s="1"/>
      <c r="X2357" s="1"/>
      <c r="Y2357" s="1"/>
      <c r="Z2357" s="1"/>
      <c r="AA2357" s="1"/>
      <c r="AF2357" s="1"/>
      <c r="AG2357" s="1"/>
      <c r="AJ2357" s="1"/>
      <c r="AK2357" s="1"/>
      <c r="AL2357" s="1"/>
      <c r="AM2357" s="1"/>
      <c r="AO2357" s="1"/>
      <c r="AQ2357" s="1"/>
      <c r="AR2357" s="1"/>
      <c r="AT2357" s="1"/>
      <c r="AU2357" s="1"/>
      <c r="AV2357" s="1"/>
      <c r="AY2357" s="1"/>
      <c r="AZ2357" s="1"/>
      <c r="BA2357" s="1"/>
      <c r="BB2357" s="1"/>
      <c r="BF2357" s="1"/>
      <c r="BG2357" s="1"/>
      <c r="BH2357" s="1"/>
      <c r="BI2357" s="1"/>
      <c r="BJ2357" s="1"/>
      <c r="BM2357" s="1"/>
      <c r="BN2357" s="1"/>
      <c r="BO2357" s="1"/>
      <c r="BP2357" s="1"/>
      <c r="BQ2357" s="1"/>
      <c r="BR2357" s="1"/>
      <c r="BS2357" s="1"/>
      <c r="BT2357" s="1"/>
      <c r="BV2357" s="1"/>
      <c r="BW2357" s="1"/>
      <c r="CA2357" s="1"/>
      <c r="CB2357" s="1"/>
      <c r="CD2357" s="1"/>
      <c r="CE2357" s="1"/>
      <c r="CF2357" s="1"/>
      <c r="CG2357" s="1"/>
      <c r="CK2357" s="1"/>
      <c r="CL2357" s="1"/>
      <c r="CM2357" s="1"/>
      <c r="CN2357" s="1"/>
      <c r="CP2357" s="1"/>
      <c r="CR2357" s="1"/>
      <c r="CV2357" s="1"/>
      <c r="CW2357" s="1"/>
      <c r="CX2357" s="1"/>
      <c r="CZ2357" s="1"/>
      <c r="DA2357" s="1"/>
      <c r="DB2357" s="1"/>
      <c r="DC2357" s="1"/>
      <c r="DD2357" s="1"/>
      <c r="DE2357" s="1"/>
      <c r="DF2357" s="1"/>
      <c r="DG2357" s="1"/>
      <c r="DJ2357" s="1"/>
      <c r="DL2357" s="1"/>
      <c r="DM2357">
        <v>4216739</v>
      </c>
      <c r="DN2357" s="1" t="s">
        <v>1385</v>
      </c>
      <c r="DO2357" s="1" t="s">
        <v>163</v>
      </c>
      <c r="DP2357" s="1" t="s">
        <v>1385</v>
      </c>
      <c r="DQ2357" s="1" t="s">
        <v>173</v>
      </c>
      <c r="DR2357" s="1" t="s">
        <v>2453</v>
      </c>
      <c r="DS2357" s="1" t="s">
        <v>3521</v>
      </c>
      <c r="DT2357" s="1" t="s">
        <v>173</v>
      </c>
      <c r="DU2357" s="1" t="s">
        <v>4589</v>
      </c>
      <c r="DV2357" s="1" t="s">
        <v>5657</v>
      </c>
      <c r="DW2357" s="1" t="s">
        <v>144</v>
      </c>
      <c r="DX2357" s="1" t="s">
        <v>142</v>
      </c>
      <c r="DY2357">
        <v>1.0078520000000001E-3</v>
      </c>
      <c r="DZ2357" t="b">
        <v>0</v>
      </c>
      <c r="EA2357">
        <f>Tabel1[[#This Row],[ns1:value74]]+DY2356</f>
        <v>8.5579672000000009E-2</v>
      </c>
    </row>
    <row r="2358" spans="1:131" x14ac:dyDescent="0.25">
      <c r="A2358" s="1" t="s">
        <v>131</v>
      </c>
      <c r="C2358" s="1"/>
      <c r="D2358" s="1"/>
      <c r="E2358" s="1"/>
      <c r="F2358" s="1"/>
      <c r="G2358" s="1"/>
      <c r="H2358" s="1"/>
      <c r="I2358" s="1"/>
      <c r="J2358" s="1"/>
      <c r="K2358" s="1"/>
      <c r="L2358" s="1"/>
      <c r="M2358" s="1"/>
      <c r="N2358" s="1"/>
      <c r="O2358" s="1"/>
      <c r="P2358" s="1"/>
      <c r="Q2358" s="1"/>
      <c r="R2358" s="1"/>
      <c r="S2358" s="1"/>
      <c r="T2358" s="1"/>
      <c r="U2358" s="1"/>
      <c r="V2358" s="1"/>
      <c r="X2358" s="1"/>
      <c r="Y2358" s="1"/>
      <c r="Z2358" s="1"/>
      <c r="AA2358" s="1"/>
      <c r="AF2358" s="1"/>
      <c r="AG2358" s="1"/>
      <c r="AJ2358" s="1"/>
      <c r="AK2358" s="1"/>
      <c r="AL2358" s="1"/>
      <c r="AM2358" s="1"/>
      <c r="AO2358" s="1"/>
      <c r="AQ2358" s="1"/>
      <c r="AR2358" s="1"/>
      <c r="AT2358" s="1"/>
      <c r="AU2358" s="1"/>
      <c r="AV2358" s="1"/>
      <c r="AY2358" s="1"/>
      <c r="AZ2358" s="1"/>
      <c r="BA2358" s="1"/>
      <c r="BB2358" s="1"/>
      <c r="BF2358" s="1"/>
      <c r="BG2358" s="1"/>
      <c r="BH2358" s="1"/>
      <c r="BI2358" s="1"/>
      <c r="BJ2358" s="1"/>
      <c r="BM2358" s="1"/>
      <c r="BN2358" s="1"/>
      <c r="BO2358" s="1"/>
      <c r="BP2358" s="1"/>
      <c r="BQ2358" s="1"/>
      <c r="BR2358" s="1"/>
      <c r="BS2358" s="1"/>
      <c r="BT2358" s="1"/>
      <c r="BV2358" s="1"/>
      <c r="BW2358" s="1"/>
      <c r="CA2358" s="1"/>
      <c r="CB2358" s="1"/>
      <c r="CD2358" s="1"/>
      <c r="CE2358" s="1"/>
      <c r="CF2358" s="1"/>
      <c r="CG2358" s="1"/>
      <c r="CK2358" s="1"/>
      <c r="CL2358" s="1"/>
      <c r="CM2358" s="1"/>
      <c r="CN2358" s="1"/>
      <c r="CP2358" s="1"/>
      <c r="CR2358" s="1"/>
      <c r="CV2358" s="1"/>
      <c r="CW2358" s="1"/>
      <c r="CX2358" s="1"/>
      <c r="CZ2358" s="1"/>
      <c r="DA2358" s="1"/>
      <c r="DB2358" s="1"/>
      <c r="DC2358" s="1"/>
      <c r="DD2358" s="1"/>
      <c r="DE2358" s="1"/>
      <c r="DF2358" s="1"/>
      <c r="DG2358" s="1"/>
      <c r="DJ2358" s="1"/>
      <c r="DL2358" s="1"/>
      <c r="DM2358">
        <v>4216740</v>
      </c>
      <c r="DN2358" s="1" t="s">
        <v>1386</v>
      </c>
      <c r="DO2358" s="1" t="s">
        <v>163</v>
      </c>
      <c r="DP2358" s="1" t="s">
        <v>1386</v>
      </c>
      <c r="DQ2358" s="1" t="s">
        <v>173</v>
      </c>
      <c r="DR2358" s="1" t="s">
        <v>2454</v>
      </c>
      <c r="DS2358" s="1" t="s">
        <v>3522</v>
      </c>
      <c r="DT2358" s="1" t="s">
        <v>173</v>
      </c>
      <c r="DU2358" s="1" t="s">
        <v>4590</v>
      </c>
      <c r="DV2358" s="1" t="s">
        <v>5658</v>
      </c>
      <c r="DW2358" s="1" t="s">
        <v>144</v>
      </c>
      <c r="DX2358" s="1" t="s">
        <v>141</v>
      </c>
      <c r="DY2358">
        <v>8.3157129999999996E-2</v>
      </c>
      <c r="DZ2358" t="b">
        <v>0</v>
      </c>
    </row>
    <row r="2359" spans="1:131" x14ac:dyDescent="0.25">
      <c r="A2359" s="1" t="s">
        <v>131</v>
      </c>
      <c r="C2359" s="1"/>
      <c r="D2359" s="1"/>
      <c r="E2359" s="1"/>
      <c r="F2359" s="1"/>
      <c r="G2359" s="1"/>
      <c r="H2359" s="1"/>
      <c r="I2359" s="1"/>
      <c r="J2359" s="1"/>
      <c r="K2359" s="1"/>
      <c r="L2359" s="1"/>
      <c r="M2359" s="1"/>
      <c r="N2359" s="1"/>
      <c r="O2359" s="1"/>
      <c r="P2359" s="1"/>
      <c r="Q2359" s="1"/>
      <c r="R2359" s="1"/>
      <c r="S2359" s="1"/>
      <c r="T2359" s="1"/>
      <c r="U2359" s="1"/>
      <c r="V2359" s="1"/>
      <c r="X2359" s="1"/>
      <c r="Y2359" s="1"/>
      <c r="Z2359" s="1"/>
      <c r="AA2359" s="1"/>
      <c r="AF2359" s="1"/>
      <c r="AG2359" s="1"/>
      <c r="AJ2359" s="1"/>
      <c r="AK2359" s="1"/>
      <c r="AL2359" s="1"/>
      <c r="AM2359" s="1"/>
      <c r="AO2359" s="1"/>
      <c r="AQ2359" s="1"/>
      <c r="AR2359" s="1"/>
      <c r="AT2359" s="1"/>
      <c r="AU2359" s="1"/>
      <c r="AV2359" s="1"/>
      <c r="AY2359" s="1"/>
      <c r="AZ2359" s="1"/>
      <c r="BA2359" s="1"/>
      <c r="BB2359" s="1"/>
      <c r="BF2359" s="1"/>
      <c r="BG2359" s="1"/>
      <c r="BH2359" s="1"/>
      <c r="BI2359" s="1"/>
      <c r="BJ2359" s="1"/>
      <c r="BM2359" s="1"/>
      <c r="BN2359" s="1"/>
      <c r="BO2359" s="1"/>
      <c r="BP2359" s="1"/>
      <c r="BQ2359" s="1"/>
      <c r="BR2359" s="1"/>
      <c r="BS2359" s="1"/>
      <c r="BT2359" s="1"/>
      <c r="BV2359" s="1"/>
      <c r="BW2359" s="1"/>
      <c r="CA2359" s="1"/>
      <c r="CB2359" s="1"/>
      <c r="CD2359" s="1"/>
      <c r="CE2359" s="1"/>
      <c r="CF2359" s="1"/>
      <c r="CG2359" s="1"/>
      <c r="CK2359" s="1"/>
      <c r="CL2359" s="1"/>
      <c r="CM2359" s="1"/>
      <c r="CN2359" s="1"/>
      <c r="CP2359" s="1"/>
      <c r="CR2359" s="1"/>
      <c r="CV2359" s="1"/>
      <c r="CW2359" s="1"/>
      <c r="CX2359" s="1"/>
      <c r="CZ2359" s="1"/>
      <c r="DA2359" s="1"/>
      <c r="DB2359" s="1"/>
      <c r="DC2359" s="1"/>
      <c r="DD2359" s="1"/>
      <c r="DE2359" s="1"/>
      <c r="DF2359" s="1"/>
      <c r="DG2359" s="1"/>
      <c r="DJ2359" s="1"/>
      <c r="DL2359" s="1"/>
      <c r="DM2359">
        <v>4216740</v>
      </c>
      <c r="DN2359" s="1" t="s">
        <v>1386</v>
      </c>
      <c r="DO2359" s="1" t="s">
        <v>163</v>
      </c>
      <c r="DP2359" s="1" t="s">
        <v>1386</v>
      </c>
      <c r="DQ2359" s="1" t="s">
        <v>173</v>
      </c>
      <c r="DR2359" s="1" t="s">
        <v>2454</v>
      </c>
      <c r="DS2359" s="1" t="s">
        <v>3522</v>
      </c>
      <c r="DT2359" s="1" t="s">
        <v>173</v>
      </c>
      <c r="DU2359" s="1" t="s">
        <v>4590</v>
      </c>
      <c r="DV2359" s="1" t="s">
        <v>5658</v>
      </c>
      <c r="DW2359" s="1" t="s">
        <v>144</v>
      </c>
      <c r="DX2359" s="1" t="s">
        <v>142</v>
      </c>
      <c r="DY2359">
        <v>9.6263200000000005E-4</v>
      </c>
      <c r="DZ2359" t="b">
        <v>0</v>
      </c>
      <c r="EA2359">
        <f>Tabel1[[#This Row],[ns1:value74]]+DY2358</f>
        <v>8.4119762000000001E-2</v>
      </c>
    </row>
    <row r="2360" spans="1:131" x14ac:dyDescent="0.25">
      <c r="A2360" s="1" t="s">
        <v>131</v>
      </c>
      <c r="C2360" s="1"/>
      <c r="D2360" s="1"/>
      <c r="E2360" s="1"/>
      <c r="F2360" s="1"/>
      <c r="G2360" s="1"/>
      <c r="H2360" s="1"/>
      <c r="I2360" s="1"/>
      <c r="J2360" s="1"/>
      <c r="K2360" s="1"/>
      <c r="L2360" s="1"/>
      <c r="M2360" s="1"/>
      <c r="N2360" s="1"/>
      <c r="O2360" s="1"/>
      <c r="P2360" s="1"/>
      <c r="Q2360" s="1"/>
      <c r="R2360" s="1"/>
      <c r="S2360" s="1"/>
      <c r="T2360" s="1"/>
      <c r="U2360" s="1"/>
      <c r="V2360" s="1"/>
      <c r="X2360" s="1"/>
      <c r="Y2360" s="1"/>
      <c r="Z2360" s="1"/>
      <c r="AA2360" s="1"/>
      <c r="AF2360" s="1"/>
      <c r="AG2360" s="1"/>
      <c r="AJ2360" s="1"/>
      <c r="AK2360" s="1"/>
      <c r="AL2360" s="1"/>
      <c r="AM2360" s="1"/>
      <c r="AO2360" s="1"/>
      <c r="AQ2360" s="1"/>
      <c r="AR2360" s="1"/>
      <c r="AT2360" s="1"/>
      <c r="AU2360" s="1"/>
      <c r="AV2360" s="1"/>
      <c r="AY2360" s="1"/>
      <c r="AZ2360" s="1"/>
      <c r="BA2360" s="1"/>
      <c r="BB2360" s="1"/>
      <c r="BF2360" s="1"/>
      <c r="BG2360" s="1"/>
      <c r="BH2360" s="1"/>
      <c r="BI2360" s="1"/>
      <c r="BJ2360" s="1"/>
      <c r="BM2360" s="1"/>
      <c r="BN2360" s="1"/>
      <c r="BO2360" s="1"/>
      <c r="BP2360" s="1"/>
      <c r="BQ2360" s="1"/>
      <c r="BR2360" s="1"/>
      <c r="BS2360" s="1"/>
      <c r="BT2360" s="1"/>
      <c r="BV2360" s="1"/>
      <c r="BW2360" s="1"/>
      <c r="CA2360" s="1"/>
      <c r="CB2360" s="1"/>
      <c r="CD2360" s="1"/>
      <c r="CE2360" s="1"/>
      <c r="CF2360" s="1"/>
      <c r="CG2360" s="1"/>
      <c r="CK2360" s="1"/>
      <c r="CL2360" s="1"/>
      <c r="CM2360" s="1"/>
      <c r="CN2360" s="1"/>
      <c r="CP2360" s="1"/>
      <c r="CR2360" s="1"/>
      <c r="CV2360" s="1"/>
      <c r="CW2360" s="1"/>
      <c r="CX2360" s="1"/>
      <c r="CZ2360" s="1"/>
      <c r="DA2360" s="1"/>
      <c r="DB2360" s="1"/>
      <c r="DC2360" s="1"/>
      <c r="DD2360" s="1"/>
      <c r="DE2360" s="1"/>
      <c r="DF2360" s="1"/>
      <c r="DG2360" s="1"/>
      <c r="DJ2360" s="1"/>
      <c r="DL2360" s="1"/>
      <c r="DM2360">
        <v>3932126</v>
      </c>
      <c r="DN2360" s="1" t="s">
        <v>1387</v>
      </c>
      <c r="DO2360" s="1" t="s">
        <v>163</v>
      </c>
      <c r="DP2360" s="1" t="s">
        <v>1387</v>
      </c>
      <c r="DQ2360" s="1" t="s">
        <v>173</v>
      </c>
      <c r="DR2360" s="1" t="s">
        <v>2455</v>
      </c>
      <c r="DS2360" s="1" t="s">
        <v>3523</v>
      </c>
      <c r="DT2360" s="1" t="s">
        <v>173</v>
      </c>
      <c r="DU2360" s="1" t="s">
        <v>4591</v>
      </c>
      <c r="DV2360" s="1" t="s">
        <v>5659</v>
      </c>
      <c r="DW2360" s="1" t="s">
        <v>144</v>
      </c>
      <c r="DX2360" s="1" t="s">
        <v>141</v>
      </c>
      <c r="DY2360">
        <v>9.0291880000000005E-3</v>
      </c>
      <c r="DZ2360" t="b">
        <v>0</v>
      </c>
    </row>
    <row r="2361" spans="1:131" x14ac:dyDescent="0.25">
      <c r="A2361" s="1" t="s">
        <v>131</v>
      </c>
      <c r="C2361" s="1"/>
      <c r="D2361" s="1"/>
      <c r="E2361" s="1"/>
      <c r="F2361" s="1"/>
      <c r="G2361" s="1"/>
      <c r="H2361" s="1"/>
      <c r="I2361" s="1"/>
      <c r="J2361" s="1"/>
      <c r="K2361" s="1"/>
      <c r="L2361" s="1"/>
      <c r="M2361" s="1"/>
      <c r="N2361" s="1"/>
      <c r="O2361" s="1"/>
      <c r="P2361" s="1"/>
      <c r="Q2361" s="1"/>
      <c r="R2361" s="1"/>
      <c r="S2361" s="1"/>
      <c r="T2361" s="1"/>
      <c r="U2361" s="1"/>
      <c r="V2361" s="1"/>
      <c r="X2361" s="1"/>
      <c r="Y2361" s="1"/>
      <c r="Z2361" s="1"/>
      <c r="AA2361" s="1"/>
      <c r="AF2361" s="1"/>
      <c r="AG2361" s="1"/>
      <c r="AJ2361" s="1"/>
      <c r="AK2361" s="1"/>
      <c r="AL2361" s="1"/>
      <c r="AM2361" s="1"/>
      <c r="AO2361" s="1"/>
      <c r="AQ2361" s="1"/>
      <c r="AR2361" s="1"/>
      <c r="AT2361" s="1"/>
      <c r="AU2361" s="1"/>
      <c r="AV2361" s="1"/>
      <c r="AY2361" s="1"/>
      <c r="AZ2361" s="1"/>
      <c r="BA2361" s="1"/>
      <c r="BB2361" s="1"/>
      <c r="BF2361" s="1"/>
      <c r="BG2361" s="1"/>
      <c r="BH2361" s="1"/>
      <c r="BI2361" s="1"/>
      <c r="BJ2361" s="1"/>
      <c r="BM2361" s="1"/>
      <c r="BN2361" s="1"/>
      <c r="BO2361" s="1"/>
      <c r="BP2361" s="1"/>
      <c r="BQ2361" s="1"/>
      <c r="BR2361" s="1"/>
      <c r="BS2361" s="1"/>
      <c r="BT2361" s="1"/>
      <c r="BV2361" s="1"/>
      <c r="BW2361" s="1"/>
      <c r="CA2361" s="1"/>
      <c r="CB2361" s="1"/>
      <c r="CD2361" s="1"/>
      <c r="CE2361" s="1"/>
      <c r="CF2361" s="1"/>
      <c r="CG2361" s="1"/>
      <c r="CK2361" s="1"/>
      <c r="CL2361" s="1"/>
      <c r="CM2361" s="1"/>
      <c r="CN2361" s="1"/>
      <c r="CP2361" s="1"/>
      <c r="CR2361" s="1"/>
      <c r="CV2361" s="1"/>
      <c r="CW2361" s="1"/>
      <c r="CX2361" s="1"/>
      <c r="CZ2361" s="1"/>
      <c r="DA2361" s="1"/>
      <c r="DB2361" s="1"/>
      <c r="DC2361" s="1"/>
      <c r="DD2361" s="1"/>
      <c r="DE2361" s="1"/>
      <c r="DF2361" s="1"/>
      <c r="DG2361" s="1"/>
      <c r="DJ2361" s="1"/>
      <c r="DL2361" s="1"/>
      <c r="DM2361">
        <v>3932126</v>
      </c>
      <c r="DN2361" s="1" t="s">
        <v>1387</v>
      </c>
      <c r="DO2361" s="1" t="s">
        <v>163</v>
      </c>
      <c r="DP2361" s="1" t="s">
        <v>1387</v>
      </c>
      <c r="DQ2361" s="1" t="s">
        <v>173</v>
      </c>
      <c r="DR2361" s="1" t="s">
        <v>2455</v>
      </c>
      <c r="DS2361" s="1" t="s">
        <v>3523</v>
      </c>
      <c r="DT2361" s="1" t="s">
        <v>173</v>
      </c>
      <c r="DU2361" s="1" t="s">
        <v>4591</v>
      </c>
      <c r="DV2361" s="1" t="s">
        <v>5659</v>
      </c>
      <c r="DW2361" s="1" t="s">
        <v>144</v>
      </c>
      <c r="DX2361" s="1" t="s">
        <v>142</v>
      </c>
      <c r="DY2361">
        <v>2.8350199999999998E-4</v>
      </c>
      <c r="DZ2361" t="b">
        <v>0</v>
      </c>
      <c r="EA2361">
        <f>Tabel1[[#This Row],[ns1:value74]]+DY2360</f>
        <v>9.3126900000000002E-3</v>
      </c>
    </row>
    <row r="2362" spans="1:131" x14ac:dyDescent="0.25">
      <c r="A2362" s="1" t="s">
        <v>131</v>
      </c>
      <c r="C2362" s="1"/>
      <c r="D2362" s="1"/>
      <c r="E2362" s="1"/>
      <c r="F2362" s="1"/>
      <c r="G2362" s="1"/>
      <c r="H2362" s="1"/>
      <c r="I2362" s="1"/>
      <c r="J2362" s="1"/>
      <c r="K2362" s="1"/>
      <c r="L2362" s="1"/>
      <c r="M2362" s="1"/>
      <c r="N2362" s="1"/>
      <c r="O2362" s="1"/>
      <c r="P2362" s="1"/>
      <c r="Q2362" s="1"/>
      <c r="R2362" s="1"/>
      <c r="S2362" s="1"/>
      <c r="T2362" s="1"/>
      <c r="U2362" s="1"/>
      <c r="V2362" s="1"/>
      <c r="X2362" s="1"/>
      <c r="Y2362" s="1"/>
      <c r="Z2362" s="1"/>
      <c r="AA2362" s="1"/>
      <c r="AF2362" s="1"/>
      <c r="AG2362" s="1"/>
      <c r="AJ2362" s="1"/>
      <c r="AK2362" s="1"/>
      <c r="AL2362" s="1"/>
      <c r="AM2362" s="1"/>
      <c r="AO2362" s="1"/>
      <c r="AQ2362" s="1"/>
      <c r="AR2362" s="1"/>
      <c r="AT2362" s="1"/>
      <c r="AU2362" s="1"/>
      <c r="AV2362" s="1"/>
      <c r="AY2362" s="1"/>
      <c r="AZ2362" s="1"/>
      <c r="BA2362" s="1"/>
      <c r="BB2362" s="1"/>
      <c r="BF2362" s="1"/>
      <c r="BG2362" s="1"/>
      <c r="BH2362" s="1"/>
      <c r="BI2362" s="1"/>
      <c r="BJ2362" s="1"/>
      <c r="BM2362" s="1"/>
      <c r="BN2362" s="1"/>
      <c r="BO2362" s="1"/>
      <c r="BP2362" s="1"/>
      <c r="BQ2362" s="1"/>
      <c r="BR2362" s="1"/>
      <c r="BS2362" s="1"/>
      <c r="BT2362" s="1"/>
      <c r="BV2362" s="1"/>
      <c r="BW2362" s="1"/>
      <c r="CA2362" s="1"/>
      <c r="CB2362" s="1"/>
      <c r="CD2362" s="1"/>
      <c r="CE2362" s="1"/>
      <c r="CF2362" s="1"/>
      <c r="CG2362" s="1"/>
      <c r="CK2362" s="1"/>
      <c r="CL2362" s="1"/>
      <c r="CM2362" s="1"/>
      <c r="CN2362" s="1"/>
      <c r="CP2362" s="1"/>
      <c r="CR2362" s="1"/>
      <c r="CV2362" s="1"/>
      <c r="CW2362" s="1"/>
      <c r="CX2362" s="1"/>
      <c r="CZ2362" s="1"/>
      <c r="DA2362" s="1"/>
      <c r="DB2362" s="1"/>
      <c r="DC2362" s="1"/>
      <c r="DD2362" s="1"/>
      <c r="DE2362" s="1"/>
      <c r="DF2362" s="1"/>
      <c r="DG2362" s="1"/>
      <c r="DJ2362" s="1"/>
      <c r="DL2362" s="1"/>
      <c r="DM2362">
        <v>3932125</v>
      </c>
      <c r="DN2362" s="1" t="s">
        <v>1388</v>
      </c>
      <c r="DO2362" s="1" t="s">
        <v>163</v>
      </c>
      <c r="DP2362" s="1" t="s">
        <v>1388</v>
      </c>
      <c r="DQ2362" s="1" t="s">
        <v>173</v>
      </c>
      <c r="DR2362" s="1" t="s">
        <v>2456</v>
      </c>
      <c r="DS2362" s="1" t="s">
        <v>3524</v>
      </c>
      <c r="DT2362" s="1" t="s">
        <v>173</v>
      </c>
      <c r="DU2362" s="1" t="s">
        <v>4592</v>
      </c>
      <c r="DV2362" s="1" t="s">
        <v>5660</v>
      </c>
      <c r="DW2362" s="1" t="s">
        <v>144</v>
      </c>
      <c r="DX2362" s="1" t="s">
        <v>141</v>
      </c>
      <c r="DY2362">
        <v>1.1475684E-2</v>
      </c>
      <c r="DZ2362" t="b">
        <v>0</v>
      </c>
    </row>
    <row r="2363" spans="1:131" x14ac:dyDescent="0.25">
      <c r="A2363" s="1" t="s">
        <v>131</v>
      </c>
      <c r="C2363" s="1"/>
      <c r="D2363" s="1"/>
      <c r="E2363" s="1"/>
      <c r="F2363" s="1"/>
      <c r="G2363" s="1"/>
      <c r="H2363" s="1"/>
      <c r="I2363" s="1"/>
      <c r="J2363" s="1"/>
      <c r="K2363" s="1"/>
      <c r="L2363" s="1"/>
      <c r="M2363" s="1"/>
      <c r="N2363" s="1"/>
      <c r="O2363" s="1"/>
      <c r="P2363" s="1"/>
      <c r="Q2363" s="1"/>
      <c r="R2363" s="1"/>
      <c r="S2363" s="1"/>
      <c r="T2363" s="1"/>
      <c r="U2363" s="1"/>
      <c r="V2363" s="1"/>
      <c r="X2363" s="1"/>
      <c r="Y2363" s="1"/>
      <c r="Z2363" s="1"/>
      <c r="AA2363" s="1"/>
      <c r="AF2363" s="1"/>
      <c r="AG2363" s="1"/>
      <c r="AJ2363" s="1"/>
      <c r="AK2363" s="1"/>
      <c r="AL2363" s="1"/>
      <c r="AM2363" s="1"/>
      <c r="AO2363" s="1"/>
      <c r="AQ2363" s="1"/>
      <c r="AR2363" s="1"/>
      <c r="AT2363" s="1"/>
      <c r="AU2363" s="1"/>
      <c r="AV2363" s="1"/>
      <c r="AY2363" s="1"/>
      <c r="AZ2363" s="1"/>
      <c r="BA2363" s="1"/>
      <c r="BB2363" s="1"/>
      <c r="BF2363" s="1"/>
      <c r="BG2363" s="1"/>
      <c r="BH2363" s="1"/>
      <c r="BI2363" s="1"/>
      <c r="BJ2363" s="1"/>
      <c r="BM2363" s="1"/>
      <c r="BN2363" s="1"/>
      <c r="BO2363" s="1"/>
      <c r="BP2363" s="1"/>
      <c r="BQ2363" s="1"/>
      <c r="BR2363" s="1"/>
      <c r="BS2363" s="1"/>
      <c r="BT2363" s="1"/>
      <c r="BV2363" s="1"/>
      <c r="BW2363" s="1"/>
      <c r="CA2363" s="1"/>
      <c r="CB2363" s="1"/>
      <c r="CD2363" s="1"/>
      <c r="CE2363" s="1"/>
      <c r="CF2363" s="1"/>
      <c r="CG2363" s="1"/>
      <c r="CK2363" s="1"/>
      <c r="CL2363" s="1"/>
      <c r="CM2363" s="1"/>
      <c r="CN2363" s="1"/>
      <c r="CP2363" s="1"/>
      <c r="CR2363" s="1"/>
      <c r="CV2363" s="1"/>
      <c r="CW2363" s="1"/>
      <c r="CX2363" s="1"/>
      <c r="CZ2363" s="1"/>
      <c r="DA2363" s="1"/>
      <c r="DB2363" s="1"/>
      <c r="DC2363" s="1"/>
      <c r="DD2363" s="1"/>
      <c r="DE2363" s="1"/>
      <c r="DF2363" s="1"/>
      <c r="DG2363" s="1"/>
      <c r="DJ2363" s="1"/>
      <c r="DL2363" s="1"/>
      <c r="DM2363">
        <v>3932125</v>
      </c>
      <c r="DN2363" s="1" t="s">
        <v>1388</v>
      </c>
      <c r="DO2363" s="1" t="s">
        <v>163</v>
      </c>
      <c r="DP2363" s="1" t="s">
        <v>1388</v>
      </c>
      <c r="DQ2363" s="1" t="s">
        <v>173</v>
      </c>
      <c r="DR2363" s="1" t="s">
        <v>2456</v>
      </c>
      <c r="DS2363" s="1" t="s">
        <v>3524</v>
      </c>
      <c r="DT2363" s="1" t="s">
        <v>173</v>
      </c>
      <c r="DU2363" s="1" t="s">
        <v>4592</v>
      </c>
      <c r="DV2363" s="1" t="s">
        <v>5660</v>
      </c>
      <c r="DW2363" s="1" t="s">
        <v>144</v>
      </c>
      <c r="DX2363" s="1" t="s">
        <v>142</v>
      </c>
      <c r="DY2363">
        <v>2.9730000000000002E-4</v>
      </c>
      <c r="DZ2363" t="b">
        <v>0</v>
      </c>
      <c r="EA2363">
        <f>Tabel1[[#This Row],[ns1:value74]]+DY2362</f>
        <v>1.1772984E-2</v>
      </c>
    </row>
    <row r="2364" spans="1:131" x14ac:dyDescent="0.25">
      <c r="A2364" s="1" t="s">
        <v>131</v>
      </c>
      <c r="C2364" s="1"/>
      <c r="D2364" s="1"/>
      <c r="E2364" s="1"/>
      <c r="F2364" s="1"/>
      <c r="G2364" s="1"/>
      <c r="H2364" s="1"/>
      <c r="I2364" s="1"/>
      <c r="J2364" s="1"/>
      <c r="K2364" s="1"/>
      <c r="L2364" s="1"/>
      <c r="M2364" s="1"/>
      <c r="N2364" s="1"/>
      <c r="O2364" s="1"/>
      <c r="P2364" s="1"/>
      <c r="Q2364" s="1"/>
      <c r="R2364" s="1"/>
      <c r="S2364" s="1"/>
      <c r="T2364" s="1"/>
      <c r="U2364" s="1"/>
      <c r="V2364" s="1"/>
      <c r="X2364" s="1"/>
      <c r="Y2364" s="1"/>
      <c r="Z2364" s="1"/>
      <c r="AA2364" s="1"/>
      <c r="AF2364" s="1"/>
      <c r="AG2364" s="1"/>
      <c r="AJ2364" s="1"/>
      <c r="AK2364" s="1"/>
      <c r="AL2364" s="1"/>
      <c r="AM2364" s="1"/>
      <c r="AO2364" s="1"/>
      <c r="AQ2364" s="1"/>
      <c r="AR2364" s="1"/>
      <c r="AT2364" s="1"/>
      <c r="AU2364" s="1"/>
      <c r="AV2364" s="1"/>
      <c r="AY2364" s="1"/>
      <c r="AZ2364" s="1"/>
      <c r="BA2364" s="1"/>
      <c r="BB2364" s="1"/>
      <c r="BF2364" s="1"/>
      <c r="BG2364" s="1"/>
      <c r="BH2364" s="1"/>
      <c r="BI2364" s="1"/>
      <c r="BJ2364" s="1"/>
      <c r="BM2364" s="1"/>
      <c r="BN2364" s="1"/>
      <c r="BO2364" s="1"/>
      <c r="BP2364" s="1"/>
      <c r="BQ2364" s="1"/>
      <c r="BR2364" s="1"/>
      <c r="BS2364" s="1"/>
      <c r="BT2364" s="1"/>
      <c r="BV2364" s="1"/>
      <c r="BW2364" s="1"/>
      <c r="CA2364" s="1"/>
      <c r="CB2364" s="1"/>
      <c r="CD2364" s="1"/>
      <c r="CE2364" s="1"/>
      <c r="CF2364" s="1"/>
      <c r="CG2364" s="1"/>
      <c r="CK2364" s="1"/>
      <c r="CL2364" s="1"/>
      <c r="CM2364" s="1"/>
      <c r="CN2364" s="1"/>
      <c r="CP2364" s="1"/>
      <c r="CR2364" s="1"/>
      <c r="CV2364" s="1"/>
      <c r="CW2364" s="1"/>
      <c r="CX2364" s="1"/>
      <c r="CZ2364" s="1"/>
      <c r="DA2364" s="1"/>
      <c r="DB2364" s="1"/>
      <c r="DC2364" s="1"/>
      <c r="DD2364" s="1"/>
      <c r="DE2364" s="1"/>
      <c r="DF2364" s="1"/>
      <c r="DG2364" s="1"/>
      <c r="DJ2364" s="1"/>
      <c r="DL2364" s="1"/>
      <c r="DM2364">
        <v>3932124</v>
      </c>
      <c r="DN2364" s="1" t="s">
        <v>1389</v>
      </c>
      <c r="DO2364" s="1" t="s">
        <v>163</v>
      </c>
      <c r="DP2364" s="1" t="s">
        <v>1389</v>
      </c>
      <c r="DQ2364" s="1" t="s">
        <v>173</v>
      </c>
      <c r="DR2364" s="1" t="s">
        <v>2457</v>
      </c>
      <c r="DS2364" s="1" t="s">
        <v>3525</v>
      </c>
      <c r="DT2364" s="1" t="s">
        <v>173</v>
      </c>
      <c r="DU2364" s="1" t="s">
        <v>4593</v>
      </c>
      <c r="DV2364" s="1" t="s">
        <v>5661</v>
      </c>
      <c r="DW2364" s="1" t="s">
        <v>144</v>
      </c>
      <c r="DX2364" s="1" t="s">
        <v>141</v>
      </c>
      <c r="DY2364">
        <v>9.7739109999999997E-3</v>
      </c>
      <c r="DZ2364" t="b">
        <v>0</v>
      </c>
    </row>
    <row r="2365" spans="1:131" x14ac:dyDescent="0.25">
      <c r="A2365" s="1" t="s">
        <v>131</v>
      </c>
      <c r="C2365" s="1"/>
      <c r="D2365" s="1"/>
      <c r="E2365" s="1"/>
      <c r="F2365" s="1"/>
      <c r="G2365" s="1"/>
      <c r="H2365" s="1"/>
      <c r="I2365" s="1"/>
      <c r="J2365" s="1"/>
      <c r="K2365" s="1"/>
      <c r="L2365" s="1"/>
      <c r="M2365" s="1"/>
      <c r="N2365" s="1"/>
      <c r="O2365" s="1"/>
      <c r="P2365" s="1"/>
      <c r="Q2365" s="1"/>
      <c r="R2365" s="1"/>
      <c r="S2365" s="1"/>
      <c r="T2365" s="1"/>
      <c r="U2365" s="1"/>
      <c r="V2365" s="1"/>
      <c r="X2365" s="1"/>
      <c r="Y2365" s="1"/>
      <c r="Z2365" s="1"/>
      <c r="AA2365" s="1"/>
      <c r="AF2365" s="1"/>
      <c r="AG2365" s="1"/>
      <c r="AJ2365" s="1"/>
      <c r="AK2365" s="1"/>
      <c r="AL2365" s="1"/>
      <c r="AM2365" s="1"/>
      <c r="AO2365" s="1"/>
      <c r="AQ2365" s="1"/>
      <c r="AR2365" s="1"/>
      <c r="AT2365" s="1"/>
      <c r="AU2365" s="1"/>
      <c r="AV2365" s="1"/>
      <c r="AY2365" s="1"/>
      <c r="AZ2365" s="1"/>
      <c r="BA2365" s="1"/>
      <c r="BB2365" s="1"/>
      <c r="BF2365" s="1"/>
      <c r="BG2365" s="1"/>
      <c r="BH2365" s="1"/>
      <c r="BI2365" s="1"/>
      <c r="BJ2365" s="1"/>
      <c r="BM2365" s="1"/>
      <c r="BN2365" s="1"/>
      <c r="BO2365" s="1"/>
      <c r="BP2365" s="1"/>
      <c r="BQ2365" s="1"/>
      <c r="BR2365" s="1"/>
      <c r="BS2365" s="1"/>
      <c r="BT2365" s="1"/>
      <c r="BV2365" s="1"/>
      <c r="BW2365" s="1"/>
      <c r="CA2365" s="1"/>
      <c r="CB2365" s="1"/>
      <c r="CD2365" s="1"/>
      <c r="CE2365" s="1"/>
      <c r="CF2365" s="1"/>
      <c r="CG2365" s="1"/>
      <c r="CK2365" s="1"/>
      <c r="CL2365" s="1"/>
      <c r="CM2365" s="1"/>
      <c r="CN2365" s="1"/>
      <c r="CP2365" s="1"/>
      <c r="CR2365" s="1"/>
      <c r="CV2365" s="1"/>
      <c r="CW2365" s="1"/>
      <c r="CX2365" s="1"/>
      <c r="CZ2365" s="1"/>
      <c r="DA2365" s="1"/>
      <c r="DB2365" s="1"/>
      <c r="DC2365" s="1"/>
      <c r="DD2365" s="1"/>
      <c r="DE2365" s="1"/>
      <c r="DF2365" s="1"/>
      <c r="DG2365" s="1"/>
      <c r="DJ2365" s="1"/>
      <c r="DL2365" s="1"/>
      <c r="DM2365">
        <v>3932124</v>
      </c>
      <c r="DN2365" s="1" t="s">
        <v>1389</v>
      </c>
      <c r="DO2365" s="1" t="s">
        <v>163</v>
      </c>
      <c r="DP2365" s="1" t="s">
        <v>1389</v>
      </c>
      <c r="DQ2365" s="1" t="s">
        <v>173</v>
      </c>
      <c r="DR2365" s="1" t="s">
        <v>2457</v>
      </c>
      <c r="DS2365" s="1" t="s">
        <v>3525</v>
      </c>
      <c r="DT2365" s="1" t="s">
        <v>173</v>
      </c>
      <c r="DU2365" s="1" t="s">
        <v>4593</v>
      </c>
      <c r="DV2365" s="1" t="s">
        <v>5661</v>
      </c>
      <c r="DW2365" s="1" t="s">
        <v>144</v>
      </c>
      <c r="DX2365" s="1" t="s">
        <v>142</v>
      </c>
      <c r="DY2365">
        <v>2.8369400000000003E-4</v>
      </c>
      <c r="DZ2365" t="b">
        <v>0</v>
      </c>
      <c r="EA2365">
        <f>Tabel1[[#This Row],[ns1:value74]]+DY2364</f>
        <v>1.0057604999999999E-2</v>
      </c>
    </row>
    <row r="2366" spans="1:131" x14ac:dyDescent="0.25">
      <c r="A2366" s="1" t="s">
        <v>131</v>
      </c>
      <c r="C2366" s="1"/>
      <c r="D2366" s="1"/>
      <c r="E2366" s="1"/>
      <c r="F2366" s="1"/>
      <c r="G2366" s="1"/>
      <c r="H2366" s="1"/>
      <c r="I2366" s="1"/>
      <c r="J2366" s="1"/>
      <c r="K2366" s="1"/>
      <c r="L2366" s="1"/>
      <c r="M2366" s="1"/>
      <c r="N2366" s="1"/>
      <c r="O2366" s="1"/>
      <c r="P2366" s="1"/>
      <c r="Q2366" s="1"/>
      <c r="R2366" s="1"/>
      <c r="S2366" s="1"/>
      <c r="T2366" s="1"/>
      <c r="U2366" s="1"/>
      <c r="V2366" s="1"/>
      <c r="X2366" s="1"/>
      <c r="Y2366" s="1"/>
      <c r="Z2366" s="1"/>
      <c r="AA2366" s="1"/>
      <c r="AF2366" s="1"/>
      <c r="AG2366" s="1"/>
      <c r="AJ2366" s="1"/>
      <c r="AK2366" s="1"/>
      <c r="AL2366" s="1"/>
      <c r="AM2366" s="1"/>
      <c r="AO2366" s="1"/>
      <c r="AQ2366" s="1"/>
      <c r="AR2366" s="1"/>
      <c r="AT2366" s="1"/>
      <c r="AU2366" s="1"/>
      <c r="AV2366" s="1"/>
      <c r="AY2366" s="1"/>
      <c r="AZ2366" s="1"/>
      <c r="BA2366" s="1"/>
      <c r="BB2366" s="1"/>
      <c r="BF2366" s="1"/>
      <c r="BG2366" s="1"/>
      <c r="BH2366" s="1"/>
      <c r="BI2366" s="1"/>
      <c r="BJ2366" s="1"/>
      <c r="BM2366" s="1"/>
      <c r="BN2366" s="1"/>
      <c r="BO2366" s="1"/>
      <c r="BP2366" s="1"/>
      <c r="BQ2366" s="1"/>
      <c r="BR2366" s="1"/>
      <c r="BS2366" s="1"/>
      <c r="BT2366" s="1"/>
      <c r="BV2366" s="1"/>
      <c r="BW2366" s="1"/>
      <c r="CA2366" s="1"/>
      <c r="CB2366" s="1"/>
      <c r="CD2366" s="1"/>
      <c r="CE2366" s="1"/>
      <c r="CF2366" s="1"/>
      <c r="CG2366" s="1"/>
      <c r="CK2366" s="1"/>
      <c r="CL2366" s="1"/>
      <c r="CM2366" s="1"/>
      <c r="CN2366" s="1"/>
      <c r="CP2366" s="1"/>
      <c r="CR2366" s="1"/>
      <c r="CV2366" s="1"/>
      <c r="CW2366" s="1"/>
      <c r="CX2366" s="1"/>
      <c r="CZ2366" s="1"/>
      <c r="DA2366" s="1"/>
      <c r="DB2366" s="1"/>
      <c r="DC2366" s="1"/>
      <c r="DD2366" s="1"/>
      <c r="DE2366" s="1"/>
      <c r="DF2366" s="1"/>
      <c r="DG2366" s="1"/>
      <c r="DJ2366" s="1"/>
      <c r="DL2366" s="1"/>
      <c r="DM2366">
        <v>3829710</v>
      </c>
      <c r="DN2366" s="1" t="s">
        <v>1390</v>
      </c>
      <c r="DO2366" s="1" t="s">
        <v>163</v>
      </c>
      <c r="DP2366" s="1" t="s">
        <v>1390</v>
      </c>
      <c r="DQ2366" s="1" t="s">
        <v>173</v>
      </c>
      <c r="DR2366" s="1" t="s">
        <v>2458</v>
      </c>
      <c r="DS2366" s="1" t="s">
        <v>3526</v>
      </c>
      <c r="DT2366" s="1" t="s">
        <v>173</v>
      </c>
      <c r="DU2366" s="1" t="s">
        <v>4594</v>
      </c>
      <c r="DV2366" s="1" t="s">
        <v>5662</v>
      </c>
      <c r="DW2366" s="1" t="s">
        <v>144</v>
      </c>
      <c r="DX2366" s="1" t="s">
        <v>141</v>
      </c>
      <c r="DY2366">
        <v>2.0447178E-2</v>
      </c>
      <c r="DZ2366" t="b">
        <v>0</v>
      </c>
    </row>
    <row r="2367" spans="1:131" x14ac:dyDescent="0.25">
      <c r="A2367" s="1" t="s">
        <v>131</v>
      </c>
      <c r="C2367" s="1"/>
      <c r="D2367" s="1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  <c r="Q2367" s="1"/>
      <c r="R2367" s="1"/>
      <c r="S2367" s="1"/>
      <c r="T2367" s="1"/>
      <c r="U2367" s="1"/>
      <c r="V2367" s="1"/>
      <c r="X2367" s="1"/>
      <c r="Y2367" s="1"/>
      <c r="Z2367" s="1"/>
      <c r="AA2367" s="1"/>
      <c r="AF2367" s="1"/>
      <c r="AG2367" s="1"/>
      <c r="AJ2367" s="1"/>
      <c r="AK2367" s="1"/>
      <c r="AL2367" s="1"/>
      <c r="AM2367" s="1"/>
      <c r="AO2367" s="1"/>
      <c r="AQ2367" s="1"/>
      <c r="AR2367" s="1"/>
      <c r="AT2367" s="1"/>
      <c r="AU2367" s="1"/>
      <c r="AV2367" s="1"/>
      <c r="AY2367" s="1"/>
      <c r="AZ2367" s="1"/>
      <c r="BA2367" s="1"/>
      <c r="BB2367" s="1"/>
      <c r="BF2367" s="1"/>
      <c r="BG2367" s="1"/>
      <c r="BH2367" s="1"/>
      <c r="BI2367" s="1"/>
      <c r="BJ2367" s="1"/>
      <c r="BM2367" s="1"/>
      <c r="BN2367" s="1"/>
      <c r="BO2367" s="1"/>
      <c r="BP2367" s="1"/>
      <c r="BQ2367" s="1"/>
      <c r="BR2367" s="1"/>
      <c r="BS2367" s="1"/>
      <c r="BT2367" s="1"/>
      <c r="BV2367" s="1"/>
      <c r="BW2367" s="1"/>
      <c r="CA2367" s="1"/>
      <c r="CB2367" s="1"/>
      <c r="CD2367" s="1"/>
      <c r="CE2367" s="1"/>
      <c r="CF2367" s="1"/>
      <c r="CG2367" s="1"/>
      <c r="CK2367" s="1"/>
      <c r="CL2367" s="1"/>
      <c r="CM2367" s="1"/>
      <c r="CN2367" s="1"/>
      <c r="CP2367" s="1"/>
      <c r="CR2367" s="1"/>
      <c r="CV2367" s="1"/>
      <c r="CW2367" s="1"/>
      <c r="CX2367" s="1"/>
      <c r="CZ2367" s="1"/>
      <c r="DA2367" s="1"/>
      <c r="DB2367" s="1"/>
      <c r="DC2367" s="1"/>
      <c r="DD2367" s="1"/>
      <c r="DE2367" s="1"/>
      <c r="DF2367" s="1"/>
      <c r="DG2367" s="1"/>
      <c r="DJ2367" s="1"/>
      <c r="DL2367" s="1"/>
      <c r="DM2367">
        <v>3829710</v>
      </c>
      <c r="DN2367" s="1" t="s">
        <v>1390</v>
      </c>
      <c r="DO2367" s="1" t="s">
        <v>163</v>
      </c>
      <c r="DP2367" s="1" t="s">
        <v>1390</v>
      </c>
      <c r="DQ2367" s="1" t="s">
        <v>173</v>
      </c>
      <c r="DR2367" s="1" t="s">
        <v>2458</v>
      </c>
      <c r="DS2367" s="1" t="s">
        <v>3526</v>
      </c>
      <c r="DT2367" s="1" t="s">
        <v>173</v>
      </c>
      <c r="DU2367" s="1" t="s">
        <v>4594</v>
      </c>
      <c r="DV2367" s="1" t="s">
        <v>5662</v>
      </c>
      <c r="DW2367" s="1" t="s">
        <v>144</v>
      </c>
      <c r="DX2367" s="1" t="s">
        <v>142</v>
      </c>
      <c r="DY2367">
        <v>4.6592200000000002E-4</v>
      </c>
      <c r="DZ2367" t="b">
        <v>0</v>
      </c>
      <c r="EA2367">
        <f>Tabel1[[#This Row],[ns1:value74]]+DY2366</f>
        <v>2.09131E-2</v>
      </c>
    </row>
    <row r="2368" spans="1:131" x14ac:dyDescent="0.25">
      <c r="A2368" s="1" t="s">
        <v>131</v>
      </c>
      <c r="C2368" s="1"/>
      <c r="D2368" s="1"/>
      <c r="E2368" s="1"/>
      <c r="F2368" s="1"/>
      <c r="G2368" s="1"/>
      <c r="H2368" s="1"/>
      <c r="I2368" s="1"/>
      <c r="J2368" s="1"/>
      <c r="K2368" s="1"/>
      <c r="L2368" s="1"/>
      <c r="M2368" s="1"/>
      <c r="N2368" s="1"/>
      <c r="O2368" s="1"/>
      <c r="P2368" s="1"/>
      <c r="Q2368" s="1"/>
      <c r="R2368" s="1"/>
      <c r="S2368" s="1"/>
      <c r="T2368" s="1"/>
      <c r="U2368" s="1"/>
      <c r="V2368" s="1"/>
      <c r="X2368" s="1"/>
      <c r="Y2368" s="1"/>
      <c r="Z2368" s="1"/>
      <c r="AA2368" s="1"/>
      <c r="AF2368" s="1"/>
      <c r="AG2368" s="1"/>
      <c r="AJ2368" s="1"/>
      <c r="AK2368" s="1"/>
      <c r="AL2368" s="1"/>
      <c r="AM2368" s="1"/>
      <c r="AO2368" s="1"/>
      <c r="AQ2368" s="1"/>
      <c r="AR2368" s="1"/>
      <c r="AT2368" s="1"/>
      <c r="AU2368" s="1"/>
      <c r="AV2368" s="1"/>
      <c r="AY2368" s="1"/>
      <c r="AZ2368" s="1"/>
      <c r="BA2368" s="1"/>
      <c r="BB2368" s="1"/>
      <c r="BF2368" s="1"/>
      <c r="BG2368" s="1"/>
      <c r="BH2368" s="1"/>
      <c r="BI2368" s="1"/>
      <c r="BJ2368" s="1"/>
      <c r="BM2368" s="1"/>
      <c r="BN2368" s="1"/>
      <c r="BO2368" s="1"/>
      <c r="BP2368" s="1"/>
      <c r="BQ2368" s="1"/>
      <c r="BR2368" s="1"/>
      <c r="BS2368" s="1"/>
      <c r="BT2368" s="1"/>
      <c r="BV2368" s="1"/>
      <c r="BW2368" s="1"/>
      <c r="CA2368" s="1"/>
      <c r="CB2368" s="1"/>
      <c r="CD2368" s="1"/>
      <c r="CE2368" s="1"/>
      <c r="CF2368" s="1"/>
      <c r="CG2368" s="1"/>
      <c r="CK2368" s="1"/>
      <c r="CL2368" s="1"/>
      <c r="CM2368" s="1"/>
      <c r="CN2368" s="1"/>
      <c r="CP2368" s="1"/>
      <c r="CR2368" s="1"/>
      <c r="CV2368" s="1"/>
      <c r="CW2368" s="1"/>
      <c r="CX2368" s="1"/>
      <c r="CZ2368" s="1"/>
      <c r="DA2368" s="1"/>
      <c r="DB2368" s="1"/>
      <c r="DC2368" s="1"/>
      <c r="DD2368" s="1"/>
      <c r="DE2368" s="1"/>
      <c r="DF2368" s="1"/>
      <c r="DG2368" s="1"/>
      <c r="DJ2368" s="1"/>
      <c r="DL2368" s="1"/>
      <c r="DM2368">
        <v>4210613</v>
      </c>
      <c r="DN2368" s="1" t="s">
        <v>1391</v>
      </c>
      <c r="DO2368" s="1" t="s">
        <v>163</v>
      </c>
      <c r="DP2368" s="1" t="s">
        <v>1391</v>
      </c>
      <c r="DQ2368" s="1" t="s">
        <v>173</v>
      </c>
      <c r="DR2368" s="1" t="s">
        <v>2459</v>
      </c>
      <c r="DS2368" s="1" t="s">
        <v>3527</v>
      </c>
      <c r="DT2368" s="1" t="s">
        <v>173</v>
      </c>
      <c r="DU2368" s="1" t="s">
        <v>4595</v>
      </c>
      <c r="DV2368" s="1" t="s">
        <v>5663</v>
      </c>
      <c r="DW2368" s="1" t="s">
        <v>144</v>
      </c>
      <c r="DX2368" s="1" t="s">
        <v>141</v>
      </c>
      <c r="DY2368">
        <v>8.6114579999999996E-2</v>
      </c>
      <c r="DZ2368" t="b">
        <v>0</v>
      </c>
    </row>
    <row r="2369" spans="1:131" x14ac:dyDescent="0.25">
      <c r="A2369" s="1" t="s">
        <v>131</v>
      </c>
      <c r="C2369" s="1"/>
      <c r="D2369" s="1"/>
      <c r="E2369" s="1"/>
      <c r="F2369" s="1"/>
      <c r="G2369" s="1"/>
      <c r="H2369" s="1"/>
      <c r="I2369" s="1"/>
      <c r="J2369" s="1"/>
      <c r="K2369" s="1"/>
      <c r="L2369" s="1"/>
      <c r="M2369" s="1"/>
      <c r="N2369" s="1"/>
      <c r="O2369" s="1"/>
      <c r="P2369" s="1"/>
      <c r="Q2369" s="1"/>
      <c r="R2369" s="1"/>
      <c r="S2369" s="1"/>
      <c r="T2369" s="1"/>
      <c r="U2369" s="1"/>
      <c r="V2369" s="1"/>
      <c r="X2369" s="1"/>
      <c r="Y2369" s="1"/>
      <c r="Z2369" s="1"/>
      <c r="AA2369" s="1"/>
      <c r="AF2369" s="1"/>
      <c r="AG2369" s="1"/>
      <c r="AJ2369" s="1"/>
      <c r="AK2369" s="1"/>
      <c r="AL2369" s="1"/>
      <c r="AM2369" s="1"/>
      <c r="AO2369" s="1"/>
      <c r="AQ2369" s="1"/>
      <c r="AR2369" s="1"/>
      <c r="AT2369" s="1"/>
      <c r="AU2369" s="1"/>
      <c r="AV2369" s="1"/>
      <c r="AY2369" s="1"/>
      <c r="AZ2369" s="1"/>
      <c r="BA2369" s="1"/>
      <c r="BB2369" s="1"/>
      <c r="BF2369" s="1"/>
      <c r="BG2369" s="1"/>
      <c r="BH2369" s="1"/>
      <c r="BI2369" s="1"/>
      <c r="BJ2369" s="1"/>
      <c r="BM2369" s="1"/>
      <c r="BN2369" s="1"/>
      <c r="BO2369" s="1"/>
      <c r="BP2369" s="1"/>
      <c r="BQ2369" s="1"/>
      <c r="BR2369" s="1"/>
      <c r="BS2369" s="1"/>
      <c r="BT2369" s="1"/>
      <c r="BV2369" s="1"/>
      <c r="BW2369" s="1"/>
      <c r="CA2369" s="1"/>
      <c r="CB2369" s="1"/>
      <c r="CD2369" s="1"/>
      <c r="CE2369" s="1"/>
      <c r="CF2369" s="1"/>
      <c r="CG2369" s="1"/>
      <c r="CK2369" s="1"/>
      <c r="CL2369" s="1"/>
      <c r="CM2369" s="1"/>
      <c r="CN2369" s="1"/>
      <c r="CP2369" s="1"/>
      <c r="CR2369" s="1"/>
      <c r="CV2369" s="1"/>
      <c r="CW2369" s="1"/>
      <c r="CX2369" s="1"/>
      <c r="CZ2369" s="1"/>
      <c r="DA2369" s="1"/>
      <c r="DB2369" s="1"/>
      <c r="DC2369" s="1"/>
      <c r="DD2369" s="1"/>
      <c r="DE2369" s="1"/>
      <c r="DF2369" s="1"/>
      <c r="DG2369" s="1"/>
      <c r="DJ2369" s="1"/>
      <c r="DL2369" s="1"/>
      <c r="DM2369">
        <v>4210613</v>
      </c>
      <c r="DN2369" s="1" t="s">
        <v>1391</v>
      </c>
      <c r="DO2369" s="1" t="s">
        <v>163</v>
      </c>
      <c r="DP2369" s="1" t="s">
        <v>1391</v>
      </c>
      <c r="DQ2369" s="1" t="s">
        <v>173</v>
      </c>
      <c r="DR2369" s="1" t="s">
        <v>2459</v>
      </c>
      <c r="DS2369" s="1" t="s">
        <v>3527</v>
      </c>
      <c r="DT2369" s="1" t="s">
        <v>173</v>
      </c>
      <c r="DU2369" s="1" t="s">
        <v>4595</v>
      </c>
      <c r="DV2369" s="1" t="s">
        <v>5663</v>
      </c>
      <c r="DW2369" s="1" t="s">
        <v>144</v>
      </c>
      <c r="DX2369" s="1" t="s">
        <v>142</v>
      </c>
      <c r="DY2369">
        <v>1.1046059999999999E-3</v>
      </c>
      <c r="DZ2369" t="b">
        <v>0</v>
      </c>
      <c r="EA2369">
        <f>Tabel1[[#This Row],[ns1:value74]]+DY2368</f>
        <v>8.721918599999999E-2</v>
      </c>
    </row>
    <row r="2370" spans="1:131" x14ac:dyDescent="0.25">
      <c r="A2370" s="1" t="s">
        <v>131</v>
      </c>
      <c r="C2370" s="1"/>
      <c r="D2370" s="1"/>
      <c r="E2370" s="1"/>
      <c r="F2370" s="1"/>
      <c r="G2370" s="1"/>
      <c r="H2370" s="1"/>
      <c r="I2370" s="1"/>
      <c r="J2370" s="1"/>
      <c r="K2370" s="1"/>
      <c r="L2370" s="1"/>
      <c r="M2370" s="1"/>
      <c r="N2370" s="1"/>
      <c r="O2370" s="1"/>
      <c r="P2370" s="1"/>
      <c r="Q2370" s="1"/>
      <c r="R2370" s="1"/>
      <c r="S2370" s="1"/>
      <c r="T2370" s="1"/>
      <c r="U2370" s="1"/>
      <c r="V2370" s="1"/>
      <c r="X2370" s="1"/>
      <c r="Y2370" s="1"/>
      <c r="Z2370" s="1"/>
      <c r="AA2370" s="1"/>
      <c r="AF2370" s="1"/>
      <c r="AG2370" s="1"/>
      <c r="AJ2370" s="1"/>
      <c r="AK2370" s="1"/>
      <c r="AL2370" s="1"/>
      <c r="AM2370" s="1"/>
      <c r="AO2370" s="1"/>
      <c r="AQ2370" s="1"/>
      <c r="AR2370" s="1"/>
      <c r="AT2370" s="1"/>
      <c r="AU2370" s="1"/>
      <c r="AV2370" s="1"/>
      <c r="AY2370" s="1"/>
      <c r="AZ2370" s="1"/>
      <c r="BA2370" s="1"/>
      <c r="BB2370" s="1"/>
      <c r="BF2370" s="1"/>
      <c r="BG2370" s="1"/>
      <c r="BH2370" s="1"/>
      <c r="BI2370" s="1"/>
      <c r="BJ2370" s="1"/>
      <c r="BM2370" s="1"/>
      <c r="BN2370" s="1"/>
      <c r="BO2370" s="1"/>
      <c r="BP2370" s="1"/>
      <c r="BQ2370" s="1"/>
      <c r="BR2370" s="1"/>
      <c r="BS2370" s="1"/>
      <c r="BT2370" s="1"/>
      <c r="BV2370" s="1"/>
      <c r="BW2370" s="1"/>
      <c r="CA2370" s="1"/>
      <c r="CB2370" s="1"/>
      <c r="CD2370" s="1"/>
      <c r="CE2370" s="1"/>
      <c r="CF2370" s="1"/>
      <c r="CG2370" s="1"/>
      <c r="CK2370" s="1"/>
      <c r="CL2370" s="1"/>
      <c r="CM2370" s="1"/>
      <c r="CN2370" s="1"/>
      <c r="CP2370" s="1"/>
      <c r="CR2370" s="1"/>
      <c r="CV2370" s="1"/>
      <c r="CW2370" s="1"/>
      <c r="CX2370" s="1"/>
      <c r="CZ2370" s="1"/>
      <c r="DA2370" s="1"/>
      <c r="DB2370" s="1"/>
      <c r="DC2370" s="1"/>
      <c r="DD2370" s="1"/>
      <c r="DE2370" s="1"/>
      <c r="DF2370" s="1"/>
      <c r="DG2370" s="1"/>
      <c r="DJ2370" s="1"/>
      <c r="DL2370" s="1"/>
      <c r="DM2370">
        <v>3938249</v>
      </c>
      <c r="DN2370" s="1" t="s">
        <v>1392</v>
      </c>
      <c r="DO2370" s="1" t="s">
        <v>163</v>
      </c>
      <c r="DP2370" s="1" t="s">
        <v>1392</v>
      </c>
      <c r="DQ2370" s="1" t="s">
        <v>173</v>
      </c>
      <c r="DR2370" s="1" t="s">
        <v>2460</v>
      </c>
      <c r="DS2370" s="1" t="s">
        <v>3528</v>
      </c>
      <c r="DT2370" s="1" t="s">
        <v>173</v>
      </c>
      <c r="DU2370" s="1" t="s">
        <v>4596</v>
      </c>
      <c r="DV2370" s="1" t="s">
        <v>5664</v>
      </c>
      <c r="DW2370" s="1" t="s">
        <v>144</v>
      </c>
      <c r="DX2370" s="1" t="s">
        <v>141</v>
      </c>
      <c r="DY2370">
        <v>1.2947151E-2</v>
      </c>
      <c r="DZ2370" t="b">
        <v>0</v>
      </c>
    </row>
    <row r="2371" spans="1:131" x14ac:dyDescent="0.25">
      <c r="A2371" s="1" t="s">
        <v>131</v>
      </c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  <c r="N2371" s="1"/>
      <c r="O2371" s="1"/>
      <c r="P2371" s="1"/>
      <c r="Q2371" s="1"/>
      <c r="R2371" s="1"/>
      <c r="S2371" s="1"/>
      <c r="T2371" s="1"/>
      <c r="U2371" s="1"/>
      <c r="V2371" s="1"/>
      <c r="X2371" s="1"/>
      <c r="Y2371" s="1"/>
      <c r="Z2371" s="1"/>
      <c r="AA2371" s="1"/>
      <c r="AF2371" s="1"/>
      <c r="AG2371" s="1"/>
      <c r="AJ2371" s="1"/>
      <c r="AK2371" s="1"/>
      <c r="AL2371" s="1"/>
      <c r="AM2371" s="1"/>
      <c r="AO2371" s="1"/>
      <c r="AQ2371" s="1"/>
      <c r="AR2371" s="1"/>
      <c r="AT2371" s="1"/>
      <c r="AU2371" s="1"/>
      <c r="AV2371" s="1"/>
      <c r="AY2371" s="1"/>
      <c r="AZ2371" s="1"/>
      <c r="BA2371" s="1"/>
      <c r="BB2371" s="1"/>
      <c r="BF2371" s="1"/>
      <c r="BG2371" s="1"/>
      <c r="BH2371" s="1"/>
      <c r="BI2371" s="1"/>
      <c r="BJ2371" s="1"/>
      <c r="BM2371" s="1"/>
      <c r="BN2371" s="1"/>
      <c r="BO2371" s="1"/>
      <c r="BP2371" s="1"/>
      <c r="BQ2371" s="1"/>
      <c r="BR2371" s="1"/>
      <c r="BS2371" s="1"/>
      <c r="BT2371" s="1"/>
      <c r="BV2371" s="1"/>
      <c r="BW2371" s="1"/>
      <c r="CA2371" s="1"/>
      <c r="CB2371" s="1"/>
      <c r="CD2371" s="1"/>
      <c r="CE2371" s="1"/>
      <c r="CF2371" s="1"/>
      <c r="CG2371" s="1"/>
      <c r="CK2371" s="1"/>
      <c r="CL2371" s="1"/>
      <c r="CM2371" s="1"/>
      <c r="CN2371" s="1"/>
      <c r="CP2371" s="1"/>
      <c r="CR2371" s="1"/>
      <c r="CV2371" s="1"/>
      <c r="CW2371" s="1"/>
      <c r="CX2371" s="1"/>
      <c r="CZ2371" s="1"/>
      <c r="DA2371" s="1"/>
      <c r="DB2371" s="1"/>
      <c r="DC2371" s="1"/>
      <c r="DD2371" s="1"/>
      <c r="DE2371" s="1"/>
      <c r="DF2371" s="1"/>
      <c r="DG2371" s="1"/>
      <c r="DJ2371" s="1"/>
      <c r="DL2371" s="1"/>
      <c r="DM2371">
        <v>3938249</v>
      </c>
      <c r="DN2371" s="1" t="s">
        <v>1392</v>
      </c>
      <c r="DO2371" s="1" t="s">
        <v>163</v>
      </c>
      <c r="DP2371" s="1" t="s">
        <v>1392</v>
      </c>
      <c r="DQ2371" s="1" t="s">
        <v>173</v>
      </c>
      <c r="DR2371" s="1" t="s">
        <v>2460</v>
      </c>
      <c r="DS2371" s="1" t="s">
        <v>3528</v>
      </c>
      <c r="DT2371" s="1" t="s">
        <v>173</v>
      </c>
      <c r="DU2371" s="1" t="s">
        <v>4596</v>
      </c>
      <c r="DV2371" s="1" t="s">
        <v>5664</v>
      </c>
      <c r="DW2371" s="1" t="s">
        <v>144</v>
      </c>
      <c r="DX2371" s="1" t="s">
        <v>142</v>
      </c>
      <c r="DY2371">
        <v>3.0504600000000001E-4</v>
      </c>
      <c r="DZ2371" t="b">
        <v>0</v>
      </c>
      <c r="EA2371">
        <f>Tabel1[[#This Row],[ns1:value74]]+DY2370</f>
        <v>1.3252197E-2</v>
      </c>
    </row>
    <row r="2372" spans="1:131" x14ac:dyDescent="0.25">
      <c r="A2372" s="1" t="s">
        <v>131</v>
      </c>
      <c r="C2372" s="1"/>
      <c r="D2372" s="1"/>
      <c r="E2372" s="1"/>
      <c r="F2372" s="1"/>
      <c r="G2372" s="1"/>
      <c r="H2372" s="1"/>
      <c r="I2372" s="1"/>
      <c r="J2372" s="1"/>
      <c r="K2372" s="1"/>
      <c r="L2372" s="1"/>
      <c r="M2372" s="1"/>
      <c r="N2372" s="1"/>
      <c r="O2372" s="1"/>
      <c r="P2372" s="1"/>
      <c r="Q2372" s="1"/>
      <c r="R2372" s="1"/>
      <c r="S2372" s="1"/>
      <c r="T2372" s="1"/>
      <c r="U2372" s="1"/>
      <c r="V2372" s="1"/>
      <c r="X2372" s="1"/>
      <c r="Y2372" s="1"/>
      <c r="Z2372" s="1"/>
      <c r="AA2372" s="1"/>
      <c r="AF2372" s="1"/>
      <c r="AG2372" s="1"/>
      <c r="AJ2372" s="1"/>
      <c r="AK2372" s="1"/>
      <c r="AL2372" s="1"/>
      <c r="AM2372" s="1"/>
      <c r="AO2372" s="1"/>
      <c r="AQ2372" s="1"/>
      <c r="AR2372" s="1"/>
      <c r="AT2372" s="1"/>
      <c r="AU2372" s="1"/>
      <c r="AV2372" s="1"/>
      <c r="AY2372" s="1"/>
      <c r="AZ2372" s="1"/>
      <c r="BA2372" s="1"/>
      <c r="BB2372" s="1"/>
      <c r="BF2372" s="1"/>
      <c r="BG2372" s="1"/>
      <c r="BH2372" s="1"/>
      <c r="BI2372" s="1"/>
      <c r="BJ2372" s="1"/>
      <c r="BM2372" s="1"/>
      <c r="BN2372" s="1"/>
      <c r="BO2372" s="1"/>
      <c r="BP2372" s="1"/>
      <c r="BQ2372" s="1"/>
      <c r="BR2372" s="1"/>
      <c r="BS2372" s="1"/>
      <c r="BT2372" s="1"/>
      <c r="BV2372" s="1"/>
      <c r="BW2372" s="1"/>
      <c r="CA2372" s="1"/>
      <c r="CB2372" s="1"/>
      <c r="CD2372" s="1"/>
      <c r="CE2372" s="1"/>
      <c r="CF2372" s="1"/>
      <c r="CG2372" s="1"/>
      <c r="CK2372" s="1"/>
      <c r="CL2372" s="1"/>
      <c r="CM2372" s="1"/>
      <c r="CN2372" s="1"/>
      <c r="CP2372" s="1"/>
      <c r="CR2372" s="1"/>
      <c r="CV2372" s="1"/>
      <c r="CW2372" s="1"/>
      <c r="CX2372" s="1"/>
      <c r="CZ2372" s="1"/>
      <c r="DA2372" s="1"/>
      <c r="DB2372" s="1"/>
      <c r="DC2372" s="1"/>
      <c r="DD2372" s="1"/>
      <c r="DE2372" s="1"/>
      <c r="DF2372" s="1"/>
      <c r="DG2372" s="1"/>
      <c r="DJ2372" s="1"/>
      <c r="DL2372" s="1"/>
      <c r="DM2372">
        <v>3938250</v>
      </c>
      <c r="DN2372" s="1" t="s">
        <v>1393</v>
      </c>
      <c r="DO2372" s="1" t="s">
        <v>163</v>
      </c>
      <c r="DP2372" s="1" t="s">
        <v>1393</v>
      </c>
      <c r="DQ2372" s="1" t="s">
        <v>173</v>
      </c>
      <c r="DR2372" s="1" t="s">
        <v>2461</v>
      </c>
      <c r="DS2372" s="1" t="s">
        <v>3529</v>
      </c>
      <c r="DT2372" s="1" t="s">
        <v>173</v>
      </c>
      <c r="DU2372" s="1" t="s">
        <v>4597</v>
      </c>
      <c r="DV2372" s="1" t="s">
        <v>5665</v>
      </c>
      <c r="DW2372" s="1" t="s">
        <v>144</v>
      </c>
      <c r="DX2372" s="1" t="s">
        <v>141</v>
      </c>
      <c r="DY2372">
        <v>1.0758363999999999E-2</v>
      </c>
      <c r="DZ2372" t="b">
        <v>0</v>
      </c>
    </row>
    <row r="2373" spans="1:131" x14ac:dyDescent="0.25">
      <c r="A2373" s="1" t="s">
        <v>131</v>
      </c>
      <c r="C2373" s="1"/>
      <c r="D2373" s="1"/>
      <c r="E2373" s="1"/>
      <c r="F2373" s="1"/>
      <c r="G2373" s="1"/>
      <c r="H2373" s="1"/>
      <c r="I2373" s="1"/>
      <c r="J2373" s="1"/>
      <c r="K2373" s="1"/>
      <c r="L2373" s="1"/>
      <c r="M2373" s="1"/>
      <c r="N2373" s="1"/>
      <c r="O2373" s="1"/>
      <c r="P2373" s="1"/>
      <c r="Q2373" s="1"/>
      <c r="R2373" s="1"/>
      <c r="S2373" s="1"/>
      <c r="T2373" s="1"/>
      <c r="U2373" s="1"/>
      <c r="V2373" s="1"/>
      <c r="X2373" s="1"/>
      <c r="Y2373" s="1"/>
      <c r="Z2373" s="1"/>
      <c r="AA2373" s="1"/>
      <c r="AF2373" s="1"/>
      <c r="AG2373" s="1"/>
      <c r="AJ2373" s="1"/>
      <c r="AK2373" s="1"/>
      <c r="AL2373" s="1"/>
      <c r="AM2373" s="1"/>
      <c r="AO2373" s="1"/>
      <c r="AQ2373" s="1"/>
      <c r="AR2373" s="1"/>
      <c r="AT2373" s="1"/>
      <c r="AU2373" s="1"/>
      <c r="AV2373" s="1"/>
      <c r="AY2373" s="1"/>
      <c r="AZ2373" s="1"/>
      <c r="BA2373" s="1"/>
      <c r="BB2373" s="1"/>
      <c r="BF2373" s="1"/>
      <c r="BG2373" s="1"/>
      <c r="BH2373" s="1"/>
      <c r="BI2373" s="1"/>
      <c r="BJ2373" s="1"/>
      <c r="BM2373" s="1"/>
      <c r="BN2373" s="1"/>
      <c r="BO2373" s="1"/>
      <c r="BP2373" s="1"/>
      <c r="BQ2373" s="1"/>
      <c r="BR2373" s="1"/>
      <c r="BS2373" s="1"/>
      <c r="BT2373" s="1"/>
      <c r="BV2373" s="1"/>
      <c r="BW2373" s="1"/>
      <c r="CA2373" s="1"/>
      <c r="CB2373" s="1"/>
      <c r="CD2373" s="1"/>
      <c r="CE2373" s="1"/>
      <c r="CF2373" s="1"/>
      <c r="CG2373" s="1"/>
      <c r="CK2373" s="1"/>
      <c r="CL2373" s="1"/>
      <c r="CM2373" s="1"/>
      <c r="CN2373" s="1"/>
      <c r="CP2373" s="1"/>
      <c r="CR2373" s="1"/>
      <c r="CV2373" s="1"/>
      <c r="CW2373" s="1"/>
      <c r="CX2373" s="1"/>
      <c r="CZ2373" s="1"/>
      <c r="DA2373" s="1"/>
      <c r="DB2373" s="1"/>
      <c r="DC2373" s="1"/>
      <c r="DD2373" s="1"/>
      <c r="DE2373" s="1"/>
      <c r="DF2373" s="1"/>
      <c r="DG2373" s="1"/>
      <c r="DJ2373" s="1"/>
      <c r="DL2373" s="1"/>
      <c r="DM2373">
        <v>3938250</v>
      </c>
      <c r="DN2373" s="1" t="s">
        <v>1393</v>
      </c>
      <c r="DO2373" s="1" t="s">
        <v>163</v>
      </c>
      <c r="DP2373" s="1" t="s">
        <v>1393</v>
      </c>
      <c r="DQ2373" s="1" t="s">
        <v>173</v>
      </c>
      <c r="DR2373" s="1" t="s">
        <v>2461</v>
      </c>
      <c r="DS2373" s="1" t="s">
        <v>3529</v>
      </c>
      <c r="DT2373" s="1" t="s">
        <v>173</v>
      </c>
      <c r="DU2373" s="1" t="s">
        <v>4597</v>
      </c>
      <c r="DV2373" s="1" t="s">
        <v>5665</v>
      </c>
      <c r="DW2373" s="1" t="s">
        <v>144</v>
      </c>
      <c r="DX2373" s="1" t="s">
        <v>142</v>
      </c>
      <c r="DY2373">
        <v>2.8676999999999999E-4</v>
      </c>
      <c r="DZ2373" t="b">
        <v>0</v>
      </c>
      <c r="EA2373">
        <f>Tabel1[[#This Row],[ns1:value74]]+DY2372</f>
        <v>1.1045134E-2</v>
      </c>
    </row>
    <row r="2374" spans="1:131" x14ac:dyDescent="0.25">
      <c r="A2374" s="1" t="s">
        <v>131</v>
      </c>
      <c r="C2374" s="1"/>
      <c r="D2374" s="1"/>
      <c r="E2374" s="1"/>
      <c r="F2374" s="1"/>
      <c r="G2374" s="1"/>
      <c r="H2374" s="1"/>
      <c r="I2374" s="1"/>
      <c r="J2374" s="1"/>
      <c r="K2374" s="1"/>
      <c r="L2374" s="1"/>
      <c r="M2374" s="1"/>
      <c r="N2374" s="1"/>
      <c r="O2374" s="1"/>
      <c r="P2374" s="1"/>
      <c r="Q2374" s="1"/>
      <c r="R2374" s="1"/>
      <c r="S2374" s="1"/>
      <c r="T2374" s="1"/>
      <c r="U2374" s="1"/>
      <c r="V2374" s="1"/>
      <c r="X2374" s="1"/>
      <c r="Y2374" s="1"/>
      <c r="Z2374" s="1"/>
      <c r="AA2374" s="1"/>
      <c r="AF2374" s="1"/>
      <c r="AG2374" s="1"/>
      <c r="AJ2374" s="1"/>
      <c r="AK2374" s="1"/>
      <c r="AL2374" s="1"/>
      <c r="AM2374" s="1"/>
      <c r="AO2374" s="1"/>
      <c r="AQ2374" s="1"/>
      <c r="AR2374" s="1"/>
      <c r="AT2374" s="1"/>
      <c r="AU2374" s="1"/>
      <c r="AV2374" s="1"/>
      <c r="AY2374" s="1"/>
      <c r="AZ2374" s="1"/>
      <c r="BA2374" s="1"/>
      <c r="BB2374" s="1"/>
      <c r="BF2374" s="1"/>
      <c r="BG2374" s="1"/>
      <c r="BH2374" s="1"/>
      <c r="BI2374" s="1"/>
      <c r="BJ2374" s="1"/>
      <c r="BM2374" s="1"/>
      <c r="BN2374" s="1"/>
      <c r="BO2374" s="1"/>
      <c r="BP2374" s="1"/>
      <c r="BQ2374" s="1"/>
      <c r="BR2374" s="1"/>
      <c r="BS2374" s="1"/>
      <c r="BT2374" s="1"/>
      <c r="BV2374" s="1"/>
      <c r="BW2374" s="1"/>
      <c r="CA2374" s="1"/>
      <c r="CB2374" s="1"/>
      <c r="CD2374" s="1"/>
      <c r="CE2374" s="1"/>
      <c r="CF2374" s="1"/>
      <c r="CG2374" s="1"/>
      <c r="CK2374" s="1"/>
      <c r="CL2374" s="1"/>
      <c r="CM2374" s="1"/>
      <c r="CN2374" s="1"/>
      <c r="CP2374" s="1"/>
      <c r="CR2374" s="1"/>
      <c r="CV2374" s="1"/>
      <c r="CW2374" s="1"/>
      <c r="CX2374" s="1"/>
      <c r="CZ2374" s="1"/>
      <c r="DA2374" s="1"/>
      <c r="DB2374" s="1"/>
      <c r="DC2374" s="1"/>
      <c r="DD2374" s="1"/>
      <c r="DE2374" s="1"/>
      <c r="DF2374" s="1"/>
      <c r="DG2374" s="1"/>
      <c r="DJ2374" s="1"/>
      <c r="DL2374" s="1"/>
      <c r="DM2374">
        <v>4210615</v>
      </c>
      <c r="DN2374" s="1" t="s">
        <v>1394</v>
      </c>
      <c r="DO2374" s="1" t="s">
        <v>163</v>
      </c>
      <c r="DP2374" s="1" t="s">
        <v>1394</v>
      </c>
      <c r="DQ2374" s="1" t="s">
        <v>173</v>
      </c>
      <c r="DR2374" s="1" t="s">
        <v>2462</v>
      </c>
      <c r="DS2374" s="1" t="s">
        <v>3530</v>
      </c>
      <c r="DT2374" s="1" t="s">
        <v>173</v>
      </c>
      <c r="DU2374" s="1" t="s">
        <v>4598</v>
      </c>
      <c r="DV2374" s="1" t="s">
        <v>5666</v>
      </c>
      <c r="DW2374" s="1" t="s">
        <v>144</v>
      </c>
      <c r="DX2374" s="1" t="s">
        <v>141</v>
      </c>
      <c r="DY2374">
        <v>0.11264565</v>
      </c>
      <c r="DZ2374" t="b">
        <v>0</v>
      </c>
    </row>
    <row r="2375" spans="1:131" x14ac:dyDescent="0.25">
      <c r="A2375" s="1" t="s">
        <v>131</v>
      </c>
      <c r="C2375" s="1"/>
      <c r="D2375" s="1"/>
      <c r="E2375" s="1"/>
      <c r="F2375" s="1"/>
      <c r="G2375" s="1"/>
      <c r="H2375" s="1"/>
      <c r="I2375" s="1"/>
      <c r="J2375" s="1"/>
      <c r="K2375" s="1"/>
      <c r="L2375" s="1"/>
      <c r="M2375" s="1"/>
      <c r="N2375" s="1"/>
      <c r="O2375" s="1"/>
      <c r="P2375" s="1"/>
      <c r="Q2375" s="1"/>
      <c r="R2375" s="1"/>
      <c r="S2375" s="1"/>
      <c r="T2375" s="1"/>
      <c r="U2375" s="1"/>
      <c r="V2375" s="1"/>
      <c r="X2375" s="1"/>
      <c r="Y2375" s="1"/>
      <c r="Z2375" s="1"/>
      <c r="AA2375" s="1"/>
      <c r="AF2375" s="1"/>
      <c r="AG2375" s="1"/>
      <c r="AJ2375" s="1"/>
      <c r="AK2375" s="1"/>
      <c r="AL2375" s="1"/>
      <c r="AM2375" s="1"/>
      <c r="AO2375" s="1"/>
      <c r="AQ2375" s="1"/>
      <c r="AR2375" s="1"/>
      <c r="AT2375" s="1"/>
      <c r="AU2375" s="1"/>
      <c r="AV2375" s="1"/>
      <c r="AY2375" s="1"/>
      <c r="AZ2375" s="1"/>
      <c r="BA2375" s="1"/>
      <c r="BB2375" s="1"/>
      <c r="BF2375" s="1"/>
      <c r="BG2375" s="1"/>
      <c r="BH2375" s="1"/>
      <c r="BI2375" s="1"/>
      <c r="BJ2375" s="1"/>
      <c r="BM2375" s="1"/>
      <c r="BN2375" s="1"/>
      <c r="BO2375" s="1"/>
      <c r="BP2375" s="1"/>
      <c r="BQ2375" s="1"/>
      <c r="BR2375" s="1"/>
      <c r="BS2375" s="1"/>
      <c r="BT2375" s="1"/>
      <c r="BV2375" s="1"/>
      <c r="BW2375" s="1"/>
      <c r="CA2375" s="1"/>
      <c r="CB2375" s="1"/>
      <c r="CD2375" s="1"/>
      <c r="CE2375" s="1"/>
      <c r="CF2375" s="1"/>
      <c r="CG2375" s="1"/>
      <c r="CK2375" s="1"/>
      <c r="CL2375" s="1"/>
      <c r="CM2375" s="1"/>
      <c r="CN2375" s="1"/>
      <c r="CP2375" s="1"/>
      <c r="CR2375" s="1"/>
      <c r="CV2375" s="1"/>
      <c r="CW2375" s="1"/>
      <c r="CX2375" s="1"/>
      <c r="CZ2375" s="1"/>
      <c r="DA2375" s="1"/>
      <c r="DB2375" s="1"/>
      <c r="DC2375" s="1"/>
      <c r="DD2375" s="1"/>
      <c r="DE2375" s="1"/>
      <c r="DF2375" s="1"/>
      <c r="DG2375" s="1"/>
      <c r="DJ2375" s="1"/>
      <c r="DL2375" s="1"/>
      <c r="DM2375">
        <v>4210615</v>
      </c>
      <c r="DN2375" s="1" t="s">
        <v>1394</v>
      </c>
      <c r="DO2375" s="1" t="s">
        <v>163</v>
      </c>
      <c r="DP2375" s="1" t="s">
        <v>1394</v>
      </c>
      <c r="DQ2375" s="1" t="s">
        <v>173</v>
      </c>
      <c r="DR2375" s="1" t="s">
        <v>2462</v>
      </c>
      <c r="DS2375" s="1" t="s">
        <v>3530</v>
      </c>
      <c r="DT2375" s="1" t="s">
        <v>173</v>
      </c>
      <c r="DU2375" s="1" t="s">
        <v>4598</v>
      </c>
      <c r="DV2375" s="1" t="s">
        <v>5666</v>
      </c>
      <c r="DW2375" s="1" t="s">
        <v>144</v>
      </c>
      <c r="DX2375" s="1" t="s">
        <v>142</v>
      </c>
      <c r="DY2375">
        <v>1.4533E-3</v>
      </c>
      <c r="DZ2375" t="b">
        <v>0</v>
      </c>
      <c r="EA2375">
        <f>Tabel1[[#This Row],[ns1:value74]]+DY2374</f>
        <v>0.11409895</v>
      </c>
    </row>
    <row r="2376" spans="1:131" x14ac:dyDescent="0.25">
      <c r="A2376" s="1" t="s">
        <v>131</v>
      </c>
      <c r="C2376" s="1"/>
      <c r="D2376" s="1"/>
      <c r="E2376" s="1"/>
      <c r="F2376" s="1"/>
      <c r="G2376" s="1"/>
      <c r="H2376" s="1"/>
      <c r="I2376" s="1"/>
      <c r="J2376" s="1"/>
      <c r="K2376" s="1"/>
      <c r="L2376" s="1"/>
      <c r="M2376" s="1"/>
      <c r="N2376" s="1"/>
      <c r="O2376" s="1"/>
      <c r="P2376" s="1"/>
      <c r="Q2376" s="1"/>
      <c r="R2376" s="1"/>
      <c r="S2376" s="1"/>
      <c r="T2376" s="1"/>
      <c r="U2376" s="1"/>
      <c r="V2376" s="1"/>
      <c r="X2376" s="1"/>
      <c r="Y2376" s="1"/>
      <c r="Z2376" s="1"/>
      <c r="AA2376" s="1"/>
      <c r="AF2376" s="1"/>
      <c r="AG2376" s="1"/>
      <c r="AJ2376" s="1"/>
      <c r="AK2376" s="1"/>
      <c r="AL2376" s="1"/>
      <c r="AM2376" s="1"/>
      <c r="AO2376" s="1"/>
      <c r="AQ2376" s="1"/>
      <c r="AR2376" s="1"/>
      <c r="AT2376" s="1"/>
      <c r="AU2376" s="1"/>
      <c r="AV2376" s="1"/>
      <c r="AY2376" s="1"/>
      <c r="AZ2376" s="1"/>
      <c r="BA2376" s="1"/>
      <c r="BB2376" s="1"/>
      <c r="BF2376" s="1"/>
      <c r="BG2376" s="1"/>
      <c r="BH2376" s="1"/>
      <c r="BI2376" s="1"/>
      <c r="BJ2376" s="1"/>
      <c r="BM2376" s="1"/>
      <c r="BN2376" s="1"/>
      <c r="BO2376" s="1"/>
      <c r="BP2376" s="1"/>
      <c r="BQ2376" s="1"/>
      <c r="BR2376" s="1"/>
      <c r="BS2376" s="1"/>
      <c r="BT2376" s="1"/>
      <c r="BV2376" s="1"/>
      <c r="BW2376" s="1"/>
      <c r="CA2376" s="1"/>
      <c r="CB2376" s="1"/>
      <c r="CD2376" s="1"/>
      <c r="CE2376" s="1"/>
      <c r="CF2376" s="1"/>
      <c r="CG2376" s="1"/>
      <c r="CK2376" s="1"/>
      <c r="CL2376" s="1"/>
      <c r="CM2376" s="1"/>
      <c r="CN2376" s="1"/>
      <c r="CP2376" s="1"/>
      <c r="CR2376" s="1"/>
      <c r="CV2376" s="1"/>
      <c r="CW2376" s="1"/>
      <c r="CX2376" s="1"/>
      <c r="CZ2376" s="1"/>
      <c r="DA2376" s="1"/>
      <c r="DB2376" s="1"/>
      <c r="DC2376" s="1"/>
      <c r="DD2376" s="1"/>
      <c r="DE2376" s="1"/>
      <c r="DF2376" s="1"/>
      <c r="DG2376" s="1"/>
      <c r="DJ2376" s="1"/>
      <c r="DL2376" s="1"/>
      <c r="DM2376">
        <v>4210616</v>
      </c>
      <c r="DN2376" s="1" t="s">
        <v>1395</v>
      </c>
      <c r="DO2376" s="1" t="s">
        <v>163</v>
      </c>
      <c r="DP2376" s="1" t="s">
        <v>1395</v>
      </c>
      <c r="DQ2376" s="1" t="s">
        <v>173</v>
      </c>
      <c r="DR2376" s="1" t="s">
        <v>2463</v>
      </c>
      <c r="DS2376" s="1" t="s">
        <v>3531</v>
      </c>
      <c r="DT2376" s="1" t="s">
        <v>173</v>
      </c>
      <c r="DU2376" s="1" t="s">
        <v>4599</v>
      </c>
      <c r="DV2376" s="1" t="s">
        <v>5667</v>
      </c>
      <c r="DW2376" s="1" t="s">
        <v>144</v>
      </c>
      <c r="DX2376" s="1" t="s">
        <v>141</v>
      </c>
      <c r="DY2376">
        <v>7.6049745000000002E-2</v>
      </c>
      <c r="DZ2376" t="b">
        <v>0</v>
      </c>
    </row>
    <row r="2377" spans="1:131" x14ac:dyDescent="0.25">
      <c r="A2377" s="1" t="s">
        <v>131</v>
      </c>
      <c r="C2377" s="1"/>
      <c r="D2377" s="1"/>
      <c r="E2377" s="1"/>
      <c r="F2377" s="1"/>
      <c r="G2377" s="1"/>
      <c r="H2377" s="1"/>
      <c r="I2377" s="1"/>
      <c r="J2377" s="1"/>
      <c r="K2377" s="1"/>
      <c r="L2377" s="1"/>
      <c r="M2377" s="1"/>
      <c r="N2377" s="1"/>
      <c r="O2377" s="1"/>
      <c r="P2377" s="1"/>
      <c r="Q2377" s="1"/>
      <c r="R2377" s="1"/>
      <c r="S2377" s="1"/>
      <c r="T2377" s="1"/>
      <c r="U2377" s="1"/>
      <c r="V2377" s="1"/>
      <c r="X2377" s="1"/>
      <c r="Y2377" s="1"/>
      <c r="Z2377" s="1"/>
      <c r="AA2377" s="1"/>
      <c r="AF2377" s="1"/>
      <c r="AG2377" s="1"/>
      <c r="AJ2377" s="1"/>
      <c r="AK2377" s="1"/>
      <c r="AL2377" s="1"/>
      <c r="AM2377" s="1"/>
      <c r="AO2377" s="1"/>
      <c r="AQ2377" s="1"/>
      <c r="AR2377" s="1"/>
      <c r="AT2377" s="1"/>
      <c r="AU2377" s="1"/>
      <c r="AV2377" s="1"/>
      <c r="AY2377" s="1"/>
      <c r="AZ2377" s="1"/>
      <c r="BA2377" s="1"/>
      <c r="BB2377" s="1"/>
      <c r="BF2377" s="1"/>
      <c r="BG2377" s="1"/>
      <c r="BH2377" s="1"/>
      <c r="BI2377" s="1"/>
      <c r="BJ2377" s="1"/>
      <c r="BM2377" s="1"/>
      <c r="BN2377" s="1"/>
      <c r="BO2377" s="1"/>
      <c r="BP2377" s="1"/>
      <c r="BQ2377" s="1"/>
      <c r="BR2377" s="1"/>
      <c r="BS2377" s="1"/>
      <c r="BT2377" s="1"/>
      <c r="BV2377" s="1"/>
      <c r="BW2377" s="1"/>
      <c r="CA2377" s="1"/>
      <c r="CB2377" s="1"/>
      <c r="CD2377" s="1"/>
      <c r="CE2377" s="1"/>
      <c r="CF2377" s="1"/>
      <c r="CG2377" s="1"/>
      <c r="CK2377" s="1"/>
      <c r="CL2377" s="1"/>
      <c r="CM2377" s="1"/>
      <c r="CN2377" s="1"/>
      <c r="CP2377" s="1"/>
      <c r="CR2377" s="1"/>
      <c r="CV2377" s="1"/>
      <c r="CW2377" s="1"/>
      <c r="CX2377" s="1"/>
      <c r="CZ2377" s="1"/>
      <c r="DA2377" s="1"/>
      <c r="DB2377" s="1"/>
      <c r="DC2377" s="1"/>
      <c r="DD2377" s="1"/>
      <c r="DE2377" s="1"/>
      <c r="DF2377" s="1"/>
      <c r="DG2377" s="1"/>
      <c r="DJ2377" s="1"/>
      <c r="DL2377" s="1"/>
      <c r="DM2377">
        <v>4210616</v>
      </c>
      <c r="DN2377" s="1" t="s">
        <v>1395</v>
      </c>
      <c r="DO2377" s="1" t="s">
        <v>163</v>
      </c>
      <c r="DP2377" s="1" t="s">
        <v>1395</v>
      </c>
      <c r="DQ2377" s="1" t="s">
        <v>173</v>
      </c>
      <c r="DR2377" s="1" t="s">
        <v>2463</v>
      </c>
      <c r="DS2377" s="1" t="s">
        <v>3531</v>
      </c>
      <c r="DT2377" s="1" t="s">
        <v>173</v>
      </c>
      <c r="DU2377" s="1" t="s">
        <v>4599</v>
      </c>
      <c r="DV2377" s="1" t="s">
        <v>5667</v>
      </c>
      <c r="DW2377" s="1" t="s">
        <v>144</v>
      </c>
      <c r="DX2377" s="1" t="s">
        <v>142</v>
      </c>
      <c r="DY2377">
        <v>1.02034E-3</v>
      </c>
      <c r="DZ2377" t="b">
        <v>0</v>
      </c>
      <c r="EA2377">
        <f>Tabel1[[#This Row],[ns1:value74]]+DY2376</f>
        <v>7.7070084999999997E-2</v>
      </c>
    </row>
    <row r="2378" spans="1:131" x14ac:dyDescent="0.25">
      <c r="A2378" s="1" t="s">
        <v>131</v>
      </c>
      <c r="C2378" s="1"/>
      <c r="D2378" s="1"/>
      <c r="E2378" s="1"/>
      <c r="F2378" s="1"/>
      <c r="G2378" s="1"/>
      <c r="H2378" s="1"/>
      <c r="I2378" s="1"/>
      <c r="J2378" s="1"/>
      <c r="K2378" s="1"/>
      <c r="L2378" s="1"/>
      <c r="M2378" s="1"/>
      <c r="N2378" s="1"/>
      <c r="O2378" s="1"/>
      <c r="P2378" s="1"/>
      <c r="Q2378" s="1"/>
      <c r="R2378" s="1"/>
      <c r="S2378" s="1"/>
      <c r="T2378" s="1"/>
      <c r="U2378" s="1"/>
      <c r="V2378" s="1"/>
      <c r="X2378" s="1"/>
      <c r="Y2378" s="1"/>
      <c r="Z2378" s="1"/>
      <c r="AA2378" s="1"/>
      <c r="AF2378" s="1"/>
      <c r="AG2378" s="1"/>
      <c r="AJ2378" s="1"/>
      <c r="AK2378" s="1"/>
      <c r="AL2378" s="1"/>
      <c r="AM2378" s="1"/>
      <c r="AO2378" s="1"/>
      <c r="AQ2378" s="1"/>
      <c r="AR2378" s="1"/>
      <c r="AT2378" s="1"/>
      <c r="AU2378" s="1"/>
      <c r="AV2378" s="1"/>
      <c r="AY2378" s="1"/>
      <c r="AZ2378" s="1"/>
      <c r="BA2378" s="1"/>
      <c r="BB2378" s="1"/>
      <c r="BF2378" s="1"/>
      <c r="BG2378" s="1"/>
      <c r="BH2378" s="1"/>
      <c r="BI2378" s="1"/>
      <c r="BJ2378" s="1"/>
      <c r="BM2378" s="1"/>
      <c r="BN2378" s="1"/>
      <c r="BO2378" s="1"/>
      <c r="BP2378" s="1"/>
      <c r="BQ2378" s="1"/>
      <c r="BR2378" s="1"/>
      <c r="BS2378" s="1"/>
      <c r="BT2378" s="1"/>
      <c r="BV2378" s="1"/>
      <c r="BW2378" s="1"/>
      <c r="CA2378" s="1"/>
      <c r="CB2378" s="1"/>
      <c r="CD2378" s="1"/>
      <c r="CE2378" s="1"/>
      <c r="CF2378" s="1"/>
      <c r="CG2378" s="1"/>
      <c r="CK2378" s="1"/>
      <c r="CL2378" s="1"/>
      <c r="CM2378" s="1"/>
      <c r="CN2378" s="1"/>
      <c r="CP2378" s="1"/>
      <c r="CR2378" s="1"/>
      <c r="CV2378" s="1"/>
      <c r="CW2378" s="1"/>
      <c r="CX2378" s="1"/>
      <c r="CZ2378" s="1"/>
      <c r="DA2378" s="1"/>
      <c r="DB2378" s="1"/>
      <c r="DC2378" s="1"/>
      <c r="DD2378" s="1"/>
      <c r="DE2378" s="1"/>
      <c r="DF2378" s="1"/>
      <c r="DG2378" s="1"/>
      <c r="DJ2378" s="1"/>
      <c r="DL2378" s="1"/>
      <c r="DM2378">
        <v>3938244</v>
      </c>
      <c r="DN2378" s="1" t="s">
        <v>1396</v>
      </c>
      <c r="DO2378" s="1" t="s">
        <v>163</v>
      </c>
      <c r="DP2378" s="1" t="s">
        <v>1396</v>
      </c>
      <c r="DQ2378" s="1" t="s">
        <v>173</v>
      </c>
      <c r="DR2378" s="1" t="s">
        <v>2464</v>
      </c>
      <c r="DS2378" s="1" t="s">
        <v>3532</v>
      </c>
      <c r="DT2378" s="1" t="s">
        <v>173</v>
      </c>
      <c r="DU2378" s="1" t="s">
        <v>4600</v>
      </c>
      <c r="DV2378" s="1" t="s">
        <v>5668</v>
      </c>
      <c r="DW2378" s="1" t="s">
        <v>144</v>
      </c>
      <c r="DX2378" s="1" t="s">
        <v>141</v>
      </c>
      <c r="DY2378">
        <v>9.8575810000000007E-3</v>
      </c>
      <c r="DZ2378" t="b">
        <v>0</v>
      </c>
    </row>
    <row r="2379" spans="1:131" x14ac:dyDescent="0.25">
      <c r="A2379" s="1" t="s">
        <v>131</v>
      </c>
      <c r="C2379" s="1"/>
      <c r="D2379" s="1"/>
      <c r="E2379" s="1"/>
      <c r="F2379" s="1"/>
      <c r="G2379" s="1"/>
      <c r="H2379" s="1"/>
      <c r="I2379" s="1"/>
      <c r="J2379" s="1"/>
      <c r="K2379" s="1"/>
      <c r="L2379" s="1"/>
      <c r="M2379" s="1"/>
      <c r="N2379" s="1"/>
      <c r="O2379" s="1"/>
      <c r="P2379" s="1"/>
      <c r="Q2379" s="1"/>
      <c r="R2379" s="1"/>
      <c r="S2379" s="1"/>
      <c r="T2379" s="1"/>
      <c r="U2379" s="1"/>
      <c r="V2379" s="1"/>
      <c r="X2379" s="1"/>
      <c r="Y2379" s="1"/>
      <c r="Z2379" s="1"/>
      <c r="AA2379" s="1"/>
      <c r="AF2379" s="1"/>
      <c r="AG2379" s="1"/>
      <c r="AJ2379" s="1"/>
      <c r="AK2379" s="1"/>
      <c r="AL2379" s="1"/>
      <c r="AM2379" s="1"/>
      <c r="AO2379" s="1"/>
      <c r="AQ2379" s="1"/>
      <c r="AR2379" s="1"/>
      <c r="AT2379" s="1"/>
      <c r="AU2379" s="1"/>
      <c r="AV2379" s="1"/>
      <c r="AY2379" s="1"/>
      <c r="AZ2379" s="1"/>
      <c r="BA2379" s="1"/>
      <c r="BB2379" s="1"/>
      <c r="BF2379" s="1"/>
      <c r="BG2379" s="1"/>
      <c r="BH2379" s="1"/>
      <c r="BI2379" s="1"/>
      <c r="BJ2379" s="1"/>
      <c r="BM2379" s="1"/>
      <c r="BN2379" s="1"/>
      <c r="BO2379" s="1"/>
      <c r="BP2379" s="1"/>
      <c r="BQ2379" s="1"/>
      <c r="BR2379" s="1"/>
      <c r="BS2379" s="1"/>
      <c r="BT2379" s="1"/>
      <c r="BV2379" s="1"/>
      <c r="BW2379" s="1"/>
      <c r="CA2379" s="1"/>
      <c r="CB2379" s="1"/>
      <c r="CD2379" s="1"/>
      <c r="CE2379" s="1"/>
      <c r="CF2379" s="1"/>
      <c r="CG2379" s="1"/>
      <c r="CK2379" s="1"/>
      <c r="CL2379" s="1"/>
      <c r="CM2379" s="1"/>
      <c r="CN2379" s="1"/>
      <c r="CP2379" s="1"/>
      <c r="CR2379" s="1"/>
      <c r="CV2379" s="1"/>
      <c r="CW2379" s="1"/>
      <c r="CX2379" s="1"/>
      <c r="CZ2379" s="1"/>
      <c r="DA2379" s="1"/>
      <c r="DB2379" s="1"/>
      <c r="DC2379" s="1"/>
      <c r="DD2379" s="1"/>
      <c r="DE2379" s="1"/>
      <c r="DF2379" s="1"/>
      <c r="DG2379" s="1"/>
      <c r="DJ2379" s="1"/>
      <c r="DL2379" s="1"/>
      <c r="DM2379">
        <v>3938244</v>
      </c>
      <c r="DN2379" s="1" t="s">
        <v>1396</v>
      </c>
      <c r="DO2379" s="1" t="s">
        <v>163</v>
      </c>
      <c r="DP2379" s="1" t="s">
        <v>1396</v>
      </c>
      <c r="DQ2379" s="1" t="s">
        <v>173</v>
      </c>
      <c r="DR2379" s="1" t="s">
        <v>2464</v>
      </c>
      <c r="DS2379" s="1" t="s">
        <v>3532</v>
      </c>
      <c r="DT2379" s="1" t="s">
        <v>173</v>
      </c>
      <c r="DU2379" s="1" t="s">
        <v>4600</v>
      </c>
      <c r="DV2379" s="1" t="s">
        <v>5668</v>
      </c>
      <c r="DW2379" s="1" t="s">
        <v>144</v>
      </c>
      <c r="DX2379" s="1" t="s">
        <v>142</v>
      </c>
      <c r="DY2379">
        <v>2.8034199999999999E-4</v>
      </c>
      <c r="DZ2379" t="b">
        <v>0</v>
      </c>
      <c r="EA2379">
        <f>Tabel1[[#This Row],[ns1:value74]]+DY2378</f>
        <v>1.0137923E-2</v>
      </c>
    </row>
    <row r="2380" spans="1:131" x14ac:dyDescent="0.25">
      <c r="A2380" s="1" t="s">
        <v>131</v>
      </c>
      <c r="C2380" s="1"/>
      <c r="D2380" s="1"/>
      <c r="E2380" s="1"/>
      <c r="F2380" s="1"/>
      <c r="G2380" s="1"/>
      <c r="H2380" s="1"/>
      <c r="I2380" s="1"/>
      <c r="J2380" s="1"/>
      <c r="K2380" s="1"/>
      <c r="L2380" s="1"/>
      <c r="M2380" s="1"/>
      <c r="N2380" s="1"/>
      <c r="O2380" s="1"/>
      <c r="P2380" s="1"/>
      <c r="Q2380" s="1"/>
      <c r="R2380" s="1"/>
      <c r="S2380" s="1"/>
      <c r="T2380" s="1"/>
      <c r="U2380" s="1"/>
      <c r="V2380" s="1"/>
      <c r="X2380" s="1"/>
      <c r="Y2380" s="1"/>
      <c r="Z2380" s="1"/>
      <c r="AA2380" s="1"/>
      <c r="AF2380" s="1"/>
      <c r="AG2380" s="1"/>
      <c r="AJ2380" s="1"/>
      <c r="AK2380" s="1"/>
      <c r="AL2380" s="1"/>
      <c r="AM2380" s="1"/>
      <c r="AO2380" s="1"/>
      <c r="AQ2380" s="1"/>
      <c r="AR2380" s="1"/>
      <c r="AT2380" s="1"/>
      <c r="AU2380" s="1"/>
      <c r="AV2380" s="1"/>
      <c r="AY2380" s="1"/>
      <c r="AZ2380" s="1"/>
      <c r="BA2380" s="1"/>
      <c r="BB2380" s="1"/>
      <c r="BF2380" s="1"/>
      <c r="BG2380" s="1"/>
      <c r="BH2380" s="1"/>
      <c r="BI2380" s="1"/>
      <c r="BJ2380" s="1"/>
      <c r="BM2380" s="1"/>
      <c r="BN2380" s="1"/>
      <c r="BO2380" s="1"/>
      <c r="BP2380" s="1"/>
      <c r="BQ2380" s="1"/>
      <c r="BR2380" s="1"/>
      <c r="BS2380" s="1"/>
      <c r="BT2380" s="1"/>
      <c r="BV2380" s="1"/>
      <c r="BW2380" s="1"/>
      <c r="CA2380" s="1"/>
      <c r="CB2380" s="1"/>
      <c r="CD2380" s="1"/>
      <c r="CE2380" s="1"/>
      <c r="CF2380" s="1"/>
      <c r="CG2380" s="1"/>
      <c r="CK2380" s="1"/>
      <c r="CL2380" s="1"/>
      <c r="CM2380" s="1"/>
      <c r="CN2380" s="1"/>
      <c r="CP2380" s="1"/>
      <c r="CR2380" s="1"/>
      <c r="CV2380" s="1"/>
      <c r="CW2380" s="1"/>
      <c r="CX2380" s="1"/>
      <c r="CZ2380" s="1"/>
      <c r="DA2380" s="1"/>
      <c r="DB2380" s="1"/>
      <c r="DC2380" s="1"/>
      <c r="DD2380" s="1"/>
      <c r="DE2380" s="1"/>
      <c r="DF2380" s="1"/>
      <c r="DG2380" s="1"/>
      <c r="DJ2380" s="1"/>
      <c r="DL2380" s="1"/>
      <c r="DM2380">
        <v>4210617</v>
      </c>
      <c r="DN2380" s="1" t="s">
        <v>1397</v>
      </c>
      <c r="DO2380" s="1" t="s">
        <v>163</v>
      </c>
      <c r="DP2380" s="1" t="s">
        <v>1397</v>
      </c>
      <c r="DQ2380" s="1" t="s">
        <v>173</v>
      </c>
      <c r="DR2380" s="1" t="s">
        <v>2465</v>
      </c>
      <c r="DS2380" s="1" t="s">
        <v>3533</v>
      </c>
      <c r="DT2380" s="1" t="s">
        <v>173</v>
      </c>
      <c r="DU2380" s="1" t="s">
        <v>4601</v>
      </c>
      <c r="DV2380" s="1" t="s">
        <v>5669</v>
      </c>
      <c r="DW2380" s="1" t="s">
        <v>144</v>
      </c>
      <c r="DX2380" s="1" t="s">
        <v>141</v>
      </c>
      <c r="DY2380">
        <v>6.4307764000000003E-2</v>
      </c>
      <c r="DZ2380" t="b">
        <v>0</v>
      </c>
    </row>
    <row r="2381" spans="1:131" x14ac:dyDescent="0.25">
      <c r="A2381" s="1" t="s">
        <v>131</v>
      </c>
      <c r="C2381" s="1"/>
      <c r="D2381" s="1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  <c r="Q2381" s="1"/>
      <c r="R2381" s="1"/>
      <c r="S2381" s="1"/>
      <c r="T2381" s="1"/>
      <c r="U2381" s="1"/>
      <c r="V2381" s="1"/>
      <c r="X2381" s="1"/>
      <c r="Y2381" s="1"/>
      <c r="Z2381" s="1"/>
      <c r="AA2381" s="1"/>
      <c r="AF2381" s="1"/>
      <c r="AG2381" s="1"/>
      <c r="AJ2381" s="1"/>
      <c r="AK2381" s="1"/>
      <c r="AL2381" s="1"/>
      <c r="AM2381" s="1"/>
      <c r="AO2381" s="1"/>
      <c r="AQ2381" s="1"/>
      <c r="AR2381" s="1"/>
      <c r="AT2381" s="1"/>
      <c r="AU2381" s="1"/>
      <c r="AV2381" s="1"/>
      <c r="AY2381" s="1"/>
      <c r="AZ2381" s="1"/>
      <c r="BA2381" s="1"/>
      <c r="BB2381" s="1"/>
      <c r="BF2381" s="1"/>
      <c r="BG2381" s="1"/>
      <c r="BH2381" s="1"/>
      <c r="BI2381" s="1"/>
      <c r="BJ2381" s="1"/>
      <c r="BM2381" s="1"/>
      <c r="BN2381" s="1"/>
      <c r="BO2381" s="1"/>
      <c r="BP2381" s="1"/>
      <c r="BQ2381" s="1"/>
      <c r="BR2381" s="1"/>
      <c r="BS2381" s="1"/>
      <c r="BT2381" s="1"/>
      <c r="BV2381" s="1"/>
      <c r="BW2381" s="1"/>
      <c r="CA2381" s="1"/>
      <c r="CB2381" s="1"/>
      <c r="CD2381" s="1"/>
      <c r="CE2381" s="1"/>
      <c r="CF2381" s="1"/>
      <c r="CG2381" s="1"/>
      <c r="CK2381" s="1"/>
      <c r="CL2381" s="1"/>
      <c r="CM2381" s="1"/>
      <c r="CN2381" s="1"/>
      <c r="CP2381" s="1"/>
      <c r="CR2381" s="1"/>
      <c r="CV2381" s="1"/>
      <c r="CW2381" s="1"/>
      <c r="CX2381" s="1"/>
      <c r="CZ2381" s="1"/>
      <c r="DA2381" s="1"/>
      <c r="DB2381" s="1"/>
      <c r="DC2381" s="1"/>
      <c r="DD2381" s="1"/>
      <c r="DE2381" s="1"/>
      <c r="DF2381" s="1"/>
      <c r="DG2381" s="1"/>
      <c r="DJ2381" s="1"/>
      <c r="DL2381" s="1"/>
      <c r="DM2381">
        <v>4210617</v>
      </c>
      <c r="DN2381" s="1" t="s">
        <v>1397</v>
      </c>
      <c r="DO2381" s="1" t="s">
        <v>163</v>
      </c>
      <c r="DP2381" s="1" t="s">
        <v>1397</v>
      </c>
      <c r="DQ2381" s="1" t="s">
        <v>173</v>
      </c>
      <c r="DR2381" s="1" t="s">
        <v>2465</v>
      </c>
      <c r="DS2381" s="1" t="s">
        <v>3533</v>
      </c>
      <c r="DT2381" s="1" t="s">
        <v>173</v>
      </c>
      <c r="DU2381" s="1" t="s">
        <v>4601</v>
      </c>
      <c r="DV2381" s="1" t="s">
        <v>5669</v>
      </c>
      <c r="DW2381" s="1" t="s">
        <v>144</v>
      </c>
      <c r="DX2381" s="1" t="s">
        <v>142</v>
      </c>
      <c r="DY2381">
        <v>9.9613499999999999E-4</v>
      </c>
      <c r="DZ2381" t="b">
        <v>0</v>
      </c>
      <c r="EA2381">
        <f>Tabel1[[#This Row],[ns1:value74]]+DY2380</f>
        <v>6.5303898999999999E-2</v>
      </c>
    </row>
    <row r="2382" spans="1:131" x14ac:dyDescent="0.25">
      <c r="A2382" s="1" t="s">
        <v>131</v>
      </c>
      <c r="C2382" s="1"/>
      <c r="D2382" s="1"/>
      <c r="E2382" s="1"/>
      <c r="F2382" s="1"/>
      <c r="G2382" s="1"/>
      <c r="H2382" s="1"/>
      <c r="I2382" s="1"/>
      <c r="J2382" s="1"/>
      <c r="K2382" s="1"/>
      <c r="L2382" s="1"/>
      <c r="M2382" s="1"/>
      <c r="N2382" s="1"/>
      <c r="O2382" s="1"/>
      <c r="P2382" s="1"/>
      <c r="Q2382" s="1"/>
      <c r="R2382" s="1"/>
      <c r="S2382" s="1"/>
      <c r="T2382" s="1"/>
      <c r="U2382" s="1"/>
      <c r="V2382" s="1"/>
      <c r="X2382" s="1"/>
      <c r="Y2382" s="1"/>
      <c r="Z2382" s="1"/>
      <c r="AA2382" s="1"/>
      <c r="AF2382" s="1"/>
      <c r="AG2382" s="1"/>
      <c r="AJ2382" s="1"/>
      <c r="AK2382" s="1"/>
      <c r="AL2382" s="1"/>
      <c r="AM2382" s="1"/>
      <c r="AO2382" s="1"/>
      <c r="AQ2382" s="1"/>
      <c r="AR2382" s="1"/>
      <c r="AT2382" s="1"/>
      <c r="AU2382" s="1"/>
      <c r="AV2382" s="1"/>
      <c r="AY2382" s="1"/>
      <c r="AZ2382" s="1"/>
      <c r="BA2382" s="1"/>
      <c r="BB2382" s="1"/>
      <c r="BF2382" s="1"/>
      <c r="BG2382" s="1"/>
      <c r="BH2382" s="1"/>
      <c r="BI2382" s="1"/>
      <c r="BJ2382" s="1"/>
      <c r="BM2382" s="1"/>
      <c r="BN2382" s="1"/>
      <c r="BO2382" s="1"/>
      <c r="BP2382" s="1"/>
      <c r="BQ2382" s="1"/>
      <c r="BR2382" s="1"/>
      <c r="BS2382" s="1"/>
      <c r="BT2382" s="1"/>
      <c r="BV2382" s="1"/>
      <c r="BW2382" s="1"/>
      <c r="CA2382" s="1"/>
      <c r="CB2382" s="1"/>
      <c r="CD2382" s="1"/>
      <c r="CE2382" s="1"/>
      <c r="CF2382" s="1"/>
      <c r="CG2382" s="1"/>
      <c r="CK2382" s="1"/>
      <c r="CL2382" s="1"/>
      <c r="CM2382" s="1"/>
      <c r="CN2382" s="1"/>
      <c r="CP2382" s="1"/>
      <c r="CR2382" s="1"/>
      <c r="CV2382" s="1"/>
      <c r="CW2382" s="1"/>
      <c r="CX2382" s="1"/>
      <c r="CZ2382" s="1"/>
      <c r="DA2382" s="1"/>
      <c r="DB2382" s="1"/>
      <c r="DC2382" s="1"/>
      <c r="DD2382" s="1"/>
      <c r="DE2382" s="1"/>
      <c r="DF2382" s="1"/>
      <c r="DG2382" s="1"/>
      <c r="DJ2382" s="1"/>
      <c r="DL2382" s="1"/>
      <c r="DM2382">
        <v>4210618</v>
      </c>
      <c r="DN2382" s="1" t="s">
        <v>1398</v>
      </c>
      <c r="DO2382" s="1" t="s">
        <v>163</v>
      </c>
      <c r="DP2382" s="1" t="s">
        <v>1398</v>
      </c>
      <c r="DQ2382" s="1" t="s">
        <v>173</v>
      </c>
      <c r="DR2382" s="1" t="s">
        <v>2466</v>
      </c>
      <c r="DS2382" s="1" t="s">
        <v>3534</v>
      </c>
      <c r="DT2382" s="1" t="s">
        <v>173</v>
      </c>
      <c r="DU2382" s="1" t="s">
        <v>4602</v>
      </c>
      <c r="DV2382" s="1" t="s">
        <v>5670</v>
      </c>
      <c r="DW2382" s="1" t="s">
        <v>144</v>
      </c>
      <c r="DX2382" s="1" t="s">
        <v>141</v>
      </c>
      <c r="DY2382">
        <v>8.9097880000000004E-2</v>
      </c>
      <c r="DZ2382" t="b">
        <v>0</v>
      </c>
    </row>
    <row r="2383" spans="1:131" x14ac:dyDescent="0.25">
      <c r="A2383" s="1" t="s">
        <v>131</v>
      </c>
      <c r="C2383" s="1"/>
      <c r="D2383" s="1"/>
      <c r="E2383" s="1"/>
      <c r="F2383" s="1"/>
      <c r="G2383" s="1"/>
      <c r="H2383" s="1"/>
      <c r="I2383" s="1"/>
      <c r="J2383" s="1"/>
      <c r="K2383" s="1"/>
      <c r="L2383" s="1"/>
      <c r="M2383" s="1"/>
      <c r="N2383" s="1"/>
      <c r="O2383" s="1"/>
      <c r="P2383" s="1"/>
      <c r="Q2383" s="1"/>
      <c r="R2383" s="1"/>
      <c r="S2383" s="1"/>
      <c r="T2383" s="1"/>
      <c r="U2383" s="1"/>
      <c r="V2383" s="1"/>
      <c r="X2383" s="1"/>
      <c r="Y2383" s="1"/>
      <c r="Z2383" s="1"/>
      <c r="AA2383" s="1"/>
      <c r="AF2383" s="1"/>
      <c r="AG2383" s="1"/>
      <c r="AJ2383" s="1"/>
      <c r="AK2383" s="1"/>
      <c r="AL2383" s="1"/>
      <c r="AM2383" s="1"/>
      <c r="AO2383" s="1"/>
      <c r="AQ2383" s="1"/>
      <c r="AR2383" s="1"/>
      <c r="AT2383" s="1"/>
      <c r="AU2383" s="1"/>
      <c r="AV2383" s="1"/>
      <c r="AY2383" s="1"/>
      <c r="AZ2383" s="1"/>
      <c r="BA2383" s="1"/>
      <c r="BB2383" s="1"/>
      <c r="BF2383" s="1"/>
      <c r="BG2383" s="1"/>
      <c r="BH2383" s="1"/>
      <c r="BI2383" s="1"/>
      <c r="BJ2383" s="1"/>
      <c r="BM2383" s="1"/>
      <c r="BN2383" s="1"/>
      <c r="BO2383" s="1"/>
      <c r="BP2383" s="1"/>
      <c r="BQ2383" s="1"/>
      <c r="BR2383" s="1"/>
      <c r="BS2383" s="1"/>
      <c r="BT2383" s="1"/>
      <c r="BV2383" s="1"/>
      <c r="BW2383" s="1"/>
      <c r="CA2383" s="1"/>
      <c r="CB2383" s="1"/>
      <c r="CD2383" s="1"/>
      <c r="CE2383" s="1"/>
      <c r="CF2383" s="1"/>
      <c r="CG2383" s="1"/>
      <c r="CK2383" s="1"/>
      <c r="CL2383" s="1"/>
      <c r="CM2383" s="1"/>
      <c r="CN2383" s="1"/>
      <c r="CP2383" s="1"/>
      <c r="CR2383" s="1"/>
      <c r="CV2383" s="1"/>
      <c r="CW2383" s="1"/>
      <c r="CX2383" s="1"/>
      <c r="CZ2383" s="1"/>
      <c r="DA2383" s="1"/>
      <c r="DB2383" s="1"/>
      <c r="DC2383" s="1"/>
      <c r="DD2383" s="1"/>
      <c r="DE2383" s="1"/>
      <c r="DF2383" s="1"/>
      <c r="DG2383" s="1"/>
      <c r="DJ2383" s="1"/>
      <c r="DL2383" s="1"/>
      <c r="DM2383">
        <v>4210618</v>
      </c>
      <c r="DN2383" s="1" t="s">
        <v>1398</v>
      </c>
      <c r="DO2383" s="1" t="s">
        <v>163</v>
      </c>
      <c r="DP2383" s="1" t="s">
        <v>1398</v>
      </c>
      <c r="DQ2383" s="1" t="s">
        <v>173</v>
      </c>
      <c r="DR2383" s="1" t="s">
        <v>2466</v>
      </c>
      <c r="DS2383" s="1" t="s">
        <v>3534</v>
      </c>
      <c r="DT2383" s="1" t="s">
        <v>173</v>
      </c>
      <c r="DU2383" s="1" t="s">
        <v>4602</v>
      </c>
      <c r="DV2383" s="1" t="s">
        <v>5670</v>
      </c>
      <c r="DW2383" s="1" t="s">
        <v>144</v>
      </c>
      <c r="DX2383" s="1" t="s">
        <v>142</v>
      </c>
      <c r="DY2383">
        <v>1.0711589999999999E-3</v>
      </c>
      <c r="DZ2383" t="b">
        <v>0</v>
      </c>
      <c r="EA2383">
        <f>Tabel1[[#This Row],[ns1:value74]]+DY2382</f>
        <v>9.0169039000000006E-2</v>
      </c>
    </row>
    <row r="2384" spans="1:131" x14ac:dyDescent="0.25">
      <c r="A2384" s="1" t="s">
        <v>131</v>
      </c>
      <c r="C2384" s="1"/>
      <c r="D2384" s="1"/>
      <c r="E2384" s="1"/>
      <c r="F2384" s="1"/>
      <c r="G2384" s="1"/>
      <c r="H2384" s="1"/>
      <c r="I2384" s="1"/>
      <c r="J2384" s="1"/>
      <c r="K2384" s="1"/>
      <c r="L2384" s="1"/>
      <c r="M2384" s="1"/>
      <c r="N2384" s="1"/>
      <c r="O2384" s="1"/>
      <c r="P2384" s="1"/>
      <c r="Q2384" s="1"/>
      <c r="R2384" s="1"/>
      <c r="S2384" s="1"/>
      <c r="T2384" s="1"/>
      <c r="U2384" s="1"/>
      <c r="V2384" s="1"/>
      <c r="X2384" s="1"/>
      <c r="Y2384" s="1"/>
      <c r="Z2384" s="1"/>
      <c r="AA2384" s="1"/>
      <c r="AF2384" s="1"/>
      <c r="AG2384" s="1"/>
      <c r="AJ2384" s="1"/>
      <c r="AK2384" s="1"/>
      <c r="AL2384" s="1"/>
      <c r="AM2384" s="1"/>
      <c r="AO2384" s="1"/>
      <c r="AQ2384" s="1"/>
      <c r="AR2384" s="1"/>
      <c r="AT2384" s="1"/>
      <c r="AU2384" s="1"/>
      <c r="AV2384" s="1"/>
      <c r="AY2384" s="1"/>
      <c r="AZ2384" s="1"/>
      <c r="BA2384" s="1"/>
      <c r="BB2384" s="1"/>
      <c r="BF2384" s="1"/>
      <c r="BG2384" s="1"/>
      <c r="BH2384" s="1"/>
      <c r="BI2384" s="1"/>
      <c r="BJ2384" s="1"/>
      <c r="BM2384" s="1"/>
      <c r="BN2384" s="1"/>
      <c r="BO2384" s="1"/>
      <c r="BP2384" s="1"/>
      <c r="BQ2384" s="1"/>
      <c r="BR2384" s="1"/>
      <c r="BS2384" s="1"/>
      <c r="BT2384" s="1"/>
      <c r="BV2384" s="1"/>
      <c r="BW2384" s="1"/>
      <c r="CA2384" s="1"/>
      <c r="CB2384" s="1"/>
      <c r="CD2384" s="1"/>
      <c r="CE2384" s="1"/>
      <c r="CF2384" s="1"/>
      <c r="CG2384" s="1"/>
      <c r="CK2384" s="1"/>
      <c r="CL2384" s="1"/>
      <c r="CM2384" s="1"/>
      <c r="CN2384" s="1"/>
      <c r="CP2384" s="1"/>
      <c r="CR2384" s="1"/>
      <c r="CV2384" s="1"/>
      <c r="CW2384" s="1"/>
      <c r="CX2384" s="1"/>
      <c r="CZ2384" s="1"/>
      <c r="DA2384" s="1"/>
      <c r="DB2384" s="1"/>
      <c r="DC2384" s="1"/>
      <c r="DD2384" s="1"/>
      <c r="DE2384" s="1"/>
      <c r="DF2384" s="1"/>
      <c r="DG2384" s="1"/>
      <c r="DJ2384" s="1"/>
      <c r="DL2384" s="1"/>
      <c r="DM2384">
        <v>4210619</v>
      </c>
      <c r="DN2384" s="1" t="s">
        <v>1399</v>
      </c>
      <c r="DO2384" s="1" t="s">
        <v>163</v>
      </c>
      <c r="DP2384" s="1" t="s">
        <v>1399</v>
      </c>
      <c r="DQ2384" s="1" t="s">
        <v>173</v>
      </c>
      <c r="DR2384" s="1" t="s">
        <v>2467</v>
      </c>
      <c r="DS2384" s="1" t="s">
        <v>3535</v>
      </c>
      <c r="DT2384" s="1" t="s">
        <v>173</v>
      </c>
      <c r="DU2384" s="1" t="s">
        <v>4603</v>
      </c>
      <c r="DV2384" s="1" t="s">
        <v>5671</v>
      </c>
      <c r="DW2384" s="1" t="s">
        <v>144</v>
      </c>
      <c r="DX2384" s="1" t="s">
        <v>141</v>
      </c>
      <c r="DY2384">
        <v>0.10496485999999999</v>
      </c>
      <c r="DZ2384" t="b">
        <v>0</v>
      </c>
    </row>
    <row r="2385" spans="1:131" x14ac:dyDescent="0.25">
      <c r="A2385" s="1" t="s">
        <v>131</v>
      </c>
      <c r="C2385" s="1"/>
      <c r="D2385" s="1"/>
      <c r="E2385" s="1"/>
      <c r="F2385" s="1"/>
      <c r="G2385" s="1"/>
      <c r="H2385" s="1"/>
      <c r="I2385" s="1"/>
      <c r="J2385" s="1"/>
      <c r="K2385" s="1"/>
      <c r="L2385" s="1"/>
      <c r="M2385" s="1"/>
      <c r="N2385" s="1"/>
      <c r="O2385" s="1"/>
      <c r="P2385" s="1"/>
      <c r="Q2385" s="1"/>
      <c r="R2385" s="1"/>
      <c r="S2385" s="1"/>
      <c r="T2385" s="1"/>
      <c r="U2385" s="1"/>
      <c r="V2385" s="1"/>
      <c r="X2385" s="1"/>
      <c r="Y2385" s="1"/>
      <c r="Z2385" s="1"/>
      <c r="AA2385" s="1"/>
      <c r="AF2385" s="1"/>
      <c r="AG2385" s="1"/>
      <c r="AJ2385" s="1"/>
      <c r="AK2385" s="1"/>
      <c r="AL2385" s="1"/>
      <c r="AM2385" s="1"/>
      <c r="AO2385" s="1"/>
      <c r="AQ2385" s="1"/>
      <c r="AR2385" s="1"/>
      <c r="AT2385" s="1"/>
      <c r="AU2385" s="1"/>
      <c r="AV2385" s="1"/>
      <c r="AY2385" s="1"/>
      <c r="AZ2385" s="1"/>
      <c r="BA2385" s="1"/>
      <c r="BB2385" s="1"/>
      <c r="BF2385" s="1"/>
      <c r="BG2385" s="1"/>
      <c r="BH2385" s="1"/>
      <c r="BI2385" s="1"/>
      <c r="BJ2385" s="1"/>
      <c r="BM2385" s="1"/>
      <c r="BN2385" s="1"/>
      <c r="BO2385" s="1"/>
      <c r="BP2385" s="1"/>
      <c r="BQ2385" s="1"/>
      <c r="BR2385" s="1"/>
      <c r="BS2385" s="1"/>
      <c r="BT2385" s="1"/>
      <c r="BV2385" s="1"/>
      <c r="BW2385" s="1"/>
      <c r="CA2385" s="1"/>
      <c r="CB2385" s="1"/>
      <c r="CD2385" s="1"/>
      <c r="CE2385" s="1"/>
      <c r="CF2385" s="1"/>
      <c r="CG2385" s="1"/>
      <c r="CK2385" s="1"/>
      <c r="CL2385" s="1"/>
      <c r="CM2385" s="1"/>
      <c r="CN2385" s="1"/>
      <c r="CP2385" s="1"/>
      <c r="CR2385" s="1"/>
      <c r="CV2385" s="1"/>
      <c r="CW2385" s="1"/>
      <c r="CX2385" s="1"/>
      <c r="CZ2385" s="1"/>
      <c r="DA2385" s="1"/>
      <c r="DB2385" s="1"/>
      <c r="DC2385" s="1"/>
      <c r="DD2385" s="1"/>
      <c r="DE2385" s="1"/>
      <c r="DF2385" s="1"/>
      <c r="DG2385" s="1"/>
      <c r="DJ2385" s="1"/>
      <c r="DL2385" s="1"/>
      <c r="DM2385">
        <v>4210619</v>
      </c>
      <c r="DN2385" s="1" t="s">
        <v>1399</v>
      </c>
      <c r="DO2385" s="1" t="s">
        <v>163</v>
      </c>
      <c r="DP2385" s="1" t="s">
        <v>1399</v>
      </c>
      <c r="DQ2385" s="1" t="s">
        <v>173</v>
      </c>
      <c r="DR2385" s="1" t="s">
        <v>2467</v>
      </c>
      <c r="DS2385" s="1" t="s">
        <v>3535</v>
      </c>
      <c r="DT2385" s="1" t="s">
        <v>173</v>
      </c>
      <c r="DU2385" s="1" t="s">
        <v>4603</v>
      </c>
      <c r="DV2385" s="1" t="s">
        <v>5671</v>
      </c>
      <c r="DW2385" s="1" t="s">
        <v>144</v>
      </c>
      <c r="DX2385" s="1" t="s">
        <v>142</v>
      </c>
      <c r="DY2385">
        <v>1.247019E-3</v>
      </c>
      <c r="DZ2385" t="b">
        <v>0</v>
      </c>
      <c r="EA2385">
        <f>Tabel1[[#This Row],[ns1:value74]]+DY2384</f>
        <v>0.106211879</v>
      </c>
    </row>
    <row r="2386" spans="1:131" x14ac:dyDescent="0.25">
      <c r="A2386" s="1" t="s">
        <v>131</v>
      </c>
      <c r="C2386" s="1"/>
      <c r="D2386" s="1"/>
      <c r="E2386" s="1"/>
      <c r="F2386" s="1"/>
      <c r="G2386" s="1"/>
      <c r="H2386" s="1"/>
      <c r="I2386" s="1"/>
      <c r="J2386" s="1"/>
      <c r="K2386" s="1"/>
      <c r="L2386" s="1"/>
      <c r="M2386" s="1"/>
      <c r="N2386" s="1"/>
      <c r="O2386" s="1"/>
      <c r="P2386" s="1"/>
      <c r="Q2386" s="1"/>
      <c r="R2386" s="1"/>
      <c r="S2386" s="1"/>
      <c r="T2386" s="1"/>
      <c r="U2386" s="1"/>
      <c r="V2386" s="1"/>
      <c r="X2386" s="1"/>
      <c r="Y2386" s="1"/>
      <c r="Z2386" s="1"/>
      <c r="AA2386" s="1"/>
      <c r="AF2386" s="1"/>
      <c r="AG2386" s="1"/>
      <c r="AJ2386" s="1"/>
      <c r="AK2386" s="1"/>
      <c r="AL2386" s="1"/>
      <c r="AM2386" s="1"/>
      <c r="AO2386" s="1"/>
      <c r="AQ2386" s="1"/>
      <c r="AR2386" s="1"/>
      <c r="AT2386" s="1"/>
      <c r="AU2386" s="1"/>
      <c r="AV2386" s="1"/>
      <c r="AY2386" s="1"/>
      <c r="AZ2386" s="1"/>
      <c r="BA2386" s="1"/>
      <c r="BB2386" s="1"/>
      <c r="BF2386" s="1"/>
      <c r="BG2386" s="1"/>
      <c r="BH2386" s="1"/>
      <c r="BI2386" s="1"/>
      <c r="BJ2386" s="1"/>
      <c r="BM2386" s="1"/>
      <c r="BN2386" s="1"/>
      <c r="BO2386" s="1"/>
      <c r="BP2386" s="1"/>
      <c r="BQ2386" s="1"/>
      <c r="BR2386" s="1"/>
      <c r="BS2386" s="1"/>
      <c r="BT2386" s="1"/>
      <c r="BV2386" s="1"/>
      <c r="BW2386" s="1"/>
      <c r="CA2386" s="1"/>
      <c r="CB2386" s="1"/>
      <c r="CD2386" s="1"/>
      <c r="CE2386" s="1"/>
      <c r="CF2386" s="1"/>
      <c r="CG2386" s="1"/>
      <c r="CK2386" s="1"/>
      <c r="CL2386" s="1"/>
      <c r="CM2386" s="1"/>
      <c r="CN2386" s="1"/>
      <c r="CP2386" s="1"/>
      <c r="CR2386" s="1"/>
      <c r="CV2386" s="1"/>
      <c r="CW2386" s="1"/>
      <c r="CX2386" s="1"/>
      <c r="CZ2386" s="1"/>
      <c r="DA2386" s="1"/>
      <c r="DB2386" s="1"/>
      <c r="DC2386" s="1"/>
      <c r="DD2386" s="1"/>
      <c r="DE2386" s="1"/>
      <c r="DF2386" s="1"/>
      <c r="DG2386" s="1"/>
      <c r="DJ2386" s="1"/>
      <c r="DL2386" s="1"/>
      <c r="DM2386">
        <v>4210620</v>
      </c>
      <c r="DN2386" s="1" t="s">
        <v>1400</v>
      </c>
      <c r="DO2386" s="1" t="s">
        <v>163</v>
      </c>
      <c r="DP2386" s="1" t="s">
        <v>1400</v>
      </c>
      <c r="DQ2386" s="1" t="s">
        <v>173</v>
      </c>
      <c r="DR2386" s="1" t="s">
        <v>2468</v>
      </c>
      <c r="DS2386" s="1" t="s">
        <v>3536</v>
      </c>
      <c r="DT2386" s="1" t="s">
        <v>173</v>
      </c>
      <c r="DU2386" s="1" t="s">
        <v>4604</v>
      </c>
      <c r="DV2386" s="1" t="s">
        <v>5672</v>
      </c>
      <c r="DW2386" s="1" t="s">
        <v>144</v>
      </c>
      <c r="DX2386" s="1" t="s">
        <v>141</v>
      </c>
      <c r="DY2386">
        <v>8.7686959999999994E-2</v>
      </c>
      <c r="DZ2386" t="b">
        <v>0</v>
      </c>
    </row>
    <row r="2387" spans="1:131" x14ac:dyDescent="0.25">
      <c r="A2387" s="1" t="s">
        <v>131</v>
      </c>
      <c r="C2387" s="1"/>
      <c r="D2387" s="1"/>
      <c r="E2387" s="1"/>
      <c r="F2387" s="1"/>
      <c r="G2387" s="1"/>
      <c r="H2387" s="1"/>
      <c r="I2387" s="1"/>
      <c r="J2387" s="1"/>
      <c r="K2387" s="1"/>
      <c r="L2387" s="1"/>
      <c r="M2387" s="1"/>
      <c r="N2387" s="1"/>
      <c r="O2387" s="1"/>
      <c r="P2387" s="1"/>
      <c r="Q2387" s="1"/>
      <c r="R2387" s="1"/>
      <c r="S2387" s="1"/>
      <c r="T2387" s="1"/>
      <c r="U2387" s="1"/>
      <c r="V2387" s="1"/>
      <c r="X2387" s="1"/>
      <c r="Y2387" s="1"/>
      <c r="Z2387" s="1"/>
      <c r="AA2387" s="1"/>
      <c r="AF2387" s="1"/>
      <c r="AG2387" s="1"/>
      <c r="AJ2387" s="1"/>
      <c r="AK2387" s="1"/>
      <c r="AL2387" s="1"/>
      <c r="AM2387" s="1"/>
      <c r="AO2387" s="1"/>
      <c r="AQ2387" s="1"/>
      <c r="AR2387" s="1"/>
      <c r="AT2387" s="1"/>
      <c r="AU2387" s="1"/>
      <c r="AV2387" s="1"/>
      <c r="AY2387" s="1"/>
      <c r="AZ2387" s="1"/>
      <c r="BA2387" s="1"/>
      <c r="BB2387" s="1"/>
      <c r="BF2387" s="1"/>
      <c r="BG2387" s="1"/>
      <c r="BH2387" s="1"/>
      <c r="BI2387" s="1"/>
      <c r="BJ2387" s="1"/>
      <c r="BM2387" s="1"/>
      <c r="BN2387" s="1"/>
      <c r="BO2387" s="1"/>
      <c r="BP2387" s="1"/>
      <c r="BQ2387" s="1"/>
      <c r="BR2387" s="1"/>
      <c r="BS2387" s="1"/>
      <c r="BT2387" s="1"/>
      <c r="BV2387" s="1"/>
      <c r="BW2387" s="1"/>
      <c r="CA2387" s="1"/>
      <c r="CB2387" s="1"/>
      <c r="CD2387" s="1"/>
      <c r="CE2387" s="1"/>
      <c r="CF2387" s="1"/>
      <c r="CG2387" s="1"/>
      <c r="CK2387" s="1"/>
      <c r="CL2387" s="1"/>
      <c r="CM2387" s="1"/>
      <c r="CN2387" s="1"/>
      <c r="CP2387" s="1"/>
      <c r="CR2387" s="1"/>
      <c r="CV2387" s="1"/>
      <c r="CW2387" s="1"/>
      <c r="CX2387" s="1"/>
      <c r="CZ2387" s="1"/>
      <c r="DA2387" s="1"/>
      <c r="DB2387" s="1"/>
      <c r="DC2387" s="1"/>
      <c r="DD2387" s="1"/>
      <c r="DE2387" s="1"/>
      <c r="DF2387" s="1"/>
      <c r="DG2387" s="1"/>
      <c r="DJ2387" s="1"/>
      <c r="DL2387" s="1"/>
      <c r="DM2387">
        <v>4210620</v>
      </c>
      <c r="DN2387" s="1" t="s">
        <v>1400</v>
      </c>
      <c r="DO2387" s="1" t="s">
        <v>163</v>
      </c>
      <c r="DP2387" s="1" t="s">
        <v>1400</v>
      </c>
      <c r="DQ2387" s="1" t="s">
        <v>173</v>
      </c>
      <c r="DR2387" s="1" t="s">
        <v>2468</v>
      </c>
      <c r="DS2387" s="1" t="s">
        <v>3536</v>
      </c>
      <c r="DT2387" s="1" t="s">
        <v>173</v>
      </c>
      <c r="DU2387" s="1" t="s">
        <v>4604</v>
      </c>
      <c r="DV2387" s="1" t="s">
        <v>5672</v>
      </c>
      <c r="DW2387" s="1" t="s">
        <v>144</v>
      </c>
      <c r="DX2387" s="1" t="s">
        <v>142</v>
      </c>
      <c r="DY2387">
        <v>1.0503579999999999E-3</v>
      </c>
      <c r="DZ2387" t="b">
        <v>0</v>
      </c>
      <c r="EA2387">
        <f>Tabel1[[#This Row],[ns1:value74]]+DY2386</f>
        <v>8.8737317999999996E-2</v>
      </c>
    </row>
    <row r="2388" spans="1:131" x14ac:dyDescent="0.25">
      <c r="A2388" s="1" t="s">
        <v>131</v>
      </c>
      <c r="C2388" s="1"/>
      <c r="D2388" s="1"/>
      <c r="E2388" s="1"/>
      <c r="F2388" s="1"/>
      <c r="G2388" s="1"/>
      <c r="H2388" s="1"/>
      <c r="I2388" s="1"/>
      <c r="J2388" s="1"/>
      <c r="K2388" s="1"/>
      <c r="L2388" s="1"/>
      <c r="M2388" s="1"/>
      <c r="N2388" s="1"/>
      <c r="O2388" s="1"/>
      <c r="P2388" s="1"/>
      <c r="Q2388" s="1"/>
      <c r="R2388" s="1"/>
      <c r="S2388" s="1"/>
      <c r="T2388" s="1"/>
      <c r="U2388" s="1"/>
      <c r="V2388" s="1"/>
      <c r="X2388" s="1"/>
      <c r="Y2388" s="1"/>
      <c r="Z2388" s="1"/>
      <c r="AA2388" s="1"/>
      <c r="AF2388" s="1"/>
      <c r="AG2388" s="1"/>
      <c r="AJ2388" s="1"/>
      <c r="AK2388" s="1"/>
      <c r="AL2388" s="1"/>
      <c r="AM2388" s="1"/>
      <c r="AO2388" s="1"/>
      <c r="AQ2388" s="1"/>
      <c r="AR2388" s="1"/>
      <c r="AT2388" s="1"/>
      <c r="AU2388" s="1"/>
      <c r="AV2388" s="1"/>
      <c r="AY2388" s="1"/>
      <c r="AZ2388" s="1"/>
      <c r="BA2388" s="1"/>
      <c r="BB2388" s="1"/>
      <c r="BF2388" s="1"/>
      <c r="BG2388" s="1"/>
      <c r="BH2388" s="1"/>
      <c r="BI2388" s="1"/>
      <c r="BJ2388" s="1"/>
      <c r="BM2388" s="1"/>
      <c r="BN2388" s="1"/>
      <c r="BO2388" s="1"/>
      <c r="BP2388" s="1"/>
      <c r="BQ2388" s="1"/>
      <c r="BR2388" s="1"/>
      <c r="BS2388" s="1"/>
      <c r="BT2388" s="1"/>
      <c r="BV2388" s="1"/>
      <c r="BW2388" s="1"/>
      <c r="CA2388" s="1"/>
      <c r="CB2388" s="1"/>
      <c r="CD2388" s="1"/>
      <c r="CE2388" s="1"/>
      <c r="CF2388" s="1"/>
      <c r="CG2388" s="1"/>
      <c r="CK2388" s="1"/>
      <c r="CL2388" s="1"/>
      <c r="CM2388" s="1"/>
      <c r="CN2388" s="1"/>
      <c r="CP2388" s="1"/>
      <c r="CR2388" s="1"/>
      <c r="CV2388" s="1"/>
      <c r="CW2388" s="1"/>
      <c r="CX2388" s="1"/>
      <c r="CZ2388" s="1"/>
      <c r="DA2388" s="1"/>
      <c r="DB2388" s="1"/>
      <c r="DC2388" s="1"/>
      <c r="DD2388" s="1"/>
      <c r="DE2388" s="1"/>
      <c r="DF2388" s="1"/>
      <c r="DG2388" s="1"/>
      <c r="DJ2388" s="1"/>
      <c r="DL2388" s="1"/>
      <c r="DM2388">
        <v>3938240</v>
      </c>
      <c r="DN2388" s="1" t="s">
        <v>1401</v>
      </c>
      <c r="DO2388" s="1" t="s">
        <v>163</v>
      </c>
      <c r="DP2388" s="1" t="s">
        <v>1401</v>
      </c>
      <c r="DQ2388" s="1" t="s">
        <v>173</v>
      </c>
      <c r="DR2388" s="1" t="s">
        <v>2469</v>
      </c>
      <c r="DS2388" s="1" t="s">
        <v>3537</v>
      </c>
      <c r="DT2388" s="1" t="s">
        <v>173</v>
      </c>
      <c r="DU2388" s="1" t="s">
        <v>4605</v>
      </c>
      <c r="DV2388" s="1" t="s">
        <v>5673</v>
      </c>
      <c r="DW2388" s="1" t="s">
        <v>144</v>
      </c>
      <c r="DX2388" s="1" t="s">
        <v>141</v>
      </c>
      <c r="DY2388">
        <v>9.162524E-3</v>
      </c>
      <c r="DZ2388" t="b">
        <v>0</v>
      </c>
    </row>
    <row r="2389" spans="1:131" x14ac:dyDescent="0.25">
      <c r="A2389" s="1" t="s">
        <v>131</v>
      </c>
      <c r="C2389" s="1"/>
      <c r="D2389" s="1"/>
      <c r="E2389" s="1"/>
      <c r="F2389" s="1"/>
      <c r="G2389" s="1"/>
      <c r="H2389" s="1"/>
      <c r="I2389" s="1"/>
      <c r="J2389" s="1"/>
      <c r="K2389" s="1"/>
      <c r="L2389" s="1"/>
      <c r="M2389" s="1"/>
      <c r="N2389" s="1"/>
      <c r="O2389" s="1"/>
      <c r="P2389" s="1"/>
      <c r="Q2389" s="1"/>
      <c r="R2389" s="1"/>
      <c r="S2389" s="1"/>
      <c r="T2389" s="1"/>
      <c r="U2389" s="1"/>
      <c r="V2389" s="1"/>
      <c r="X2389" s="1"/>
      <c r="Y2389" s="1"/>
      <c r="Z2389" s="1"/>
      <c r="AA2389" s="1"/>
      <c r="AF2389" s="1"/>
      <c r="AG2389" s="1"/>
      <c r="AJ2389" s="1"/>
      <c r="AK2389" s="1"/>
      <c r="AL2389" s="1"/>
      <c r="AM2389" s="1"/>
      <c r="AO2389" s="1"/>
      <c r="AQ2389" s="1"/>
      <c r="AR2389" s="1"/>
      <c r="AT2389" s="1"/>
      <c r="AU2389" s="1"/>
      <c r="AV2389" s="1"/>
      <c r="AY2389" s="1"/>
      <c r="AZ2389" s="1"/>
      <c r="BA2389" s="1"/>
      <c r="BB2389" s="1"/>
      <c r="BF2389" s="1"/>
      <c r="BG2389" s="1"/>
      <c r="BH2389" s="1"/>
      <c r="BI2389" s="1"/>
      <c r="BJ2389" s="1"/>
      <c r="BM2389" s="1"/>
      <c r="BN2389" s="1"/>
      <c r="BO2389" s="1"/>
      <c r="BP2389" s="1"/>
      <c r="BQ2389" s="1"/>
      <c r="BR2389" s="1"/>
      <c r="BS2389" s="1"/>
      <c r="BT2389" s="1"/>
      <c r="BV2389" s="1"/>
      <c r="BW2389" s="1"/>
      <c r="CA2389" s="1"/>
      <c r="CB2389" s="1"/>
      <c r="CD2389" s="1"/>
      <c r="CE2389" s="1"/>
      <c r="CF2389" s="1"/>
      <c r="CG2389" s="1"/>
      <c r="CK2389" s="1"/>
      <c r="CL2389" s="1"/>
      <c r="CM2389" s="1"/>
      <c r="CN2389" s="1"/>
      <c r="CP2389" s="1"/>
      <c r="CR2389" s="1"/>
      <c r="CV2389" s="1"/>
      <c r="CW2389" s="1"/>
      <c r="CX2389" s="1"/>
      <c r="CZ2389" s="1"/>
      <c r="DA2389" s="1"/>
      <c r="DB2389" s="1"/>
      <c r="DC2389" s="1"/>
      <c r="DD2389" s="1"/>
      <c r="DE2389" s="1"/>
      <c r="DF2389" s="1"/>
      <c r="DG2389" s="1"/>
      <c r="DJ2389" s="1"/>
      <c r="DL2389" s="1"/>
      <c r="DM2389">
        <v>3938240</v>
      </c>
      <c r="DN2389" s="1" t="s">
        <v>1401</v>
      </c>
      <c r="DO2389" s="1" t="s">
        <v>163</v>
      </c>
      <c r="DP2389" s="1" t="s">
        <v>1401</v>
      </c>
      <c r="DQ2389" s="1" t="s">
        <v>173</v>
      </c>
      <c r="DR2389" s="1" t="s">
        <v>2469</v>
      </c>
      <c r="DS2389" s="1" t="s">
        <v>3537</v>
      </c>
      <c r="DT2389" s="1" t="s">
        <v>173</v>
      </c>
      <c r="DU2389" s="1" t="s">
        <v>4605</v>
      </c>
      <c r="DV2389" s="1" t="s">
        <v>5673</v>
      </c>
      <c r="DW2389" s="1" t="s">
        <v>144</v>
      </c>
      <c r="DX2389" s="1" t="s">
        <v>142</v>
      </c>
      <c r="DY2389">
        <v>2.6147799999999999E-4</v>
      </c>
      <c r="DZ2389" t="b">
        <v>0</v>
      </c>
      <c r="EA2389">
        <f>Tabel1[[#This Row],[ns1:value74]]+DY2388</f>
        <v>9.4240020000000008E-3</v>
      </c>
    </row>
    <row r="2390" spans="1:131" x14ac:dyDescent="0.25">
      <c r="A2390" s="1" t="s">
        <v>131</v>
      </c>
      <c r="C2390" s="1"/>
      <c r="D2390" s="1"/>
      <c r="E2390" s="1"/>
      <c r="F2390" s="1"/>
      <c r="G2390" s="1"/>
      <c r="H2390" s="1"/>
      <c r="I2390" s="1"/>
      <c r="J2390" s="1"/>
      <c r="K2390" s="1"/>
      <c r="L2390" s="1"/>
      <c r="M2390" s="1"/>
      <c r="N2390" s="1"/>
      <c r="O2390" s="1"/>
      <c r="P2390" s="1"/>
      <c r="Q2390" s="1"/>
      <c r="R2390" s="1"/>
      <c r="S2390" s="1"/>
      <c r="T2390" s="1"/>
      <c r="U2390" s="1"/>
      <c r="V2390" s="1"/>
      <c r="X2390" s="1"/>
      <c r="Y2390" s="1"/>
      <c r="Z2390" s="1"/>
      <c r="AA2390" s="1"/>
      <c r="AF2390" s="1"/>
      <c r="AG2390" s="1"/>
      <c r="AJ2390" s="1"/>
      <c r="AK2390" s="1"/>
      <c r="AL2390" s="1"/>
      <c r="AM2390" s="1"/>
      <c r="AO2390" s="1"/>
      <c r="AQ2390" s="1"/>
      <c r="AR2390" s="1"/>
      <c r="AT2390" s="1"/>
      <c r="AU2390" s="1"/>
      <c r="AV2390" s="1"/>
      <c r="AY2390" s="1"/>
      <c r="AZ2390" s="1"/>
      <c r="BA2390" s="1"/>
      <c r="BB2390" s="1"/>
      <c r="BF2390" s="1"/>
      <c r="BG2390" s="1"/>
      <c r="BH2390" s="1"/>
      <c r="BI2390" s="1"/>
      <c r="BJ2390" s="1"/>
      <c r="BM2390" s="1"/>
      <c r="BN2390" s="1"/>
      <c r="BO2390" s="1"/>
      <c r="BP2390" s="1"/>
      <c r="BQ2390" s="1"/>
      <c r="BR2390" s="1"/>
      <c r="BS2390" s="1"/>
      <c r="BT2390" s="1"/>
      <c r="BV2390" s="1"/>
      <c r="BW2390" s="1"/>
      <c r="CA2390" s="1"/>
      <c r="CB2390" s="1"/>
      <c r="CD2390" s="1"/>
      <c r="CE2390" s="1"/>
      <c r="CF2390" s="1"/>
      <c r="CG2390" s="1"/>
      <c r="CK2390" s="1"/>
      <c r="CL2390" s="1"/>
      <c r="CM2390" s="1"/>
      <c r="CN2390" s="1"/>
      <c r="CP2390" s="1"/>
      <c r="CR2390" s="1"/>
      <c r="CV2390" s="1"/>
      <c r="CW2390" s="1"/>
      <c r="CX2390" s="1"/>
      <c r="CZ2390" s="1"/>
      <c r="DA2390" s="1"/>
      <c r="DB2390" s="1"/>
      <c r="DC2390" s="1"/>
      <c r="DD2390" s="1"/>
      <c r="DE2390" s="1"/>
      <c r="DF2390" s="1"/>
      <c r="DG2390" s="1"/>
      <c r="DJ2390" s="1"/>
      <c r="DL2390" s="1"/>
      <c r="DM2390">
        <v>4210621</v>
      </c>
      <c r="DN2390" s="1" t="s">
        <v>1402</v>
      </c>
      <c r="DO2390" s="1" t="s">
        <v>163</v>
      </c>
      <c r="DP2390" s="1" t="s">
        <v>1402</v>
      </c>
      <c r="DQ2390" s="1" t="s">
        <v>173</v>
      </c>
      <c r="DR2390" s="1" t="s">
        <v>2470</v>
      </c>
      <c r="DS2390" s="1" t="s">
        <v>3538</v>
      </c>
      <c r="DT2390" s="1" t="s">
        <v>173</v>
      </c>
      <c r="DU2390" s="1" t="s">
        <v>4606</v>
      </c>
      <c r="DV2390" s="1" t="s">
        <v>5674</v>
      </c>
      <c r="DW2390" s="1" t="s">
        <v>144</v>
      </c>
      <c r="DX2390" s="1" t="s">
        <v>141</v>
      </c>
      <c r="DY2390">
        <v>8.8085583999999995E-2</v>
      </c>
      <c r="DZ2390" t="b">
        <v>0</v>
      </c>
    </row>
    <row r="2391" spans="1:131" x14ac:dyDescent="0.25">
      <c r="A2391" s="1" t="s">
        <v>131</v>
      </c>
      <c r="C2391" s="1"/>
      <c r="D2391" s="1"/>
      <c r="E2391" s="1"/>
      <c r="F2391" s="1"/>
      <c r="G2391" s="1"/>
      <c r="H2391" s="1"/>
      <c r="I2391" s="1"/>
      <c r="J2391" s="1"/>
      <c r="K2391" s="1"/>
      <c r="L2391" s="1"/>
      <c r="M2391" s="1"/>
      <c r="N2391" s="1"/>
      <c r="O2391" s="1"/>
      <c r="P2391" s="1"/>
      <c r="Q2391" s="1"/>
      <c r="R2391" s="1"/>
      <c r="S2391" s="1"/>
      <c r="T2391" s="1"/>
      <c r="U2391" s="1"/>
      <c r="V2391" s="1"/>
      <c r="X2391" s="1"/>
      <c r="Y2391" s="1"/>
      <c r="Z2391" s="1"/>
      <c r="AA2391" s="1"/>
      <c r="AF2391" s="1"/>
      <c r="AG2391" s="1"/>
      <c r="AJ2391" s="1"/>
      <c r="AK2391" s="1"/>
      <c r="AL2391" s="1"/>
      <c r="AM2391" s="1"/>
      <c r="AO2391" s="1"/>
      <c r="AQ2391" s="1"/>
      <c r="AR2391" s="1"/>
      <c r="AT2391" s="1"/>
      <c r="AU2391" s="1"/>
      <c r="AV2391" s="1"/>
      <c r="AY2391" s="1"/>
      <c r="AZ2391" s="1"/>
      <c r="BA2391" s="1"/>
      <c r="BB2391" s="1"/>
      <c r="BF2391" s="1"/>
      <c r="BG2391" s="1"/>
      <c r="BH2391" s="1"/>
      <c r="BI2391" s="1"/>
      <c r="BJ2391" s="1"/>
      <c r="BM2391" s="1"/>
      <c r="BN2391" s="1"/>
      <c r="BO2391" s="1"/>
      <c r="BP2391" s="1"/>
      <c r="BQ2391" s="1"/>
      <c r="BR2391" s="1"/>
      <c r="BS2391" s="1"/>
      <c r="BT2391" s="1"/>
      <c r="BV2391" s="1"/>
      <c r="BW2391" s="1"/>
      <c r="CA2391" s="1"/>
      <c r="CB2391" s="1"/>
      <c r="CD2391" s="1"/>
      <c r="CE2391" s="1"/>
      <c r="CF2391" s="1"/>
      <c r="CG2391" s="1"/>
      <c r="CK2391" s="1"/>
      <c r="CL2391" s="1"/>
      <c r="CM2391" s="1"/>
      <c r="CN2391" s="1"/>
      <c r="CP2391" s="1"/>
      <c r="CR2391" s="1"/>
      <c r="CV2391" s="1"/>
      <c r="CW2391" s="1"/>
      <c r="CX2391" s="1"/>
      <c r="CZ2391" s="1"/>
      <c r="DA2391" s="1"/>
      <c r="DB2391" s="1"/>
      <c r="DC2391" s="1"/>
      <c r="DD2391" s="1"/>
      <c r="DE2391" s="1"/>
      <c r="DF2391" s="1"/>
      <c r="DG2391" s="1"/>
      <c r="DJ2391" s="1"/>
      <c r="DL2391" s="1"/>
      <c r="DM2391">
        <v>4210621</v>
      </c>
      <c r="DN2391" s="1" t="s">
        <v>1402</v>
      </c>
      <c r="DO2391" s="1" t="s">
        <v>163</v>
      </c>
      <c r="DP2391" s="1" t="s">
        <v>1402</v>
      </c>
      <c r="DQ2391" s="1" t="s">
        <v>173</v>
      </c>
      <c r="DR2391" s="1" t="s">
        <v>2470</v>
      </c>
      <c r="DS2391" s="1" t="s">
        <v>3538</v>
      </c>
      <c r="DT2391" s="1" t="s">
        <v>173</v>
      </c>
      <c r="DU2391" s="1" t="s">
        <v>4606</v>
      </c>
      <c r="DV2391" s="1" t="s">
        <v>5674</v>
      </c>
      <c r="DW2391" s="1" t="s">
        <v>144</v>
      </c>
      <c r="DX2391" s="1" t="s">
        <v>142</v>
      </c>
      <c r="DY2391">
        <v>1.0702820000000001E-3</v>
      </c>
      <c r="DZ2391" t="b">
        <v>0</v>
      </c>
      <c r="EA2391">
        <f>Tabel1[[#This Row],[ns1:value74]]+DY2390</f>
        <v>8.9155866E-2</v>
      </c>
    </row>
    <row r="2392" spans="1:131" x14ac:dyDescent="0.25">
      <c r="A2392" s="1" t="s">
        <v>131</v>
      </c>
      <c r="C2392" s="1"/>
      <c r="D2392" s="1"/>
      <c r="E2392" s="1"/>
      <c r="F2392" s="1"/>
      <c r="G2392" s="1"/>
      <c r="H2392" s="1"/>
      <c r="I2392" s="1"/>
      <c r="J2392" s="1"/>
      <c r="K2392" s="1"/>
      <c r="L2392" s="1"/>
      <c r="M2392" s="1"/>
      <c r="N2392" s="1"/>
      <c r="O2392" s="1"/>
      <c r="P2392" s="1"/>
      <c r="Q2392" s="1"/>
      <c r="R2392" s="1"/>
      <c r="S2392" s="1"/>
      <c r="T2392" s="1"/>
      <c r="U2392" s="1"/>
      <c r="V2392" s="1"/>
      <c r="X2392" s="1"/>
      <c r="Y2392" s="1"/>
      <c r="Z2392" s="1"/>
      <c r="AA2392" s="1"/>
      <c r="AF2392" s="1"/>
      <c r="AG2392" s="1"/>
      <c r="AJ2392" s="1"/>
      <c r="AK2392" s="1"/>
      <c r="AL2392" s="1"/>
      <c r="AM2392" s="1"/>
      <c r="AO2392" s="1"/>
      <c r="AQ2392" s="1"/>
      <c r="AR2392" s="1"/>
      <c r="AT2392" s="1"/>
      <c r="AU2392" s="1"/>
      <c r="AV2392" s="1"/>
      <c r="AY2392" s="1"/>
      <c r="AZ2392" s="1"/>
      <c r="BA2392" s="1"/>
      <c r="BB2392" s="1"/>
      <c r="BF2392" s="1"/>
      <c r="BG2392" s="1"/>
      <c r="BH2392" s="1"/>
      <c r="BI2392" s="1"/>
      <c r="BJ2392" s="1"/>
      <c r="BM2392" s="1"/>
      <c r="BN2392" s="1"/>
      <c r="BO2392" s="1"/>
      <c r="BP2392" s="1"/>
      <c r="BQ2392" s="1"/>
      <c r="BR2392" s="1"/>
      <c r="BS2392" s="1"/>
      <c r="BT2392" s="1"/>
      <c r="BV2392" s="1"/>
      <c r="BW2392" s="1"/>
      <c r="CA2392" s="1"/>
      <c r="CB2392" s="1"/>
      <c r="CD2392" s="1"/>
      <c r="CE2392" s="1"/>
      <c r="CF2392" s="1"/>
      <c r="CG2392" s="1"/>
      <c r="CK2392" s="1"/>
      <c r="CL2392" s="1"/>
      <c r="CM2392" s="1"/>
      <c r="CN2392" s="1"/>
      <c r="CP2392" s="1"/>
      <c r="CR2392" s="1"/>
      <c r="CV2392" s="1"/>
      <c r="CW2392" s="1"/>
      <c r="CX2392" s="1"/>
      <c r="CZ2392" s="1"/>
      <c r="DA2392" s="1"/>
      <c r="DB2392" s="1"/>
      <c r="DC2392" s="1"/>
      <c r="DD2392" s="1"/>
      <c r="DE2392" s="1"/>
      <c r="DF2392" s="1"/>
      <c r="DG2392" s="1"/>
      <c r="DJ2392" s="1"/>
      <c r="DL2392" s="1"/>
      <c r="DM2392">
        <v>3938241</v>
      </c>
      <c r="DN2392" s="1" t="s">
        <v>1403</v>
      </c>
      <c r="DO2392" s="1" t="s">
        <v>163</v>
      </c>
      <c r="DP2392" s="1" t="s">
        <v>1403</v>
      </c>
      <c r="DQ2392" s="1" t="s">
        <v>173</v>
      </c>
      <c r="DR2392" s="1" t="s">
        <v>2471</v>
      </c>
      <c r="DS2392" s="1" t="s">
        <v>3539</v>
      </c>
      <c r="DT2392" s="1" t="s">
        <v>173</v>
      </c>
      <c r="DU2392" s="1" t="s">
        <v>4607</v>
      </c>
      <c r="DV2392" s="1" t="s">
        <v>5675</v>
      </c>
      <c r="DW2392" s="1" t="s">
        <v>144</v>
      </c>
      <c r="DX2392" s="1" t="s">
        <v>141</v>
      </c>
      <c r="DY2392">
        <v>1.0588151000000001E-2</v>
      </c>
      <c r="DZ2392" t="b">
        <v>0</v>
      </c>
    </row>
    <row r="2393" spans="1:131" x14ac:dyDescent="0.25">
      <c r="A2393" s="1" t="s">
        <v>131</v>
      </c>
      <c r="C2393" s="1"/>
      <c r="D2393" s="1"/>
      <c r="E2393" s="1"/>
      <c r="F2393" s="1"/>
      <c r="G2393" s="1"/>
      <c r="H2393" s="1"/>
      <c r="I2393" s="1"/>
      <c r="J2393" s="1"/>
      <c r="K2393" s="1"/>
      <c r="L2393" s="1"/>
      <c r="M2393" s="1"/>
      <c r="N2393" s="1"/>
      <c r="O2393" s="1"/>
      <c r="P2393" s="1"/>
      <c r="Q2393" s="1"/>
      <c r="R2393" s="1"/>
      <c r="S2393" s="1"/>
      <c r="T2393" s="1"/>
      <c r="U2393" s="1"/>
      <c r="V2393" s="1"/>
      <c r="X2393" s="1"/>
      <c r="Y2393" s="1"/>
      <c r="Z2393" s="1"/>
      <c r="AA2393" s="1"/>
      <c r="AF2393" s="1"/>
      <c r="AG2393" s="1"/>
      <c r="AJ2393" s="1"/>
      <c r="AK2393" s="1"/>
      <c r="AL2393" s="1"/>
      <c r="AM2393" s="1"/>
      <c r="AO2393" s="1"/>
      <c r="AQ2393" s="1"/>
      <c r="AR2393" s="1"/>
      <c r="AT2393" s="1"/>
      <c r="AU2393" s="1"/>
      <c r="AV2393" s="1"/>
      <c r="AY2393" s="1"/>
      <c r="AZ2393" s="1"/>
      <c r="BA2393" s="1"/>
      <c r="BB2393" s="1"/>
      <c r="BF2393" s="1"/>
      <c r="BG2393" s="1"/>
      <c r="BH2393" s="1"/>
      <c r="BI2393" s="1"/>
      <c r="BJ2393" s="1"/>
      <c r="BM2393" s="1"/>
      <c r="BN2393" s="1"/>
      <c r="BO2393" s="1"/>
      <c r="BP2393" s="1"/>
      <c r="BQ2393" s="1"/>
      <c r="BR2393" s="1"/>
      <c r="BS2393" s="1"/>
      <c r="BT2393" s="1"/>
      <c r="BV2393" s="1"/>
      <c r="BW2393" s="1"/>
      <c r="CA2393" s="1"/>
      <c r="CB2393" s="1"/>
      <c r="CD2393" s="1"/>
      <c r="CE2393" s="1"/>
      <c r="CF2393" s="1"/>
      <c r="CG2393" s="1"/>
      <c r="CK2393" s="1"/>
      <c r="CL2393" s="1"/>
      <c r="CM2393" s="1"/>
      <c r="CN2393" s="1"/>
      <c r="CP2393" s="1"/>
      <c r="CR2393" s="1"/>
      <c r="CV2393" s="1"/>
      <c r="CW2393" s="1"/>
      <c r="CX2393" s="1"/>
      <c r="CZ2393" s="1"/>
      <c r="DA2393" s="1"/>
      <c r="DB2393" s="1"/>
      <c r="DC2393" s="1"/>
      <c r="DD2393" s="1"/>
      <c r="DE2393" s="1"/>
      <c r="DF2393" s="1"/>
      <c r="DG2393" s="1"/>
      <c r="DJ2393" s="1"/>
      <c r="DL2393" s="1"/>
      <c r="DM2393">
        <v>3938241</v>
      </c>
      <c r="DN2393" s="1" t="s">
        <v>1403</v>
      </c>
      <c r="DO2393" s="1" t="s">
        <v>163</v>
      </c>
      <c r="DP2393" s="1" t="s">
        <v>1403</v>
      </c>
      <c r="DQ2393" s="1" t="s">
        <v>173</v>
      </c>
      <c r="DR2393" s="1" t="s">
        <v>2471</v>
      </c>
      <c r="DS2393" s="1" t="s">
        <v>3539</v>
      </c>
      <c r="DT2393" s="1" t="s">
        <v>173</v>
      </c>
      <c r="DU2393" s="1" t="s">
        <v>4607</v>
      </c>
      <c r="DV2393" s="1" t="s">
        <v>5675</v>
      </c>
      <c r="DW2393" s="1" t="s">
        <v>144</v>
      </c>
      <c r="DX2393" s="1" t="s">
        <v>142</v>
      </c>
      <c r="DY2393">
        <v>2.88943E-4</v>
      </c>
      <c r="DZ2393" t="b">
        <v>0</v>
      </c>
      <c r="EA2393">
        <f>Tabel1[[#This Row],[ns1:value74]]+DY2392</f>
        <v>1.0877094E-2</v>
      </c>
    </row>
    <row r="2394" spans="1:131" x14ac:dyDescent="0.25">
      <c r="A2394" s="1" t="s">
        <v>131</v>
      </c>
      <c r="C2394" s="1"/>
      <c r="D2394" s="1"/>
      <c r="E2394" s="1"/>
      <c r="F2394" s="1"/>
      <c r="G2394" s="1"/>
      <c r="H2394" s="1"/>
      <c r="I2394" s="1"/>
      <c r="J2394" s="1"/>
      <c r="K2394" s="1"/>
      <c r="L2394" s="1"/>
      <c r="M2394" s="1"/>
      <c r="N2394" s="1"/>
      <c r="O2394" s="1"/>
      <c r="P2394" s="1"/>
      <c r="Q2394" s="1"/>
      <c r="R2394" s="1"/>
      <c r="S2394" s="1"/>
      <c r="T2394" s="1"/>
      <c r="U2394" s="1"/>
      <c r="V2394" s="1"/>
      <c r="X2394" s="1"/>
      <c r="Y2394" s="1"/>
      <c r="Z2394" s="1"/>
      <c r="AA2394" s="1"/>
      <c r="AF2394" s="1"/>
      <c r="AG2394" s="1"/>
      <c r="AJ2394" s="1"/>
      <c r="AK2394" s="1"/>
      <c r="AL2394" s="1"/>
      <c r="AM2394" s="1"/>
      <c r="AO2394" s="1"/>
      <c r="AQ2394" s="1"/>
      <c r="AR2394" s="1"/>
      <c r="AT2394" s="1"/>
      <c r="AU2394" s="1"/>
      <c r="AV2394" s="1"/>
      <c r="AY2394" s="1"/>
      <c r="AZ2394" s="1"/>
      <c r="BA2394" s="1"/>
      <c r="BB2394" s="1"/>
      <c r="BF2394" s="1"/>
      <c r="BG2394" s="1"/>
      <c r="BH2394" s="1"/>
      <c r="BI2394" s="1"/>
      <c r="BJ2394" s="1"/>
      <c r="BM2394" s="1"/>
      <c r="BN2394" s="1"/>
      <c r="BO2394" s="1"/>
      <c r="BP2394" s="1"/>
      <c r="BQ2394" s="1"/>
      <c r="BR2394" s="1"/>
      <c r="BS2394" s="1"/>
      <c r="BT2394" s="1"/>
      <c r="BV2394" s="1"/>
      <c r="BW2394" s="1"/>
      <c r="CA2394" s="1"/>
      <c r="CB2394" s="1"/>
      <c r="CD2394" s="1"/>
      <c r="CE2394" s="1"/>
      <c r="CF2394" s="1"/>
      <c r="CG2394" s="1"/>
      <c r="CK2394" s="1"/>
      <c r="CL2394" s="1"/>
      <c r="CM2394" s="1"/>
      <c r="CN2394" s="1"/>
      <c r="CP2394" s="1"/>
      <c r="CR2394" s="1"/>
      <c r="CV2394" s="1"/>
      <c r="CW2394" s="1"/>
      <c r="CX2394" s="1"/>
      <c r="CZ2394" s="1"/>
      <c r="DA2394" s="1"/>
      <c r="DB2394" s="1"/>
      <c r="DC2394" s="1"/>
      <c r="DD2394" s="1"/>
      <c r="DE2394" s="1"/>
      <c r="DF2394" s="1"/>
      <c r="DG2394" s="1"/>
      <c r="DJ2394" s="1"/>
      <c r="DL2394" s="1"/>
      <c r="DM2394">
        <v>3938242</v>
      </c>
      <c r="DN2394" s="1" t="s">
        <v>1404</v>
      </c>
      <c r="DO2394" s="1" t="s">
        <v>163</v>
      </c>
      <c r="DP2394" s="1" t="s">
        <v>1404</v>
      </c>
      <c r="DQ2394" s="1" t="s">
        <v>173</v>
      </c>
      <c r="DR2394" s="1" t="s">
        <v>2472</v>
      </c>
      <c r="DS2394" s="1" t="s">
        <v>3540</v>
      </c>
      <c r="DT2394" s="1" t="s">
        <v>173</v>
      </c>
      <c r="DU2394" s="1" t="s">
        <v>4608</v>
      </c>
      <c r="DV2394" s="1" t="s">
        <v>5676</v>
      </c>
      <c r="DW2394" s="1" t="s">
        <v>144</v>
      </c>
      <c r="DX2394" s="1" t="s">
        <v>141</v>
      </c>
      <c r="DY2394">
        <v>1.0345583E-2</v>
      </c>
      <c r="DZ2394" t="b">
        <v>0</v>
      </c>
    </row>
    <row r="2395" spans="1:131" x14ac:dyDescent="0.25">
      <c r="A2395" s="1" t="s">
        <v>131</v>
      </c>
      <c r="C2395" s="1"/>
      <c r="D2395" s="1"/>
      <c r="E2395" s="1"/>
      <c r="F2395" s="1"/>
      <c r="G2395" s="1"/>
      <c r="H2395" s="1"/>
      <c r="I2395" s="1"/>
      <c r="J2395" s="1"/>
      <c r="K2395" s="1"/>
      <c r="L2395" s="1"/>
      <c r="M2395" s="1"/>
      <c r="N2395" s="1"/>
      <c r="O2395" s="1"/>
      <c r="P2395" s="1"/>
      <c r="Q2395" s="1"/>
      <c r="R2395" s="1"/>
      <c r="S2395" s="1"/>
      <c r="T2395" s="1"/>
      <c r="U2395" s="1"/>
      <c r="V2395" s="1"/>
      <c r="X2395" s="1"/>
      <c r="Y2395" s="1"/>
      <c r="Z2395" s="1"/>
      <c r="AA2395" s="1"/>
      <c r="AF2395" s="1"/>
      <c r="AG2395" s="1"/>
      <c r="AJ2395" s="1"/>
      <c r="AK2395" s="1"/>
      <c r="AL2395" s="1"/>
      <c r="AM2395" s="1"/>
      <c r="AO2395" s="1"/>
      <c r="AQ2395" s="1"/>
      <c r="AR2395" s="1"/>
      <c r="AT2395" s="1"/>
      <c r="AU2395" s="1"/>
      <c r="AV2395" s="1"/>
      <c r="AY2395" s="1"/>
      <c r="AZ2395" s="1"/>
      <c r="BA2395" s="1"/>
      <c r="BB2395" s="1"/>
      <c r="BF2395" s="1"/>
      <c r="BG2395" s="1"/>
      <c r="BH2395" s="1"/>
      <c r="BI2395" s="1"/>
      <c r="BJ2395" s="1"/>
      <c r="BM2395" s="1"/>
      <c r="BN2395" s="1"/>
      <c r="BO2395" s="1"/>
      <c r="BP2395" s="1"/>
      <c r="BQ2395" s="1"/>
      <c r="BR2395" s="1"/>
      <c r="BS2395" s="1"/>
      <c r="BT2395" s="1"/>
      <c r="BV2395" s="1"/>
      <c r="BW2395" s="1"/>
      <c r="CA2395" s="1"/>
      <c r="CB2395" s="1"/>
      <c r="CD2395" s="1"/>
      <c r="CE2395" s="1"/>
      <c r="CF2395" s="1"/>
      <c r="CG2395" s="1"/>
      <c r="CK2395" s="1"/>
      <c r="CL2395" s="1"/>
      <c r="CM2395" s="1"/>
      <c r="CN2395" s="1"/>
      <c r="CP2395" s="1"/>
      <c r="CR2395" s="1"/>
      <c r="CV2395" s="1"/>
      <c r="CW2395" s="1"/>
      <c r="CX2395" s="1"/>
      <c r="CZ2395" s="1"/>
      <c r="DA2395" s="1"/>
      <c r="DB2395" s="1"/>
      <c r="DC2395" s="1"/>
      <c r="DD2395" s="1"/>
      <c r="DE2395" s="1"/>
      <c r="DF2395" s="1"/>
      <c r="DG2395" s="1"/>
      <c r="DJ2395" s="1"/>
      <c r="DL2395" s="1"/>
      <c r="DM2395">
        <v>3938242</v>
      </c>
      <c r="DN2395" s="1" t="s">
        <v>1404</v>
      </c>
      <c r="DO2395" s="1" t="s">
        <v>163</v>
      </c>
      <c r="DP2395" s="1" t="s">
        <v>1404</v>
      </c>
      <c r="DQ2395" s="1" t="s">
        <v>173</v>
      </c>
      <c r="DR2395" s="1" t="s">
        <v>2472</v>
      </c>
      <c r="DS2395" s="1" t="s">
        <v>3540</v>
      </c>
      <c r="DT2395" s="1" t="s">
        <v>173</v>
      </c>
      <c r="DU2395" s="1" t="s">
        <v>4608</v>
      </c>
      <c r="DV2395" s="1" t="s">
        <v>5676</v>
      </c>
      <c r="DW2395" s="1" t="s">
        <v>144</v>
      </c>
      <c r="DX2395" s="1" t="s">
        <v>142</v>
      </c>
      <c r="DY2395">
        <v>2.9259199999999999E-4</v>
      </c>
      <c r="DZ2395" t="b">
        <v>0</v>
      </c>
      <c r="EA2395">
        <f>Tabel1[[#This Row],[ns1:value74]]+DY2394</f>
        <v>1.0638175E-2</v>
      </c>
    </row>
    <row r="2396" spans="1:131" x14ac:dyDescent="0.25">
      <c r="A2396" s="1" t="s">
        <v>131</v>
      </c>
      <c r="C2396" s="1"/>
      <c r="D2396" s="1"/>
      <c r="E2396" s="1"/>
      <c r="F2396" s="1"/>
      <c r="G2396" s="1"/>
      <c r="H2396" s="1"/>
      <c r="I2396" s="1"/>
      <c r="J2396" s="1"/>
      <c r="K2396" s="1"/>
      <c r="L2396" s="1"/>
      <c r="M2396" s="1"/>
      <c r="N2396" s="1"/>
      <c r="O2396" s="1"/>
      <c r="P2396" s="1"/>
      <c r="Q2396" s="1"/>
      <c r="R2396" s="1"/>
      <c r="S2396" s="1"/>
      <c r="T2396" s="1"/>
      <c r="U2396" s="1"/>
      <c r="V2396" s="1"/>
      <c r="X2396" s="1"/>
      <c r="Y2396" s="1"/>
      <c r="Z2396" s="1"/>
      <c r="AA2396" s="1"/>
      <c r="AF2396" s="1"/>
      <c r="AG2396" s="1"/>
      <c r="AJ2396" s="1"/>
      <c r="AK2396" s="1"/>
      <c r="AL2396" s="1"/>
      <c r="AM2396" s="1"/>
      <c r="AO2396" s="1"/>
      <c r="AQ2396" s="1"/>
      <c r="AR2396" s="1"/>
      <c r="AT2396" s="1"/>
      <c r="AU2396" s="1"/>
      <c r="AV2396" s="1"/>
      <c r="AY2396" s="1"/>
      <c r="AZ2396" s="1"/>
      <c r="BA2396" s="1"/>
      <c r="BB2396" s="1"/>
      <c r="BF2396" s="1"/>
      <c r="BG2396" s="1"/>
      <c r="BH2396" s="1"/>
      <c r="BI2396" s="1"/>
      <c r="BJ2396" s="1"/>
      <c r="BM2396" s="1"/>
      <c r="BN2396" s="1"/>
      <c r="BO2396" s="1"/>
      <c r="BP2396" s="1"/>
      <c r="BQ2396" s="1"/>
      <c r="BR2396" s="1"/>
      <c r="BS2396" s="1"/>
      <c r="BT2396" s="1"/>
      <c r="BV2396" s="1"/>
      <c r="BW2396" s="1"/>
      <c r="CA2396" s="1"/>
      <c r="CB2396" s="1"/>
      <c r="CD2396" s="1"/>
      <c r="CE2396" s="1"/>
      <c r="CF2396" s="1"/>
      <c r="CG2396" s="1"/>
      <c r="CK2396" s="1"/>
      <c r="CL2396" s="1"/>
      <c r="CM2396" s="1"/>
      <c r="CN2396" s="1"/>
      <c r="CP2396" s="1"/>
      <c r="CR2396" s="1"/>
      <c r="CV2396" s="1"/>
      <c r="CW2396" s="1"/>
      <c r="CX2396" s="1"/>
      <c r="CZ2396" s="1"/>
      <c r="DA2396" s="1"/>
      <c r="DB2396" s="1"/>
      <c r="DC2396" s="1"/>
      <c r="DD2396" s="1"/>
      <c r="DE2396" s="1"/>
      <c r="DF2396" s="1"/>
      <c r="DG2396" s="1"/>
      <c r="DJ2396" s="1"/>
      <c r="DL2396" s="1"/>
      <c r="DM2396">
        <v>4210623</v>
      </c>
      <c r="DN2396" s="1" t="s">
        <v>1405</v>
      </c>
      <c r="DO2396" s="1" t="s">
        <v>163</v>
      </c>
      <c r="DP2396" s="1" t="s">
        <v>1405</v>
      </c>
      <c r="DQ2396" s="1" t="s">
        <v>173</v>
      </c>
      <c r="DR2396" s="1" t="s">
        <v>2473</v>
      </c>
      <c r="DS2396" s="1" t="s">
        <v>3541</v>
      </c>
      <c r="DT2396" s="1" t="s">
        <v>173</v>
      </c>
      <c r="DU2396" s="1" t="s">
        <v>4609</v>
      </c>
      <c r="DV2396" s="1" t="s">
        <v>5677</v>
      </c>
      <c r="DW2396" s="1" t="s">
        <v>144</v>
      </c>
      <c r="DX2396" s="1" t="s">
        <v>141</v>
      </c>
      <c r="DY2396">
        <v>0.11035451</v>
      </c>
      <c r="DZ2396" t="b">
        <v>0</v>
      </c>
    </row>
    <row r="2397" spans="1:131" x14ac:dyDescent="0.25">
      <c r="A2397" s="1" t="s">
        <v>131</v>
      </c>
      <c r="C2397" s="1"/>
      <c r="D2397" s="1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  <c r="Q2397" s="1"/>
      <c r="R2397" s="1"/>
      <c r="S2397" s="1"/>
      <c r="T2397" s="1"/>
      <c r="U2397" s="1"/>
      <c r="V2397" s="1"/>
      <c r="X2397" s="1"/>
      <c r="Y2397" s="1"/>
      <c r="Z2397" s="1"/>
      <c r="AA2397" s="1"/>
      <c r="AF2397" s="1"/>
      <c r="AG2397" s="1"/>
      <c r="AJ2397" s="1"/>
      <c r="AK2397" s="1"/>
      <c r="AL2397" s="1"/>
      <c r="AM2397" s="1"/>
      <c r="AO2397" s="1"/>
      <c r="AQ2397" s="1"/>
      <c r="AR2397" s="1"/>
      <c r="AT2397" s="1"/>
      <c r="AU2397" s="1"/>
      <c r="AV2397" s="1"/>
      <c r="AY2397" s="1"/>
      <c r="AZ2397" s="1"/>
      <c r="BA2397" s="1"/>
      <c r="BB2397" s="1"/>
      <c r="BF2397" s="1"/>
      <c r="BG2397" s="1"/>
      <c r="BH2397" s="1"/>
      <c r="BI2397" s="1"/>
      <c r="BJ2397" s="1"/>
      <c r="BM2397" s="1"/>
      <c r="BN2397" s="1"/>
      <c r="BO2397" s="1"/>
      <c r="BP2397" s="1"/>
      <c r="BQ2397" s="1"/>
      <c r="BR2397" s="1"/>
      <c r="BS2397" s="1"/>
      <c r="BT2397" s="1"/>
      <c r="BV2397" s="1"/>
      <c r="BW2397" s="1"/>
      <c r="CA2397" s="1"/>
      <c r="CB2397" s="1"/>
      <c r="CD2397" s="1"/>
      <c r="CE2397" s="1"/>
      <c r="CF2397" s="1"/>
      <c r="CG2397" s="1"/>
      <c r="CK2397" s="1"/>
      <c r="CL2397" s="1"/>
      <c r="CM2397" s="1"/>
      <c r="CN2397" s="1"/>
      <c r="CP2397" s="1"/>
      <c r="CR2397" s="1"/>
      <c r="CV2397" s="1"/>
      <c r="CW2397" s="1"/>
      <c r="CX2397" s="1"/>
      <c r="CZ2397" s="1"/>
      <c r="DA2397" s="1"/>
      <c r="DB2397" s="1"/>
      <c r="DC2397" s="1"/>
      <c r="DD2397" s="1"/>
      <c r="DE2397" s="1"/>
      <c r="DF2397" s="1"/>
      <c r="DG2397" s="1"/>
      <c r="DJ2397" s="1"/>
      <c r="DL2397" s="1"/>
      <c r="DM2397">
        <v>4210623</v>
      </c>
      <c r="DN2397" s="1" t="s">
        <v>1405</v>
      </c>
      <c r="DO2397" s="1" t="s">
        <v>163</v>
      </c>
      <c r="DP2397" s="1" t="s">
        <v>1405</v>
      </c>
      <c r="DQ2397" s="1" t="s">
        <v>173</v>
      </c>
      <c r="DR2397" s="1" t="s">
        <v>2473</v>
      </c>
      <c r="DS2397" s="1" t="s">
        <v>3541</v>
      </c>
      <c r="DT2397" s="1" t="s">
        <v>173</v>
      </c>
      <c r="DU2397" s="1" t="s">
        <v>4609</v>
      </c>
      <c r="DV2397" s="1" t="s">
        <v>5677</v>
      </c>
      <c r="DW2397" s="1" t="s">
        <v>144</v>
      </c>
      <c r="DX2397" s="1" t="s">
        <v>142</v>
      </c>
      <c r="DY2397">
        <v>1.4238300000000001E-3</v>
      </c>
      <c r="DZ2397" t="b">
        <v>0</v>
      </c>
      <c r="EA2397">
        <f>Tabel1[[#This Row],[ns1:value74]]+DY2396</f>
        <v>0.11177834</v>
      </c>
    </row>
    <row r="2398" spans="1:131" x14ac:dyDescent="0.25">
      <c r="A2398" s="1" t="s">
        <v>131</v>
      </c>
      <c r="C2398" s="1"/>
      <c r="D2398" s="1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  <c r="Q2398" s="1"/>
      <c r="R2398" s="1"/>
      <c r="S2398" s="1"/>
      <c r="T2398" s="1"/>
      <c r="U2398" s="1"/>
      <c r="V2398" s="1"/>
      <c r="X2398" s="1"/>
      <c r="Y2398" s="1"/>
      <c r="Z2398" s="1"/>
      <c r="AA2398" s="1"/>
      <c r="AF2398" s="1"/>
      <c r="AG2398" s="1"/>
      <c r="AJ2398" s="1"/>
      <c r="AK2398" s="1"/>
      <c r="AL2398" s="1"/>
      <c r="AM2398" s="1"/>
      <c r="AO2398" s="1"/>
      <c r="AQ2398" s="1"/>
      <c r="AR2398" s="1"/>
      <c r="AT2398" s="1"/>
      <c r="AU2398" s="1"/>
      <c r="AV2398" s="1"/>
      <c r="AY2398" s="1"/>
      <c r="AZ2398" s="1"/>
      <c r="BA2398" s="1"/>
      <c r="BB2398" s="1"/>
      <c r="BF2398" s="1"/>
      <c r="BG2398" s="1"/>
      <c r="BH2398" s="1"/>
      <c r="BI2398" s="1"/>
      <c r="BJ2398" s="1"/>
      <c r="BM2398" s="1"/>
      <c r="BN2398" s="1"/>
      <c r="BO2398" s="1"/>
      <c r="BP2398" s="1"/>
      <c r="BQ2398" s="1"/>
      <c r="BR2398" s="1"/>
      <c r="BS2398" s="1"/>
      <c r="BT2398" s="1"/>
      <c r="BV2398" s="1"/>
      <c r="BW2398" s="1"/>
      <c r="CA2398" s="1"/>
      <c r="CB2398" s="1"/>
      <c r="CD2398" s="1"/>
      <c r="CE2398" s="1"/>
      <c r="CF2398" s="1"/>
      <c r="CG2398" s="1"/>
      <c r="CK2398" s="1"/>
      <c r="CL2398" s="1"/>
      <c r="CM2398" s="1"/>
      <c r="CN2398" s="1"/>
      <c r="CP2398" s="1"/>
      <c r="CR2398" s="1"/>
      <c r="CV2398" s="1"/>
      <c r="CW2398" s="1"/>
      <c r="CX2398" s="1"/>
      <c r="CZ2398" s="1"/>
      <c r="DA2398" s="1"/>
      <c r="DB2398" s="1"/>
      <c r="DC2398" s="1"/>
      <c r="DD2398" s="1"/>
      <c r="DE2398" s="1"/>
      <c r="DF2398" s="1"/>
      <c r="DG2398" s="1"/>
      <c r="DJ2398" s="1"/>
      <c r="DL2398" s="1"/>
      <c r="DM2398">
        <v>3938243</v>
      </c>
      <c r="DN2398" s="1" t="s">
        <v>1406</v>
      </c>
      <c r="DO2398" s="1" t="s">
        <v>163</v>
      </c>
      <c r="DP2398" s="1" t="s">
        <v>1406</v>
      </c>
      <c r="DQ2398" s="1" t="s">
        <v>173</v>
      </c>
      <c r="DR2398" s="1" t="s">
        <v>2474</v>
      </c>
      <c r="DS2398" s="1" t="s">
        <v>3542</v>
      </c>
      <c r="DT2398" s="1" t="s">
        <v>173</v>
      </c>
      <c r="DU2398" s="1" t="s">
        <v>4610</v>
      </c>
      <c r="DV2398" s="1" t="s">
        <v>5678</v>
      </c>
      <c r="DW2398" s="1" t="s">
        <v>144</v>
      </c>
      <c r="DX2398" s="1" t="s">
        <v>141</v>
      </c>
      <c r="DY2398">
        <v>9.5685990000000005E-3</v>
      </c>
      <c r="DZ2398" t="b">
        <v>0</v>
      </c>
    </row>
    <row r="2399" spans="1:131" x14ac:dyDescent="0.25">
      <c r="A2399" s="1" t="s">
        <v>131</v>
      </c>
      <c r="C2399" s="1"/>
      <c r="D2399" s="1"/>
      <c r="E2399" s="1"/>
      <c r="F2399" s="1"/>
      <c r="G2399" s="1"/>
      <c r="H2399" s="1"/>
      <c r="I2399" s="1"/>
      <c r="J2399" s="1"/>
      <c r="K2399" s="1"/>
      <c r="L2399" s="1"/>
      <c r="M2399" s="1"/>
      <c r="N2399" s="1"/>
      <c r="O2399" s="1"/>
      <c r="P2399" s="1"/>
      <c r="Q2399" s="1"/>
      <c r="R2399" s="1"/>
      <c r="S2399" s="1"/>
      <c r="T2399" s="1"/>
      <c r="U2399" s="1"/>
      <c r="V2399" s="1"/>
      <c r="X2399" s="1"/>
      <c r="Y2399" s="1"/>
      <c r="Z2399" s="1"/>
      <c r="AA2399" s="1"/>
      <c r="AF2399" s="1"/>
      <c r="AG2399" s="1"/>
      <c r="AJ2399" s="1"/>
      <c r="AK2399" s="1"/>
      <c r="AL2399" s="1"/>
      <c r="AM2399" s="1"/>
      <c r="AO2399" s="1"/>
      <c r="AQ2399" s="1"/>
      <c r="AR2399" s="1"/>
      <c r="AT2399" s="1"/>
      <c r="AU2399" s="1"/>
      <c r="AV2399" s="1"/>
      <c r="AY2399" s="1"/>
      <c r="AZ2399" s="1"/>
      <c r="BA2399" s="1"/>
      <c r="BB2399" s="1"/>
      <c r="BF2399" s="1"/>
      <c r="BG2399" s="1"/>
      <c r="BH2399" s="1"/>
      <c r="BI2399" s="1"/>
      <c r="BJ2399" s="1"/>
      <c r="BM2399" s="1"/>
      <c r="BN2399" s="1"/>
      <c r="BO2399" s="1"/>
      <c r="BP2399" s="1"/>
      <c r="BQ2399" s="1"/>
      <c r="BR2399" s="1"/>
      <c r="BS2399" s="1"/>
      <c r="BT2399" s="1"/>
      <c r="BV2399" s="1"/>
      <c r="BW2399" s="1"/>
      <c r="CA2399" s="1"/>
      <c r="CB2399" s="1"/>
      <c r="CD2399" s="1"/>
      <c r="CE2399" s="1"/>
      <c r="CF2399" s="1"/>
      <c r="CG2399" s="1"/>
      <c r="CK2399" s="1"/>
      <c r="CL2399" s="1"/>
      <c r="CM2399" s="1"/>
      <c r="CN2399" s="1"/>
      <c r="CP2399" s="1"/>
      <c r="CR2399" s="1"/>
      <c r="CV2399" s="1"/>
      <c r="CW2399" s="1"/>
      <c r="CX2399" s="1"/>
      <c r="CZ2399" s="1"/>
      <c r="DA2399" s="1"/>
      <c r="DB2399" s="1"/>
      <c r="DC2399" s="1"/>
      <c r="DD2399" s="1"/>
      <c r="DE2399" s="1"/>
      <c r="DF2399" s="1"/>
      <c r="DG2399" s="1"/>
      <c r="DJ2399" s="1"/>
      <c r="DL2399" s="1"/>
      <c r="DM2399">
        <v>3938243</v>
      </c>
      <c r="DN2399" s="1" t="s">
        <v>1406</v>
      </c>
      <c r="DO2399" s="1" t="s">
        <v>163</v>
      </c>
      <c r="DP2399" s="1" t="s">
        <v>1406</v>
      </c>
      <c r="DQ2399" s="1" t="s">
        <v>173</v>
      </c>
      <c r="DR2399" s="1" t="s">
        <v>2474</v>
      </c>
      <c r="DS2399" s="1" t="s">
        <v>3542</v>
      </c>
      <c r="DT2399" s="1" t="s">
        <v>173</v>
      </c>
      <c r="DU2399" s="1" t="s">
        <v>4610</v>
      </c>
      <c r="DV2399" s="1" t="s">
        <v>5678</v>
      </c>
      <c r="DW2399" s="1" t="s">
        <v>144</v>
      </c>
      <c r="DX2399" s="1" t="s">
        <v>142</v>
      </c>
      <c r="DY2399">
        <v>2.7928799999999999E-4</v>
      </c>
      <c r="DZ2399" t="b">
        <v>0</v>
      </c>
      <c r="EA2399">
        <f>Tabel1[[#This Row],[ns1:value74]]+DY2398</f>
        <v>9.8478870000000013E-3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539B5-CFCA-4C6C-B96D-A9445FB45358}">
  <dimension ref="A1:C1070"/>
  <sheetViews>
    <sheetView workbookViewId="0">
      <selection activeCell="C17" sqref="C17"/>
    </sheetView>
  </sheetViews>
  <sheetFormatPr defaultRowHeight="12.5" x14ac:dyDescent="0.25"/>
  <cols>
    <col min="1" max="1" width="12.453125" customWidth="1"/>
    <col min="2" max="2" width="38.453125" customWidth="1"/>
    <col min="3" max="3" width="14.1796875" customWidth="1"/>
  </cols>
  <sheetData>
    <row r="1" spans="1:3" x14ac:dyDescent="0.25">
      <c r="A1" t="s">
        <v>55</v>
      </c>
      <c r="B1" t="s">
        <v>5679</v>
      </c>
      <c r="C1" t="s">
        <v>5680</v>
      </c>
    </row>
    <row r="2" spans="1:3" x14ac:dyDescent="0.25">
      <c r="A2">
        <v>3759380</v>
      </c>
      <c r="B2" s="1" t="s">
        <v>3145</v>
      </c>
      <c r="C2">
        <v>1.5247062E-2</v>
      </c>
    </row>
    <row r="3" spans="1:3" x14ac:dyDescent="0.25">
      <c r="A3">
        <v>3760908</v>
      </c>
      <c r="B3" s="1" t="s">
        <v>2875</v>
      </c>
      <c r="C3">
        <v>1.5385658E-2</v>
      </c>
    </row>
    <row r="4" spans="1:3" x14ac:dyDescent="0.25">
      <c r="A4">
        <v>3760909</v>
      </c>
      <c r="B4" s="1" t="s">
        <v>2873</v>
      </c>
      <c r="C4">
        <v>1.9320762000000002E-2</v>
      </c>
    </row>
    <row r="5" spans="1:3" x14ac:dyDescent="0.25">
      <c r="A5">
        <v>3762437</v>
      </c>
      <c r="B5" s="1" t="s">
        <v>2620</v>
      </c>
      <c r="C5">
        <v>1.5893008E-2</v>
      </c>
    </row>
    <row r="6" spans="1:3" x14ac:dyDescent="0.25">
      <c r="A6">
        <v>3762438</v>
      </c>
      <c r="B6" s="1" t="s">
        <v>2621</v>
      </c>
      <c r="C6">
        <v>1.8830252999999998E-2</v>
      </c>
    </row>
    <row r="7" spans="1:3" x14ac:dyDescent="0.25">
      <c r="A7">
        <v>3763965</v>
      </c>
      <c r="B7" s="1" t="s">
        <v>3363</v>
      </c>
      <c r="C7">
        <v>1.6603116000000001E-2</v>
      </c>
    </row>
    <row r="8" spans="1:3" x14ac:dyDescent="0.25">
      <c r="A8">
        <v>3763966</v>
      </c>
      <c r="B8" s="1" t="s">
        <v>3364</v>
      </c>
      <c r="C8">
        <v>2.0277527E-2</v>
      </c>
    </row>
    <row r="9" spans="1:3" x14ac:dyDescent="0.25">
      <c r="A9">
        <v>3765493</v>
      </c>
      <c r="B9" s="1" t="s">
        <v>3091</v>
      </c>
      <c r="C9">
        <v>1.5588884000000001E-2</v>
      </c>
    </row>
    <row r="10" spans="1:3" x14ac:dyDescent="0.25">
      <c r="A10">
        <v>3765494</v>
      </c>
      <c r="B10" s="1" t="s">
        <v>3093</v>
      </c>
      <c r="C10">
        <v>1.5562296999999999E-2</v>
      </c>
    </row>
    <row r="11" spans="1:3" x14ac:dyDescent="0.25">
      <c r="A11">
        <v>3765495</v>
      </c>
      <c r="B11" s="1" t="s">
        <v>3092</v>
      </c>
      <c r="C11">
        <v>2.0132369000000001E-2</v>
      </c>
    </row>
    <row r="12" spans="1:3" x14ac:dyDescent="0.25">
      <c r="A12">
        <v>3767021</v>
      </c>
      <c r="B12" s="1" t="s">
        <v>2824</v>
      </c>
      <c r="C12">
        <v>1.5251226E-2</v>
      </c>
    </row>
    <row r="13" spans="1:3" x14ac:dyDescent="0.25">
      <c r="A13">
        <v>3767022</v>
      </c>
      <c r="B13" s="1" t="s">
        <v>2826</v>
      </c>
      <c r="C13">
        <v>1.5764804E-2</v>
      </c>
    </row>
    <row r="14" spans="1:3" x14ac:dyDescent="0.25">
      <c r="A14">
        <v>3767023</v>
      </c>
      <c r="B14" s="1" t="s">
        <v>2825</v>
      </c>
      <c r="C14">
        <v>1.7508898000000002E-2</v>
      </c>
    </row>
    <row r="15" spans="1:3" x14ac:dyDescent="0.25">
      <c r="A15">
        <v>3768550</v>
      </c>
      <c r="B15" s="1" t="s">
        <v>2573</v>
      </c>
      <c r="C15">
        <v>1.5187914E-2</v>
      </c>
    </row>
    <row r="16" spans="1:3" x14ac:dyDescent="0.25">
      <c r="A16">
        <v>3768551</v>
      </c>
      <c r="B16" s="1" t="s">
        <v>2572</v>
      </c>
      <c r="C16">
        <v>1.5843313000000001E-2</v>
      </c>
    </row>
    <row r="17" spans="1:3" x14ac:dyDescent="0.25">
      <c r="A17">
        <v>3770071</v>
      </c>
      <c r="B17" s="1" t="s">
        <v>3377</v>
      </c>
      <c r="C17">
        <v>1.1906301500000001E-2</v>
      </c>
    </row>
    <row r="18" spans="1:3" x14ac:dyDescent="0.25">
      <c r="A18">
        <v>3771601</v>
      </c>
      <c r="B18" s="1" t="s">
        <v>3103</v>
      </c>
      <c r="C18">
        <v>1.3100293000000001E-2</v>
      </c>
    </row>
    <row r="19" spans="1:3" x14ac:dyDescent="0.25">
      <c r="A19">
        <v>3773129</v>
      </c>
      <c r="B19" s="1" t="s">
        <v>2834</v>
      </c>
      <c r="C19">
        <v>1.5607641E-2</v>
      </c>
    </row>
    <row r="20" spans="1:3" x14ac:dyDescent="0.25">
      <c r="A20">
        <v>3786895</v>
      </c>
      <c r="B20" s="1" t="s">
        <v>2556</v>
      </c>
      <c r="C20">
        <v>1.4364472E-2</v>
      </c>
    </row>
    <row r="21" spans="1:3" x14ac:dyDescent="0.25">
      <c r="A21">
        <v>3788424</v>
      </c>
      <c r="B21" s="1" t="s">
        <v>3361</v>
      </c>
      <c r="C21">
        <v>2.1696480000000001E-2</v>
      </c>
    </row>
    <row r="22" spans="1:3" x14ac:dyDescent="0.25">
      <c r="A22">
        <v>3789953</v>
      </c>
      <c r="B22" s="1" t="s">
        <v>3089</v>
      </c>
      <c r="C22">
        <v>1.7409707999999999E-2</v>
      </c>
    </row>
    <row r="23" spans="1:3" x14ac:dyDescent="0.25">
      <c r="A23">
        <v>3791464</v>
      </c>
      <c r="B23" s="1" t="s">
        <v>2781</v>
      </c>
      <c r="C23">
        <v>1.0522967000000001E-2</v>
      </c>
    </row>
    <row r="24" spans="1:3" x14ac:dyDescent="0.25">
      <c r="A24">
        <v>3791482</v>
      </c>
      <c r="B24" s="1" t="s">
        <v>2776</v>
      </c>
      <c r="C24">
        <v>2.7421938000000003E-2</v>
      </c>
    </row>
    <row r="25" spans="1:3" x14ac:dyDescent="0.25">
      <c r="A25">
        <v>3792993</v>
      </c>
      <c r="B25" s="1" t="s">
        <v>2526</v>
      </c>
      <c r="C25">
        <v>9.739738999999999E-3</v>
      </c>
    </row>
    <row r="26" spans="1:3" x14ac:dyDescent="0.25">
      <c r="A26">
        <v>3792994</v>
      </c>
      <c r="B26" s="1" t="s">
        <v>2530</v>
      </c>
      <c r="C26">
        <v>1.0548238999999999E-2</v>
      </c>
    </row>
    <row r="27" spans="1:3" x14ac:dyDescent="0.25">
      <c r="A27">
        <v>3793011</v>
      </c>
      <c r="B27" s="1" t="s">
        <v>2523</v>
      </c>
      <c r="C27">
        <v>1.9559904999999999E-2</v>
      </c>
    </row>
    <row r="28" spans="1:3" x14ac:dyDescent="0.25">
      <c r="A28">
        <v>3794521</v>
      </c>
      <c r="B28" s="1" t="s">
        <v>3336</v>
      </c>
      <c r="C28">
        <v>9.4226120000000003E-3</v>
      </c>
    </row>
    <row r="29" spans="1:3" x14ac:dyDescent="0.25">
      <c r="A29">
        <v>3794522</v>
      </c>
      <c r="B29" s="1" t="s">
        <v>3339</v>
      </c>
      <c r="C29">
        <v>1.1630565000000001E-2</v>
      </c>
    </row>
    <row r="30" spans="1:3" x14ac:dyDescent="0.25">
      <c r="A30">
        <v>3794524</v>
      </c>
      <c r="B30" s="1" t="s">
        <v>3341</v>
      </c>
      <c r="C30">
        <v>1.0957222000000001E-2</v>
      </c>
    </row>
    <row r="31" spans="1:3" x14ac:dyDescent="0.25">
      <c r="A31">
        <v>3794539</v>
      </c>
      <c r="B31" s="1" t="s">
        <v>3332</v>
      </c>
      <c r="C31">
        <v>1.9050487000000001E-2</v>
      </c>
    </row>
    <row r="32" spans="1:3" x14ac:dyDescent="0.25">
      <c r="A32">
        <v>3794540</v>
      </c>
      <c r="B32" s="1" t="s">
        <v>3334</v>
      </c>
      <c r="C32">
        <v>2.7069570000000001E-2</v>
      </c>
    </row>
    <row r="33" spans="1:3" x14ac:dyDescent="0.25">
      <c r="A33">
        <v>3796050</v>
      </c>
      <c r="B33" s="1" t="s">
        <v>3073</v>
      </c>
      <c r="C33">
        <v>9.075985E-3</v>
      </c>
    </row>
    <row r="34" spans="1:3" x14ac:dyDescent="0.25">
      <c r="A34">
        <v>3796051</v>
      </c>
      <c r="B34" s="1" t="s">
        <v>3072</v>
      </c>
      <c r="C34">
        <v>1.1289841E-2</v>
      </c>
    </row>
    <row r="35" spans="1:3" x14ac:dyDescent="0.25">
      <c r="A35">
        <v>3796052</v>
      </c>
      <c r="B35" s="1" t="s">
        <v>3074</v>
      </c>
      <c r="C35">
        <v>1.128592E-2</v>
      </c>
    </row>
    <row r="36" spans="1:3" x14ac:dyDescent="0.25">
      <c r="A36">
        <v>3796054</v>
      </c>
      <c r="B36" s="1" t="s">
        <v>3075</v>
      </c>
      <c r="C36">
        <v>1.1434533E-2</v>
      </c>
    </row>
    <row r="37" spans="1:3" x14ac:dyDescent="0.25">
      <c r="A37">
        <v>3796069</v>
      </c>
      <c r="B37" s="1" t="s">
        <v>3064</v>
      </c>
      <c r="C37">
        <v>2.0721191E-2</v>
      </c>
    </row>
    <row r="38" spans="1:3" x14ac:dyDescent="0.25">
      <c r="A38">
        <v>3796070</v>
      </c>
      <c r="B38" s="1" t="s">
        <v>3066</v>
      </c>
      <c r="C38">
        <v>2.7515370000000001E-2</v>
      </c>
    </row>
    <row r="39" spans="1:3" x14ac:dyDescent="0.25">
      <c r="A39">
        <v>3797579</v>
      </c>
      <c r="B39" s="1" t="s">
        <v>2800</v>
      </c>
      <c r="C39">
        <v>1.0777799000000001E-2</v>
      </c>
    </row>
    <row r="40" spans="1:3" x14ac:dyDescent="0.25">
      <c r="A40">
        <v>3797580</v>
      </c>
      <c r="B40" s="1" t="s">
        <v>2802</v>
      </c>
      <c r="C40">
        <v>1.5454304E-2</v>
      </c>
    </row>
    <row r="41" spans="1:3" x14ac:dyDescent="0.25">
      <c r="A41">
        <v>3797582</v>
      </c>
      <c r="B41" s="1" t="s">
        <v>2803</v>
      </c>
      <c r="C41">
        <v>1.2466950000000001E-2</v>
      </c>
    </row>
    <row r="42" spans="1:3" x14ac:dyDescent="0.25">
      <c r="A42">
        <v>3797597</v>
      </c>
      <c r="B42" s="1" t="s">
        <v>2790</v>
      </c>
      <c r="C42">
        <v>2.0859826999999997E-2</v>
      </c>
    </row>
    <row r="43" spans="1:3" x14ac:dyDescent="0.25">
      <c r="A43">
        <v>3797598</v>
      </c>
      <c r="B43" s="1" t="s">
        <v>2794</v>
      </c>
      <c r="C43">
        <v>2.5112559E-2</v>
      </c>
    </row>
    <row r="44" spans="1:3" x14ac:dyDescent="0.25">
      <c r="A44">
        <v>3797599</v>
      </c>
      <c r="B44" s="1" t="s">
        <v>2792</v>
      </c>
      <c r="C44">
        <v>2.0282869999999998E-2</v>
      </c>
    </row>
    <row r="45" spans="1:3" x14ac:dyDescent="0.25">
      <c r="A45">
        <v>3799109</v>
      </c>
      <c r="B45" s="1" t="s">
        <v>2546</v>
      </c>
      <c r="C45">
        <v>1.5335717E-2</v>
      </c>
    </row>
    <row r="46" spans="1:3" x14ac:dyDescent="0.25">
      <c r="A46">
        <v>3799110</v>
      </c>
      <c r="B46" s="1" t="s">
        <v>2548</v>
      </c>
      <c r="C46">
        <v>1.9283057999999999E-2</v>
      </c>
    </row>
    <row r="47" spans="1:3" x14ac:dyDescent="0.25">
      <c r="A47">
        <v>3799111</v>
      </c>
      <c r="B47" s="1" t="s">
        <v>2547</v>
      </c>
      <c r="C47">
        <v>1.2436622E-2</v>
      </c>
    </row>
    <row r="48" spans="1:3" x14ac:dyDescent="0.25">
      <c r="A48">
        <v>3799127</v>
      </c>
      <c r="B48" s="1" t="s">
        <v>2538</v>
      </c>
      <c r="C48">
        <v>2.0557704999999999E-2</v>
      </c>
    </row>
    <row r="49" spans="1:3" x14ac:dyDescent="0.25">
      <c r="A49">
        <v>3799128</v>
      </c>
      <c r="B49" s="1" t="s">
        <v>2533</v>
      </c>
      <c r="C49">
        <v>2.1028992E-2</v>
      </c>
    </row>
    <row r="50" spans="1:3" x14ac:dyDescent="0.25">
      <c r="A50">
        <v>3800636</v>
      </c>
      <c r="B50" s="1" t="s">
        <v>3278</v>
      </c>
      <c r="C50">
        <v>9.3194560000000003E-3</v>
      </c>
    </row>
    <row r="51" spans="1:3" x14ac:dyDescent="0.25">
      <c r="A51">
        <v>3800637</v>
      </c>
      <c r="B51" s="1" t="s">
        <v>3277</v>
      </c>
      <c r="C51">
        <v>1.2237066000000001E-2</v>
      </c>
    </row>
    <row r="52" spans="1:3" x14ac:dyDescent="0.25">
      <c r="A52">
        <v>3800638</v>
      </c>
      <c r="B52" s="1" t="s">
        <v>3280</v>
      </c>
      <c r="C52">
        <v>2.1278726000000001E-2</v>
      </c>
    </row>
    <row r="53" spans="1:3" x14ac:dyDescent="0.25">
      <c r="A53">
        <v>3800639</v>
      </c>
      <c r="B53" s="1" t="s">
        <v>3279</v>
      </c>
      <c r="C53">
        <v>1.6672210999999999E-2</v>
      </c>
    </row>
    <row r="54" spans="1:3" x14ac:dyDescent="0.25">
      <c r="A54">
        <v>3800656</v>
      </c>
      <c r="B54" s="1" t="s">
        <v>3343</v>
      </c>
      <c r="C54">
        <v>2.029881E-2</v>
      </c>
    </row>
    <row r="55" spans="1:3" x14ac:dyDescent="0.25">
      <c r="A55">
        <v>3800657</v>
      </c>
      <c r="B55" s="1" t="s">
        <v>3342</v>
      </c>
      <c r="C55">
        <v>1.5696897000000001E-2</v>
      </c>
    </row>
    <row r="56" spans="1:3" x14ac:dyDescent="0.25">
      <c r="A56">
        <v>3802167</v>
      </c>
      <c r="B56" s="1" t="s">
        <v>3014</v>
      </c>
      <c r="C56">
        <v>1.8709634999999999E-2</v>
      </c>
    </row>
    <row r="57" spans="1:3" x14ac:dyDescent="0.25">
      <c r="A57">
        <v>3802186</v>
      </c>
      <c r="B57" s="1" t="s">
        <v>3076</v>
      </c>
      <c r="C57">
        <v>2.0449799000000001E-2</v>
      </c>
    </row>
    <row r="58" spans="1:3" x14ac:dyDescent="0.25">
      <c r="A58">
        <v>3803694</v>
      </c>
      <c r="B58" s="1" t="s">
        <v>2751</v>
      </c>
      <c r="C58">
        <v>1.1058434000000001E-2</v>
      </c>
    </row>
    <row r="59" spans="1:3" x14ac:dyDescent="0.25">
      <c r="A59">
        <v>3803695</v>
      </c>
      <c r="B59" s="1" t="s">
        <v>2752</v>
      </c>
      <c r="C59">
        <v>1.3934268500000001E-2</v>
      </c>
    </row>
    <row r="60" spans="1:3" x14ac:dyDescent="0.25">
      <c r="A60">
        <v>3803714</v>
      </c>
      <c r="B60" s="1" t="s">
        <v>2804</v>
      </c>
      <c r="C60">
        <v>2.0003656000000002E-2</v>
      </c>
    </row>
    <row r="61" spans="1:3" x14ac:dyDescent="0.25">
      <c r="A61">
        <v>3803715</v>
      </c>
      <c r="B61" s="1" t="s">
        <v>2806</v>
      </c>
      <c r="C61">
        <v>2.1677549999999997E-2</v>
      </c>
    </row>
    <row r="62" spans="1:3" x14ac:dyDescent="0.25">
      <c r="A62">
        <v>3805223</v>
      </c>
      <c r="B62" s="1" t="s">
        <v>2496</v>
      </c>
      <c r="C62">
        <v>1.0489439E-2</v>
      </c>
    </row>
    <row r="63" spans="1:3" x14ac:dyDescent="0.25">
      <c r="A63">
        <v>3805244</v>
      </c>
      <c r="B63" s="1" t="s">
        <v>2478</v>
      </c>
      <c r="C63">
        <v>2.1226444000000001E-2</v>
      </c>
    </row>
    <row r="64" spans="1:3" x14ac:dyDescent="0.25">
      <c r="A64">
        <v>3805245</v>
      </c>
      <c r="B64" s="1" t="s">
        <v>2479</v>
      </c>
      <c r="C64">
        <v>2.0754976999999997E-2</v>
      </c>
    </row>
    <row r="65" spans="1:3" x14ac:dyDescent="0.25">
      <c r="A65">
        <v>3806773</v>
      </c>
      <c r="B65" s="1" t="s">
        <v>3284</v>
      </c>
      <c r="C65">
        <v>2.5602589000000002E-2</v>
      </c>
    </row>
    <row r="66" spans="1:3" x14ac:dyDescent="0.25">
      <c r="A66">
        <v>3809831</v>
      </c>
      <c r="B66" s="1" t="s">
        <v>2755</v>
      </c>
      <c r="C66">
        <v>2.3429741E-2</v>
      </c>
    </row>
    <row r="67" spans="1:3" x14ac:dyDescent="0.25">
      <c r="A67">
        <v>3811361</v>
      </c>
      <c r="B67" s="1" t="s">
        <v>2494</v>
      </c>
      <c r="C67">
        <v>2.3448142000000002E-2</v>
      </c>
    </row>
    <row r="68" spans="1:3" x14ac:dyDescent="0.25">
      <c r="A68">
        <v>3812889</v>
      </c>
      <c r="B68" s="1" t="s">
        <v>3302</v>
      </c>
      <c r="C68">
        <v>2.0495680000000002E-2</v>
      </c>
    </row>
    <row r="69" spans="1:3" x14ac:dyDescent="0.25">
      <c r="A69">
        <v>3814419</v>
      </c>
      <c r="B69" s="1" t="s">
        <v>3031</v>
      </c>
      <c r="C69">
        <v>1.9747065000000001E-2</v>
      </c>
    </row>
    <row r="70" spans="1:3" x14ac:dyDescent="0.25">
      <c r="A70">
        <v>3817477</v>
      </c>
      <c r="B70" s="1" t="s">
        <v>2516</v>
      </c>
      <c r="C70">
        <v>1.7312681999999999E-2</v>
      </c>
    </row>
    <row r="71" spans="1:3" x14ac:dyDescent="0.25">
      <c r="A71">
        <v>3819006</v>
      </c>
      <c r="B71" s="1" t="s">
        <v>3227</v>
      </c>
      <c r="C71">
        <v>1.7094850999999998E-2</v>
      </c>
    </row>
    <row r="72" spans="1:3" x14ac:dyDescent="0.25">
      <c r="A72">
        <v>3820535</v>
      </c>
      <c r="B72" s="1" t="s">
        <v>2963</v>
      </c>
      <c r="C72">
        <v>1.6828803999999999E-2</v>
      </c>
    </row>
    <row r="73" spans="1:3" x14ac:dyDescent="0.25">
      <c r="A73">
        <v>3822064</v>
      </c>
      <c r="B73" s="1" t="s">
        <v>2704</v>
      </c>
      <c r="C73">
        <v>1.7543029000000002E-2</v>
      </c>
    </row>
    <row r="74" spans="1:3" x14ac:dyDescent="0.25">
      <c r="A74">
        <v>3825122</v>
      </c>
      <c r="B74" s="1" t="s">
        <v>3242</v>
      </c>
      <c r="C74">
        <v>1.8326612999999999E-2</v>
      </c>
    </row>
    <row r="75" spans="1:3" x14ac:dyDescent="0.25">
      <c r="A75">
        <v>3826652</v>
      </c>
      <c r="B75" s="1" t="s">
        <v>2981</v>
      </c>
      <c r="C75">
        <v>1.8901873999999999E-2</v>
      </c>
    </row>
    <row r="76" spans="1:3" x14ac:dyDescent="0.25">
      <c r="A76">
        <v>3828181</v>
      </c>
      <c r="B76" s="1" t="s">
        <v>2734</v>
      </c>
      <c r="C76">
        <v>1.8632339000000001E-2</v>
      </c>
    </row>
    <row r="77" spans="1:3" x14ac:dyDescent="0.25">
      <c r="A77">
        <v>3829710</v>
      </c>
      <c r="B77" s="1" t="s">
        <v>3526</v>
      </c>
      <c r="C77">
        <v>2.09131E-2</v>
      </c>
    </row>
    <row r="78" spans="1:3" x14ac:dyDescent="0.25">
      <c r="A78">
        <v>3831239</v>
      </c>
      <c r="B78" s="1" t="s">
        <v>3271</v>
      </c>
      <c r="C78">
        <v>2.0536341999999999E-2</v>
      </c>
    </row>
    <row r="79" spans="1:3" x14ac:dyDescent="0.25">
      <c r="A79">
        <v>3834271</v>
      </c>
      <c r="B79" s="1" t="s">
        <v>2683</v>
      </c>
      <c r="C79">
        <v>1.7196830999999999E-2</v>
      </c>
    </row>
    <row r="80" spans="1:3" x14ac:dyDescent="0.25">
      <c r="A80">
        <v>3834272</v>
      </c>
      <c r="B80" s="1" t="s">
        <v>2672</v>
      </c>
      <c r="C80">
        <v>1.5866553999999998E-2</v>
      </c>
    </row>
    <row r="81" spans="1:3" x14ac:dyDescent="0.25">
      <c r="A81">
        <v>3834297</v>
      </c>
      <c r="B81" s="1" t="s">
        <v>2656</v>
      </c>
      <c r="C81">
        <v>1.9693618999999999E-2</v>
      </c>
    </row>
    <row r="82" spans="1:3" x14ac:dyDescent="0.25">
      <c r="A82">
        <v>3835801</v>
      </c>
      <c r="B82" s="1" t="s">
        <v>3476</v>
      </c>
      <c r="C82">
        <v>1.7665146999999999E-2</v>
      </c>
    </row>
    <row r="83" spans="1:3" x14ac:dyDescent="0.25">
      <c r="A83">
        <v>3837330</v>
      </c>
      <c r="B83" s="1" t="s">
        <v>3211</v>
      </c>
      <c r="C83">
        <v>1.5605674E-2</v>
      </c>
    </row>
    <row r="84" spans="1:3" x14ac:dyDescent="0.25">
      <c r="A84">
        <v>3837355</v>
      </c>
      <c r="B84" s="1" t="s">
        <v>3202</v>
      </c>
      <c r="C84">
        <v>1.8300439000000002E-2</v>
      </c>
    </row>
    <row r="85" spans="1:3" x14ac:dyDescent="0.25">
      <c r="A85">
        <v>3838858</v>
      </c>
      <c r="B85" s="1" t="s">
        <v>2955</v>
      </c>
      <c r="C85">
        <v>1.3591409E-2</v>
      </c>
    </row>
    <row r="86" spans="1:3" x14ac:dyDescent="0.25">
      <c r="A86">
        <v>3838862</v>
      </c>
      <c r="B86" s="1" t="s">
        <v>2957</v>
      </c>
      <c r="C86">
        <v>9.5582940000000002E-3</v>
      </c>
    </row>
    <row r="87" spans="1:3" x14ac:dyDescent="0.25">
      <c r="A87">
        <v>3840386</v>
      </c>
      <c r="B87" s="1" t="s">
        <v>2686</v>
      </c>
      <c r="C87">
        <v>1.6933991999999998E-2</v>
      </c>
    </row>
    <row r="88" spans="1:3" x14ac:dyDescent="0.25">
      <c r="A88">
        <v>3840390</v>
      </c>
      <c r="B88" s="1" t="s">
        <v>2693</v>
      </c>
      <c r="C88">
        <v>1.0609566000000001E-2</v>
      </c>
    </row>
    <row r="89" spans="1:3" x14ac:dyDescent="0.25">
      <c r="A89">
        <v>3840413</v>
      </c>
      <c r="B89" s="1" t="s">
        <v>2684</v>
      </c>
      <c r="C89">
        <v>1.7953852999999999E-2</v>
      </c>
    </row>
    <row r="90" spans="1:3" x14ac:dyDescent="0.25">
      <c r="A90">
        <v>3841912</v>
      </c>
      <c r="B90" s="1" t="s">
        <v>3421</v>
      </c>
      <c r="C90">
        <v>4.8580000000000008E-7</v>
      </c>
    </row>
    <row r="91" spans="1:3" x14ac:dyDescent="0.25">
      <c r="A91">
        <v>3841916</v>
      </c>
      <c r="B91" s="1" t="s">
        <v>3423</v>
      </c>
      <c r="C91">
        <v>1.218149E-2</v>
      </c>
    </row>
    <row r="92" spans="1:3" x14ac:dyDescent="0.25">
      <c r="A92">
        <v>3841920</v>
      </c>
      <c r="B92" s="1" t="s">
        <v>3485</v>
      </c>
      <c r="C92">
        <v>1.0216906999999999E-2</v>
      </c>
    </row>
    <row r="93" spans="1:3" x14ac:dyDescent="0.25">
      <c r="A93">
        <v>3843440</v>
      </c>
      <c r="B93" s="1" t="s">
        <v>3164</v>
      </c>
      <c r="C93">
        <v>9.6519999999999993E-8</v>
      </c>
    </row>
    <row r="94" spans="1:3" x14ac:dyDescent="0.25">
      <c r="A94">
        <v>3843444</v>
      </c>
      <c r="B94" s="1" t="s">
        <v>3168</v>
      </c>
      <c r="C94">
        <v>1.6078745000000002E-2</v>
      </c>
    </row>
    <row r="95" spans="1:3" x14ac:dyDescent="0.25">
      <c r="A95">
        <v>3843450</v>
      </c>
      <c r="B95" s="1" t="s">
        <v>3162</v>
      </c>
      <c r="C95">
        <v>9.2581144999999993E-3</v>
      </c>
    </row>
    <row r="96" spans="1:3" x14ac:dyDescent="0.25">
      <c r="A96">
        <v>3843471</v>
      </c>
      <c r="B96" s="1" t="s">
        <v>3220</v>
      </c>
      <c r="C96">
        <v>1.7100963E-2</v>
      </c>
    </row>
    <row r="97" spans="1:3" x14ac:dyDescent="0.25">
      <c r="A97">
        <v>3844970</v>
      </c>
      <c r="B97" s="1" t="s">
        <v>2896</v>
      </c>
      <c r="C97">
        <v>5.82E-7</v>
      </c>
    </row>
    <row r="98" spans="1:3" x14ac:dyDescent="0.25">
      <c r="A98">
        <v>3844974</v>
      </c>
      <c r="B98" s="1" t="s">
        <v>2898</v>
      </c>
      <c r="C98">
        <v>1.5049797E-2</v>
      </c>
    </row>
    <row r="99" spans="1:3" x14ac:dyDescent="0.25">
      <c r="A99">
        <v>3844979</v>
      </c>
      <c r="B99" s="1" t="s">
        <v>2893</v>
      </c>
      <c r="C99">
        <v>1.3260713E-2</v>
      </c>
    </row>
    <row r="100" spans="1:3" x14ac:dyDescent="0.25">
      <c r="A100">
        <v>3844983</v>
      </c>
      <c r="B100" s="1" t="s">
        <v>2895</v>
      </c>
      <c r="C100">
        <v>1.0459553999999999E-2</v>
      </c>
    </row>
    <row r="101" spans="1:3" x14ac:dyDescent="0.25">
      <c r="A101">
        <v>3845000</v>
      </c>
      <c r="B101" s="1" t="s">
        <v>2956</v>
      </c>
      <c r="C101">
        <v>1.8982351999999997E-2</v>
      </c>
    </row>
    <row r="102" spans="1:3" x14ac:dyDescent="0.25">
      <c r="A102">
        <v>3846499</v>
      </c>
      <c r="B102" s="1" t="s">
        <v>2627</v>
      </c>
      <c r="C102">
        <v>9.4430000000000001E-7</v>
      </c>
    </row>
    <row r="103" spans="1:3" x14ac:dyDescent="0.25">
      <c r="A103">
        <v>3846505</v>
      </c>
      <c r="B103" s="1" t="s">
        <v>2625</v>
      </c>
      <c r="C103">
        <v>1.3069187999999999E-2</v>
      </c>
    </row>
    <row r="104" spans="1:3" x14ac:dyDescent="0.25">
      <c r="A104">
        <v>3846508</v>
      </c>
      <c r="B104" s="1" t="s">
        <v>2626</v>
      </c>
      <c r="C104">
        <v>1.2522975E-2</v>
      </c>
    </row>
    <row r="105" spans="1:3" x14ac:dyDescent="0.25">
      <c r="A105">
        <v>3846512</v>
      </c>
      <c r="B105" s="1" t="s">
        <v>2623</v>
      </c>
      <c r="C105">
        <v>1.2270672E-2</v>
      </c>
    </row>
    <row r="106" spans="1:3" x14ac:dyDescent="0.25">
      <c r="A106">
        <v>3846528</v>
      </c>
      <c r="B106" s="1" t="s">
        <v>2689</v>
      </c>
      <c r="C106">
        <v>2.0721371999999998E-2</v>
      </c>
    </row>
    <row r="107" spans="1:3" x14ac:dyDescent="0.25">
      <c r="A107">
        <v>3846529</v>
      </c>
      <c r="B107" s="1" t="s">
        <v>2691</v>
      </c>
      <c r="C107">
        <v>1.6692556000000001E-2</v>
      </c>
    </row>
    <row r="108" spans="1:3" x14ac:dyDescent="0.25">
      <c r="A108">
        <v>3848029</v>
      </c>
      <c r="B108" s="1" t="s">
        <v>3436</v>
      </c>
      <c r="C108">
        <v>3.1518493000000001E-3</v>
      </c>
    </row>
    <row r="109" spans="1:3" x14ac:dyDescent="0.25">
      <c r="A109">
        <v>3848030</v>
      </c>
      <c r="B109" s="1" t="s">
        <v>3433</v>
      </c>
      <c r="C109">
        <v>1.7233103E-2</v>
      </c>
    </row>
    <row r="110" spans="1:3" x14ac:dyDescent="0.25">
      <c r="A110">
        <v>3848031</v>
      </c>
      <c r="B110" s="1" t="s">
        <v>3434</v>
      </c>
      <c r="C110">
        <v>1.7786157E-2</v>
      </c>
    </row>
    <row r="111" spans="1:3" x14ac:dyDescent="0.25">
      <c r="A111">
        <v>3848032</v>
      </c>
      <c r="B111" s="1" t="s">
        <v>3431</v>
      </c>
      <c r="C111">
        <v>1.6605178000000002E-2</v>
      </c>
    </row>
    <row r="112" spans="1:3" x14ac:dyDescent="0.25">
      <c r="A112">
        <v>3848038</v>
      </c>
      <c r="B112" s="1" t="s">
        <v>3432</v>
      </c>
      <c r="C112">
        <v>9.5651780000000006E-3</v>
      </c>
    </row>
    <row r="113" spans="1:3" x14ac:dyDescent="0.25">
      <c r="A113">
        <v>3848041</v>
      </c>
      <c r="B113" s="1" t="s">
        <v>3426</v>
      </c>
      <c r="C113">
        <v>9.8386719999999997E-3</v>
      </c>
    </row>
    <row r="114" spans="1:3" x14ac:dyDescent="0.25">
      <c r="A114">
        <v>3848042</v>
      </c>
      <c r="B114" s="1" t="s">
        <v>3425</v>
      </c>
      <c r="C114">
        <v>1.1649610999999999E-2</v>
      </c>
    </row>
    <row r="115" spans="1:3" x14ac:dyDescent="0.25">
      <c r="A115">
        <v>3848057</v>
      </c>
      <c r="B115" s="1" t="s">
        <v>3422</v>
      </c>
      <c r="C115">
        <v>2.1465797999999998E-2</v>
      </c>
    </row>
    <row r="116" spans="1:3" x14ac:dyDescent="0.25">
      <c r="A116">
        <v>3848058</v>
      </c>
      <c r="B116" s="1" t="s">
        <v>3420</v>
      </c>
      <c r="C116">
        <v>1.7943651000000001E-2</v>
      </c>
    </row>
    <row r="117" spans="1:3" x14ac:dyDescent="0.25">
      <c r="A117">
        <v>3849558</v>
      </c>
      <c r="B117" s="1" t="s">
        <v>3183</v>
      </c>
      <c r="C117">
        <v>1.5692172000000001E-2</v>
      </c>
    </row>
    <row r="118" spans="1:3" x14ac:dyDescent="0.25">
      <c r="A118">
        <v>3849559</v>
      </c>
      <c r="B118" s="1" t="s">
        <v>3185</v>
      </c>
      <c r="C118">
        <v>1.7902734E-2</v>
      </c>
    </row>
    <row r="119" spans="1:3" x14ac:dyDescent="0.25">
      <c r="A119">
        <v>3849560</v>
      </c>
      <c r="B119" s="1" t="s">
        <v>3175</v>
      </c>
      <c r="C119">
        <v>1.6602027999999998E-2</v>
      </c>
    </row>
    <row r="120" spans="1:3" x14ac:dyDescent="0.25">
      <c r="A120">
        <v>3849561</v>
      </c>
      <c r="B120" s="1" t="s">
        <v>3176</v>
      </c>
      <c r="C120">
        <v>1.7200705E-2</v>
      </c>
    </row>
    <row r="121" spans="1:3" x14ac:dyDescent="0.25">
      <c r="A121">
        <v>3849563</v>
      </c>
      <c r="B121" s="1" t="s">
        <v>3174</v>
      </c>
      <c r="C121">
        <v>1.6442278999999997E-2</v>
      </c>
    </row>
    <row r="122" spans="1:3" x14ac:dyDescent="0.25">
      <c r="A122">
        <v>3849567</v>
      </c>
      <c r="B122" s="1" t="s">
        <v>3177</v>
      </c>
      <c r="C122">
        <v>9.9310430000000005E-3</v>
      </c>
    </row>
    <row r="123" spans="1:3" x14ac:dyDescent="0.25">
      <c r="A123">
        <v>3849570</v>
      </c>
      <c r="B123" s="1" t="s">
        <v>3173</v>
      </c>
      <c r="C123">
        <v>1.0506336999999999E-2</v>
      </c>
    </row>
    <row r="124" spans="1:3" x14ac:dyDescent="0.25">
      <c r="A124">
        <v>3849585</v>
      </c>
      <c r="B124" s="1" t="s">
        <v>3165</v>
      </c>
      <c r="C124">
        <v>1.8111836999999999E-2</v>
      </c>
    </row>
    <row r="125" spans="1:3" x14ac:dyDescent="0.25">
      <c r="A125">
        <v>3849586</v>
      </c>
      <c r="B125" s="1" t="s">
        <v>3163</v>
      </c>
      <c r="C125">
        <v>1.7820722000000001E-2</v>
      </c>
    </row>
    <row r="126" spans="1:3" x14ac:dyDescent="0.25">
      <c r="A126">
        <v>3851088</v>
      </c>
      <c r="B126" s="1" t="s">
        <v>2915</v>
      </c>
      <c r="C126">
        <v>1.5350022E-2</v>
      </c>
    </row>
    <row r="127" spans="1:3" x14ac:dyDescent="0.25">
      <c r="A127">
        <v>3851089</v>
      </c>
      <c r="B127" s="1" t="s">
        <v>2916</v>
      </c>
      <c r="C127">
        <v>1.57230745E-2</v>
      </c>
    </row>
    <row r="128" spans="1:3" x14ac:dyDescent="0.25">
      <c r="A128">
        <v>3851090</v>
      </c>
      <c r="B128" s="1" t="s">
        <v>2913</v>
      </c>
      <c r="C128">
        <v>1.3809163999999999E-2</v>
      </c>
    </row>
    <row r="129" spans="1:3" x14ac:dyDescent="0.25">
      <c r="A129">
        <v>3851091</v>
      </c>
      <c r="B129" s="1" t="s">
        <v>2914</v>
      </c>
      <c r="C129">
        <v>1.6611039000000001E-2</v>
      </c>
    </row>
    <row r="130" spans="1:3" x14ac:dyDescent="0.25">
      <c r="A130">
        <v>3851096</v>
      </c>
      <c r="B130" s="1" t="s">
        <v>2906</v>
      </c>
      <c r="C130">
        <v>1.1150359E-2</v>
      </c>
    </row>
    <row r="131" spans="1:3" x14ac:dyDescent="0.25">
      <c r="A131">
        <v>3851099</v>
      </c>
      <c r="B131" s="1" t="s">
        <v>2904</v>
      </c>
      <c r="C131">
        <v>1.0022484E-2</v>
      </c>
    </row>
    <row r="132" spans="1:3" x14ac:dyDescent="0.25">
      <c r="A132">
        <v>3851100</v>
      </c>
      <c r="B132" s="1" t="s">
        <v>2912</v>
      </c>
      <c r="C132">
        <v>1.0987222E-2</v>
      </c>
    </row>
    <row r="133" spans="1:3" x14ac:dyDescent="0.25">
      <c r="A133">
        <v>3851115</v>
      </c>
      <c r="B133" s="1" t="s">
        <v>2897</v>
      </c>
      <c r="C133">
        <v>1.7883941E-2</v>
      </c>
    </row>
    <row r="134" spans="1:3" x14ac:dyDescent="0.25">
      <c r="A134">
        <v>3852618</v>
      </c>
      <c r="B134" s="1" t="s">
        <v>2640</v>
      </c>
      <c r="C134">
        <v>1.0250338000000001E-2</v>
      </c>
    </row>
    <row r="135" spans="1:3" x14ac:dyDescent="0.25">
      <c r="A135">
        <v>3852619</v>
      </c>
      <c r="B135" s="1" t="s">
        <v>2641</v>
      </c>
      <c r="C135">
        <v>1.2800323000000001E-2</v>
      </c>
    </row>
    <row r="136" spans="1:3" x14ac:dyDescent="0.25">
      <c r="A136">
        <v>3852620</v>
      </c>
      <c r="B136" s="1" t="s">
        <v>2644</v>
      </c>
      <c r="C136">
        <v>1.6518970000000001E-2</v>
      </c>
    </row>
    <row r="137" spans="1:3" x14ac:dyDescent="0.25">
      <c r="A137">
        <v>3852628</v>
      </c>
      <c r="B137" s="1" t="s">
        <v>2639</v>
      </c>
      <c r="C137">
        <v>1.0524185E-2</v>
      </c>
    </row>
    <row r="138" spans="1:3" x14ac:dyDescent="0.25">
      <c r="A138">
        <v>3852643</v>
      </c>
      <c r="B138" s="1" t="s">
        <v>2628</v>
      </c>
      <c r="C138">
        <v>1.6052497000000002E-2</v>
      </c>
    </row>
    <row r="139" spans="1:3" x14ac:dyDescent="0.25">
      <c r="A139">
        <v>3854147</v>
      </c>
      <c r="B139" s="1" t="s">
        <v>3452</v>
      </c>
      <c r="C139">
        <v>1.1935405999999999E-2</v>
      </c>
    </row>
    <row r="140" spans="1:3" x14ac:dyDescent="0.25">
      <c r="A140">
        <v>3854148</v>
      </c>
      <c r="B140" s="1" t="s">
        <v>3455</v>
      </c>
      <c r="C140">
        <v>8.8685550000000002E-3</v>
      </c>
    </row>
    <row r="141" spans="1:3" x14ac:dyDescent="0.25">
      <c r="A141">
        <v>3854149</v>
      </c>
      <c r="B141" s="1" t="s">
        <v>3456</v>
      </c>
      <c r="C141">
        <v>1.2708290000000001E-2</v>
      </c>
    </row>
    <row r="142" spans="1:3" x14ac:dyDescent="0.25">
      <c r="A142">
        <v>3854154</v>
      </c>
      <c r="B142" s="1" t="s">
        <v>3444</v>
      </c>
      <c r="C142">
        <v>1.1195983E-2</v>
      </c>
    </row>
    <row r="143" spans="1:3" x14ac:dyDescent="0.25">
      <c r="A143">
        <v>3854157</v>
      </c>
      <c r="B143" s="1" t="s">
        <v>3451</v>
      </c>
      <c r="C143">
        <v>1.1607629500000001E-2</v>
      </c>
    </row>
    <row r="144" spans="1:3" x14ac:dyDescent="0.25">
      <c r="A144">
        <v>3854172</v>
      </c>
      <c r="B144" s="1" t="s">
        <v>3435</v>
      </c>
      <c r="C144">
        <v>1.5037385E-2</v>
      </c>
    </row>
    <row r="145" spans="1:3" x14ac:dyDescent="0.25">
      <c r="A145">
        <v>3854173</v>
      </c>
      <c r="B145" s="1" t="s">
        <v>3437</v>
      </c>
      <c r="C145">
        <v>1.5130975000000001E-2</v>
      </c>
    </row>
    <row r="146" spans="1:3" x14ac:dyDescent="0.25">
      <c r="A146">
        <v>3855676</v>
      </c>
      <c r="B146" s="1" t="s">
        <v>3118</v>
      </c>
      <c r="C146">
        <v>1.0029762999999999E-2</v>
      </c>
    </row>
    <row r="147" spans="1:3" x14ac:dyDescent="0.25">
      <c r="A147">
        <v>3855677</v>
      </c>
      <c r="B147" s="1" t="s">
        <v>3120</v>
      </c>
      <c r="C147">
        <v>8.9811799999999983E-3</v>
      </c>
    </row>
    <row r="148" spans="1:3" x14ac:dyDescent="0.25">
      <c r="A148">
        <v>3855678</v>
      </c>
      <c r="B148" s="1" t="s">
        <v>3115</v>
      </c>
      <c r="C148">
        <v>1.2432691000000001E-2</v>
      </c>
    </row>
    <row r="149" spans="1:3" x14ac:dyDescent="0.25">
      <c r="A149">
        <v>3855683</v>
      </c>
      <c r="B149" s="1" t="s">
        <v>3190</v>
      </c>
      <c r="C149">
        <v>1.0384211999999999E-2</v>
      </c>
    </row>
    <row r="150" spans="1:3" x14ac:dyDescent="0.25">
      <c r="A150">
        <v>3855685</v>
      </c>
      <c r="B150" s="1" t="s">
        <v>3192</v>
      </c>
      <c r="C150">
        <v>1.2636467E-2</v>
      </c>
    </row>
    <row r="151" spans="1:3" x14ac:dyDescent="0.25">
      <c r="A151">
        <v>3855686</v>
      </c>
      <c r="B151" s="1" t="s">
        <v>3191</v>
      </c>
      <c r="C151">
        <v>1.1640815000000001E-2</v>
      </c>
    </row>
    <row r="152" spans="1:3" x14ac:dyDescent="0.25">
      <c r="A152">
        <v>3855700</v>
      </c>
      <c r="B152" s="1" t="s">
        <v>3187</v>
      </c>
      <c r="C152">
        <v>1.7824971999999998E-2</v>
      </c>
    </row>
    <row r="153" spans="1:3" x14ac:dyDescent="0.25">
      <c r="A153">
        <v>3855701</v>
      </c>
      <c r="B153" s="1" t="s">
        <v>3188</v>
      </c>
      <c r="C153">
        <v>1.46049445E-2</v>
      </c>
    </row>
    <row r="154" spans="1:3" x14ac:dyDescent="0.25">
      <c r="A154">
        <v>3857206</v>
      </c>
      <c r="B154" s="1" t="s">
        <v>2846</v>
      </c>
      <c r="C154">
        <v>9.8520670000000008E-3</v>
      </c>
    </row>
    <row r="155" spans="1:3" x14ac:dyDescent="0.25">
      <c r="A155">
        <v>3857207</v>
      </c>
      <c r="B155" s="1" t="s">
        <v>2847</v>
      </c>
      <c r="C155">
        <v>9.0537860000000012E-3</v>
      </c>
    </row>
    <row r="156" spans="1:3" x14ac:dyDescent="0.25">
      <c r="A156">
        <v>3857208</v>
      </c>
      <c r="B156" s="1" t="s">
        <v>2839</v>
      </c>
      <c r="C156">
        <v>1.3912708000000001E-2</v>
      </c>
    </row>
    <row r="157" spans="1:3" x14ac:dyDescent="0.25">
      <c r="A157">
        <v>3857214</v>
      </c>
      <c r="B157" s="1" t="s">
        <v>2841</v>
      </c>
      <c r="C157">
        <v>1.1531995000000001E-2</v>
      </c>
    </row>
    <row r="158" spans="1:3" x14ac:dyDescent="0.25">
      <c r="A158">
        <v>3857215</v>
      </c>
      <c r="B158" s="1" t="s">
        <v>2842</v>
      </c>
      <c r="C158">
        <v>1.3154008E-2</v>
      </c>
    </row>
    <row r="159" spans="1:3" x14ac:dyDescent="0.25">
      <c r="A159">
        <v>3857229</v>
      </c>
      <c r="B159" s="1" t="s">
        <v>2919</v>
      </c>
      <c r="C159">
        <v>2.0221789E-2</v>
      </c>
    </row>
    <row r="160" spans="1:3" x14ac:dyDescent="0.25">
      <c r="A160">
        <v>3857230</v>
      </c>
      <c r="B160" s="1" t="s">
        <v>2917</v>
      </c>
      <c r="C160">
        <v>1.4963706E-2</v>
      </c>
    </row>
    <row r="161" spans="1:3" x14ac:dyDescent="0.25">
      <c r="A161">
        <v>3857231</v>
      </c>
      <c r="B161" s="1" t="s">
        <v>2918</v>
      </c>
      <c r="C161">
        <v>1.4789956E-2</v>
      </c>
    </row>
    <row r="162" spans="1:3" x14ac:dyDescent="0.25">
      <c r="A162">
        <v>3858732</v>
      </c>
      <c r="B162" s="1" t="s">
        <v>2597</v>
      </c>
      <c r="C162">
        <v>1.1471195E-2</v>
      </c>
    </row>
    <row r="163" spans="1:3" x14ac:dyDescent="0.25">
      <c r="A163">
        <v>3858735</v>
      </c>
      <c r="B163" s="1" t="s">
        <v>2595</v>
      </c>
      <c r="C163">
        <v>9.6725830000000002E-3</v>
      </c>
    </row>
    <row r="164" spans="1:3" x14ac:dyDescent="0.25">
      <c r="A164">
        <v>3858736</v>
      </c>
      <c r="B164" s="1" t="s">
        <v>2583</v>
      </c>
      <c r="C164">
        <v>1.0357045E-2</v>
      </c>
    </row>
    <row r="165" spans="1:3" x14ac:dyDescent="0.25">
      <c r="A165">
        <v>3858737</v>
      </c>
      <c r="B165" s="1" t="s">
        <v>2584</v>
      </c>
      <c r="C165">
        <v>1.6203139999999998E-2</v>
      </c>
    </row>
    <row r="166" spans="1:3" x14ac:dyDescent="0.25">
      <c r="A166">
        <v>3858743</v>
      </c>
      <c r="B166" s="1" t="s">
        <v>2585</v>
      </c>
      <c r="C166">
        <v>1.4324274999999999E-2</v>
      </c>
    </row>
    <row r="167" spans="1:3" x14ac:dyDescent="0.25">
      <c r="A167">
        <v>3858744</v>
      </c>
      <c r="B167" s="1" t="s">
        <v>2581</v>
      </c>
      <c r="C167">
        <v>1.1654796E-2</v>
      </c>
    </row>
    <row r="168" spans="1:3" x14ac:dyDescent="0.25">
      <c r="A168">
        <v>3858758</v>
      </c>
      <c r="B168" s="1" t="s">
        <v>2651</v>
      </c>
      <c r="C168">
        <v>1.7522155000000001E-2</v>
      </c>
    </row>
    <row r="169" spans="1:3" x14ac:dyDescent="0.25">
      <c r="A169">
        <v>3858759</v>
      </c>
      <c r="B169" s="1" t="s">
        <v>2652</v>
      </c>
      <c r="C169">
        <v>1.4801325000000001E-2</v>
      </c>
    </row>
    <row r="170" spans="1:3" x14ac:dyDescent="0.25">
      <c r="A170">
        <v>3860261</v>
      </c>
      <c r="B170" s="1" t="s">
        <v>3399</v>
      </c>
      <c r="C170">
        <v>1.0268301000000001E-2</v>
      </c>
    </row>
    <row r="171" spans="1:3" x14ac:dyDescent="0.25">
      <c r="A171">
        <v>3860265</v>
      </c>
      <c r="B171" s="1" t="s">
        <v>3396</v>
      </c>
      <c r="C171">
        <v>1.0216958E-2</v>
      </c>
    </row>
    <row r="172" spans="1:3" x14ac:dyDescent="0.25">
      <c r="A172">
        <v>3860266</v>
      </c>
      <c r="B172" s="1" t="s">
        <v>3394</v>
      </c>
      <c r="C172">
        <v>1.2357477E-2</v>
      </c>
    </row>
    <row r="173" spans="1:3" x14ac:dyDescent="0.25">
      <c r="A173">
        <v>3860272</v>
      </c>
      <c r="B173" s="1" t="s">
        <v>3386</v>
      </c>
      <c r="C173">
        <v>1.3935940000000001E-2</v>
      </c>
    </row>
    <row r="174" spans="1:3" x14ac:dyDescent="0.25">
      <c r="A174">
        <v>3860273</v>
      </c>
      <c r="B174" s="1" t="s">
        <v>3388</v>
      </c>
      <c r="C174">
        <v>1.3738630999999999E-2</v>
      </c>
    </row>
    <row r="175" spans="1:3" x14ac:dyDescent="0.25">
      <c r="A175">
        <v>3860287</v>
      </c>
      <c r="B175" s="1" t="s">
        <v>3383</v>
      </c>
      <c r="C175">
        <v>1.9059824E-2</v>
      </c>
    </row>
    <row r="176" spans="1:3" x14ac:dyDescent="0.25">
      <c r="A176">
        <v>3860288</v>
      </c>
      <c r="B176" s="1" t="s">
        <v>3453</v>
      </c>
      <c r="C176">
        <v>1.3988977999999999E-2</v>
      </c>
    </row>
    <row r="177" spans="1:3" x14ac:dyDescent="0.25">
      <c r="A177">
        <v>3860289</v>
      </c>
      <c r="B177" s="1" t="s">
        <v>3454</v>
      </c>
      <c r="C177">
        <v>1.6198811E-2</v>
      </c>
    </row>
    <row r="178" spans="1:3" x14ac:dyDescent="0.25">
      <c r="A178">
        <v>3861790</v>
      </c>
      <c r="B178" s="1" t="s">
        <v>3139</v>
      </c>
      <c r="C178">
        <v>9.580313E-3</v>
      </c>
    </row>
    <row r="179" spans="1:3" x14ac:dyDescent="0.25">
      <c r="A179">
        <v>3861794</v>
      </c>
      <c r="B179" s="1" t="s">
        <v>3128</v>
      </c>
      <c r="C179">
        <v>1.0899260999999999E-2</v>
      </c>
    </row>
    <row r="180" spans="1:3" x14ac:dyDescent="0.25">
      <c r="A180">
        <v>3861795</v>
      </c>
      <c r="B180" s="1" t="s">
        <v>3129</v>
      </c>
      <c r="C180">
        <v>1.3817876E-2</v>
      </c>
    </row>
    <row r="181" spans="1:3" x14ac:dyDescent="0.25">
      <c r="A181">
        <v>3861798</v>
      </c>
      <c r="B181" s="1" t="s">
        <v>3130</v>
      </c>
      <c r="C181">
        <v>1.0335991999999999E-2</v>
      </c>
    </row>
    <row r="182" spans="1:3" x14ac:dyDescent="0.25">
      <c r="A182">
        <v>3861800</v>
      </c>
      <c r="B182" s="1" t="s">
        <v>3126</v>
      </c>
      <c r="C182">
        <v>1.2439393E-2</v>
      </c>
    </row>
    <row r="183" spans="1:3" x14ac:dyDescent="0.25">
      <c r="A183">
        <v>3861801</v>
      </c>
      <c r="B183" s="1" t="s">
        <v>3127</v>
      </c>
      <c r="C183">
        <v>1.4319627E-2</v>
      </c>
    </row>
    <row r="184" spans="1:3" x14ac:dyDescent="0.25">
      <c r="A184">
        <v>3861816</v>
      </c>
      <c r="B184" s="1" t="s">
        <v>3111</v>
      </c>
      <c r="C184">
        <v>1.5436246000000001E-2</v>
      </c>
    </row>
    <row r="185" spans="1:3" x14ac:dyDescent="0.25">
      <c r="A185">
        <v>3861817</v>
      </c>
      <c r="B185" s="1" t="s">
        <v>3113</v>
      </c>
      <c r="C185">
        <v>1.6096215000000001E-2</v>
      </c>
    </row>
    <row r="186" spans="1:3" x14ac:dyDescent="0.25">
      <c r="A186">
        <v>3863322</v>
      </c>
      <c r="B186" s="1" t="s">
        <v>2862</v>
      </c>
      <c r="C186">
        <v>1.0247059000000001E-2</v>
      </c>
    </row>
    <row r="187" spans="1:3" x14ac:dyDescent="0.25">
      <c r="A187">
        <v>3863324</v>
      </c>
      <c r="B187" s="1" t="s">
        <v>2863</v>
      </c>
      <c r="C187">
        <v>1.0999338999999999E-2</v>
      </c>
    </row>
    <row r="188" spans="1:3" x14ac:dyDescent="0.25">
      <c r="A188">
        <v>3863325</v>
      </c>
      <c r="B188" s="1" t="s">
        <v>2864</v>
      </c>
      <c r="C188">
        <v>1.5181398E-2</v>
      </c>
    </row>
    <row r="189" spans="1:3" x14ac:dyDescent="0.25">
      <c r="A189">
        <v>3863328</v>
      </c>
      <c r="B189" s="1" t="s">
        <v>2855</v>
      </c>
      <c r="C189">
        <v>1.0032642999999999E-2</v>
      </c>
    </row>
    <row r="190" spans="1:3" x14ac:dyDescent="0.25">
      <c r="A190">
        <v>3863329</v>
      </c>
      <c r="B190" s="1" t="s">
        <v>2857</v>
      </c>
      <c r="C190">
        <v>1.2167491000000001E-2</v>
      </c>
    </row>
    <row r="191" spans="1:3" x14ac:dyDescent="0.25">
      <c r="A191">
        <v>3863330</v>
      </c>
      <c r="B191" s="1" t="s">
        <v>2851</v>
      </c>
      <c r="C191">
        <v>1.5678279E-2</v>
      </c>
    </row>
    <row r="192" spans="1:3" x14ac:dyDescent="0.25">
      <c r="A192">
        <v>3863331</v>
      </c>
      <c r="B192" s="1" t="s">
        <v>2853</v>
      </c>
      <c r="C192">
        <v>1.1936935000000001E-2</v>
      </c>
    </row>
    <row r="193" spans="1:3" x14ac:dyDescent="0.25">
      <c r="A193">
        <v>3863345</v>
      </c>
      <c r="B193" s="1" t="s">
        <v>2845</v>
      </c>
      <c r="C193">
        <v>1.7192695000000001E-2</v>
      </c>
    </row>
    <row r="194" spans="1:3" x14ac:dyDescent="0.25">
      <c r="A194">
        <v>3863346</v>
      </c>
      <c r="B194" s="1" t="s">
        <v>2843</v>
      </c>
      <c r="C194">
        <v>1.4826252E-2</v>
      </c>
    </row>
    <row r="195" spans="1:3" x14ac:dyDescent="0.25">
      <c r="A195">
        <v>3863347</v>
      </c>
      <c r="B195" s="1" t="s">
        <v>2844</v>
      </c>
      <c r="C195">
        <v>1.8180797999999998E-2</v>
      </c>
    </row>
    <row r="196" spans="1:3" x14ac:dyDescent="0.25">
      <c r="A196">
        <v>3864853</v>
      </c>
      <c r="B196" s="1" t="s">
        <v>2610</v>
      </c>
      <c r="C196">
        <v>1.1603084499999999E-2</v>
      </c>
    </row>
    <row r="197" spans="1:3" x14ac:dyDescent="0.25">
      <c r="A197">
        <v>3864854</v>
      </c>
      <c r="B197" s="1" t="s">
        <v>2606</v>
      </c>
      <c r="C197">
        <v>1.5770913000000001E-2</v>
      </c>
    </row>
    <row r="198" spans="1:3" x14ac:dyDescent="0.25">
      <c r="A198">
        <v>3864857</v>
      </c>
      <c r="B198" s="1" t="s">
        <v>2603</v>
      </c>
      <c r="C198">
        <v>1.2421881499999999E-2</v>
      </c>
    </row>
    <row r="199" spans="1:3" x14ac:dyDescent="0.25">
      <c r="A199">
        <v>3864859</v>
      </c>
      <c r="B199" s="1" t="s">
        <v>2602</v>
      </c>
      <c r="C199">
        <v>1.3947787999999999E-2</v>
      </c>
    </row>
    <row r="200" spans="1:3" x14ac:dyDescent="0.25">
      <c r="A200">
        <v>3864873</v>
      </c>
      <c r="B200" s="1" t="s">
        <v>2592</v>
      </c>
      <c r="C200">
        <v>1.8788026000000003E-2</v>
      </c>
    </row>
    <row r="201" spans="1:3" x14ac:dyDescent="0.25">
      <c r="A201">
        <v>3864874</v>
      </c>
      <c r="B201" s="1" t="s">
        <v>2588</v>
      </c>
      <c r="C201">
        <v>1.3993323E-2</v>
      </c>
    </row>
    <row r="202" spans="1:3" x14ac:dyDescent="0.25">
      <c r="A202">
        <v>3864875</v>
      </c>
      <c r="B202" s="1" t="s">
        <v>2589</v>
      </c>
      <c r="C202">
        <v>1.8887146E-2</v>
      </c>
    </row>
    <row r="203" spans="1:3" x14ac:dyDescent="0.25">
      <c r="A203">
        <v>3864876</v>
      </c>
      <c r="B203" s="1" t="s">
        <v>2598</v>
      </c>
      <c r="C203">
        <v>1.7212792000000001E-2</v>
      </c>
    </row>
    <row r="204" spans="1:3" x14ac:dyDescent="0.25">
      <c r="A204">
        <v>3866380</v>
      </c>
      <c r="B204" s="1" t="s">
        <v>3415</v>
      </c>
      <c r="C204">
        <v>1.1738008999999999E-2</v>
      </c>
    </row>
    <row r="205" spans="1:3" x14ac:dyDescent="0.25">
      <c r="A205">
        <v>3866383</v>
      </c>
      <c r="B205" s="1" t="s">
        <v>3414</v>
      </c>
      <c r="C205">
        <v>1.3382803E-2</v>
      </c>
    </row>
    <row r="206" spans="1:3" x14ac:dyDescent="0.25">
      <c r="A206">
        <v>3866386</v>
      </c>
      <c r="B206" s="1" t="s">
        <v>3406</v>
      </c>
      <c r="C206">
        <v>1.3576184999999999E-2</v>
      </c>
    </row>
    <row r="207" spans="1:3" x14ac:dyDescent="0.25">
      <c r="A207">
        <v>3866388</v>
      </c>
      <c r="B207" s="1" t="s">
        <v>3412</v>
      </c>
      <c r="C207">
        <v>1.5339193499999999E-2</v>
      </c>
    </row>
    <row r="208" spans="1:3" x14ac:dyDescent="0.25">
      <c r="A208">
        <v>3866403</v>
      </c>
      <c r="B208" s="1" t="s">
        <v>3397</v>
      </c>
      <c r="C208">
        <v>1.5347698E-2</v>
      </c>
    </row>
    <row r="209" spans="1:3" x14ac:dyDescent="0.25">
      <c r="A209">
        <v>3866404</v>
      </c>
      <c r="B209" s="1" t="s">
        <v>3398</v>
      </c>
      <c r="C209">
        <v>1.6951416E-2</v>
      </c>
    </row>
    <row r="210" spans="1:3" x14ac:dyDescent="0.25">
      <c r="A210">
        <v>3866405</v>
      </c>
      <c r="B210" s="1" t="s">
        <v>3400</v>
      </c>
      <c r="C210">
        <v>2.3131359000000001E-2</v>
      </c>
    </row>
    <row r="211" spans="1:3" x14ac:dyDescent="0.25">
      <c r="A211">
        <v>3867911</v>
      </c>
      <c r="B211" s="1" t="s">
        <v>3157</v>
      </c>
      <c r="C211">
        <v>1.1517343000000001E-2</v>
      </c>
    </row>
    <row r="212" spans="1:3" x14ac:dyDescent="0.25">
      <c r="A212">
        <v>3867912</v>
      </c>
      <c r="B212" s="1" t="s">
        <v>3147</v>
      </c>
      <c r="C212">
        <v>1.4584157E-2</v>
      </c>
    </row>
    <row r="213" spans="1:3" x14ac:dyDescent="0.25">
      <c r="A213">
        <v>3867913</v>
      </c>
      <c r="B213" s="1" t="s">
        <v>3146</v>
      </c>
      <c r="C213">
        <v>1.5444305E-2</v>
      </c>
    </row>
    <row r="214" spans="1:3" x14ac:dyDescent="0.25">
      <c r="A214">
        <v>3867916</v>
      </c>
      <c r="B214" s="1" t="s">
        <v>3149</v>
      </c>
      <c r="C214">
        <v>1.6136182999999998E-2</v>
      </c>
    </row>
    <row r="215" spans="1:3" x14ac:dyDescent="0.25">
      <c r="A215">
        <v>3867917</v>
      </c>
      <c r="B215" s="1" t="s">
        <v>3148</v>
      </c>
      <c r="C215">
        <v>1.207856E-2</v>
      </c>
    </row>
    <row r="216" spans="1:3" x14ac:dyDescent="0.25">
      <c r="A216">
        <v>3867931</v>
      </c>
      <c r="B216" s="1" t="s">
        <v>3134</v>
      </c>
      <c r="C216">
        <v>1.8316528000000002E-2</v>
      </c>
    </row>
    <row r="217" spans="1:3" x14ac:dyDescent="0.25">
      <c r="A217">
        <v>3867932</v>
      </c>
      <c r="B217" s="1" t="s">
        <v>3143</v>
      </c>
      <c r="C217">
        <v>1.3779036999999999E-2</v>
      </c>
    </row>
    <row r="218" spans="1:3" x14ac:dyDescent="0.25">
      <c r="A218">
        <v>3867933</v>
      </c>
      <c r="B218" s="1" t="s">
        <v>3142</v>
      </c>
      <c r="C218">
        <v>2.2608581999999999E-2</v>
      </c>
    </row>
    <row r="219" spans="1:3" x14ac:dyDescent="0.25">
      <c r="A219">
        <v>3869440</v>
      </c>
      <c r="B219" s="1" t="s">
        <v>2884</v>
      </c>
      <c r="C219">
        <v>1.0789789000000001E-2</v>
      </c>
    </row>
    <row r="220" spans="1:3" x14ac:dyDescent="0.25">
      <c r="A220">
        <v>3869441</v>
      </c>
      <c r="B220" s="1" t="s">
        <v>2883</v>
      </c>
      <c r="C220">
        <v>1.2468488999999999E-2</v>
      </c>
    </row>
    <row r="221" spans="1:3" x14ac:dyDescent="0.25">
      <c r="A221">
        <v>3869442</v>
      </c>
      <c r="B221" s="1" t="s">
        <v>2881</v>
      </c>
      <c r="C221">
        <v>1.4820607E-2</v>
      </c>
    </row>
    <row r="222" spans="1:3" x14ac:dyDescent="0.25">
      <c r="A222">
        <v>3869443</v>
      </c>
      <c r="B222" s="1" t="s">
        <v>2879</v>
      </c>
      <c r="C222">
        <v>1.4142521999999999E-2</v>
      </c>
    </row>
    <row r="223" spans="1:3" x14ac:dyDescent="0.25">
      <c r="A223">
        <v>3869444</v>
      </c>
      <c r="B223" s="1" t="s">
        <v>2887</v>
      </c>
      <c r="C223">
        <v>1.4039934E-2</v>
      </c>
    </row>
    <row r="224" spans="1:3" x14ac:dyDescent="0.25">
      <c r="A224">
        <v>3869445</v>
      </c>
      <c r="B224" s="1" t="s">
        <v>2886</v>
      </c>
      <c r="C224">
        <v>1.5339293E-2</v>
      </c>
    </row>
    <row r="225" spans="1:3" x14ac:dyDescent="0.25">
      <c r="A225">
        <v>3869446</v>
      </c>
      <c r="B225" s="1" t="s">
        <v>2885</v>
      </c>
      <c r="C225">
        <v>1.2907094999999999E-2</v>
      </c>
    </row>
    <row r="226" spans="1:3" x14ac:dyDescent="0.25">
      <c r="A226">
        <v>3869460</v>
      </c>
      <c r="B226" s="1" t="s">
        <v>2868</v>
      </c>
      <c r="C226">
        <v>2.0321090999999999E-2</v>
      </c>
    </row>
    <row r="227" spans="1:3" x14ac:dyDescent="0.25">
      <c r="A227">
        <v>3869461</v>
      </c>
      <c r="B227" s="1" t="s">
        <v>2867</v>
      </c>
      <c r="C227">
        <v>1.4050624000000001E-2</v>
      </c>
    </row>
    <row r="228" spans="1:3" x14ac:dyDescent="0.25">
      <c r="A228">
        <v>3869462</v>
      </c>
      <c r="B228" s="1" t="s">
        <v>2866</v>
      </c>
      <c r="C228">
        <v>1.9236278999999998E-2</v>
      </c>
    </row>
    <row r="229" spans="1:3" x14ac:dyDescent="0.25">
      <c r="A229">
        <v>3869463</v>
      </c>
      <c r="B229" s="1" t="s">
        <v>2865</v>
      </c>
      <c r="C229">
        <v>2.3552262000000001E-2</v>
      </c>
    </row>
    <row r="230" spans="1:3" x14ac:dyDescent="0.25">
      <c r="A230">
        <v>3870969</v>
      </c>
      <c r="B230" s="1" t="s">
        <v>2563</v>
      </c>
      <c r="C230">
        <v>1.2211616999999999E-2</v>
      </c>
    </row>
    <row r="231" spans="1:3" x14ac:dyDescent="0.25">
      <c r="A231">
        <v>3870970</v>
      </c>
      <c r="B231" s="1" t="s">
        <v>2562</v>
      </c>
      <c r="C231">
        <v>1.2014503000000001E-2</v>
      </c>
    </row>
    <row r="232" spans="1:3" x14ac:dyDescent="0.25">
      <c r="A232">
        <v>3870971</v>
      </c>
      <c r="B232" s="1" t="s">
        <v>2561</v>
      </c>
      <c r="C232">
        <v>1.3734894999999999E-2</v>
      </c>
    </row>
    <row r="233" spans="1:3" x14ac:dyDescent="0.25">
      <c r="A233">
        <v>3870972</v>
      </c>
      <c r="B233" s="1" t="s">
        <v>2566</v>
      </c>
      <c r="C233">
        <v>1.3322914E-2</v>
      </c>
    </row>
    <row r="234" spans="1:3" x14ac:dyDescent="0.25">
      <c r="A234">
        <v>3870973</v>
      </c>
      <c r="B234" s="1" t="s">
        <v>2565</v>
      </c>
      <c r="C234">
        <v>1.4095231999999999E-2</v>
      </c>
    </row>
    <row r="235" spans="1:3" x14ac:dyDescent="0.25">
      <c r="A235">
        <v>3870974</v>
      </c>
      <c r="B235" s="1" t="s">
        <v>2564</v>
      </c>
      <c r="C235">
        <v>1.2737808E-2</v>
      </c>
    </row>
    <row r="236" spans="1:3" x14ac:dyDescent="0.25">
      <c r="A236">
        <v>3870989</v>
      </c>
      <c r="B236" s="1" t="s">
        <v>2619</v>
      </c>
      <c r="C236">
        <v>1.8549361E-2</v>
      </c>
    </row>
    <row r="237" spans="1:3" x14ac:dyDescent="0.25">
      <c r="A237">
        <v>3870990</v>
      </c>
      <c r="B237" s="1" t="s">
        <v>2617</v>
      </c>
      <c r="C237">
        <v>1.3474884999999999E-2</v>
      </c>
    </row>
    <row r="238" spans="1:3" x14ac:dyDescent="0.25">
      <c r="A238">
        <v>3870991</v>
      </c>
      <c r="B238" s="1" t="s">
        <v>2616</v>
      </c>
      <c r="C238">
        <v>2.4587460999999998E-2</v>
      </c>
    </row>
    <row r="239" spans="1:3" x14ac:dyDescent="0.25">
      <c r="A239">
        <v>3872498</v>
      </c>
      <c r="B239" s="1" t="s">
        <v>3366</v>
      </c>
      <c r="C239">
        <v>1.1165276E-2</v>
      </c>
    </row>
    <row r="240" spans="1:3" x14ac:dyDescent="0.25">
      <c r="A240">
        <v>3872499</v>
      </c>
      <c r="B240" s="1" t="s">
        <v>3365</v>
      </c>
      <c r="C240">
        <v>1.30466865E-2</v>
      </c>
    </row>
    <row r="241" spans="1:3" x14ac:dyDescent="0.25">
      <c r="A241">
        <v>3872500</v>
      </c>
      <c r="B241" s="1" t="s">
        <v>3370</v>
      </c>
      <c r="C241">
        <v>1.1490541999999999E-2</v>
      </c>
    </row>
    <row r="242" spans="1:3" x14ac:dyDescent="0.25">
      <c r="A242">
        <v>3872501</v>
      </c>
      <c r="B242" s="1" t="s">
        <v>3369</v>
      </c>
      <c r="C242">
        <v>1.1551455E-2</v>
      </c>
    </row>
    <row r="243" spans="1:3" x14ac:dyDescent="0.25">
      <c r="A243">
        <v>3872502</v>
      </c>
      <c r="B243" s="1" t="s">
        <v>3368</v>
      </c>
      <c r="C243">
        <v>1.1404849E-2</v>
      </c>
    </row>
    <row r="244" spans="1:3" x14ac:dyDescent="0.25">
      <c r="A244">
        <v>3872503</v>
      </c>
      <c r="B244" s="1" t="s">
        <v>3367</v>
      </c>
      <c r="C244">
        <v>1.2102168E-2</v>
      </c>
    </row>
    <row r="245" spans="1:3" x14ac:dyDescent="0.25">
      <c r="A245">
        <v>3872518</v>
      </c>
      <c r="B245" s="1" t="s">
        <v>3417</v>
      </c>
      <c r="C245">
        <v>2.1061990999999999E-2</v>
      </c>
    </row>
    <row r="246" spans="1:3" x14ac:dyDescent="0.25">
      <c r="A246">
        <v>3872519</v>
      </c>
      <c r="B246" s="1" t="s">
        <v>3416</v>
      </c>
      <c r="C246">
        <v>1.3828432999999999E-2</v>
      </c>
    </row>
    <row r="247" spans="1:3" x14ac:dyDescent="0.25">
      <c r="A247">
        <v>3872520</v>
      </c>
      <c r="B247" s="1" t="s">
        <v>3413</v>
      </c>
      <c r="C247">
        <v>2.0712939E-2</v>
      </c>
    </row>
    <row r="248" spans="1:3" x14ac:dyDescent="0.25">
      <c r="A248">
        <v>3874021</v>
      </c>
      <c r="B248" s="1" t="s">
        <v>3101</v>
      </c>
      <c r="C248">
        <v>5.5864523999999999E-4</v>
      </c>
    </row>
    <row r="249" spans="1:3" x14ac:dyDescent="0.25">
      <c r="A249">
        <v>3874027</v>
      </c>
      <c r="B249" s="1" t="s">
        <v>3094</v>
      </c>
      <c r="C249">
        <v>1.2018622E-2</v>
      </c>
    </row>
    <row r="250" spans="1:3" x14ac:dyDescent="0.25">
      <c r="A250">
        <v>3874029</v>
      </c>
      <c r="B250" s="1" t="s">
        <v>3097</v>
      </c>
      <c r="C250">
        <v>1.0604272E-2</v>
      </c>
    </row>
    <row r="251" spans="1:3" x14ac:dyDescent="0.25">
      <c r="A251">
        <v>3874030</v>
      </c>
      <c r="B251" s="1" t="s">
        <v>3096</v>
      </c>
      <c r="C251">
        <v>1.0087753E-2</v>
      </c>
    </row>
    <row r="252" spans="1:3" x14ac:dyDescent="0.25">
      <c r="A252">
        <v>3874031</v>
      </c>
      <c r="B252" s="1" t="s">
        <v>3095</v>
      </c>
      <c r="C252">
        <v>1.0913737E-2</v>
      </c>
    </row>
    <row r="253" spans="1:3" x14ac:dyDescent="0.25">
      <c r="A253">
        <v>3874047</v>
      </c>
      <c r="B253" s="1" t="s">
        <v>3090</v>
      </c>
      <c r="C253">
        <v>1.7034064000000002E-2</v>
      </c>
    </row>
    <row r="254" spans="1:3" x14ac:dyDescent="0.25">
      <c r="A254">
        <v>3874048</v>
      </c>
      <c r="B254" s="1" t="s">
        <v>3155</v>
      </c>
      <c r="C254">
        <v>1.6634943999999999E-2</v>
      </c>
    </row>
    <row r="255" spans="1:3" x14ac:dyDescent="0.25">
      <c r="A255">
        <v>3874049</v>
      </c>
      <c r="B255" s="1" t="s">
        <v>3153</v>
      </c>
      <c r="C255">
        <v>2.6907250000000001E-2</v>
      </c>
    </row>
    <row r="256" spans="1:3" x14ac:dyDescent="0.25">
      <c r="A256">
        <v>3875550</v>
      </c>
      <c r="B256" s="1" t="s">
        <v>2830</v>
      </c>
      <c r="C256">
        <v>9.1249999999999995E-7</v>
      </c>
    </row>
    <row r="257" spans="1:3" x14ac:dyDescent="0.25">
      <c r="A257">
        <v>3875557</v>
      </c>
      <c r="B257" s="1" t="s">
        <v>2827</v>
      </c>
      <c r="C257">
        <v>1.1506502E-2</v>
      </c>
    </row>
    <row r="258" spans="1:3" x14ac:dyDescent="0.25">
      <c r="A258">
        <v>3875576</v>
      </c>
      <c r="B258" s="1" t="s">
        <v>2823</v>
      </c>
      <c r="C258">
        <v>1.8251E-2</v>
      </c>
    </row>
    <row r="259" spans="1:3" x14ac:dyDescent="0.25">
      <c r="A259">
        <v>3875577</v>
      </c>
      <c r="B259" s="1" t="s">
        <v>2822</v>
      </c>
      <c r="C259">
        <v>1.3508630000000001E-2</v>
      </c>
    </row>
    <row r="260" spans="1:3" x14ac:dyDescent="0.25">
      <c r="A260">
        <v>3875578</v>
      </c>
      <c r="B260" s="1" t="s">
        <v>2821</v>
      </c>
      <c r="C260">
        <v>2.7384894999999999E-2</v>
      </c>
    </row>
    <row r="261" spans="1:3" x14ac:dyDescent="0.25">
      <c r="A261">
        <v>3877078</v>
      </c>
      <c r="B261" s="1" t="s">
        <v>2577</v>
      </c>
      <c r="C261">
        <v>3.9870000000000004E-7</v>
      </c>
    </row>
    <row r="262" spans="1:3" x14ac:dyDescent="0.25">
      <c r="A262">
        <v>3877079</v>
      </c>
      <c r="B262" s="1" t="s">
        <v>2576</v>
      </c>
      <c r="C262">
        <v>4.3578444999999998E-4</v>
      </c>
    </row>
    <row r="263" spans="1:3" x14ac:dyDescent="0.25">
      <c r="A263">
        <v>3877104</v>
      </c>
      <c r="B263" s="1" t="s">
        <v>2571</v>
      </c>
      <c r="C263">
        <v>1.8669023E-2</v>
      </c>
    </row>
    <row r="264" spans="1:3" x14ac:dyDescent="0.25">
      <c r="A264">
        <v>3877105</v>
      </c>
      <c r="B264" s="1" t="s">
        <v>2570</v>
      </c>
      <c r="C264">
        <v>1.4085877E-2</v>
      </c>
    </row>
    <row r="265" spans="1:3" x14ac:dyDescent="0.25">
      <c r="A265">
        <v>3877106</v>
      </c>
      <c r="B265" s="1" t="s">
        <v>2569</v>
      </c>
      <c r="C265">
        <v>2.1907734000000002E-2</v>
      </c>
    </row>
    <row r="266" spans="1:3" x14ac:dyDescent="0.25">
      <c r="A266">
        <v>3877107</v>
      </c>
      <c r="B266" s="1" t="s">
        <v>2567</v>
      </c>
      <c r="C266">
        <v>2.7506409999999999E-2</v>
      </c>
    </row>
    <row r="267" spans="1:3" x14ac:dyDescent="0.25">
      <c r="A267">
        <v>3878608</v>
      </c>
      <c r="B267" s="1" t="s">
        <v>3375</v>
      </c>
      <c r="C267">
        <v>7.7270000000000003E-7</v>
      </c>
    </row>
    <row r="268" spans="1:3" x14ac:dyDescent="0.25">
      <c r="A268">
        <v>3878633</v>
      </c>
      <c r="B268" s="1" t="s">
        <v>3373</v>
      </c>
      <c r="C268">
        <v>1.6817281E-2</v>
      </c>
    </row>
    <row r="269" spans="1:3" x14ac:dyDescent="0.25">
      <c r="A269">
        <v>3878634</v>
      </c>
      <c r="B269" s="1" t="s">
        <v>3372</v>
      </c>
      <c r="C269">
        <v>1.3679595000000001E-2</v>
      </c>
    </row>
    <row r="270" spans="1:3" x14ac:dyDescent="0.25">
      <c r="A270">
        <v>3878635</v>
      </c>
      <c r="B270" s="1" t="s">
        <v>3371</v>
      </c>
      <c r="C270">
        <v>1.6729351999999999E-2</v>
      </c>
    </row>
    <row r="271" spans="1:3" x14ac:dyDescent="0.25">
      <c r="A271">
        <v>3878636</v>
      </c>
      <c r="B271" s="1" t="s">
        <v>3374</v>
      </c>
      <c r="C271">
        <v>2.7618838999999999E-2</v>
      </c>
    </row>
    <row r="272" spans="1:3" x14ac:dyDescent="0.25">
      <c r="A272">
        <v>3880161</v>
      </c>
      <c r="B272" s="1" t="s">
        <v>3100</v>
      </c>
      <c r="C272">
        <v>1.5891625E-2</v>
      </c>
    </row>
    <row r="273" spans="1:3" x14ac:dyDescent="0.25">
      <c r="A273">
        <v>3880162</v>
      </c>
      <c r="B273" s="1" t="s">
        <v>3099</v>
      </c>
      <c r="C273">
        <v>1.495467E-2</v>
      </c>
    </row>
    <row r="274" spans="1:3" x14ac:dyDescent="0.25">
      <c r="A274">
        <v>3880163</v>
      </c>
      <c r="B274" s="1" t="s">
        <v>3098</v>
      </c>
      <c r="C274">
        <v>1.4144698000000001E-2</v>
      </c>
    </row>
    <row r="275" spans="1:3" x14ac:dyDescent="0.25">
      <c r="A275">
        <v>3880164</v>
      </c>
      <c r="B275" s="1" t="s">
        <v>3102</v>
      </c>
      <c r="C275">
        <v>2.6873168999999999E-2</v>
      </c>
    </row>
    <row r="276" spans="1:3" x14ac:dyDescent="0.25">
      <c r="A276">
        <v>3881690</v>
      </c>
      <c r="B276" s="1" t="s">
        <v>2829</v>
      </c>
      <c r="C276">
        <v>1.4805224000000001E-2</v>
      </c>
    </row>
    <row r="277" spans="1:3" x14ac:dyDescent="0.25">
      <c r="A277">
        <v>3881691</v>
      </c>
      <c r="B277" s="1" t="s">
        <v>2828</v>
      </c>
      <c r="C277">
        <v>1.4815459000000001E-2</v>
      </c>
    </row>
    <row r="278" spans="1:3" x14ac:dyDescent="0.25">
      <c r="A278">
        <v>3881692</v>
      </c>
      <c r="B278" s="1" t="s">
        <v>2833</v>
      </c>
      <c r="C278">
        <v>1.3946669E-2</v>
      </c>
    </row>
    <row r="279" spans="1:3" x14ac:dyDescent="0.25">
      <c r="A279">
        <v>3881693</v>
      </c>
      <c r="B279" s="1" t="s">
        <v>2832</v>
      </c>
      <c r="C279">
        <v>2.3322506E-2</v>
      </c>
    </row>
    <row r="280" spans="1:3" x14ac:dyDescent="0.25">
      <c r="A280">
        <v>3881694</v>
      </c>
      <c r="B280" s="1" t="s">
        <v>2831</v>
      </c>
      <c r="C280">
        <v>2.9008571E-2</v>
      </c>
    </row>
    <row r="281" spans="1:3" x14ac:dyDescent="0.25">
      <c r="A281">
        <v>3883218</v>
      </c>
      <c r="B281" s="1" t="s">
        <v>2575</v>
      </c>
      <c r="C281">
        <v>1.5338182000000001E-2</v>
      </c>
    </row>
    <row r="282" spans="1:3" x14ac:dyDescent="0.25">
      <c r="A282">
        <v>3883219</v>
      </c>
      <c r="B282" s="1" t="s">
        <v>2574</v>
      </c>
      <c r="C282">
        <v>1.3614962E-2</v>
      </c>
    </row>
    <row r="283" spans="1:3" x14ac:dyDescent="0.25">
      <c r="A283">
        <v>3883220</v>
      </c>
      <c r="B283" s="1" t="s">
        <v>2580</v>
      </c>
      <c r="C283">
        <v>1.3764098000000001E-2</v>
      </c>
    </row>
    <row r="284" spans="1:3" x14ac:dyDescent="0.25">
      <c r="A284">
        <v>3883221</v>
      </c>
      <c r="B284" s="1" t="s">
        <v>2579</v>
      </c>
      <c r="C284">
        <v>1.9181710000000001E-2</v>
      </c>
    </row>
    <row r="285" spans="1:3" x14ac:dyDescent="0.25">
      <c r="A285">
        <v>3883222</v>
      </c>
      <c r="B285" s="1" t="s">
        <v>2578</v>
      </c>
      <c r="C285">
        <v>2.7479296E-2</v>
      </c>
    </row>
    <row r="286" spans="1:3" x14ac:dyDescent="0.25">
      <c r="A286">
        <v>3884747</v>
      </c>
      <c r="B286" s="1" t="s">
        <v>3378</v>
      </c>
      <c r="C286">
        <v>1.8090959E-2</v>
      </c>
    </row>
    <row r="287" spans="1:3" x14ac:dyDescent="0.25">
      <c r="A287">
        <v>3884748</v>
      </c>
      <c r="B287" s="1" t="s">
        <v>3382</v>
      </c>
      <c r="C287">
        <v>1.3571100500000001E-2</v>
      </c>
    </row>
    <row r="288" spans="1:3" x14ac:dyDescent="0.25">
      <c r="A288">
        <v>3884749</v>
      </c>
      <c r="B288" s="1" t="s">
        <v>3381</v>
      </c>
      <c r="C288">
        <v>1.3126024E-2</v>
      </c>
    </row>
    <row r="289" spans="1:3" x14ac:dyDescent="0.25">
      <c r="A289">
        <v>3884750</v>
      </c>
      <c r="B289" s="1" t="s">
        <v>3380</v>
      </c>
      <c r="C289">
        <v>1.5670409999999999E-2</v>
      </c>
    </row>
    <row r="290" spans="1:3" x14ac:dyDescent="0.25">
      <c r="A290">
        <v>3884751</v>
      </c>
      <c r="B290" s="1" t="s">
        <v>3379</v>
      </c>
      <c r="C290">
        <v>2.4198641E-2</v>
      </c>
    </row>
    <row r="291" spans="1:3" x14ac:dyDescent="0.25">
      <c r="A291">
        <v>3884752</v>
      </c>
      <c r="B291" s="1" t="s">
        <v>3376</v>
      </c>
      <c r="C291">
        <v>2.6370134999999999E-2</v>
      </c>
    </row>
    <row r="292" spans="1:3" x14ac:dyDescent="0.25">
      <c r="A292">
        <v>3886275</v>
      </c>
      <c r="B292" s="1" t="s">
        <v>3105</v>
      </c>
      <c r="C292">
        <v>1.9044937000000001E-2</v>
      </c>
    </row>
    <row r="293" spans="1:3" x14ac:dyDescent="0.25">
      <c r="A293">
        <v>3886276</v>
      </c>
      <c r="B293" s="1" t="s">
        <v>3109</v>
      </c>
      <c r="C293">
        <v>1.5104951E-2</v>
      </c>
    </row>
    <row r="294" spans="1:3" x14ac:dyDescent="0.25">
      <c r="A294">
        <v>3886277</v>
      </c>
      <c r="B294" s="1" t="s">
        <v>3108</v>
      </c>
      <c r="C294">
        <v>1.2792112999999999E-2</v>
      </c>
    </row>
    <row r="295" spans="1:3" x14ac:dyDescent="0.25">
      <c r="A295">
        <v>3886278</v>
      </c>
      <c r="B295" s="1" t="s">
        <v>3107</v>
      </c>
      <c r="C295">
        <v>1.4323117E-2</v>
      </c>
    </row>
    <row r="296" spans="1:3" x14ac:dyDescent="0.25">
      <c r="A296">
        <v>3886279</v>
      </c>
      <c r="B296" s="1" t="s">
        <v>3106</v>
      </c>
      <c r="C296">
        <v>1.9949095999999999E-2</v>
      </c>
    </row>
    <row r="297" spans="1:3" x14ac:dyDescent="0.25">
      <c r="A297">
        <v>3886280</v>
      </c>
      <c r="B297" s="1" t="s">
        <v>3104</v>
      </c>
      <c r="C297">
        <v>2.7392936E-2</v>
      </c>
    </row>
    <row r="298" spans="1:3" x14ac:dyDescent="0.25">
      <c r="A298">
        <v>3887805</v>
      </c>
      <c r="B298" s="1" t="s">
        <v>2812</v>
      </c>
      <c r="C298">
        <v>1.6826005999999998E-2</v>
      </c>
    </row>
    <row r="299" spans="1:3" x14ac:dyDescent="0.25">
      <c r="A299">
        <v>3887806</v>
      </c>
      <c r="B299" s="1" t="s">
        <v>2811</v>
      </c>
      <c r="C299">
        <v>1.2381091E-2</v>
      </c>
    </row>
    <row r="300" spans="1:3" x14ac:dyDescent="0.25">
      <c r="A300">
        <v>3887807</v>
      </c>
      <c r="B300" s="1" t="s">
        <v>2810</v>
      </c>
      <c r="C300">
        <v>1.4355281000000001E-2</v>
      </c>
    </row>
    <row r="301" spans="1:3" x14ac:dyDescent="0.25">
      <c r="A301">
        <v>3887808</v>
      </c>
      <c r="B301" s="1" t="s">
        <v>2836</v>
      </c>
      <c r="C301">
        <v>1.6859899000000001E-2</v>
      </c>
    </row>
    <row r="302" spans="1:3" x14ac:dyDescent="0.25">
      <c r="A302">
        <v>3887809</v>
      </c>
      <c r="B302" s="1" t="s">
        <v>2835</v>
      </c>
      <c r="C302">
        <v>2.4494261E-2</v>
      </c>
    </row>
    <row r="303" spans="1:3" x14ac:dyDescent="0.25">
      <c r="A303">
        <v>3889333</v>
      </c>
      <c r="B303" s="1" t="s">
        <v>2552</v>
      </c>
      <c r="C303">
        <v>1.6073107E-2</v>
      </c>
    </row>
    <row r="304" spans="1:3" x14ac:dyDescent="0.25">
      <c r="A304">
        <v>3889334</v>
      </c>
      <c r="B304" s="1" t="s">
        <v>2551</v>
      </c>
      <c r="C304">
        <v>1.2797773E-2</v>
      </c>
    </row>
    <row r="305" spans="1:3" x14ac:dyDescent="0.25">
      <c r="A305">
        <v>3889335</v>
      </c>
      <c r="B305" s="1" t="s">
        <v>2550</v>
      </c>
      <c r="C305">
        <v>1.4210217000000001E-2</v>
      </c>
    </row>
    <row r="306" spans="1:3" x14ac:dyDescent="0.25">
      <c r="A306">
        <v>3889336</v>
      </c>
      <c r="B306" s="1" t="s">
        <v>2549</v>
      </c>
      <c r="C306">
        <v>1.5848377E-2</v>
      </c>
    </row>
    <row r="307" spans="1:3" x14ac:dyDescent="0.25">
      <c r="A307">
        <v>3890862</v>
      </c>
      <c r="B307" s="1" t="s">
        <v>3357</v>
      </c>
      <c r="C307">
        <v>1.5950870000000002E-2</v>
      </c>
    </row>
    <row r="308" spans="1:3" x14ac:dyDescent="0.25">
      <c r="A308">
        <v>3890863</v>
      </c>
      <c r="B308" s="1" t="s">
        <v>3356</v>
      </c>
      <c r="C308">
        <v>1.2450399000000001E-2</v>
      </c>
    </row>
    <row r="309" spans="1:3" x14ac:dyDescent="0.25">
      <c r="A309">
        <v>3890864</v>
      </c>
      <c r="B309" s="1" t="s">
        <v>3355</v>
      </c>
      <c r="C309">
        <v>1.3546441999999999E-2</v>
      </c>
    </row>
    <row r="310" spans="1:3" x14ac:dyDescent="0.25">
      <c r="A310">
        <v>3890865</v>
      </c>
      <c r="B310" s="1" t="s">
        <v>3354</v>
      </c>
      <c r="C310">
        <v>1.5557169999999999E-2</v>
      </c>
    </row>
    <row r="311" spans="1:3" x14ac:dyDescent="0.25">
      <c r="A311">
        <v>3892391</v>
      </c>
      <c r="B311" s="1" t="s">
        <v>3085</v>
      </c>
      <c r="C311">
        <v>1.3358515E-2</v>
      </c>
    </row>
    <row r="312" spans="1:3" x14ac:dyDescent="0.25">
      <c r="A312">
        <v>3892392</v>
      </c>
      <c r="B312" s="1" t="s">
        <v>3084</v>
      </c>
      <c r="C312">
        <v>1.3461364E-2</v>
      </c>
    </row>
    <row r="313" spans="1:3" x14ac:dyDescent="0.25">
      <c r="A313">
        <v>3892393</v>
      </c>
      <c r="B313" s="1" t="s">
        <v>3083</v>
      </c>
      <c r="C313">
        <v>1.5118507999999999E-2</v>
      </c>
    </row>
    <row r="314" spans="1:3" x14ac:dyDescent="0.25">
      <c r="A314">
        <v>3892394</v>
      </c>
      <c r="B314" s="1" t="s">
        <v>3082</v>
      </c>
      <c r="C314">
        <v>1.807711E-2</v>
      </c>
    </row>
    <row r="315" spans="1:3" x14ac:dyDescent="0.25">
      <c r="A315">
        <v>3893920</v>
      </c>
      <c r="B315" s="1" t="s">
        <v>2816</v>
      </c>
      <c r="C315">
        <v>1.3586599999999999E-2</v>
      </c>
    </row>
    <row r="316" spans="1:3" x14ac:dyDescent="0.25">
      <c r="A316">
        <v>3893921</v>
      </c>
      <c r="B316" s="1" t="s">
        <v>2815</v>
      </c>
      <c r="C316">
        <v>1.3866273E-2</v>
      </c>
    </row>
    <row r="317" spans="1:3" x14ac:dyDescent="0.25">
      <c r="A317">
        <v>3893922</v>
      </c>
      <c r="B317" s="1" t="s">
        <v>2814</v>
      </c>
      <c r="C317">
        <v>1.4510936E-2</v>
      </c>
    </row>
    <row r="318" spans="1:3" x14ac:dyDescent="0.25">
      <c r="A318">
        <v>3893923</v>
      </c>
      <c r="B318" s="1" t="s">
        <v>2813</v>
      </c>
      <c r="C318">
        <v>1.7359979000000001E-2</v>
      </c>
    </row>
    <row r="319" spans="1:3" x14ac:dyDescent="0.25">
      <c r="A319">
        <v>3895449</v>
      </c>
      <c r="B319" s="1" t="s">
        <v>2555</v>
      </c>
      <c r="C319">
        <v>1.3980131E-2</v>
      </c>
    </row>
    <row r="320" spans="1:3" x14ac:dyDescent="0.25">
      <c r="A320">
        <v>3895450</v>
      </c>
      <c r="B320" s="1" t="s">
        <v>2554</v>
      </c>
      <c r="C320">
        <v>1.4445666999999999E-2</v>
      </c>
    </row>
    <row r="321" spans="1:3" x14ac:dyDescent="0.25">
      <c r="A321">
        <v>3895451</v>
      </c>
      <c r="B321" s="1" t="s">
        <v>2553</v>
      </c>
      <c r="C321">
        <v>1.6970349000000003E-2</v>
      </c>
    </row>
    <row r="322" spans="1:3" x14ac:dyDescent="0.25">
      <c r="A322">
        <v>3896978</v>
      </c>
      <c r="B322" s="1" t="s">
        <v>3359</v>
      </c>
      <c r="C322">
        <v>1.2955159000000001E-2</v>
      </c>
    </row>
    <row r="323" spans="1:3" x14ac:dyDescent="0.25">
      <c r="A323">
        <v>3896979</v>
      </c>
      <c r="B323" s="1" t="s">
        <v>3358</v>
      </c>
      <c r="C323">
        <v>1.5530447999999999E-2</v>
      </c>
    </row>
    <row r="324" spans="1:3" x14ac:dyDescent="0.25">
      <c r="A324">
        <v>3896980</v>
      </c>
      <c r="B324" s="1" t="s">
        <v>3360</v>
      </c>
      <c r="C324">
        <v>1.6479870000000001E-2</v>
      </c>
    </row>
    <row r="325" spans="1:3" x14ac:dyDescent="0.25">
      <c r="A325">
        <v>3898506</v>
      </c>
      <c r="B325" s="1" t="s">
        <v>3087</v>
      </c>
      <c r="C325">
        <v>1.2297476E-2</v>
      </c>
    </row>
    <row r="326" spans="1:3" x14ac:dyDescent="0.25">
      <c r="A326">
        <v>3898507</v>
      </c>
      <c r="B326" s="1" t="s">
        <v>3086</v>
      </c>
      <c r="C326">
        <v>1.5590435E-2</v>
      </c>
    </row>
    <row r="327" spans="1:3" x14ac:dyDescent="0.25">
      <c r="A327">
        <v>3898508</v>
      </c>
      <c r="B327" s="1" t="s">
        <v>3088</v>
      </c>
      <c r="C327">
        <v>1.7260019000000001E-2</v>
      </c>
    </row>
    <row r="328" spans="1:3" x14ac:dyDescent="0.25">
      <c r="A328">
        <v>3900029</v>
      </c>
      <c r="B328" s="1" t="s">
        <v>2779</v>
      </c>
      <c r="C328">
        <v>1.8163673999999998E-2</v>
      </c>
    </row>
    <row r="329" spans="1:3" x14ac:dyDescent="0.25">
      <c r="A329">
        <v>3900030</v>
      </c>
      <c r="B329" s="1" t="s">
        <v>2778</v>
      </c>
      <c r="C329">
        <v>1.6150677999999998E-2</v>
      </c>
    </row>
    <row r="330" spans="1:3" x14ac:dyDescent="0.25">
      <c r="A330">
        <v>3900031</v>
      </c>
      <c r="B330" s="1" t="s">
        <v>2777</v>
      </c>
      <c r="C330">
        <v>1.1669485E-2</v>
      </c>
    </row>
    <row r="331" spans="1:3" x14ac:dyDescent="0.25">
      <c r="A331">
        <v>3900032</v>
      </c>
      <c r="B331" s="1" t="s">
        <v>2818</v>
      </c>
      <c r="C331">
        <v>1.1776897999999999E-2</v>
      </c>
    </row>
    <row r="332" spans="1:3" x14ac:dyDescent="0.25">
      <c r="A332">
        <v>3900035</v>
      </c>
      <c r="B332" s="1" t="s">
        <v>2817</v>
      </c>
      <c r="C332">
        <v>1.2775761E-2</v>
      </c>
    </row>
    <row r="333" spans="1:3" x14ac:dyDescent="0.25">
      <c r="A333">
        <v>3900036</v>
      </c>
      <c r="B333" s="1" t="s">
        <v>2820</v>
      </c>
      <c r="C333">
        <v>1.4074811E-2</v>
      </c>
    </row>
    <row r="334" spans="1:3" x14ac:dyDescent="0.25">
      <c r="A334">
        <v>3900037</v>
      </c>
      <c r="B334" s="1" t="s">
        <v>2819</v>
      </c>
      <c r="C334">
        <v>1.8067223E-2</v>
      </c>
    </row>
    <row r="335" spans="1:3" x14ac:dyDescent="0.25">
      <c r="A335">
        <v>3901554</v>
      </c>
      <c r="B335" s="1" t="s">
        <v>2522</v>
      </c>
      <c r="C335">
        <v>1.2376624499999999E-2</v>
      </c>
    </row>
    <row r="336" spans="1:3" x14ac:dyDescent="0.25">
      <c r="A336">
        <v>3901558</v>
      </c>
      <c r="B336" s="1" t="s">
        <v>2525</v>
      </c>
      <c r="C336">
        <v>1.7679021999999999E-2</v>
      </c>
    </row>
    <row r="337" spans="1:3" x14ac:dyDescent="0.25">
      <c r="A337">
        <v>3901559</v>
      </c>
      <c r="B337" s="1" t="s">
        <v>2524</v>
      </c>
      <c r="C337">
        <v>1.2482255999999999E-2</v>
      </c>
    </row>
    <row r="338" spans="1:3" x14ac:dyDescent="0.25">
      <c r="A338">
        <v>3901560</v>
      </c>
      <c r="B338" s="1" t="s">
        <v>2519</v>
      </c>
      <c r="C338">
        <v>1.1608354E-2</v>
      </c>
    </row>
    <row r="339" spans="1:3" x14ac:dyDescent="0.25">
      <c r="A339">
        <v>3901561</v>
      </c>
      <c r="B339" s="1" t="s">
        <v>2518</v>
      </c>
      <c r="C339">
        <v>1.2075000000000001E-2</v>
      </c>
    </row>
    <row r="340" spans="1:3" x14ac:dyDescent="0.25">
      <c r="A340">
        <v>3901563</v>
      </c>
      <c r="B340" s="1" t="s">
        <v>2517</v>
      </c>
      <c r="C340">
        <v>1.3099109999999999E-2</v>
      </c>
    </row>
    <row r="341" spans="1:3" x14ac:dyDescent="0.25">
      <c r="A341">
        <v>3901564</v>
      </c>
      <c r="B341" s="1" t="s">
        <v>2521</v>
      </c>
      <c r="C341">
        <v>1.38992775E-2</v>
      </c>
    </row>
    <row r="342" spans="1:3" x14ac:dyDescent="0.25">
      <c r="A342">
        <v>3903083</v>
      </c>
      <c r="B342" s="1" t="s">
        <v>3331</v>
      </c>
      <c r="C342">
        <v>1.1644906999999999E-2</v>
      </c>
    </row>
    <row r="343" spans="1:3" x14ac:dyDescent="0.25">
      <c r="A343">
        <v>3903087</v>
      </c>
      <c r="B343" s="1" t="s">
        <v>3333</v>
      </c>
      <c r="C343">
        <v>1.5967362999999998E-2</v>
      </c>
    </row>
    <row r="344" spans="1:3" x14ac:dyDescent="0.25">
      <c r="A344">
        <v>3903088</v>
      </c>
      <c r="B344" s="1" t="s">
        <v>3327</v>
      </c>
      <c r="C344">
        <v>1.4832507E-2</v>
      </c>
    </row>
    <row r="345" spans="1:3" x14ac:dyDescent="0.25">
      <c r="A345">
        <v>3903089</v>
      </c>
      <c r="B345" s="1" t="s">
        <v>3326</v>
      </c>
      <c r="C345">
        <v>1.1708322E-2</v>
      </c>
    </row>
    <row r="346" spans="1:3" x14ac:dyDescent="0.25">
      <c r="A346">
        <v>3903090</v>
      </c>
      <c r="B346" s="1" t="s">
        <v>3325</v>
      </c>
      <c r="C346">
        <v>1.1765892999999999E-2</v>
      </c>
    </row>
    <row r="347" spans="1:3" x14ac:dyDescent="0.25">
      <c r="A347">
        <v>3903091</v>
      </c>
      <c r="B347" s="1" t="s">
        <v>3324</v>
      </c>
      <c r="C347">
        <v>1.2330482E-2</v>
      </c>
    </row>
    <row r="348" spans="1:3" x14ac:dyDescent="0.25">
      <c r="A348">
        <v>3903092</v>
      </c>
      <c r="B348" s="1" t="s">
        <v>3330</v>
      </c>
      <c r="C348">
        <v>1.2958992000000001E-2</v>
      </c>
    </row>
    <row r="349" spans="1:3" x14ac:dyDescent="0.25">
      <c r="A349">
        <v>3903093</v>
      </c>
      <c r="B349" s="1" t="s">
        <v>3329</v>
      </c>
      <c r="C349">
        <v>1.3589487000000001E-2</v>
      </c>
    </row>
    <row r="350" spans="1:3" x14ac:dyDescent="0.25">
      <c r="A350">
        <v>3903094</v>
      </c>
      <c r="B350" s="1" t="s">
        <v>3328</v>
      </c>
      <c r="C350">
        <v>1.7267008E-2</v>
      </c>
    </row>
    <row r="351" spans="1:3" x14ac:dyDescent="0.25">
      <c r="A351">
        <v>3904611</v>
      </c>
      <c r="B351" s="1" t="s">
        <v>3063</v>
      </c>
      <c r="C351">
        <v>1.5605501000000001E-2</v>
      </c>
    </row>
    <row r="352" spans="1:3" x14ac:dyDescent="0.25">
      <c r="A352">
        <v>3904612</v>
      </c>
      <c r="B352" s="1" t="s">
        <v>3067</v>
      </c>
      <c r="C352">
        <v>1.0721082E-2</v>
      </c>
    </row>
    <row r="353" spans="1:3" x14ac:dyDescent="0.25">
      <c r="A353">
        <v>3904615</v>
      </c>
      <c r="B353" s="1" t="s">
        <v>3065</v>
      </c>
      <c r="C353">
        <v>1.3370636999999999E-2</v>
      </c>
    </row>
    <row r="354" spans="1:3" x14ac:dyDescent="0.25">
      <c r="A354">
        <v>3904616</v>
      </c>
      <c r="B354" s="1" t="s">
        <v>3059</v>
      </c>
      <c r="C354">
        <v>1.5000724E-2</v>
      </c>
    </row>
    <row r="355" spans="1:3" x14ac:dyDescent="0.25">
      <c r="A355">
        <v>3904617</v>
      </c>
      <c r="B355" s="1" t="s">
        <v>3058</v>
      </c>
      <c r="C355">
        <v>1.1656062999999999E-2</v>
      </c>
    </row>
    <row r="356" spans="1:3" x14ac:dyDescent="0.25">
      <c r="A356">
        <v>3904618</v>
      </c>
      <c r="B356" s="1" t="s">
        <v>3057</v>
      </c>
      <c r="C356">
        <v>1.1595175000000001E-2</v>
      </c>
    </row>
    <row r="357" spans="1:3" x14ac:dyDescent="0.25">
      <c r="A357">
        <v>3904619</v>
      </c>
      <c r="B357" s="1" t="s">
        <v>3056</v>
      </c>
      <c r="C357">
        <v>1.1901106E-2</v>
      </c>
    </row>
    <row r="358" spans="1:3" x14ac:dyDescent="0.25">
      <c r="A358">
        <v>3904620</v>
      </c>
      <c r="B358" s="1" t="s">
        <v>3062</v>
      </c>
      <c r="C358">
        <v>1.2727818E-2</v>
      </c>
    </row>
    <row r="359" spans="1:3" x14ac:dyDescent="0.25">
      <c r="A359">
        <v>3904621</v>
      </c>
      <c r="B359" s="1" t="s">
        <v>3061</v>
      </c>
      <c r="C359">
        <v>1.2728578000000001E-2</v>
      </c>
    </row>
    <row r="360" spans="1:3" x14ac:dyDescent="0.25">
      <c r="A360">
        <v>3904622</v>
      </c>
      <c r="B360" s="1" t="s">
        <v>3060</v>
      </c>
      <c r="C360">
        <v>1.6042355000000001E-2</v>
      </c>
    </row>
    <row r="361" spans="1:3" x14ac:dyDescent="0.25">
      <c r="A361">
        <v>3906141</v>
      </c>
      <c r="B361" s="1" t="s">
        <v>2793</v>
      </c>
      <c r="C361">
        <v>1.1732039E-2</v>
      </c>
    </row>
    <row r="362" spans="1:3" x14ac:dyDescent="0.25">
      <c r="A362">
        <v>3906142</v>
      </c>
      <c r="B362" s="1" t="s">
        <v>2791</v>
      </c>
      <c r="C362">
        <v>1.1425124E-2</v>
      </c>
    </row>
    <row r="363" spans="1:3" x14ac:dyDescent="0.25">
      <c r="A363">
        <v>3906144</v>
      </c>
      <c r="B363" s="1" t="s">
        <v>2786</v>
      </c>
      <c r="C363">
        <v>1.2240657E-2</v>
      </c>
    </row>
    <row r="364" spans="1:3" x14ac:dyDescent="0.25">
      <c r="A364">
        <v>3906145</v>
      </c>
      <c r="B364" s="1" t="s">
        <v>2785</v>
      </c>
      <c r="C364">
        <v>1.4370554000000001E-2</v>
      </c>
    </row>
    <row r="365" spans="1:3" x14ac:dyDescent="0.25">
      <c r="A365">
        <v>3906148</v>
      </c>
      <c r="B365" s="1" t="s">
        <v>2789</v>
      </c>
      <c r="C365">
        <v>1.2225154E-2</v>
      </c>
    </row>
    <row r="366" spans="1:3" x14ac:dyDescent="0.25">
      <c r="A366">
        <v>3906149</v>
      </c>
      <c r="B366" s="1" t="s">
        <v>2788</v>
      </c>
      <c r="C366">
        <v>1.266048E-2</v>
      </c>
    </row>
    <row r="367" spans="1:3" x14ac:dyDescent="0.25">
      <c r="A367">
        <v>3906150</v>
      </c>
      <c r="B367" s="1" t="s">
        <v>2787</v>
      </c>
      <c r="C367">
        <v>1.2968321E-2</v>
      </c>
    </row>
    <row r="368" spans="1:3" x14ac:dyDescent="0.25">
      <c r="A368">
        <v>3907669</v>
      </c>
      <c r="B368" s="1" t="s">
        <v>2539</v>
      </c>
      <c r="C368">
        <v>1.4214314E-2</v>
      </c>
    </row>
    <row r="369" spans="1:3" x14ac:dyDescent="0.25">
      <c r="A369">
        <v>3907670</v>
      </c>
      <c r="B369" s="1" t="s">
        <v>2537</v>
      </c>
      <c r="C369">
        <v>1.0197093000000001E-2</v>
      </c>
    </row>
    <row r="370" spans="1:3" x14ac:dyDescent="0.25">
      <c r="A370">
        <v>3907671</v>
      </c>
      <c r="B370" s="1" t="s">
        <v>2536</v>
      </c>
      <c r="C370">
        <v>1.1105709E-2</v>
      </c>
    </row>
    <row r="371" spans="1:3" x14ac:dyDescent="0.25">
      <c r="A371">
        <v>3907672</v>
      </c>
      <c r="B371" s="1" t="s">
        <v>2535</v>
      </c>
      <c r="C371">
        <v>1.1005666000000001E-2</v>
      </c>
    </row>
    <row r="372" spans="1:3" x14ac:dyDescent="0.25">
      <c r="A372">
        <v>3907673</v>
      </c>
      <c r="B372" s="1" t="s">
        <v>2534</v>
      </c>
      <c r="C372">
        <v>1.2845365000000001E-2</v>
      </c>
    </row>
    <row r="373" spans="1:3" x14ac:dyDescent="0.25">
      <c r="A373">
        <v>3909199</v>
      </c>
      <c r="B373" s="1" t="s">
        <v>3347</v>
      </c>
      <c r="C373">
        <v>1.2010522000000001E-2</v>
      </c>
    </row>
    <row r="374" spans="1:3" x14ac:dyDescent="0.25">
      <c r="A374">
        <v>3909200</v>
      </c>
      <c r="B374" s="1" t="s">
        <v>3346</v>
      </c>
      <c r="C374">
        <v>1.1408741E-2</v>
      </c>
    </row>
    <row r="375" spans="1:3" x14ac:dyDescent="0.25">
      <c r="A375">
        <v>3909201</v>
      </c>
      <c r="B375" s="1" t="s">
        <v>3345</v>
      </c>
      <c r="C375">
        <v>1.0604896000000001E-2</v>
      </c>
    </row>
    <row r="376" spans="1:3" x14ac:dyDescent="0.25">
      <c r="A376">
        <v>3909202</v>
      </c>
      <c r="B376" s="1" t="s">
        <v>3344</v>
      </c>
      <c r="C376">
        <v>1.2541562000000001E-2</v>
      </c>
    </row>
    <row r="377" spans="1:3" x14ac:dyDescent="0.25">
      <c r="A377">
        <v>3910726</v>
      </c>
      <c r="B377" s="1" t="s">
        <v>3081</v>
      </c>
      <c r="C377">
        <v>1.5811914999999999E-2</v>
      </c>
    </row>
    <row r="378" spans="1:3" x14ac:dyDescent="0.25">
      <c r="A378">
        <v>3910727</v>
      </c>
      <c r="B378" s="1" t="s">
        <v>3080</v>
      </c>
      <c r="C378">
        <v>1.2170186E-2</v>
      </c>
    </row>
    <row r="379" spans="1:3" x14ac:dyDescent="0.25">
      <c r="A379">
        <v>3910728</v>
      </c>
      <c r="B379" s="1" t="s">
        <v>3079</v>
      </c>
      <c r="C379">
        <v>1.2886101E-2</v>
      </c>
    </row>
    <row r="380" spans="1:3" x14ac:dyDescent="0.25">
      <c r="A380">
        <v>3910729</v>
      </c>
      <c r="B380" s="1" t="s">
        <v>3078</v>
      </c>
      <c r="C380">
        <v>1.1391066E-2</v>
      </c>
    </row>
    <row r="381" spans="1:3" x14ac:dyDescent="0.25">
      <c r="A381">
        <v>3910730</v>
      </c>
      <c r="B381" s="1" t="s">
        <v>3077</v>
      </c>
      <c r="C381">
        <v>1.1047942999999999E-2</v>
      </c>
    </row>
    <row r="382" spans="1:3" x14ac:dyDescent="0.25">
      <c r="A382">
        <v>3912255</v>
      </c>
      <c r="B382" s="1" t="s">
        <v>2741</v>
      </c>
      <c r="C382">
        <v>1.6706550000000001E-2</v>
      </c>
    </row>
    <row r="383" spans="1:3" x14ac:dyDescent="0.25">
      <c r="A383">
        <v>3912256</v>
      </c>
      <c r="B383" s="1" t="s">
        <v>2809</v>
      </c>
      <c r="C383">
        <v>1.2228816E-2</v>
      </c>
    </row>
    <row r="384" spans="1:3" x14ac:dyDescent="0.25">
      <c r="A384">
        <v>3912257</v>
      </c>
      <c r="B384" s="1" t="s">
        <v>2808</v>
      </c>
      <c r="C384">
        <v>1.3548734E-2</v>
      </c>
    </row>
    <row r="385" spans="1:3" x14ac:dyDescent="0.25">
      <c r="A385">
        <v>3912258</v>
      </c>
      <c r="B385" s="1" t="s">
        <v>2807</v>
      </c>
      <c r="C385">
        <v>1.2985732E-2</v>
      </c>
    </row>
    <row r="386" spans="1:3" x14ac:dyDescent="0.25">
      <c r="A386">
        <v>3912259</v>
      </c>
      <c r="B386" s="1" t="s">
        <v>2805</v>
      </c>
      <c r="C386">
        <v>1.1082031999999999E-2</v>
      </c>
    </row>
    <row r="387" spans="1:3" x14ac:dyDescent="0.25">
      <c r="A387">
        <v>3913784</v>
      </c>
      <c r="B387" s="1" t="s">
        <v>2477</v>
      </c>
      <c r="C387">
        <v>1.4614723999999999E-2</v>
      </c>
    </row>
    <row r="388" spans="1:3" x14ac:dyDescent="0.25">
      <c r="A388">
        <v>3913786</v>
      </c>
      <c r="B388" s="1" t="s">
        <v>2476</v>
      </c>
      <c r="C388">
        <v>1.3504994000000001E-2</v>
      </c>
    </row>
    <row r="389" spans="1:3" x14ac:dyDescent="0.25">
      <c r="A389">
        <v>3913787</v>
      </c>
      <c r="B389" s="1" t="s">
        <v>2475</v>
      </c>
      <c r="C389">
        <v>1.1888014000000001E-2</v>
      </c>
    </row>
    <row r="390" spans="1:3" x14ac:dyDescent="0.25">
      <c r="A390">
        <v>3915313</v>
      </c>
      <c r="B390" s="1" t="s">
        <v>3283</v>
      </c>
      <c r="C390">
        <v>1.2116633E-2</v>
      </c>
    </row>
    <row r="391" spans="1:3" x14ac:dyDescent="0.25">
      <c r="A391">
        <v>3915314</v>
      </c>
      <c r="B391" s="1" t="s">
        <v>3282</v>
      </c>
      <c r="C391">
        <v>1.1914317000000001E-2</v>
      </c>
    </row>
    <row r="392" spans="1:3" x14ac:dyDescent="0.25">
      <c r="A392">
        <v>3915315</v>
      </c>
      <c r="B392" s="1" t="s">
        <v>3281</v>
      </c>
      <c r="C392">
        <v>1.2756577E-2</v>
      </c>
    </row>
    <row r="393" spans="1:3" x14ac:dyDescent="0.25">
      <c r="A393">
        <v>3915316</v>
      </c>
      <c r="B393" s="1" t="s">
        <v>3285</v>
      </c>
      <c r="C393">
        <v>1.3252766000000001E-2</v>
      </c>
    </row>
    <row r="394" spans="1:3" x14ac:dyDescent="0.25">
      <c r="A394">
        <v>3916841</v>
      </c>
      <c r="B394" s="1" t="s">
        <v>3017</v>
      </c>
      <c r="C394">
        <v>1.1598300000000001E-2</v>
      </c>
    </row>
    <row r="395" spans="1:3" x14ac:dyDescent="0.25">
      <c r="A395">
        <v>3916842</v>
      </c>
      <c r="B395" s="1" t="s">
        <v>3016</v>
      </c>
      <c r="C395">
        <v>1.2696053000000001E-2</v>
      </c>
    </row>
    <row r="396" spans="1:3" x14ac:dyDescent="0.25">
      <c r="A396">
        <v>3916843</v>
      </c>
      <c r="B396" s="1" t="s">
        <v>3015</v>
      </c>
      <c r="C396">
        <v>1.1948714999999999E-2</v>
      </c>
    </row>
    <row r="397" spans="1:3" x14ac:dyDescent="0.25">
      <c r="A397">
        <v>3918370</v>
      </c>
      <c r="B397" s="1" t="s">
        <v>2754</v>
      </c>
      <c r="C397">
        <v>9.6869E-3</v>
      </c>
    </row>
    <row r="398" spans="1:3" x14ac:dyDescent="0.25">
      <c r="A398">
        <v>3918371</v>
      </c>
      <c r="B398" s="1" t="s">
        <v>2753</v>
      </c>
      <c r="C398">
        <v>1.1975265000000001E-2</v>
      </c>
    </row>
    <row r="399" spans="1:3" x14ac:dyDescent="0.25">
      <c r="A399">
        <v>3918372</v>
      </c>
      <c r="B399" s="1" t="s">
        <v>2756</v>
      </c>
      <c r="C399">
        <v>1.2614293E-2</v>
      </c>
    </row>
    <row r="400" spans="1:3" x14ac:dyDescent="0.25">
      <c r="A400">
        <v>3919894</v>
      </c>
      <c r="B400" s="1" t="s">
        <v>2507</v>
      </c>
      <c r="C400">
        <v>1.0209987E-2</v>
      </c>
    </row>
    <row r="401" spans="1:3" x14ac:dyDescent="0.25">
      <c r="A401">
        <v>3919897</v>
      </c>
      <c r="B401" s="1" t="s">
        <v>2500</v>
      </c>
      <c r="C401">
        <v>9.5454870000000001E-3</v>
      </c>
    </row>
    <row r="402" spans="1:3" x14ac:dyDescent="0.25">
      <c r="A402">
        <v>3919898</v>
      </c>
      <c r="B402" s="1" t="s">
        <v>2499</v>
      </c>
      <c r="C402">
        <v>9.6062600000000001E-3</v>
      </c>
    </row>
    <row r="403" spans="1:3" x14ac:dyDescent="0.25">
      <c r="A403">
        <v>3919899</v>
      </c>
      <c r="B403" s="1" t="s">
        <v>2498</v>
      </c>
      <c r="C403">
        <v>1.1512984E-2</v>
      </c>
    </row>
    <row r="404" spans="1:3" x14ac:dyDescent="0.25">
      <c r="A404">
        <v>3919900</v>
      </c>
      <c r="B404" s="1" t="s">
        <v>2502</v>
      </c>
      <c r="C404">
        <v>1.2180963000000001E-2</v>
      </c>
    </row>
    <row r="405" spans="1:3" x14ac:dyDescent="0.25">
      <c r="A405">
        <v>3919903</v>
      </c>
      <c r="B405" s="1" t="s">
        <v>2501</v>
      </c>
      <c r="C405">
        <v>1.1291506E-2</v>
      </c>
    </row>
    <row r="406" spans="1:3" x14ac:dyDescent="0.25">
      <c r="A406">
        <v>3921422</v>
      </c>
      <c r="B406" s="1" t="s">
        <v>3314</v>
      </c>
      <c r="C406">
        <v>1.2555416E-2</v>
      </c>
    </row>
    <row r="407" spans="1:3" x14ac:dyDescent="0.25">
      <c r="A407">
        <v>3921423</v>
      </c>
      <c r="B407" s="1" t="s">
        <v>3313</v>
      </c>
      <c r="C407">
        <v>9.6615950000000003E-3</v>
      </c>
    </row>
    <row r="408" spans="1:3" x14ac:dyDescent="0.25">
      <c r="A408">
        <v>3921424</v>
      </c>
      <c r="B408" s="1" t="s">
        <v>3305</v>
      </c>
      <c r="C408">
        <v>9.3751270000000005E-3</v>
      </c>
    </row>
    <row r="409" spans="1:3" x14ac:dyDescent="0.25">
      <c r="A409">
        <v>3921427</v>
      </c>
      <c r="B409" s="1" t="s">
        <v>3304</v>
      </c>
      <c r="C409">
        <v>9.5650449999999995E-3</v>
      </c>
    </row>
    <row r="410" spans="1:3" x14ac:dyDescent="0.25">
      <c r="A410">
        <v>3921428</v>
      </c>
      <c r="B410" s="1" t="s">
        <v>3307</v>
      </c>
      <c r="C410">
        <v>1.120022E-2</v>
      </c>
    </row>
    <row r="411" spans="1:3" x14ac:dyDescent="0.25">
      <c r="A411">
        <v>3921429</v>
      </c>
      <c r="B411" s="1" t="s">
        <v>3306</v>
      </c>
      <c r="C411">
        <v>1.2001978E-2</v>
      </c>
    </row>
    <row r="412" spans="1:3" x14ac:dyDescent="0.25">
      <c r="A412">
        <v>3921432</v>
      </c>
      <c r="B412" s="1" t="s">
        <v>3303</v>
      </c>
      <c r="C412">
        <v>1.1165534999999999E-2</v>
      </c>
    </row>
    <row r="413" spans="1:3" x14ac:dyDescent="0.25">
      <c r="A413">
        <v>3921433</v>
      </c>
      <c r="B413" s="1" t="s">
        <v>3301</v>
      </c>
      <c r="C413">
        <v>1.1793904000000001E-2</v>
      </c>
    </row>
    <row r="414" spans="1:3" x14ac:dyDescent="0.25">
      <c r="A414">
        <v>3922950</v>
      </c>
      <c r="B414" s="1" t="s">
        <v>3048</v>
      </c>
      <c r="C414">
        <v>1.2487353E-2</v>
      </c>
    </row>
    <row r="415" spans="1:3" x14ac:dyDescent="0.25">
      <c r="A415">
        <v>3922951</v>
      </c>
      <c r="B415" s="1" t="s">
        <v>3046</v>
      </c>
      <c r="C415">
        <v>1.1686497000000001E-2</v>
      </c>
    </row>
    <row r="416" spans="1:3" x14ac:dyDescent="0.25">
      <c r="A416">
        <v>3922952</v>
      </c>
      <c r="B416" s="1" t="s">
        <v>3035</v>
      </c>
      <c r="C416">
        <v>9.1880150000000008E-3</v>
      </c>
    </row>
    <row r="417" spans="1:3" x14ac:dyDescent="0.25">
      <c r="A417">
        <v>3922954</v>
      </c>
      <c r="B417" s="1" t="s">
        <v>3034</v>
      </c>
      <c r="C417">
        <v>9.3826919999999998E-3</v>
      </c>
    </row>
    <row r="418" spans="1:3" x14ac:dyDescent="0.25">
      <c r="A418">
        <v>3922955</v>
      </c>
      <c r="B418" s="1" t="s">
        <v>3033</v>
      </c>
      <c r="C418">
        <v>9.4271760000000007E-3</v>
      </c>
    </row>
    <row r="419" spans="1:3" x14ac:dyDescent="0.25">
      <c r="A419">
        <v>3922956</v>
      </c>
      <c r="B419" s="1" t="s">
        <v>3038</v>
      </c>
      <c r="C419">
        <v>1.0299016999999999E-2</v>
      </c>
    </row>
    <row r="420" spans="1:3" x14ac:dyDescent="0.25">
      <c r="A420">
        <v>3922957</v>
      </c>
      <c r="B420" s="1" t="s">
        <v>3037</v>
      </c>
      <c r="C420">
        <v>1.1831252E-2</v>
      </c>
    </row>
    <row r="421" spans="1:3" x14ac:dyDescent="0.25">
      <c r="A421">
        <v>3922961</v>
      </c>
      <c r="B421" s="1" t="s">
        <v>3032</v>
      </c>
      <c r="C421">
        <v>1.1089536000000001E-2</v>
      </c>
    </row>
    <row r="422" spans="1:3" x14ac:dyDescent="0.25">
      <c r="A422">
        <v>3924480</v>
      </c>
      <c r="B422" s="1" t="s">
        <v>2771</v>
      </c>
      <c r="C422">
        <v>1.3305474000000001E-2</v>
      </c>
    </row>
    <row r="423" spans="1:3" x14ac:dyDescent="0.25">
      <c r="A423">
        <v>3924484</v>
      </c>
      <c r="B423" s="1" t="s">
        <v>2775</v>
      </c>
      <c r="C423">
        <v>9.4087779999999996E-3</v>
      </c>
    </row>
    <row r="424" spans="1:3" x14ac:dyDescent="0.25">
      <c r="A424">
        <v>3924486</v>
      </c>
      <c r="B424" s="1" t="s">
        <v>2773</v>
      </c>
      <c r="C424">
        <v>1.1134841999999999E-2</v>
      </c>
    </row>
    <row r="425" spans="1:3" x14ac:dyDescent="0.25">
      <c r="A425">
        <v>3926009</v>
      </c>
      <c r="B425" s="1" t="s">
        <v>3490</v>
      </c>
      <c r="C425">
        <v>1.2984165000000001E-2</v>
      </c>
    </row>
    <row r="426" spans="1:3" x14ac:dyDescent="0.25">
      <c r="A426">
        <v>3926010</v>
      </c>
      <c r="B426" s="1" t="s">
        <v>3488</v>
      </c>
      <c r="C426">
        <v>9.2497059999999999E-3</v>
      </c>
    </row>
    <row r="427" spans="1:3" x14ac:dyDescent="0.25">
      <c r="A427">
        <v>3926012</v>
      </c>
      <c r="B427" s="1" t="s">
        <v>3500</v>
      </c>
      <c r="C427">
        <v>9.4111009999999998E-3</v>
      </c>
    </row>
    <row r="428" spans="1:3" x14ac:dyDescent="0.25">
      <c r="A428">
        <v>3926013</v>
      </c>
      <c r="B428" s="1" t="s">
        <v>3498</v>
      </c>
      <c r="C428">
        <v>9.4606040000000009E-3</v>
      </c>
    </row>
    <row r="429" spans="1:3" x14ac:dyDescent="0.25">
      <c r="A429">
        <v>3926014</v>
      </c>
      <c r="B429" s="1" t="s">
        <v>3495</v>
      </c>
      <c r="C429">
        <v>1.0477162E-2</v>
      </c>
    </row>
    <row r="430" spans="1:3" x14ac:dyDescent="0.25">
      <c r="A430">
        <v>3927538</v>
      </c>
      <c r="B430" s="1" t="s">
        <v>3229</v>
      </c>
      <c r="C430">
        <v>1.2824503000000001E-2</v>
      </c>
    </row>
    <row r="431" spans="1:3" x14ac:dyDescent="0.25">
      <c r="A431">
        <v>3927539</v>
      </c>
      <c r="B431" s="1" t="s">
        <v>3228</v>
      </c>
      <c r="C431">
        <v>1.0239803E-2</v>
      </c>
    </row>
    <row r="432" spans="1:3" x14ac:dyDescent="0.25">
      <c r="A432">
        <v>3927540</v>
      </c>
      <c r="B432" s="1" t="s">
        <v>3236</v>
      </c>
      <c r="C432">
        <v>9.4030344999999991E-3</v>
      </c>
    </row>
    <row r="433" spans="1:3" x14ac:dyDescent="0.25">
      <c r="A433">
        <v>3927542</v>
      </c>
      <c r="B433" s="1" t="s">
        <v>3232</v>
      </c>
      <c r="C433">
        <v>9.478986E-3</v>
      </c>
    </row>
    <row r="434" spans="1:3" x14ac:dyDescent="0.25">
      <c r="A434">
        <v>3927543</v>
      </c>
      <c r="B434" s="1" t="s">
        <v>3230</v>
      </c>
      <c r="C434">
        <v>9.99448E-3</v>
      </c>
    </row>
    <row r="435" spans="1:3" x14ac:dyDescent="0.25">
      <c r="A435">
        <v>3927544</v>
      </c>
      <c r="B435" s="1" t="s">
        <v>3226</v>
      </c>
      <c r="C435">
        <v>1.0791917E-2</v>
      </c>
    </row>
    <row r="436" spans="1:3" x14ac:dyDescent="0.25">
      <c r="A436">
        <v>3929067</v>
      </c>
      <c r="B436" s="1" t="s">
        <v>2968</v>
      </c>
      <c r="C436">
        <v>1.2671093E-2</v>
      </c>
    </row>
    <row r="437" spans="1:3" x14ac:dyDescent="0.25">
      <c r="A437">
        <v>3929068</v>
      </c>
      <c r="B437" s="1" t="s">
        <v>2978</v>
      </c>
      <c r="C437">
        <v>9.313768E-3</v>
      </c>
    </row>
    <row r="438" spans="1:3" x14ac:dyDescent="0.25">
      <c r="A438">
        <v>3929071</v>
      </c>
      <c r="B438" s="1" t="s">
        <v>2973</v>
      </c>
      <c r="C438">
        <v>9.8567629999999993E-3</v>
      </c>
    </row>
    <row r="439" spans="1:3" x14ac:dyDescent="0.25">
      <c r="A439">
        <v>3929072</v>
      </c>
      <c r="B439" s="1" t="s">
        <v>2961</v>
      </c>
      <c r="C439">
        <v>1.03425705E-2</v>
      </c>
    </row>
    <row r="440" spans="1:3" x14ac:dyDescent="0.25">
      <c r="A440">
        <v>3930594</v>
      </c>
      <c r="B440" s="1" t="s">
        <v>2715</v>
      </c>
      <c r="C440">
        <v>6.2330000000000003E-7</v>
      </c>
    </row>
    <row r="441" spans="1:3" x14ac:dyDescent="0.25">
      <c r="A441">
        <v>3930595</v>
      </c>
      <c r="B441" s="1" t="s">
        <v>2713</v>
      </c>
      <c r="C441">
        <v>9.0083899999999998E-3</v>
      </c>
    </row>
    <row r="442" spans="1:3" x14ac:dyDescent="0.25">
      <c r="A442">
        <v>3930596</v>
      </c>
      <c r="B442" s="1" t="s">
        <v>2719</v>
      </c>
      <c r="C442">
        <v>1.2537692E-2</v>
      </c>
    </row>
    <row r="443" spans="1:3" x14ac:dyDescent="0.25">
      <c r="A443">
        <v>3930597</v>
      </c>
      <c r="B443" s="1" t="s">
        <v>2718</v>
      </c>
      <c r="C443">
        <v>9.9252969999999996E-3</v>
      </c>
    </row>
    <row r="444" spans="1:3" x14ac:dyDescent="0.25">
      <c r="A444">
        <v>3930598</v>
      </c>
      <c r="B444" s="1" t="s">
        <v>2717</v>
      </c>
      <c r="C444">
        <v>9.4182020000000005E-3</v>
      </c>
    </row>
    <row r="445" spans="1:3" x14ac:dyDescent="0.25">
      <c r="A445">
        <v>3930601</v>
      </c>
      <c r="B445" s="1" t="s">
        <v>2712</v>
      </c>
      <c r="C445">
        <v>1.0335089E-2</v>
      </c>
    </row>
    <row r="446" spans="1:3" x14ac:dyDescent="0.25">
      <c r="A446">
        <v>3932122</v>
      </c>
      <c r="B446" s="1" t="s">
        <v>3519</v>
      </c>
      <c r="C446">
        <v>2.9682999999999999E-7</v>
      </c>
    </row>
    <row r="447" spans="1:3" x14ac:dyDescent="0.25">
      <c r="A447">
        <v>3932123</v>
      </c>
      <c r="B447" s="1" t="s">
        <v>3517</v>
      </c>
      <c r="C447">
        <v>2.820343E-5</v>
      </c>
    </row>
    <row r="448" spans="1:3" x14ac:dyDescent="0.25">
      <c r="A448">
        <v>3932124</v>
      </c>
      <c r="B448" s="1" t="s">
        <v>3525</v>
      </c>
      <c r="C448">
        <v>1.0057604999999999E-2</v>
      </c>
    </row>
    <row r="449" spans="1:3" x14ac:dyDescent="0.25">
      <c r="A449">
        <v>3932125</v>
      </c>
      <c r="B449" s="1" t="s">
        <v>3524</v>
      </c>
      <c r="C449">
        <v>1.1772984E-2</v>
      </c>
    </row>
    <row r="450" spans="1:3" x14ac:dyDescent="0.25">
      <c r="A450">
        <v>3932126</v>
      </c>
      <c r="B450" s="1" t="s">
        <v>3523</v>
      </c>
      <c r="C450">
        <v>9.3126900000000002E-3</v>
      </c>
    </row>
    <row r="451" spans="1:3" x14ac:dyDescent="0.25">
      <c r="A451">
        <v>3932128</v>
      </c>
      <c r="B451" s="1" t="s">
        <v>3511</v>
      </c>
      <c r="C451">
        <v>9.4632900000000009E-3</v>
      </c>
    </row>
    <row r="452" spans="1:3" x14ac:dyDescent="0.25">
      <c r="A452">
        <v>3932129</v>
      </c>
      <c r="B452" s="1" t="s">
        <v>3509</v>
      </c>
      <c r="C452">
        <v>1.0338771E-2</v>
      </c>
    </row>
    <row r="453" spans="1:3" x14ac:dyDescent="0.25">
      <c r="A453">
        <v>3933652</v>
      </c>
      <c r="B453" s="1" t="s">
        <v>3254</v>
      </c>
      <c r="C453">
        <v>5.8889999999999999E-7</v>
      </c>
    </row>
    <row r="454" spans="1:3" x14ac:dyDescent="0.25">
      <c r="A454">
        <v>3933653</v>
      </c>
      <c r="B454" s="1" t="s">
        <v>3255</v>
      </c>
      <c r="C454">
        <v>9.0131719999999999E-3</v>
      </c>
    </row>
    <row r="455" spans="1:3" x14ac:dyDescent="0.25">
      <c r="A455">
        <v>3933654</v>
      </c>
      <c r="B455" s="1" t="s">
        <v>3256</v>
      </c>
      <c r="C455">
        <v>1.0996832E-2</v>
      </c>
    </row>
    <row r="456" spans="1:3" x14ac:dyDescent="0.25">
      <c r="A456">
        <v>3933655</v>
      </c>
      <c r="B456" s="1" t="s">
        <v>3257</v>
      </c>
      <c r="C456">
        <v>9.6748424999999992E-3</v>
      </c>
    </row>
    <row r="457" spans="1:3" x14ac:dyDescent="0.25">
      <c r="A457">
        <v>3933656</v>
      </c>
      <c r="B457" s="1" t="s">
        <v>3250</v>
      </c>
      <c r="C457">
        <v>9.3958830000000007E-3</v>
      </c>
    </row>
    <row r="458" spans="1:3" x14ac:dyDescent="0.25">
      <c r="A458">
        <v>3933657</v>
      </c>
      <c r="B458" s="1" t="s">
        <v>3251</v>
      </c>
      <c r="C458">
        <v>9.4466209999999988E-3</v>
      </c>
    </row>
    <row r="459" spans="1:3" x14ac:dyDescent="0.25">
      <c r="A459">
        <v>3933658</v>
      </c>
      <c r="B459" s="1" t="s">
        <v>3252</v>
      </c>
      <c r="C459">
        <v>9.8690449999999999E-3</v>
      </c>
    </row>
    <row r="460" spans="1:3" x14ac:dyDescent="0.25">
      <c r="A460">
        <v>3933659</v>
      </c>
      <c r="B460" s="1" t="s">
        <v>3253</v>
      </c>
      <c r="C460">
        <v>1.04656205E-2</v>
      </c>
    </row>
    <row r="461" spans="1:3" x14ac:dyDescent="0.25">
      <c r="A461">
        <v>3935180</v>
      </c>
      <c r="B461" s="1" t="s">
        <v>2995</v>
      </c>
      <c r="C461">
        <v>3.0119000000000001E-7</v>
      </c>
    </row>
    <row r="462" spans="1:3" x14ac:dyDescent="0.25">
      <c r="A462">
        <v>3935181</v>
      </c>
      <c r="B462" s="1" t="s">
        <v>2997</v>
      </c>
      <c r="C462">
        <v>2.6973069999999999E-5</v>
      </c>
    </row>
    <row r="463" spans="1:3" x14ac:dyDescent="0.25">
      <c r="A463">
        <v>3935182</v>
      </c>
      <c r="B463" s="1" t="s">
        <v>2999</v>
      </c>
      <c r="C463">
        <v>9.6872780000000006E-3</v>
      </c>
    </row>
    <row r="464" spans="1:3" x14ac:dyDescent="0.25">
      <c r="A464">
        <v>3935183</v>
      </c>
      <c r="B464" s="1" t="s">
        <v>3001</v>
      </c>
      <c r="C464">
        <v>1.0379068999999999E-2</v>
      </c>
    </row>
    <row r="465" spans="1:3" x14ac:dyDescent="0.25">
      <c r="A465">
        <v>3935184</v>
      </c>
      <c r="B465" s="1" t="s">
        <v>2988</v>
      </c>
      <c r="C465">
        <v>9.3063740000000009E-3</v>
      </c>
    </row>
    <row r="466" spans="1:3" x14ac:dyDescent="0.25">
      <c r="A466">
        <v>3935185</v>
      </c>
      <c r="B466" s="1" t="s">
        <v>2990</v>
      </c>
      <c r="C466">
        <v>9.4100920000000001E-3</v>
      </c>
    </row>
    <row r="467" spans="1:3" x14ac:dyDescent="0.25">
      <c r="A467">
        <v>3935186</v>
      </c>
      <c r="B467" s="1" t="s">
        <v>2992</v>
      </c>
      <c r="C467">
        <v>9.7150520000000001E-3</v>
      </c>
    </row>
    <row r="468" spans="1:3" x14ac:dyDescent="0.25">
      <c r="A468">
        <v>3935187</v>
      </c>
      <c r="B468" s="1" t="s">
        <v>2994</v>
      </c>
      <c r="C468">
        <v>1.0252863000000001E-2</v>
      </c>
    </row>
    <row r="469" spans="1:3" x14ac:dyDescent="0.25">
      <c r="A469">
        <v>3935192</v>
      </c>
      <c r="B469" s="1" t="s">
        <v>2980</v>
      </c>
      <c r="C469">
        <v>1.0963222E-2</v>
      </c>
    </row>
    <row r="470" spans="1:3" x14ac:dyDescent="0.25">
      <c r="A470">
        <v>3936710</v>
      </c>
      <c r="B470" s="1" t="s">
        <v>2737</v>
      </c>
      <c r="C470">
        <v>5.9119999999999995E-7</v>
      </c>
    </row>
    <row r="471" spans="1:3" x14ac:dyDescent="0.25">
      <c r="A471">
        <v>3936711</v>
      </c>
      <c r="B471" s="1" t="s">
        <v>2738</v>
      </c>
      <c r="C471">
        <v>8.7601869999999991E-3</v>
      </c>
    </row>
    <row r="472" spans="1:3" x14ac:dyDescent="0.25">
      <c r="A472">
        <v>3936715</v>
      </c>
      <c r="B472" s="1" t="s">
        <v>2736</v>
      </c>
      <c r="C472">
        <v>9.9507879999999986E-3</v>
      </c>
    </row>
    <row r="473" spans="1:3" x14ac:dyDescent="0.25">
      <c r="A473">
        <v>3936716</v>
      </c>
      <c r="B473" s="1" t="s">
        <v>2735</v>
      </c>
      <c r="C473">
        <v>1.0118558E-2</v>
      </c>
    </row>
    <row r="474" spans="1:3" x14ac:dyDescent="0.25">
      <c r="A474">
        <v>3936721</v>
      </c>
      <c r="B474" s="1" t="s">
        <v>2733</v>
      </c>
      <c r="C474">
        <v>1.0913899000000001E-2</v>
      </c>
    </row>
    <row r="475" spans="1:3" x14ac:dyDescent="0.25">
      <c r="A475">
        <v>3938238</v>
      </c>
      <c r="B475" s="1" t="s">
        <v>3458</v>
      </c>
      <c r="C475">
        <v>2.4910999999999999E-7</v>
      </c>
    </row>
    <row r="476" spans="1:3" x14ac:dyDescent="0.25">
      <c r="A476">
        <v>3938239</v>
      </c>
      <c r="B476" s="1" t="s">
        <v>3459</v>
      </c>
      <c r="C476">
        <v>2.637683E-5</v>
      </c>
    </row>
    <row r="477" spans="1:3" x14ac:dyDescent="0.25">
      <c r="A477">
        <v>3938240</v>
      </c>
      <c r="B477" s="1" t="s">
        <v>3537</v>
      </c>
      <c r="C477">
        <v>9.4240020000000008E-3</v>
      </c>
    </row>
    <row r="478" spans="1:3" x14ac:dyDescent="0.25">
      <c r="A478">
        <v>3938241</v>
      </c>
      <c r="B478" s="1" t="s">
        <v>3539</v>
      </c>
      <c r="C478">
        <v>1.0877094E-2</v>
      </c>
    </row>
    <row r="479" spans="1:3" x14ac:dyDescent="0.25">
      <c r="A479">
        <v>3938242</v>
      </c>
      <c r="B479" s="1" t="s">
        <v>3540</v>
      </c>
      <c r="C479">
        <v>1.0638175E-2</v>
      </c>
    </row>
    <row r="480" spans="1:3" x14ac:dyDescent="0.25">
      <c r="A480">
        <v>3938243</v>
      </c>
      <c r="B480" s="1" t="s">
        <v>3542</v>
      </c>
      <c r="C480">
        <v>9.8478870000000013E-3</v>
      </c>
    </row>
    <row r="481" spans="1:3" x14ac:dyDescent="0.25">
      <c r="A481">
        <v>3938244</v>
      </c>
      <c r="B481" s="1" t="s">
        <v>3532</v>
      </c>
      <c r="C481">
        <v>1.0137923E-2</v>
      </c>
    </row>
    <row r="482" spans="1:3" x14ac:dyDescent="0.25">
      <c r="A482">
        <v>3938249</v>
      </c>
      <c r="B482" s="1" t="s">
        <v>3528</v>
      </c>
      <c r="C482">
        <v>1.3252197E-2</v>
      </c>
    </row>
    <row r="483" spans="1:3" x14ac:dyDescent="0.25">
      <c r="A483">
        <v>3938250</v>
      </c>
      <c r="B483" s="1" t="s">
        <v>3529</v>
      </c>
      <c r="C483">
        <v>1.1045134E-2</v>
      </c>
    </row>
    <row r="484" spans="1:3" x14ac:dyDescent="0.25">
      <c r="A484">
        <v>3939768</v>
      </c>
      <c r="B484" s="1" t="s">
        <v>3195</v>
      </c>
      <c r="C484">
        <v>6.3810000000000008E-7</v>
      </c>
    </row>
    <row r="485" spans="1:3" x14ac:dyDescent="0.25">
      <c r="A485">
        <v>3939769</v>
      </c>
      <c r="B485" s="1" t="s">
        <v>3196</v>
      </c>
      <c r="C485">
        <v>8.7864935000000009E-3</v>
      </c>
    </row>
    <row r="486" spans="1:3" x14ac:dyDescent="0.25">
      <c r="A486">
        <v>3939770</v>
      </c>
      <c r="B486" s="1" t="s">
        <v>3197</v>
      </c>
      <c r="C486">
        <v>1.0296701E-2</v>
      </c>
    </row>
    <row r="487" spans="1:3" x14ac:dyDescent="0.25">
      <c r="A487">
        <v>3939772</v>
      </c>
      <c r="B487" s="1" t="s">
        <v>3193</v>
      </c>
      <c r="C487">
        <v>1.0735097000000001E-2</v>
      </c>
    </row>
    <row r="488" spans="1:3" x14ac:dyDescent="0.25">
      <c r="A488">
        <v>3939773</v>
      </c>
      <c r="B488" s="1" t="s">
        <v>3194</v>
      </c>
      <c r="C488">
        <v>1.02944E-2</v>
      </c>
    </row>
    <row r="489" spans="1:3" x14ac:dyDescent="0.25">
      <c r="A489">
        <v>3939777</v>
      </c>
      <c r="B489" s="1" t="s">
        <v>3272</v>
      </c>
      <c r="C489">
        <v>1.0829699E-2</v>
      </c>
    </row>
    <row r="490" spans="1:3" x14ac:dyDescent="0.25">
      <c r="A490">
        <v>3939779</v>
      </c>
      <c r="B490" s="1" t="s">
        <v>3273</v>
      </c>
      <c r="C490">
        <v>1.2061228E-2</v>
      </c>
    </row>
    <row r="491" spans="1:3" x14ac:dyDescent="0.25">
      <c r="A491">
        <v>3941297</v>
      </c>
      <c r="B491" s="1" t="s">
        <v>2940</v>
      </c>
      <c r="C491">
        <v>2.7249759999999998E-5</v>
      </c>
    </row>
    <row r="492" spans="1:3" x14ac:dyDescent="0.25">
      <c r="A492">
        <v>3941298</v>
      </c>
      <c r="B492" s="1" t="s">
        <v>2942</v>
      </c>
      <c r="C492">
        <v>1.0024881499999999E-2</v>
      </c>
    </row>
    <row r="493" spans="1:3" x14ac:dyDescent="0.25">
      <c r="A493">
        <v>3941299</v>
      </c>
      <c r="B493" s="1" t="s">
        <v>2943</v>
      </c>
      <c r="C493">
        <v>1.1694831000000001E-2</v>
      </c>
    </row>
    <row r="494" spans="1:3" x14ac:dyDescent="0.25">
      <c r="A494">
        <v>3941300</v>
      </c>
      <c r="B494" s="1" t="s">
        <v>2933</v>
      </c>
      <c r="C494">
        <v>1.1689896E-2</v>
      </c>
    </row>
    <row r="495" spans="1:3" x14ac:dyDescent="0.25">
      <c r="A495">
        <v>3941301</v>
      </c>
      <c r="B495" s="1" t="s">
        <v>2935</v>
      </c>
      <c r="C495">
        <v>1.0101055999999999E-2</v>
      </c>
    </row>
    <row r="496" spans="1:3" x14ac:dyDescent="0.25">
      <c r="A496">
        <v>3941305</v>
      </c>
      <c r="B496" s="1" t="s">
        <v>2927</v>
      </c>
      <c r="C496">
        <v>9.8179180000000001E-3</v>
      </c>
    </row>
    <row r="497" spans="1:3" x14ac:dyDescent="0.25">
      <c r="A497">
        <v>3941306</v>
      </c>
      <c r="B497" s="1" t="s">
        <v>2929</v>
      </c>
      <c r="C497">
        <v>1.2991665500000001E-2</v>
      </c>
    </row>
    <row r="498" spans="1:3" x14ac:dyDescent="0.25">
      <c r="A498">
        <v>3941307</v>
      </c>
      <c r="B498" s="1" t="s">
        <v>2931</v>
      </c>
      <c r="C498">
        <v>1.4801515999999999E-2</v>
      </c>
    </row>
    <row r="499" spans="1:3" x14ac:dyDescent="0.25">
      <c r="A499">
        <v>3941308</v>
      </c>
      <c r="B499" s="1" t="s">
        <v>2925</v>
      </c>
      <c r="C499">
        <v>1.0754576E-2</v>
      </c>
    </row>
    <row r="500" spans="1:3" x14ac:dyDescent="0.25">
      <c r="A500">
        <v>3942827</v>
      </c>
      <c r="B500" s="1" t="s">
        <v>2671</v>
      </c>
      <c r="C500">
        <v>9.348796999999999E-3</v>
      </c>
    </row>
    <row r="501" spans="1:3" x14ac:dyDescent="0.25">
      <c r="A501">
        <v>3942828</v>
      </c>
      <c r="B501" s="1" t="s">
        <v>2667</v>
      </c>
      <c r="C501">
        <v>1.158905E-2</v>
      </c>
    </row>
    <row r="502" spans="1:3" x14ac:dyDescent="0.25">
      <c r="A502">
        <v>3942829</v>
      </c>
      <c r="B502" s="1" t="s">
        <v>2668</v>
      </c>
      <c r="C502">
        <v>1.33976705E-2</v>
      </c>
    </row>
    <row r="503" spans="1:3" x14ac:dyDescent="0.25">
      <c r="A503">
        <v>3942830</v>
      </c>
      <c r="B503" s="1" t="s">
        <v>2669</v>
      </c>
      <c r="C503">
        <v>1.1383302999999999E-2</v>
      </c>
    </row>
    <row r="504" spans="1:3" x14ac:dyDescent="0.25">
      <c r="A504">
        <v>3942831</v>
      </c>
      <c r="B504" s="1" t="s">
        <v>2670</v>
      </c>
      <c r="C504">
        <v>1.0006978999999999E-2</v>
      </c>
    </row>
    <row r="505" spans="1:3" x14ac:dyDescent="0.25">
      <c r="A505">
        <v>3942834</v>
      </c>
      <c r="B505" s="1" t="s">
        <v>2665</v>
      </c>
      <c r="C505">
        <v>1.01579015E-2</v>
      </c>
    </row>
    <row r="506" spans="1:3" x14ac:dyDescent="0.25">
      <c r="A506">
        <v>3942835</v>
      </c>
      <c r="B506" s="1" t="s">
        <v>2666</v>
      </c>
      <c r="C506">
        <v>1.0544639999999999E-2</v>
      </c>
    </row>
    <row r="507" spans="1:3" x14ac:dyDescent="0.25">
      <c r="A507">
        <v>3942836</v>
      </c>
      <c r="B507" s="1" t="s">
        <v>2661</v>
      </c>
      <c r="C507">
        <v>1.5058206000000001E-2</v>
      </c>
    </row>
    <row r="508" spans="1:3" x14ac:dyDescent="0.25">
      <c r="A508">
        <v>3942837</v>
      </c>
      <c r="B508" s="1" t="s">
        <v>2663</v>
      </c>
      <c r="C508">
        <v>1.2055091E-2</v>
      </c>
    </row>
    <row r="509" spans="1:3" x14ac:dyDescent="0.25">
      <c r="A509">
        <v>3942838</v>
      </c>
      <c r="B509" s="1" t="s">
        <v>2664</v>
      </c>
      <c r="C509">
        <v>1.1320478E-2</v>
      </c>
    </row>
    <row r="510" spans="1:3" x14ac:dyDescent="0.25">
      <c r="A510">
        <v>3944356</v>
      </c>
      <c r="B510" s="1" t="s">
        <v>3468</v>
      </c>
      <c r="C510">
        <v>1.19027835E-2</v>
      </c>
    </row>
    <row r="511" spans="1:3" x14ac:dyDescent="0.25">
      <c r="A511">
        <v>3944357</v>
      </c>
      <c r="B511" s="1" t="s">
        <v>3470</v>
      </c>
      <c r="C511">
        <v>1.3460577E-2</v>
      </c>
    </row>
    <row r="512" spans="1:3" x14ac:dyDescent="0.25">
      <c r="A512">
        <v>3944358</v>
      </c>
      <c r="B512" s="1" t="s">
        <v>3472</v>
      </c>
      <c r="C512">
        <v>1.2825960999999999E-2</v>
      </c>
    </row>
    <row r="513" spans="1:3" x14ac:dyDescent="0.25">
      <c r="A513">
        <v>3944359</v>
      </c>
      <c r="B513" s="1" t="s">
        <v>3474</v>
      </c>
      <c r="C513">
        <v>1.0779136E-2</v>
      </c>
    </row>
    <row r="514" spans="1:3" x14ac:dyDescent="0.25">
      <c r="A514">
        <v>3944362</v>
      </c>
      <c r="B514" s="1" t="s">
        <v>3464</v>
      </c>
      <c r="C514">
        <v>1.0330872000000001E-2</v>
      </c>
    </row>
    <row r="515" spans="1:3" x14ac:dyDescent="0.25">
      <c r="A515">
        <v>3944363</v>
      </c>
      <c r="B515" s="1" t="s">
        <v>3466</v>
      </c>
      <c r="C515">
        <v>1.0009844E-2</v>
      </c>
    </row>
    <row r="516" spans="1:3" x14ac:dyDescent="0.25">
      <c r="A516">
        <v>3944366</v>
      </c>
      <c r="B516" s="1" t="s">
        <v>3460</v>
      </c>
      <c r="C516">
        <v>1.0448199E-2</v>
      </c>
    </row>
    <row r="517" spans="1:3" x14ac:dyDescent="0.25">
      <c r="A517">
        <v>3945891</v>
      </c>
      <c r="B517" s="1" t="s">
        <v>3210</v>
      </c>
      <c r="C517">
        <v>1.0964241999999999E-2</v>
      </c>
    </row>
    <row r="518" spans="1:3" x14ac:dyDescent="0.25">
      <c r="A518">
        <v>3945892</v>
      </c>
      <c r="B518" s="1" t="s">
        <v>3209</v>
      </c>
      <c r="C518">
        <v>1.07967085E-2</v>
      </c>
    </row>
    <row r="519" spans="1:3" x14ac:dyDescent="0.25">
      <c r="A519">
        <v>3947419</v>
      </c>
      <c r="B519" s="1" t="s">
        <v>2951</v>
      </c>
      <c r="C519">
        <v>1.1635574000000001E-2</v>
      </c>
    </row>
    <row r="520" spans="1:3" x14ac:dyDescent="0.25">
      <c r="A520">
        <v>3950476</v>
      </c>
      <c r="B520" s="1" t="s">
        <v>3478</v>
      </c>
      <c r="C520">
        <v>1.1479711E-2</v>
      </c>
    </row>
    <row r="521" spans="1:3" x14ac:dyDescent="0.25">
      <c r="A521">
        <v>3952005</v>
      </c>
      <c r="B521" s="1" t="s">
        <v>3222</v>
      </c>
      <c r="C521">
        <v>1.2446881E-2</v>
      </c>
    </row>
    <row r="522" spans="1:3" x14ac:dyDescent="0.25">
      <c r="A522">
        <v>3953534</v>
      </c>
      <c r="B522" s="1" t="s">
        <v>2888</v>
      </c>
      <c r="C522">
        <v>1.1229151999999999E-2</v>
      </c>
    </row>
    <row r="523" spans="1:3" x14ac:dyDescent="0.25">
      <c r="A523">
        <v>3955063</v>
      </c>
      <c r="B523" s="1" t="s">
        <v>2624</v>
      </c>
      <c r="C523">
        <v>1.2039451999999999E-2</v>
      </c>
    </row>
    <row r="524" spans="1:3" x14ac:dyDescent="0.25">
      <c r="A524">
        <v>3956592</v>
      </c>
      <c r="B524" s="1" t="s">
        <v>3424</v>
      </c>
      <c r="C524">
        <v>1.1878745000000001E-2</v>
      </c>
    </row>
    <row r="525" spans="1:3" x14ac:dyDescent="0.25">
      <c r="A525">
        <v>3958121</v>
      </c>
      <c r="B525" s="1" t="s">
        <v>3172</v>
      </c>
      <c r="C525">
        <v>1.2221843E-2</v>
      </c>
    </row>
    <row r="526" spans="1:3" x14ac:dyDescent="0.25">
      <c r="A526">
        <v>3959644</v>
      </c>
      <c r="B526" s="1" t="s">
        <v>2903</v>
      </c>
      <c r="C526">
        <v>7.7620000000000003E-8</v>
      </c>
    </row>
    <row r="527" spans="1:3" x14ac:dyDescent="0.25">
      <c r="A527">
        <v>3959646</v>
      </c>
      <c r="B527" s="1" t="s">
        <v>2908</v>
      </c>
      <c r="C527">
        <v>1.1541892000000002E-2</v>
      </c>
    </row>
    <row r="528" spans="1:3" x14ac:dyDescent="0.25">
      <c r="A528">
        <v>3959647</v>
      </c>
      <c r="B528" s="1" t="s">
        <v>2910</v>
      </c>
      <c r="C528">
        <v>1.2154865000000001E-2</v>
      </c>
    </row>
    <row r="529" spans="1:3" x14ac:dyDescent="0.25">
      <c r="A529">
        <v>3959648</v>
      </c>
      <c r="B529" s="1" t="s">
        <v>2900</v>
      </c>
      <c r="C529">
        <v>1.3249153999999999E-2</v>
      </c>
    </row>
    <row r="530" spans="1:3" x14ac:dyDescent="0.25">
      <c r="A530">
        <v>3959649</v>
      </c>
      <c r="B530" s="1" t="s">
        <v>2901</v>
      </c>
      <c r="C530">
        <v>1.2061281E-2</v>
      </c>
    </row>
    <row r="531" spans="1:3" x14ac:dyDescent="0.25">
      <c r="A531">
        <v>3959656</v>
      </c>
      <c r="B531" s="1" t="s">
        <v>2899</v>
      </c>
      <c r="C531">
        <v>9.7036759999999996E-3</v>
      </c>
    </row>
    <row r="532" spans="1:3" x14ac:dyDescent="0.25">
      <c r="A532">
        <v>3961174</v>
      </c>
      <c r="B532" s="1" t="s">
        <v>2637</v>
      </c>
      <c r="C532">
        <v>3.8294000000000001E-7</v>
      </c>
    </row>
    <row r="533" spans="1:3" x14ac:dyDescent="0.25">
      <c r="A533">
        <v>3961175</v>
      </c>
      <c r="B533" s="1" t="s">
        <v>2638</v>
      </c>
      <c r="C533">
        <v>2.2777508000000001E-3</v>
      </c>
    </row>
    <row r="534" spans="1:3" x14ac:dyDescent="0.25">
      <c r="A534">
        <v>3961176</v>
      </c>
      <c r="B534" s="1" t="s">
        <v>2634</v>
      </c>
      <c r="C534">
        <v>1.0446698000000001E-2</v>
      </c>
    </row>
    <row r="535" spans="1:3" x14ac:dyDescent="0.25">
      <c r="A535">
        <v>3961177</v>
      </c>
      <c r="B535" s="1" t="s">
        <v>2635</v>
      </c>
      <c r="C535">
        <v>1.2070015000000002E-2</v>
      </c>
    </row>
    <row r="536" spans="1:3" x14ac:dyDescent="0.25">
      <c r="A536">
        <v>3961178</v>
      </c>
      <c r="B536" s="1" t="s">
        <v>2636</v>
      </c>
      <c r="C536">
        <v>1.0879635E-2</v>
      </c>
    </row>
    <row r="537" spans="1:3" x14ac:dyDescent="0.25">
      <c r="A537">
        <v>3961185</v>
      </c>
      <c r="B537" s="1" t="s">
        <v>2633</v>
      </c>
      <c r="C537">
        <v>9.6582790000000005E-3</v>
      </c>
    </row>
    <row r="538" spans="1:3" x14ac:dyDescent="0.25">
      <c r="A538">
        <v>3962702</v>
      </c>
      <c r="B538" s="1" t="s">
        <v>3448</v>
      </c>
      <c r="C538">
        <v>7.0529999999999997E-8</v>
      </c>
    </row>
    <row r="539" spans="1:3" x14ac:dyDescent="0.25">
      <c r="A539">
        <v>3962703</v>
      </c>
      <c r="B539" s="1" t="s">
        <v>3450</v>
      </c>
      <c r="C539">
        <v>6.9389999999999993E-7</v>
      </c>
    </row>
    <row r="540" spans="1:3" x14ac:dyDescent="0.25">
      <c r="A540">
        <v>3962704</v>
      </c>
      <c r="B540" s="1" t="s">
        <v>3438</v>
      </c>
      <c r="C540">
        <v>9.3387609999999992E-3</v>
      </c>
    </row>
    <row r="541" spans="1:3" x14ac:dyDescent="0.25">
      <c r="A541">
        <v>3962705</v>
      </c>
      <c r="B541" s="1" t="s">
        <v>3440</v>
      </c>
      <c r="C541">
        <v>9.7450189999999989E-3</v>
      </c>
    </row>
    <row r="542" spans="1:3" x14ac:dyDescent="0.25">
      <c r="A542">
        <v>3962706</v>
      </c>
      <c r="B542" s="1" t="s">
        <v>3442</v>
      </c>
      <c r="C542">
        <v>1.0826489E-2</v>
      </c>
    </row>
    <row r="543" spans="1:3" x14ac:dyDescent="0.25">
      <c r="A543">
        <v>3964232</v>
      </c>
      <c r="B543" s="1" t="s">
        <v>3189</v>
      </c>
      <c r="C543">
        <v>3.6196000000000005E-7</v>
      </c>
    </row>
    <row r="544" spans="1:3" x14ac:dyDescent="0.25">
      <c r="A544">
        <v>3964483</v>
      </c>
      <c r="B544" s="1" t="s">
        <v>3353</v>
      </c>
      <c r="C544">
        <v>7.3373534000000004E-2</v>
      </c>
    </row>
    <row r="545" spans="1:3" x14ac:dyDescent="0.25">
      <c r="A545">
        <v>3964484</v>
      </c>
      <c r="B545" s="1" t="s">
        <v>3348</v>
      </c>
      <c r="C545">
        <v>6.2681039999999993E-2</v>
      </c>
    </row>
    <row r="546" spans="1:3" x14ac:dyDescent="0.25">
      <c r="A546">
        <v>3966012</v>
      </c>
      <c r="B546" s="1" t="s">
        <v>3002</v>
      </c>
      <c r="C546">
        <v>7.0775094999999996E-2</v>
      </c>
    </row>
    <row r="547" spans="1:3" x14ac:dyDescent="0.25">
      <c r="A547">
        <v>3966013</v>
      </c>
      <c r="B547" s="1" t="s">
        <v>3003</v>
      </c>
      <c r="C547">
        <v>4.6284658999999999E-2</v>
      </c>
    </row>
    <row r="548" spans="1:3" x14ac:dyDescent="0.25">
      <c r="A548">
        <v>3967290</v>
      </c>
      <c r="B548" s="1" t="s">
        <v>2582</v>
      </c>
      <c r="C548">
        <v>2.9162000000000001E-7</v>
      </c>
    </row>
    <row r="549" spans="1:3" x14ac:dyDescent="0.25">
      <c r="A549">
        <v>3967541</v>
      </c>
      <c r="B549" s="1" t="s">
        <v>2742</v>
      </c>
      <c r="C549">
        <v>7.5884512000000001E-2</v>
      </c>
    </row>
    <row r="550" spans="1:3" x14ac:dyDescent="0.25">
      <c r="A550">
        <v>3967542</v>
      </c>
      <c r="B550" s="1" t="s">
        <v>2744</v>
      </c>
      <c r="C550">
        <v>6.4762991000000006E-2</v>
      </c>
    </row>
    <row r="551" spans="1:3" x14ac:dyDescent="0.25">
      <c r="A551">
        <v>3967543</v>
      </c>
      <c r="B551" s="1" t="s">
        <v>2746</v>
      </c>
      <c r="C551">
        <v>3.7821158000000001E-2</v>
      </c>
    </row>
    <row r="552" spans="1:3" x14ac:dyDescent="0.25">
      <c r="A552">
        <v>3969069</v>
      </c>
      <c r="B552" s="1" t="s">
        <v>2484</v>
      </c>
      <c r="C552">
        <v>7.2774272000000001E-2</v>
      </c>
    </row>
    <row r="553" spans="1:3" x14ac:dyDescent="0.25">
      <c r="A553">
        <v>3969070</v>
      </c>
      <c r="B553" s="1" t="s">
        <v>2486</v>
      </c>
      <c r="C553">
        <v>7.4255050000000003E-2</v>
      </c>
    </row>
    <row r="554" spans="1:3" x14ac:dyDescent="0.25">
      <c r="A554">
        <v>3969071</v>
      </c>
      <c r="B554" s="1" t="s">
        <v>2488</v>
      </c>
      <c r="C554">
        <v>4.8827270999999998E-2</v>
      </c>
    </row>
    <row r="555" spans="1:3" x14ac:dyDescent="0.25">
      <c r="A555">
        <v>3969072</v>
      </c>
      <c r="B555" s="1" t="s">
        <v>2480</v>
      </c>
      <c r="C555">
        <v>3.4287612999999995E-2</v>
      </c>
    </row>
    <row r="556" spans="1:3" x14ac:dyDescent="0.25">
      <c r="A556">
        <v>3969073</v>
      </c>
      <c r="B556" s="1" t="s">
        <v>2481</v>
      </c>
      <c r="C556">
        <v>3.2818984000000002E-2</v>
      </c>
    </row>
    <row r="557" spans="1:3" x14ac:dyDescent="0.25">
      <c r="A557">
        <v>3970352</v>
      </c>
      <c r="B557" s="1" t="s">
        <v>3125</v>
      </c>
      <c r="C557">
        <v>9.8980525000000007E-3</v>
      </c>
    </row>
    <row r="558" spans="1:3" x14ac:dyDescent="0.25">
      <c r="A558">
        <v>3970599</v>
      </c>
      <c r="B558" s="1" t="s">
        <v>3296</v>
      </c>
      <c r="C558">
        <v>7.4840089999999998E-2</v>
      </c>
    </row>
    <row r="559" spans="1:3" x14ac:dyDescent="0.25">
      <c r="A559">
        <v>3970600</v>
      </c>
      <c r="B559" s="1" t="s">
        <v>3289</v>
      </c>
      <c r="C559">
        <v>6.6470495000000004E-2</v>
      </c>
    </row>
    <row r="560" spans="1:3" x14ac:dyDescent="0.25">
      <c r="A560">
        <v>3970601</v>
      </c>
      <c r="B560" s="1" t="s">
        <v>3290</v>
      </c>
      <c r="C560">
        <v>3.8342738000000001E-2</v>
      </c>
    </row>
    <row r="561" spans="1:3" x14ac:dyDescent="0.25">
      <c r="A561">
        <v>3970602</v>
      </c>
      <c r="B561" s="1" t="s">
        <v>3291</v>
      </c>
      <c r="C561">
        <v>3.4126024000000005E-2</v>
      </c>
    </row>
    <row r="562" spans="1:3" x14ac:dyDescent="0.25">
      <c r="A562">
        <v>3971880</v>
      </c>
      <c r="B562" s="1" t="s">
        <v>2848</v>
      </c>
      <c r="C562">
        <v>1.0317333E-2</v>
      </c>
    </row>
    <row r="563" spans="1:3" x14ac:dyDescent="0.25">
      <c r="A563">
        <v>3972128</v>
      </c>
      <c r="B563" s="1" t="s">
        <v>3018</v>
      </c>
      <c r="C563">
        <v>7.0080656000000005E-2</v>
      </c>
    </row>
    <row r="564" spans="1:3" x14ac:dyDescent="0.25">
      <c r="A564">
        <v>3972129</v>
      </c>
      <c r="B564" s="1" t="s">
        <v>3019</v>
      </c>
      <c r="C564">
        <v>4.6335046999999997E-2</v>
      </c>
    </row>
    <row r="565" spans="1:3" x14ac:dyDescent="0.25">
      <c r="A565">
        <v>3972130</v>
      </c>
      <c r="B565" s="1" t="s">
        <v>3021</v>
      </c>
      <c r="C565">
        <v>3.3893205999999995E-2</v>
      </c>
    </row>
    <row r="566" spans="1:3" x14ac:dyDescent="0.25">
      <c r="A566">
        <v>3972131</v>
      </c>
      <c r="B566" s="1" t="s">
        <v>3023</v>
      </c>
      <c r="C566">
        <v>3.5686637E-2</v>
      </c>
    </row>
    <row r="567" spans="1:3" x14ac:dyDescent="0.25">
      <c r="A567">
        <v>3973410</v>
      </c>
      <c r="B567" s="1" t="s">
        <v>2601</v>
      </c>
      <c r="C567">
        <v>1.1719742E-2</v>
      </c>
    </row>
    <row r="568" spans="1:3" x14ac:dyDescent="0.25">
      <c r="A568">
        <v>3973658</v>
      </c>
      <c r="B568" s="1" t="s">
        <v>2761</v>
      </c>
      <c r="C568">
        <v>6.2592843999999995E-2</v>
      </c>
    </row>
    <row r="569" spans="1:3" x14ac:dyDescent="0.25">
      <c r="A569">
        <v>3973659</v>
      </c>
      <c r="B569" s="1" t="s">
        <v>2763</v>
      </c>
      <c r="C569">
        <v>3.8720275000000005E-2</v>
      </c>
    </row>
    <row r="570" spans="1:3" x14ac:dyDescent="0.25">
      <c r="A570">
        <v>3973660</v>
      </c>
      <c r="B570" s="1" t="s">
        <v>2757</v>
      </c>
      <c r="C570">
        <v>3.6759894000000001E-2</v>
      </c>
    </row>
    <row r="571" spans="1:3" x14ac:dyDescent="0.25">
      <c r="A571">
        <v>3973661</v>
      </c>
      <c r="B571" s="1" t="s">
        <v>2758</v>
      </c>
      <c r="C571">
        <v>3.5587239E-2</v>
      </c>
    </row>
    <row r="572" spans="1:3" x14ac:dyDescent="0.25">
      <c r="A572">
        <v>3975186</v>
      </c>
      <c r="B572" s="1" t="s">
        <v>2510</v>
      </c>
      <c r="C572">
        <v>5.7697405E-2</v>
      </c>
    </row>
    <row r="573" spans="1:3" x14ac:dyDescent="0.25">
      <c r="A573">
        <v>3975187</v>
      </c>
      <c r="B573" s="1" t="s">
        <v>2511</v>
      </c>
      <c r="C573">
        <v>4.6512654E-2</v>
      </c>
    </row>
    <row r="574" spans="1:3" x14ac:dyDescent="0.25">
      <c r="A574">
        <v>3975188</v>
      </c>
      <c r="B574" s="1" t="s">
        <v>2503</v>
      </c>
      <c r="C574">
        <v>3.5941265E-2</v>
      </c>
    </row>
    <row r="575" spans="1:3" x14ac:dyDescent="0.25">
      <c r="A575">
        <v>3975189</v>
      </c>
      <c r="B575" s="1" t="s">
        <v>2504</v>
      </c>
      <c r="C575">
        <v>3.8814857000000001E-2</v>
      </c>
    </row>
    <row r="576" spans="1:3" x14ac:dyDescent="0.25">
      <c r="A576">
        <v>3975190</v>
      </c>
      <c r="B576" s="1" t="s">
        <v>2505</v>
      </c>
      <c r="C576">
        <v>3.4847008999999998E-2</v>
      </c>
    </row>
    <row r="577" spans="1:3" x14ac:dyDescent="0.25">
      <c r="A577">
        <v>3976716</v>
      </c>
      <c r="B577" s="1" t="s">
        <v>3308</v>
      </c>
      <c r="C577">
        <v>5.2298292000000003E-2</v>
      </c>
    </row>
    <row r="578" spans="1:3" x14ac:dyDescent="0.25">
      <c r="A578">
        <v>3976717</v>
      </c>
      <c r="B578" s="1" t="s">
        <v>3309</v>
      </c>
      <c r="C578">
        <v>3.6327221E-2</v>
      </c>
    </row>
    <row r="579" spans="1:3" x14ac:dyDescent="0.25">
      <c r="A579">
        <v>3976718</v>
      </c>
      <c r="B579" s="1" t="s">
        <v>3311</v>
      </c>
      <c r="C579">
        <v>3.8481147E-2</v>
      </c>
    </row>
    <row r="580" spans="1:3" x14ac:dyDescent="0.25">
      <c r="A580">
        <v>3976719</v>
      </c>
      <c r="B580" s="1" t="s">
        <v>3312</v>
      </c>
      <c r="C580">
        <v>4.0201771000000004E-2</v>
      </c>
    </row>
    <row r="581" spans="1:3" x14ac:dyDescent="0.25">
      <c r="A581">
        <v>3978244</v>
      </c>
      <c r="B581" s="1" t="s">
        <v>3040</v>
      </c>
      <c r="C581">
        <v>5.1799797000000002E-2</v>
      </c>
    </row>
    <row r="582" spans="1:3" x14ac:dyDescent="0.25">
      <c r="A582">
        <v>3978245</v>
      </c>
      <c r="B582" s="1" t="s">
        <v>3041</v>
      </c>
      <c r="C582">
        <v>4.6315657999999996E-2</v>
      </c>
    </row>
    <row r="583" spans="1:3" x14ac:dyDescent="0.25">
      <c r="A583">
        <v>3978246</v>
      </c>
      <c r="B583" s="1" t="s">
        <v>3043</v>
      </c>
      <c r="C583">
        <v>3.7572856000000002E-2</v>
      </c>
    </row>
    <row r="584" spans="1:3" x14ac:dyDescent="0.25">
      <c r="A584">
        <v>3978247</v>
      </c>
      <c r="B584" s="1" t="s">
        <v>3045</v>
      </c>
      <c r="C584">
        <v>4.3058229000000003E-2</v>
      </c>
    </row>
    <row r="585" spans="1:3" x14ac:dyDescent="0.25">
      <c r="A585">
        <v>3978248</v>
      </c>
      <c r="B585" s="1" t="s">
        <v>3036</v>
      </c>
      <c r="C585">
        <v>3.7916457000000001E-2</v>
      </c>
    </row>
    <row r="586" spans="1:3" x14ac:dyDescent="0.25">
      <c r="A586">
        <v>3979774</v>
      </c>
      <c r="B586" s="1" t="s">
        <v>2696</v>
      </c>
      <c r="C586">
        <v>5.1771968000000002E-2</v>
      </c>
    </row>
    <row r="587" spans="1:3" x14ac:dyDescent="0.25">
      <c r="A587">
        <v>3979775</v>
      </c>
      <c r="B587" s="1" t="s">
        <v>2697</v>
      </c>
      <c r="C587">
        <v>4.2613589E-2</v>
      </c>
    </row>
    <row r="588" spans="1:3" x14ac:dyDescent="0.25">
      <c r="A588">
        <v>3979776</v>
      </c>
      <c r="B588" s="1" t="s">
        <v>2772</v>
      </c>
      <c r="C588">
        <v>4.3526751000000002E-2</v>
      </c>
    </row>
    <row r="589" spans="1:3" x14ac:dyDescent="0.25">
      <c r="A589">
        <v>3979777</v>
      </c>
      <c r="B589" s="1" t="s">
        <v>2774</v>
      </c>
      <c r="C589">
        <v>4.1518104E-2</v>
      </c>
    </row>
    <row r="590" spans="1:3" x14ac:dyDescent="0.25">
      <c r="A590">
        <v>3981302</v>
      </c>
      <c r="B590" s="1" t="s">
        <v>3504</v>
      </c>
      <c r="C590">
        <v>4.8974818000000003E-2</v>
      </c>
    </row>
    <row r="591" spans="1:3" x14ac:dyDescent="0.25">
      <c r="A591">
        <v>3981303</v>
      </c>
      <c r="B591" s="1" t="s">
        <v>3506</v>
      </c>
      <c r="C591">
        <v>4.7829665E-2</v>
      </c>
    </row>
    <row r="592" spans="1:3" x14ac:dyDescent="0.25">
      <c r="A592">
        <v>3981304</v>
      </c>
      <c r="B592" s="1" t="s">
        <v>3493</v>
      </c>
      <c r="C592">
        <v>4.7643318000000004E-2</v>
      </c>
    </row>
    <row r="593" spans="1:3" x14ac:dyDescent="0.25">
      <c r="A593">
        <v>3981305</v>
      </c>
      <c r="B593" s="1" t="s">
        <v>3496</v>
      </c>
      <c r="C593">
        <v>4.5029158999999999E-2</v>
      </c>
    </row>
    <row r="594" spans="1:3" x14ac:dyDescent="0.25">
      <c r="A594">
        <v>3982832</v>
      </c>
      <c r="B594" s="1" t="s">
        <v>3231</v>
      </c>
      <c r="C594">
        <v>4.5723512000000001E-2</v>
      </c>
    </row>
    <row r="595" spans="1:3" x14ac:dyDescent="0.25">
      <c r="A595">
        <v>3982833</v>
      </c>
      <c r="B595" s="1" t="s">
        <v>3233</v>
      </c>
      <c r="C595">
        <v>4.7645237999999999E-2</v>
      </c>
    </row>
    <row r="596" spans="1:3" x14ac:dyDescent="0.25">
      <c r="A596">
        <v>3982834</v>
      </c>
      <c r="B596" s="1" t="s">
        <v>3235</v>
      </c>
      <c r="C596">
        <v>4.9382013000000002E-2</v>
      </c>
    </row>
    <row r="597" spans="1:3" x14ac:dyDescent="0.25">
      <c r="A597">
        <v>3984361</v>
      </c>
      <c r="B597" s="1" t="s">
        <v>2975</v>
      </c>
      <c r="C597">
        <v>4.4109951000000001E-2</v>
      </c>
    </row>
    <row r="598" spans="1:3" x14ac:dyDescent="0.25">
      <c r="A598">
        <v>3984362</v>
      </c>
      <c r="B598" s="1" t="s">
        <v>2977</v>
      </c>
      <c r="C598">
        <v>5.9598741999999996E-2</v>
      </c>
    </row>
    <row r="599" spans="1:3" x14ac:dyDescent="0.25">
      <c r="A599">
        <v>3985892</v>
      </c>
      <c r="B599" s="1" t="s">
        <v>2714</v>
      </c>
      <c r="C599">
        <v>4.7189991000000001E-2</v>
      </c>
    </row>
    <row r="600" spans="1:3" x14ac:dyDescent="0.25">
      <c r="A600">
        <v>4059267</v>
      </c>
      <c r="B600" s="1" t="s">
        <v>2559</v>
      </c>
      <c r="C600">
        <v>6.3832222999999993E-2</v>
      </c>
    </row>
    <row r="601" spans="1:3" x14ac:dyDescent="0.25">
      <c r="A601">
        <v>4060794</v>
      </c>
      <c r="B601" s="1" t="s">
        <v>3323</v>
      </c>
      <c r="C601">
        <v>7.9032203000000009E-2</v>
      </c>
    </row>
    <row r="602" spans="1:3" x14ac:dyDescent="0.25">
      <c r="A602">
        <v>4060795</v>
      </c>
      <c r="B602" s="1" t="s">
        <v>3322</v>
      </c>
      <c r="C602">
        <v>6.5221560999999997E-2</v>
      </c>
    </row>
    <row r="603" spans="1:3" x14ac:dyDescent="0.25">
      <c r="A603">
        <v>4062324</v>
      </c>
      <c r="B603" s="1" t="s">
        <v>3054</v>
      </c>
      <c r="C603">
        <v>8.2527592999999996E-2</v>
      </c>
    </row>
    <row r="604" spans="1:3" x14ac:dyDescent="0.25">
      <c r="A604">
        <v>4062325</v>
      </c>
      <c r="B604" s="1" t="s">
        <v>3053</v>
      </c>
      <c r="C604">
        <v>7.1522072999999992E-2</v>
      </c>
    </row>
    <row r="605" spans="1:3" x14ac:dyDescent="0.25">
      <c r="A605">
        <v>4063851</v>
      </c>
      <c r="B605" s="1" t="s">
        <v>2784</v>
      </c>
      <c r="C605">
        <v>8.8888849999999991E-2</v>
      </c>
    </row>
    <row r="606" spans="1:3" x14ac:dyDescent="0.25">
      <c r="A606">
        <v>4063852</v>
      </c>
      <c r="B606" s="1" t="s">
        <v>2782</v>
      </c>
      <c r="C606">
        <v>8.9656849000000011E-2</v>
      </c>
    </row>
    <row r="607" spans="1:3" x14ac:dyDescent="0.25">
      <c r="A607">
        <v>4063853</v>
      </c>
      <c r="B607" s="1" t="s">
        <v>2783</v>
      </c>
      <c r="C607">
        <v>9.6040053E-2</v>
      </c>
    </row>
    <row r="608" spans="1:3" x14ac:dyDescent="0.25">
      <c r="A608">
        <v>4065380</v>
      </c>
      <c r="B608" s="1" t="s">
        <v>2529</v>
      </c>
      <c r="C608">
        <v>9.0281409000000007E-2</v>
      </c>
    </row>
    <row r="609" spans="1:3" x14ac:dyDescent="0.25">
      <c r="A609">
        <v>4065381</v>
      </c>
      <c r="B609" s="1" t="s">
        <v>2531</v>
      </c>
      <c r="C609">
        <v>7.0894500999999999E-2</v>
      </c>
    </row>
    <row r="610" spans="1:3" x14ac:dyDescent="0.25">
      <c r="A610">
        <v>4065382</v>
      </c>
      <c r="B610" s="1" t="s">
        <v>2527</v>
      </c>
      <c r="C610">
        <v>9.6857657000000014E-2</v>
      </c>
    </row>
    <row r="611" spans="1:3" x14ac:dyDescent="0.25">
      <c r="A611">
        <v>4065383</v>
      </c>
      <c r="B611" s="1" t="s">
        <v>2528</v>
      </c>
      <c r="C611">
        <v>8.521048299999999E-2</v>
      </c>
    </row>
    <row r="612" spans="1:3" x14ac:dyDescent="0.25">
      <c r="A612">
        <v>4066909</v>
      </c>
      <c r="B612" s="1" t="s">
        <v>3340</v>
      </c>
      <c r="C612">
        <v>7.8220022E-2</v>
      </c>
    </row>
    <row r="613" spans="1:3" x14ac:dyDescent="0.25">
      <c r="A613">
        <v>4066910</v>
      </c>
      <c r="B613" s="1" t="s">
        <v>3337</v>
      </c>
      <c r="C613">
        <v>7.9607889000000001E-2</v>
      </c>
    </row>
    <row r="614" spans="1:3" x14ac:dyDescent="0.25">
      <c r="A614">
        <v>4066911</v>
      </c>
      <c r="B614" s="1" t="s">
        <v>3338</v>
      </c>
      <c r="C614">
        <v>9.5856261000000012E-2</v>
      </c>
    </row>
    <row r="615" spans="1:3" x14ac:dyDescent="0.25">
      <c r="A615">
        <v>4068438</v>
      </c>
      <c r="B615" s="1" t="s">
        <v>3070</v>
      </c>
      <c r="C615">
        <v>9.574224499999999E-2</v>
      </c>
    </row>
    <row r="616" spans="1:3" x14ac:dyDescent="0.25">
      <c r="A616">
        <v>4068439</v>
      </c>
      <c r="B616" s="1" t="s">
        <v>3071</v>
      </c>
      <c r="C616">
        <v>6.8260636E-2</v>
      </c>
    </row>
    <row r="617" spans="1:3" x14ac:dyDescent="0.25">
      <c r="A617">
        <v>4068440</v>
      </c>
      <c r="B617" s="1" t="s">
        <v>3068</v>
      </c>
      <c r="C617">
        <v>9.63112E-2</v>
      </c>
    </row>
    <row r="618" spans="1:3" x14ac:dyDescent="0.25">
      <c r="A618">
        <v>4068441</v>
      </c>
      <c r="B618" s="1" t="s">
        <v>3069</v>
      </c>
      <c r="C618">
        <v>6.9665336999999994E-2</v>
      </c>
    </row>
    <row r="619" spans="1:3" x14ac:dyDescent="0.25">
      <c r="A619">
        <v>4069966</v>
      </c>
      <c r="B619" s="1" t="s">
        <v>2798</v>
      </c>
      <c r="C619">
        <v>0.10084692499999999</v>
      </c>
    </row>
    <row r="620" spans="1:3" x14ac:dyDescent="0.25">
      <c r="A620">
        <v>4069967</v>
      </c>
      <c r="B620" s="1" t="s">
        <v>2799</v>
      </c>
      <c r="C620">
        <v>8.1370864000000001E-2</v>
      </c>
    </row>
    <row r="621" spans="1:3" x14ac:dyDescent="0.25">
      <c r="A621">
        <v>4069968</v>
      </c>
      <c r="B621" s="1" t="s">
        <v>2796</v>
      </c>
      <c r="C621">
        <v>8.7181075999999996E-2</v>
      </c>
    </row>
    <row r="622" spans="1:3" x14ac:dyDescent="0.25">
      <c r="A622">
        <v>4069969</v>
      </c>
      <c r="B622" s="1" t="s">
        <v>2797</v>
      </c>
      <c r="C622">
        <v>9.0432600000000002E-2</v>
      </c>
    </row>
    <row r="623" spans="1:3" x14ac:dyDescent="0.25">
      <c r="A623">
        <v>4071495</v>
      </c>
      <c r="B623" s="1" t="s">
        <v>2543</v>
      </c>
      <c r="C623">
        <v>9.9128879000000003E-2</v>
      </c>
    </row>
    <row r="624" spans="1:3" x14ac:dyDescent="0.25">
      <c r="A624">
        <v>4071496</v>
      </c>
      <c r="B624" s="1" t="s">
        <v>2541</v>
      </c>
      <c r="C624">
        <v>9.8188918E-2</v>
      </c>
    </row>
    <row r="625" spans="1:3" x14ac:dyDescent="0.25">
      <c r="A625">
        <v>4071497</v>
      </c>
      <c r="B625" s="1" t="s">
        <v>2542</v>
      </c>
      <c r="C625">
        <v>9.1786254999999997E-2</v>
      </c>
    </row>
    <row r="626" spans="1:3" x14ac:dyDescent="0.25">
      <c r="A626">
        <v>4071498</v>
      </c>
      <c r="B626" s="1" t="s">
        <v>2540</v>
      </c>
      <c r="C626">
        <v>9.8860875999999986E-2</v>
      </c>
    </row>
    <row r="627" spans="1:3" x14ac:dyDescent="0.25">
      <c r="A627">
        <v>4073024</v>
      </c>
      <c r="B627" s="1" t="s">
        <v>3351</v>
      </c>
      <c r="C627">
        <v>0.10234433499999999</v>
      </c>
    </row>
    <row r="628" spans="1:3" x14ac:dyDescent="0.25">
      <c r="A628">
        <v>4073025</v>
      </c>
      <c r="B628" s="1" t="s">
        <v>3352</v>
      </c>
      <c r="C628">
        <v>9.6126626000000007E-2</v>
      </c>
    </row>
    <row r="629" spans="1:3" x14ac:dyDescent="0.25">
      <c r="A629">
        <v>4073026</v>
      </c>
      <c r="B629" s="1" t="s">
        <v>3349</v>
      </c>
      <c r="C629">
        <v>9.6848230000000007E-2</v>
      </c>
    </row>
    <row r="630" spans="1:3" x14ac:dyDescent="0.25">
      <c r="A630">
        <v>4073027</v>
      </c>
      <c r="B630" s="1" t="s">
        <v>3350</v>
      </c>
      <c r="C630">
        <v>8.9258263000000004E-2</v>
      </c>
    </row>
    <row r="631" spans="1:3" x14ac:dyDescent="0.25">
      <c r="A631">
        <v>4074553</v>
      </c>
      <c r="B631" s="1" t="s">
        <v>3008</v>
      </c>
      <c r="C631">
        <v>9.8547017000000001E-2</v>
      </c>
    </row>
    <row r="632" spans="1:3" x14ac:dyDescent="0.25">
      <c r="A632">
        <v>4074554</v>
      </c>
      <c r="B632" s="1" t="s">
        <v>3006</v>
      </c>
      <c r="C632">
        <v>9.0558319999999998E-2</v>
      </c>
    </row>
    <row r="633" spans="1:3" x14ac:dyDescent="0.25">
      <c r="A633">
        <v>4074555</v>
      </c>
      <c r="B633" s="1" t="s">
        <v>3007</v>
      </c>
      <c r="C633">
        <v>9.9460621999999999E-2</v>
      </c>
    </row>
    <row r="634" spans="1:3" x14ac:dyDescent="0.25">
      <c r="A634">
        <v>4074556</v>
      </c>
      <c r="B634" s="1" t="s">
        <v>3004</v>
      </c>
      <c r="C634">
        <v>9.7597420000000004E-2</v>
      </c>
    </row>
    <row r="635" spans="1:3" x14ac:dyDescent="0.25">
      <c r="A635">
        <v>4074557</v>
      </c>
      <c r="B635" s="1" t="s">
        <v>3005</v>
      </c>
      <c r="C635">
        <v>6.3926671000000004E-2</v>
      </c>
    </row>
    <row r="636" spans="1:3" x14ac:dyDescent="0.25">
      <c r="A636">
        <v>4076082</v>
      </c>
      <c r="B636" s="1" t="s">
        <v>2747</v>
      </c>
      <c r="C636">
        <v>8.8688963999999995E-2</v>
      </c>
    </row>
    <row r="637" spans="1:3" x14ac:dyDescent="0.25">
      <c r="A637">
        <v>4076083</v>
      </c>
      <c r="B637" s="1" t="s">
        <v>2748</v>
      </c>
      <c r="C637">
        <v>8.5398928999999998E-2</v>
      </c>
    </row>
    <row r="638" spans="1:3" x14ac:dyDescent="0.25">
      <c r="A638">
        <v>4076084</v>
      </c>
      <c r="B638" s="1" t="s">
        <v>2743</v>
      </c>
      <c r="C638">
        <v>9.942673099999999E-2</v>
      </c>
    </row>
    <row r="639" spans="1:3" x14ac:dyDescent="0.25">
      <c r="A639">
        <v>4076085</v>
      </c>
      <c r="B639" s="1" t="s">
        <v>2745</v>
      </c>
      <c r="C639">
        <v>6.9096062E-2</v>
      </c>
    </row>
    <row r="640" spans="1:3" x14ac:dyDescent="0.25">
      <c r="A640">
        <v>4077611</v>
      </c>
      <c r="B640" s="1" t="s">
        <v>2490</v>
      </c>
      <c r="C640">
        <v>9.1330502999999993E-2</v>
      </c>
    </row>
    <row r="641" spans="1:3" x14ac:dyDescent="0.25">
      <c r="A641">
        <v>4077612</v>
      </c>
      <c r="B641" s="1" t="s">
        <v>2485</v>
      </c>
      <c r="C641">
        <v>7.2012499000000008E-2</v>
      </c>
    </row>
    <row r="642" spans="1:3" x14ac:dyDescent="0.25">
      <c r="A642">
        <v>4077613</v>
      </c>
      <c r="B642" s="1" t="s">
        <v>2487</v>
      </c>
      <c r="C642">
        <v>9.9642597999999999E-2</v>
      </c>
    </row>
    <row r="643" spans="1:3" x14ac:dyDescent="0.25">
      <c r="A643">
        <v>4077614</v>
      </c>
      <c r="B643" s="1" t="s">
        <v>2482</v>
      </c>
      <c r="C643">
        <v>9.2302933000000004E-2</v>
      </c>
    </row>
    <row r="644" spans="1:3" x14ac:dyDescent="0.25">
      <c r="A644">
        <v>4077615</v>
      </c>
      <c r="B644" s="1" t="s">
        <v>2483</v>
      </c>
      <c r="C644">
        <v>6.3159780999999998E-2</v>
      </c>
    </row>
    <row r="645" spans="1:3" x14ac:dyDescent="0.25">
      <c r="A645">
        <v>4079139</v>
      </c>
      <c r="B645" s="1" t="s">
        <v>3299</v>
      </c>
      <c r="C645">
        <v>7.5316070999999998E-2</v>
      </c>
    </row>
    <row r="646" spans="1:3" x14ac:dyDescent="0.25">
      <c r="A646">
        <v>4079140</v>
      </c>
      <c r="B646" s="1" t="s">
        <v>3294</v>
      </c>
      <c r="C646">
        <v>8.5006412000000003E-2</v>
      </c>
    </row>
    <row r="647" spans="1:3" x14ac:dyDescent="0.25">
      <c r="A647">
        <v>4079141</v>
      </c>
      <c r="B647" s="1" t="s">
        <v>3295</v>
      </c>
      <c r="C647">
        <v>8.8811518000000006E-2</v>
      </c>
    </row>
    <row r="648" spans="1:3" x14ac:dyDescent="0.25">
      <c r="A648">
        <v>4079142</v>
      </c>
      <c r="B648" s="1" t="s">
        <v>3292</v>
      </c>
      <c r="C648">
        <v>0.101098092</v>
      </c>
    </row>
    <row r="649" spans="1:3" x14ac:dyDescent="0.25">
      <c r="A649">
        <v>4079143</v>
      </c>
      <c r="B649" s="1" t="s">
        <v>3293</v>
      </c>
      <c r="C649">
        <v>7.3178608000000006E-2</v>
      </c>
    </row>
    <row r="650" spans="1:3" x14ac:dyDescent="0.25">
      <c r="A650">
        <v>4080669</v>
      </c>
      <c r="B650" s="1" t="s">
        <v>3027</v>
      </c>
      <c r="C650">
        <v>8.2949238999999994E-2</v>
      </c>
    </row>
    <row r="651" spans="1:3" x14ac:dyDescent="0.25">
      <c r="A651">
        <v>4080670</v>
      </c>
      <c r="B651" s="1" t="s">
        <v>3024</v>
      </c>
      <c r="C651">
        <v>8.9889624000000001E-2</v>
      </c>
    </row>
    <row r="652" spans="1:3" x14ac:dyDescent="0.25">
      <c r="A652">
        <v>4080671</v>
      </c>
      <c r="B652" s="1" t="s">
        <v>3025</v>
      </c>
      <c r="C652">
        <v>0.102440478</v>
      </c>
    </row>
    <row r="653" spans="1:3" x14ac:dyDescent="0.25">
      <c r="A653">
        <v>4080672</v>
      </c>
      <c r="B653" s="1" t="s">
        <v>3020</v>
      </c>
      <c r="C653">
        <v>9.5879629999999993E-2</v>
      </c>
    </row>
    <row r="654" spans="1:3" x14ac:dyDescent="0.25">
      <c r="A654">
        <v>4080673</v>
      </c>
      <c r="B654" s="1" t="s">
        <v>3022</v>
      </c>
      <c r="C654">
        <v>6.8390524999999994E-2</v>
      </c>
    </row>
    <row r="655" spans="1:3" x14ac:dyDescent="0.25">
      <c r="A655">
        <v>4082198</v>
      </c>
      <c r="B655" s="1" t="s">
        <v>2765</v>
      </c>
      <c r="C655">
        <v>9.5625743999999999E-2</v>
      </c>
    </row>
    <row r="656" spans="1:3" x14ac:dyDescent="0.25">
      <c r="A656">
        <v>4082199</v>
      </c>
      <c r="B656" s="1" t="s">
        <v>2767</v>
      </c>
      <c r="C656">
        <v>0.101316462</v>
      </c>
    </row>
    <row r="657" spans="1:3" x14ac:dyDescent="0.25">
      <c r="A657">
        <v>4082200</v>
      </c>
      <c r="B657" s="1" t="s">
        <v>2760</v>
      </c>
      <c r="C657">
        <v>0.10514460199999999</v>
      </c>
    </row>
    <row r="658" spans="1:3" x14ac:dyDescent="0.25">
      <c r="A658">
        <v>4082201</v>
      </c>
      <c r="B658" s="1" t="s">
        <v>2762</v>
      </c>
      <c r="C658">
        <v>9.2304570000000002E-2</v>
      </c>
    </row>
    <row r="659" spans="1:3" x14ac:dyDescent="0.25">
      <c r="A659">
        <v>4082202</v>
      </c>
      <c r="B659" s="1" t="s">
        <v>2759</v>
      </c>
      <c r="C659">
        <v>6.8666490000000011E-2</v>
      </c>
    </row>
    <row r="660" spans="1:3" x14ac:dyDescent="0.25">
      <c r="A660">
        <v>4083728</v>
      </c>
      <c r="B660" s="1" t="s">
        <v>2509</v>
      </c>
      <c r="C660">
        <v>0.10383232099999999</v>
      </c>
    </row>
    <row r="661" spans="1:3" x14ac:dyDescent="0.25">
      <c r="A661">
        <v>4083730</v>
      </c>
      <c r="B661" s="1" t="s">
        <v>2506</v>
      </c>
      <c r="C661">
        <v>0.10362426400000001</v>
      </c>
    </row>
    <row r="662" spans="1:3" x14ac:dyDescent="0.25">
      <c r="A662">
        <v>4083731</v>
      </c>
      <c r="B662" s="1" t="s">
        <v>2508</v>
      </c>
      <c r="C662">
        <v>9.2964197999999998E-2</v>
      </c>
    </row>
    <row r="663" spans="1:3" x14ac:dyDescent="0.25">
      <c r="A663">
        <v>4085256</v>
      </c>
      <c r="B663" s="1" t="s">
        <v>3317</v>
      </c>
      <c r="C663">
        <v>7.2910316000000003E-2</v>
      </c>
    </row>
    <row r="664" spans="1:3" x14ac:dyDescent="0.25">
      <c r="A664">
        <v>4085257</v>
      </c>
      <c r="B664" s="1" t="s">
        <v>3319</v>
      </c>
      <c r="C664">
        <v>0.10460393900000001</v>
      </c>
    </row>
    <row r="665" spans="1:3" x14ac:dyDescent="0.25">
      <c r="A665">
        <v>4085259</v>
      </c>
      <c r="B665" s="1" t="s">
        <v>3315</v>
      </c>
      <c r="C665">
        <v>9.8491044E-2</v>
      </c>
    </row>
    <row r="666" spans="1:3" x14ac:dyDescent="0.25">
      <c r="A666">
        <v>4085260</v>
      </c>
      <c r="B666" s="1" t="s">
        <v>3310</v>
      </c>
      <c r="C666">
        <v>8.2445326999999999E-2</v>
      </c>
    </row>
    <row r="667" spans="1:3" x14ac:dyDescent="0.25">
      <c r="A667">
        <v>4086786</v>
      </c>
      <c r="B667" s="1" t="s">
        <v>3047</v>
      </c>
      <c r="C667">
        <v>8.8184712000000012E-2</v>
      </c>
    </row>
    <row r="668" spans="1:3" x14ac:dyDescent="0.25">
      <c r="A668">
        <v>4086787</v>
      </c>
      <c r="B668" s="1" t="s">
        <v>3049</v>
      </c>
      <c r="C668">
        <v>0.104342878</v>
      </c>
    </row>
    <row r="669" spans="1:3" x14ac:dyDescent="0.25">
      <c r="A669">
        <v>4086789</v>
      </c>
      <c r="B669" s="1" t="s">
        <v>3044</v>
      </c>
      <c r="C669">
        <v>9.2941661000000009E-2</v>
      </c>
    </row>
    <row r="670" spans="1:3" x14ac:dyDescent="0.25">
      <c r="A670">
        <v>4086790</v>
      </c>
      <c r="B670" s="1" t="s">
        <v>3039</v>
      </c>
      <c r="C670">
        <v>6.4821802000000012E-2</v>
      </c>
    </row>
    <row r="671" spans="1:3" x14ac:dyDescent="0.25">
      <c r="A671">
        <v>4088315</v>
      </c>
      <c r="B671" s="1" t="s">
        <v>2699</v>
      </c>
      <c r="C671">
        <v>9.5101458999999999E-2</v>
      </c>
    </row>
    <row r="672" spans="1:3" x14ac:dyDescent="0.25">
      <c r="A672">
        <v>4088318</v>
      </c>
      <c r="B672" s="1" t="s">
        <v>2695</v>
      </c>
      <c r="C672">
        <v>8.1271397999999995E-2</v>
      </c>
    </row>
    <row r="673" spans="1:3" x14ac:dyDescent="0.25">
      <c r="A673">
        <v>4089845</v>
      </c>
      <c r="B673" s="1" t="s">
        <v>3505</v>
      </c>
      <c r="C673">
        <v>0.102590238</v>
      </c>
    </row>
    <row r="674" spans="1:3" x14ac:dyDescent="0.25">
      <c r="A674">
        <v>4089847</v>
      </c>
      <c r="B674" s="1" t="s">
        <v>3502</v>
      </c>
      <c r="C674">
        <v>8.6706688000000004E-2</v>
      </c>
    </row>
    <row r="675" spans="1:3" x14ac:dyDescent="0.25">
      <c r="A675">
        <v>4091376</v>
      </c>
      <c r="B675" s="1" t="s">
        <v>3234</v>
      </c>
      <c r="C675">
        <v>7.1083937E-2</v>
      </c>
    </row>
    <row r="676" spans="1:3" x14ac:dyDescent="0.25">
      <c r="A676">
        <v>4092905</v>
      </c>
      <c r="B676" s="1" t="s">
        <v>2979</v>
      </c>
      <c r="C676">
        <v>6.2605921999999994E-2</v>
      </c>
    </row>
    <row r="677" spans="1:3" x14ac:dyDescent="0.25">
      <c r="A677">
        <v>4094434</v>
      </c>
      <c r="B677" s="1" t="s">
        <v>2716</v>
      </c>
      <c r="C677">
        <v>6.2776304999999991E-2</v>
      </c>
    </row>
    <row r="678" spans="1:3" x14ac:dyDescent="0.25">
      <c r="A678">
        <v>4178507</v>
      </c>
      <c r="B678" s="1" t="s">
        <v>2801</v>
      </c>
      <c r="C678">
        <v>5.6455350000000001E-2</v>
      </c>
    </row>
    <row r="679" spans="1:3" x14ac:dyDescent="0.25">
      <c r="A679">
        <v>4180036</v>
      </c>
      <c r="B679" s="1" t="s">
        <v>2545</v>
      </c>
      <c r="C679">
        <v>6.2613637999999999E-2</v>
      </c>
    </row>
    <row r="680" spans="1:3" x14ac:dyDescent="0.25">
      <c r="A680">
        <v>4180037</v>
      </c>
      <c r="B680" s="1" t="s">
        <v>2544</v>
      </c>
      <c r="C680">
        <v>9.1814746000000003E-2</v>
      </c>
    </row>
    <row r="681" spans="1:3" x14ac:dyDescent="0.25">
      <c r="A681">
        <v>4181565</v>
      </c>
      <c r="B681" s="1" t="s">
        <v>3276</v>
      </c>
      <c r="C681">
        <v>6.0631907999999998E-2</v>
      </c>
    </row>
    <row r="682" spans="1:3" x14ac:dyDescent="0.25">
      <c r="A682">
        <v>4181566</v>
      </c>
      <c r="B682" s="1" t="s">
        <v>3275</v>
      </c>
      <c r="C682">
        <v>9.5592689000000008E-2</v>
      </c>
    </row>
    <row r="683" spans="1:3" x14ac:dyDescent="0.25">
      <c r="A683">
        <v>4181567</v>
      </c>
      <c r="B683" s="1" t="s">
        <v>3274</v>
      </c>
      <c r="C683">
        <v>8.8864685999999998E-2</v>
      </c>
    </row>
    <row r="684" spans="1:3" x14ac:dyDescent="0.25">
      <c r="A684">
        <v>4183093</v>
      </c>
      <c r="B684" s="1" t="s">
        <v>3011</v>
      </c>
      <c r="C684">
        <v>6.9952688999999998E-2</v>
      </c>
    </row>
    <row r="685" spans="1:3" x14ac:dyDescent="0.25">
      <c r="A685">
        <v>4183094</v>
      </c>
      <c r="B685" s="1" t="s">
        <v>3010</v>
      </c>
      <c r="C685">
        <v>8.2217917000000001E-2</v>
      </c>
    </row>
    <row r="686" spans="1:3" x14ac:dyDescent="0.25">
      <c r="A686">
        <v>4183095</v>
      </c>
      <c r="B686" s="1" t="s">
        <v>3009</v>
      </c>
      <c r="C686">
        <v>0.12017817</v>
      </c>
    </row>
    <row r="687" spans="1:3" x14ac:dyDescent="0.25">
      <c r="A687">
        <v>4184624</v>
      </c>
      <c r="B687" s="1" t="s">
        <v>2750</v>
      </c>
      <c r="C687">
        <v>0.10549064899999999</v>
      </c>
    </row>
    <row r="688" spans="1:3" x14ac:dyDescent="0.25">
      <c r="A688">
        <v>4184625</v>
      </c>
      <c r="B688" s="1" t="s">
        <v>2749</v>
      </c>
      <c r="C688">
        <v>0.11228927999999999</v>
      </c>
    </row>
    <row r="689" spans="1:3" x14ac:dyDescent="0.25">
      <c r="A689">
        <v>4186151</v>
      </c>
      <c r="B689" s="1" t="s">
        <v>2493</v>
      </c>
      <c r="C689">
        <v>7.4196140999999993E-2</v>
      </c>
    </row>
    <row r="690" spans="1:3" x14ac:dyDescent="0.25">
      <c r="A690">
        <v>4186152</v>
      </c>
      <c r="B690" s="1" t="s">
        <v>2492</v>
      </c>
      <c r="C690">
        <v>9.5673875000000005E-2</v>
      </c>
    </row>
    <row r="691" spans="1:3" x14ac:dyDescent="0.25">
      <c r="A691">
        <v>4186153</v>
      </c>
      <c r="B691" s="1" t="s">
        <v>2491</v>
      </c>
      <c r="C691">
        <v>0.11898479499999999</v>
      </c>
    </row>
    <row r="692" spans="1:3" x14ac:dyDescent="0.25">
      <c r="A692">
        <v>4186154</v>
      </c>
      <c r="B692" s="1" t="s">
        <v>2489</v>
      </c>
      <c r="C692">
        <v>8.1339357000000001E-2</v>
      </c>
    </row>
    <row r="693" spans="1:3" x14ac:dyDescent="0.25">
      <c r="A693">
        <v>4187681</v>
      </c>
      <c r="B693" s="1" t="s">
        <v>3300</v>
      </c>
      <c r="C693">
        <v>8.8430276000000002E-2</v>
      </c>
    </row>
    <row r="694" spans="1:3" x14ac:dyDescent="0.25">
      <c r="A694">
        <v>4187682</v>
      </c>
      <c r="B694" s="1" t="s">
        <v>3298</v>
      </c>
      <c r="C694">
        <v>0.12216531</v>
      </c>
    </row>
    <row r="695" spans="1:3" x14ac:dyDescent="0.25">
      <c r="A695">
        <v>4187683</v>
      </c>
      <c r="B695" s="1" t="s">
        <v>3297</v>
      </c>
      <c r="C695">
        <v>0.10310946</v>
      </c>
    </row>
    <row r="696" spans="1:3" x14ac:dyDescent="0.25">
      <c r="A696">
        <v>4189209</v>
      </c>
      <c r="B696" s="1" t="s">
        <v>3030</v>
      </c>
      <c r="C696">
        <v>7.711664E-2</v>
      </c>
    </row>
    <row r="697" spans="1:3" x14ac:dyDescent="0.25">
      <c r="A697">
        <v>4189210</v>
      </c>
      <c r="B697" s="1" t="s">
        <v>3029</v>
      </c>
      <c r="C697">
        <v>0.10922541</v>
      </c>
    </row>
    <row r="698" spans="1:3" x14ac:dyDescent="0.25">
      <c r="A698">
        <v>4189211</v>
      </c>
      <c r="B698" s="1" t="s">
        <v>3028</v>
      </c>
      <c r="C698">
        <v>0.11436141999999999</v>
      </c>
    </row>
    <row r="699" spans="1:3" x14ac:dyDescent="0.25">
      <c r="A699">
        <v>4189212</v>
      </c>
      <c r="B699" s="1" t="s">
        <v>3026</v>
      </c>
      <c r="C699">
        <v>8.020767999999999E-2</v>
      </c>
    </row>
    <row r="700" spans="1:3" x14ac:dyDescent="0.25">
      <c r="A700">
        <v>4190739</v>
      </c>
      <c r="B700" s="1" t="s">
        <v>2770</v>
      </c>
      <c r="C700">
        <v>9.3854493999999997E-2</v>
      </c>
    </row>
    <row r="701" spans="1:3" x14ac:dyDescent="0.25">
      <c r="A701">
        <v>4190740</v>
      </c>
      <c r="B701" s="1" t="s">
        <v>2769</v>
      </c>
      <c r="C701">
        <v>0.13402544999999999</v>
      </c>
    </row>
    <row r="702" spans="1:3" x14ac:dyDescent="0.25">
      <c r="A702">
        <v>4190741</v>
      </c>
      <c r="B702" s="1" t="s">
        <v>2768</v>
      </c>
      <c r="C702">
        <v>0.114259454</v>
      </c>
    </row>
    <row r="703" spans="1:3" x14ac:dyDescent="0.25">
      <c r="A703">
        <v>4190742</v>
      </c>
      <c r="B703" s="1" t="s">
        <v>2766</v>
      </c>
      <c r="C703">
        <v>8.8437922000000002E-2</v>
      </c>
    </row>
    <row r="704" spans="1:3" x14ac:dyDescent="0.25">
      <c r="A704">
        <v>4190743</v>
      </c>
      <c r="B704" s="1" t="s">
        <v>2764</v>
      </c>
      <c r="C704">
        <v>6.8739114000000004E-2</v>
      </c>
    </row>
    <row r="705" spans="1:3" x14ac:dyDescent="0.25">
      <c r="A705">
        <v>4192268</v>
      </c>
      <c r="B705" s="1" t="s">
        <v>2515</v>
      </c>
      <c r="C705">
        <v>0.12573588499999999</v>
      </c>
    </row>
    <row r="706" spans="1:3" x14ac:dyDescent="0.25">
      <c r="A706">
        <v>4192269</v>
      </c>
      <c r="B706" s="1" t="s">
        <v>2514</v>
      </c>
      <c r="C706">
        <v>0.13088312000000002</v>
      </c>
    </row>
    <row r="707" spans="1:3" x14ac:dyDescent="0.25">
      <c r="A707">
        <v>4192270</v>
      </c>
      <c r="B707" s="1" t="s">
        <v>2513</v>
      </c>
      <c r="C707">
        <v>0.11405913600000001</v>
      </c>
    </row>
    <row r="708" spans="1:3" x14ac:dyDescent="0.25">
      <c r="A708">
        <v>4192271</v>
      </c>
      <c r="B708" s="1" t="s">
        <v>2512</v>
      </c>
      <c r="C708">
        <v>8.9259959999999999E-2</v>
      </c>
    </row>
    <row r="709" spans="1:3" x14ac:dyDescent="0.25">
      <c r="A709">
        <v>4193798</v>
      </c>
      <c r="B709" s="1" t="s">
        <v>3321</v>
      </c>
      <c r="C709">
        <v>0.13283720999999998</v>
      </c>
    </row>
    <row r="710" spans="1:3" x14ac:dyDescent="0.25">
      <c r="A710">
        <v>4193799</v>
      </c>
      <c r="B710" s="1" t="s">
        <v>3320</v>
      </c>
      <c r="C710">
        <v>0.12779047000000002</v>
      </c>
    </row>
    <row r="711" spans="1:3" x14ac:dyDescent="0.25">
      <c r="A711">
        <v>4193800</v>
      </c>
      <c r="B711" s="1" t="s">
        <v>3318</v>
      </c>
      <c r="C711">
        <v>0.12877398999999998</v>
      </c>
    </row>
    <row r="712" spans="1:3" x14ac:dyDescent="0.25">
      <c r="A712">
        <v>4193801</v>
      </c>
      <c r="B712" s="1" t="s">
        <v>3316</v>
      </c>
      <c r="C712">
        <v>8.3067272000000011E-2</v>
      </c>
    </row>
    <row r="713" spans="1:3" x14ac:dyDescent="0.25">
      <c r="A713">
        <v>4195326</v>
      </c>
      <c r="B713" s="1" t="s">
        <v>2958</v>
      </c>
      <c r="C713">
        <v>0.13046799000000001</v>
      </c>
    </row>
    <row r="714" spans="1:3" x14ac:dyDescent="0.25">
      <c r="A714">
        <v>4195327</v>
      </c>
      <c r="B714" s="1" t="s">
        <v>2959</v>
      </c>
      <c r="C714">
        <v>0.12946194999999999</v>
      </c>
    </row>
    <row r="715" spans="1:3" x14ac:dyDescent="0.25">
      <c r="A715">
        <v>4195328</v>
      </c>
      <c r="B715" s="1" t="s">
        <v>3050</v>
      </c>
      <c r="C715">
        <v>0.13237889999999999</v>
      </c>
    </row>
    <row r="716" spans="1:3" x14ac:dyDescent="0.25">
      <c r="A716">
        <v>4195329</v>
      </c>
      <c r="B716" s="1" t="s">
        <v>3051</v>
      </c>
      <c r="C716">
        <v>0.11963429</v>
      </c>
    </row>
    <row r="717" spans="1:3" x14ac:dyDescent="0.25">
      <c r="A717">
        <v>4195330</v>
      </c>
      <c r="B717" s="1" t="s">
        <v>3052</v>
      </c>
      <c r="C717">
        <v>7.7249735E-2</v>
      </c>
    </row>
    <row r="718" spans="1:3" x14ac:dyDescent="0.25">
      <c r="A718">
        <v>4196855</v>
      </c>
      <c r="B718" s="1" t="s">
        <v>2685</v>
      </c>
      <c r="C718">
        <v>0.11861822999999999</v>
      </c>
    </row>
    <row r="719" spans="1:3" x14ac:dyDescent="0.25">
      <c r="A719">
        <v>4196856</v>
      </c>
      <c r="B719" s="1" t="s">
        <v>2687</v>
      </c>
      <c r="C719">
        <v>0.12728584000000001</v>
      </c>
    </row>
    <row r="720" spans="1:3" x14ac:dyDescent="0.25">
      <c r="A720">
        <v>4196857</v>
      </c>
      <c r="B720" s="1" t="s">
        <v>2688</v>
      </c>
      <c r="C720">
        <v>0.123365566</v>
      </c>
    </row>
    <row r="721" spans="1:3" x14ac:dyDescent="0.25">
      <c r="A721">
        <v>4196858</v>
      </c>
      <c r="B721" s="1" t="s">
        <v>2690</v>
      </c>
      <c r="C721">
        <v>0.13795341999999999</v>
      </c>
    </row>
    <row r="722" spans="1:3" x14ac:dyDescent="0.25">
      <c r="A722">
        <v>4196859</v>
      </c>
      <c r="B722" s="1" t="s">
        <v>2692</v>
      </c>
      <c r="C722">
        <v>9.8169431000000001E-2</v>
      </c>
    </row>
    <row r="723" spans="1:3" x14ac:dyDescent="0.25">
      <c r="A723">
        <v>4196860</v>
      </c>
      <c r="B723" s="1" t="s">
        <v>2694</v>
      </c>
      <c r="C723">
        <v>8.3358867000000003E-2</v>
      </c>
    </row>
    <row r="724" spans="1:3" x14ac:dyDescent="0.25">
      <c r="A724">
        <v>4198384</v>
      </c>
      <c r="B724" s="1" t="s">
        <v>3477</v>
      </c>
      <c r="C724">
        <v>0.12532040999999999</v>
      </c>
    </row>
    <row r="725" spans="1:3" x14ac:dyDescent="0.25">
      <c r="A725">
        <v>4198385</v>
      </c>
      <c r="B725" s="1" t="s">
        <v>3479</v>
      </c>
      <c r="C725">
        <v>0.11830389500000001</v>
      </c>
    </row>
    <row r="726" spans="1:3" x14ac:dyDescent="0.25">
      <c r="A726">
        <v>4198386</v>
      </c>
      <c r="B726" s="1" t="s">
        <v>3480</v>
      </c>
      <c r="C726">
        <v>0.12316397999999999</v>
      </c>
    </row>
    <row r="727" spans="1:3" x14ac:dyDescent="0.25">
      <c r="A727">
        <v>4198387</v>
      </c>
      <c r="B727" s="1" t="s">
        <v>3481</v>
      </c>
      <c r="C727">
        <v>0.13197887</v>
      </c>
    </row>
    <row r="728" spans="1:3" x14ac:dyDescent="0.25">
      <c r="A728">
        <v>4198388</v>
      </c>
      <c r="B728" s="1" t="s">
        <v>3482</v>
      </c>
      <c r="C728">
        <v>0.10759075</v>
      </c>
    </row>
    <row r="729" spans="1:3" x14ac:dyDescent="0.25">
      <c r="A729">
        <v>4198389</v>
      </c>
      <c r="B729" s="1" t="s">
        <v>3483</v>
      </c>
      <c r="C729">
        <v>8.6556200999999999E-2</v>
      </c>
    </row>
    <row r="730" spans="1:3" x14ac:dyDescent="0.25">
      <c r="A730">
        <v>4198390</v>
      </c>
      <c r="B730" s="1" t="s">
        <v>3484</v>
      </c>
      <c r="C730">
        <v>6.5459428E-2</v>
      </c>
    </row>
    <row r="731" spans="1:3" x14ac:dyDescent="0.25">
      <c r="A731">
        <v>4199912</v>
      </c>
      <c r="B731" s="1" t="s">
        <v>3212</v>
      </c>
      <c r="C731">
        <v>8.6135297999999999E-2</v>
      </c>
    </row>
    <row r="732" spans="1:3" x14ac:dyDescent="0.25">
      <c r="A732">
        <v>4199913</v>
      </c>
      <c r="B732" s="1" t="s">
        <v>3213</v>
      </c>
      <c r="C732">
        <v>0.12713267</v>
      </c>
    </row>
    <row r="733" spans="1:3" x14ac:dyDescent="0.25">
      <c r="A733">
        <v>4199914</v>
      </c>
      <c r="B733" s="1" t="s">
        <v>3214</v>
      </c>
      <c r="C733">
        <v>0.10523927400000001</v>
      </c>
    </row>
    <row r="734" spans="1:3" x14ac:dyDescent="0.25">
      <c r="A734">
        <v>4199915</v>
      </c>
      <c r="B734" s="1" t="s">
        <v>3215</v>
      </c>
      <c r="C734">
        <v>0.117257795</v>
      </c>
    </row>
    <row r="735" spans="1:3" x14ac:dyDescent="0.25">
      <c r="A735">
        <v>4199916</v>
      </c>
      <c r="B735" s="1" t="s">
        <v>3216</v>
      </c>
      <c r="C735">
        <v>0.13193711999999999</v>
      </c>
    </row>
    <row r="736" spans="1:3" x14ac:dyDescent="0.25">
      <c r="A736">
        <v>4199917</v>
      </c>
      <c r="B736" s="1" t="s">
        <v>3217</v>
      </c>
      <c r="C736">
        <v>0.12786670999999999</v>
      </c>
    </row>
    <row r="737" spans="1:3" x14ac:dyDescent="0.25">
      <c r="A737">
        <v>4199918</v>
      </c>
      <c r="B737" s="1" t="s">
        <v>3218</v>
      </c>
      <c r="C737">
        <v>0.111848</v>
      </c>
    </row>
    <row r="738" spans="1:3" x14ac:dyDescent="0.25">
      <c r="A738">
        <v>4199919</v>
      </c>
      <c r="B738" s="1" t="s">
        <v>3219</v>
      </c>
      <c r="C738">
        <v>8.4915588E-2</v>
      </c>
    </row>
    <row r="739" spans="1:3" x14ac:dyDescent="0.25">
      <c r="A739">
        <v>4201440</v>
      </c>
      <c r="B739" s="1" t="s">
        <v>2944</v>
      </c>
      <c r="C739">
        <v>7.9320468000000005E-2</v>
      </c>
    </row>
    <row r="740" spans="1:3" x14ac:dyDescent="0.25">
      <c r="A740">
        <v>4201442</v>
      </c>
      <c r="B740" s="1" t="s">
        <v>2945</v>
      </c>
      <c r="C740">
        <v>9.6368686000000009E-2</v>
      </c>
    </row>
    <row r="741" spans="1:3" x14ac:dyDescent="0.25">
      <c r="A741">
        <v>4201443</v>
      </c>
      <c r="B741" s="1" t="s">
        <v>2946</v>
      </c>
      <c r="C741">
        <v>9.3625159999999999E-2</v>
      </c>
    </row>
    <row r="742" spans="1:3" x14ac:dyDescent="0.25">
      <c r="A742">
        <v>4201444</v>
      </c>
      <c r="B742" s="1" t="s">
        <v>2947</v>
      </c>
      <c r="C742">
        <v>0.123114865</v>
      </c>
    </row>
    <row r="743" spans="1:3" x14ac:dyDescent="0.25">
      <c r="A743">
        <v>4201445</v>
      </c>
      <c r="B743" s="1" t="s">
        <v>2948</v>
      </c>
      <c r="C743">
        <v>0.1313656</v>
      </c>
    </row>
    <row r="744" spans="1:3" x14ac:dyDescent="0.25">
      <c r="A744">
        <v>4201446</v>
      </c>
      <c r="B744" s="1" t="s">
        <v>2949</v>
      </c>
      <c r="C744">
        <v>0.11920853000000001</v>
      </c>
    </row>
    <row r="745" spans="1:3" x14ac:dyDescent="0.25">
      <c r="A745">
        <v>4201447</v>
      </c>
      <c r="B745" s="1" t="s">
        <v>2950</v>
      </c>
      <c r="C745">
        <v>0.11022425400000001</v>
      </c>
    </row>
    <row r="746" spans="1:3" x14ac:dyDescent="0.25">
      <c r="A746">
        <v>4201448</v>
      </c>
      <c r="B746" s="1" t="s">
        <v>2952</v>
      </c>
      <c r="C746">
        <v>8.5355866000000002E-2</v>
      </c>
    </row>
    <row r="747" spans="1:3" x14ac:dyDescent="0.25">
      <c r="A747">
        <v>4201449</v>
      </c>
      <c r="B747" s="1" t="s">
        <v>2953</v>
      </c>
      <c r="C747">
        <v>7.5294759000000003E-2</v>
      </c>
    </row>
    <row r="748" spans="1:3" x14ac:dyDescent="0.25">
      <c r="A748">
        <v>4201450</v>
      </c>
      <c r="B748" s="1" t="s">
        <v>2954</v>
      </c>
      <c r="C748">
        <v>7.6224634999999999E-2</v>
      </c>
    </row>
    <row r="749" spans="1:3" x14ac:dyDescent="0.25">
      <c r="A749">
        <v>4202971</v>
      </c>
      <c r="B749" s="1" t="s">
        <v>2673</v>
      </c>
      <c r="C749">
        <v>0.12406006</v>
      </c>
    </row>
    <row r="750" spans="1:3" x14ac:dyDescent="0.25">
      <c r="A750">
        <v>4202972</v>
      </c>
      <c r="B750" s="1" t="s">
        <v>2674</v>
      </c>
      <c r="C750">
        <v>8.4911812000000003E-2</v>
      </c>
    </row>
    <row r="751" spans="1:3" x14ac:dyDescent="0.25">
      <c r="A751">
        <v>4202973</v>
      </c>
      <c r="B751" s="1" t="s">
        <v>2675</v>
      </c>
      <c r="C751">
        <v>0.11989795</v>
      </c>
    </row>
    <row r="752" spans="1:3" x14ac:dyDescent="0.25">
      <c r="A752">
        <v>4202974</v>
      </c>
      <c r="B752" s="1" t="s">
        <v>2676</v>
      </c>
      <c r="C752">
        <v>0.13159774000000002</v>
      </c>
    </row>
    <row r="753" spans="1:3" x14ac:dyDescent="0.25">
      <c r="A753">
        <v>4202975</v>
      </c>
      <c r="B753" s="1" t="s">
        <v>2677</v>
      </c>
      <c r="C753">
        <v>0.11642793</v>
      </c>
    </row>
    <row r="754" spans="1:3" x14ac:dyDescent="0.25">
      <c r="A754">
        <v>4202976</v>
      </c>
      <c r="B754" s="1" t="s">
        <v>2678</v>
      </c>
      <c r="C754">
        <v>0.11323709</v>
      </c>
    </row>
    <row r="755" spans="1:3" x14ac:dyDescent="0.25">
      <c r="A755">
        <v>4202977</v>
      </c>
      <c r="B755" s="1" t="s">
        <v>2679</v>
      </c>
      <c r="C755">
        <v>0.11126585</v>
      </c>
    </row>
    <row r="756" spans="1:3" x14ac:dyDescent="0.25">
      <c r="A756">
        <v>4202978</v>
      </c>
      <c r="B756" s="1" t="s">
        <v>2680</v>
      </c>
      <c r="C756">
        <v>8.7866442000000003E-2</v>
      </c>
    </row>
    <row r="757" spans="1:3" x14ac:dyDescent="0.25">
      <c r="A757">
        <v>4202979</v>
      </c>
      <c r="B757" s="1" t="s">
        <v>2681</v>
      </c>
      <c r="C757">
        <v>8.3982997000000004E-2</v>
      </c>
    </row>
    <row r="758" spans="1:3" x14ac:dyDescent="0.25">
      <c r="A758">
        <v>4202980</v>
      </c>
      <c r="B758" s="1" t="s">
        <v>2682</v>
      </c>
      <c r="C758">
        <v>7.5175947000000007E-2</v>
      </c>
    </row>
    <row r="759" spans="1:3" x14ac:dyDescent="0.25">
      <c r="A759">
        <v>4204500</v>
      </c>
      <c r="B759" s="1" t="s">
        <v>3461</v>
      </c>
      <c r="C759">
        <v>8.5784923999999999E-2</v>
      </c>
    </row>
    <row r="760" spans="1:3" x14ac:dyDescent="0.25">
      <c r="A760">
        <v>4204501</v>
      </c>
      <c r="B760" s="1" t="s">
        <v>3462</v>
      </c>
      <c r="C760">
        <v>8.8893321999999997E-2</v>
      </c>
    </row>
    <row r="761" spans="1:3" x14ac:dyDescent="0.25">
      <c r="A761">
        <v>4204502</v>
      </c>
      <c r="B761" s="1" t="s">
        <v>3463</v>
      </c>
      <c r="C761">
        <v>0.13053390000000001</v>
      </c>
    </row>
    <row r="762" spans="1:3" x14ac:dyDescent="0.25">
      <c r="A762">
        <v>4204503</v>
      </c>
      <c r="B762" s="1" t="s">
        <v>3465</v>
      </c>
      <c r="C762">
        <v>0.12209400999999999</v>
      </c>
    </row>
    <row r="763" spans="1:3" x14ac:dyDescent="0.25">
      <c r="A763">
        <v>4204504</v>
      </c>
      <c r="B763" s="1" t="s">
        <v>3467</v>
      </c>
      <c r="C763">
        <v>9.2930586999999995E-2</v>
      </c>
    </row>
    <row r="764" spans="1:3" x14ac:dyDescent="0.25">
      <c r="A764">
        <v>4204505</v>
      </c>
      <c r="B764" s="1" t="s">
        <v>3469</v>
      </c>
      <c r="C764">
        <v>0.10841709000000001</v>
      </c>
    </row>
    <row r="765" spans="1:3" x14ac:dyDescent="0.25">
      <c r="A765">
        <v>4204506</v>
      </c>
      <c r="B765" s="1" t="s">
        <v>3471</v>
      </c>
      <c r="C765">
        <v>0.11767488</v>
      </c>
    </row>
    <row r="766" spans="1:3" x14ac:dyDescent="0.25">
      <c r="A766">
        <v>4204507</v>
      </c>
      <c r="B766" s="1" t="s">
        <v>3473</v>
      </c>
      <c r="C766">
        <v>0.10620654</v>
      </c>
    </row>
    <row r="767" spans="1:3" x14ac:dyDescent="0.25">
      <c r="A767">
        <v>4204508</v>
      </c>
      <c r="B767" s="1" t="s">
        <v>3475</v>
      </c>
      <c r="C767">
        <v>8.6571242999999992E-2</v>
      </c>
    </row>
    <row r="768" spans="1:3" x14ac:dyDescent="0.25">
      <c r="A768">
        <v>4206029</v>
      </c>
      <c r="B768" s="1" t="s">
        <v>3198</v>
      </c>
      <c r="C768">
        <v>9.9126140000000001E-2</v>
      </c>
    </row>
    <row r="769" spans="1:3" x14ac:dyDescent="0.25">
      <c r="A769">
        <v>4206030</v>
      </c>
      <c r="B769" s="1" t="s">
        <v>3199</v>
      </c>
      <c r="C769">
        <v>6.9855257000000004E-2</v>
      </c>
    </row>
    <row r="770" spans="1:3" x14ac:dyDescent="0.25">
      <c r="A770">
        <v>4206031</v>
      </c>
      <c r="B770" s="1" t="s">
        <v>3200</v>
      </c>
      <c r="C770">
        <v>0.108036324</v>
      </c>
    </row>
    <row r="771" spans="1:3" x14ac:dyDescent="0.25">
      <c r="A771">
        <v>4206032</v>
      </c>
      <c r="B771" s="1" t="s">
        <v>3201</v>
      </c>
      <c r="C771">
        <v>0.12834894999999999</v>
      </c>
    </row>
    <row r="772" spans="1:3" x14ac:dyDescent="0.25">
      <c r="A772">
        <v>4206033</v>
      </c>
      <c r="B772" s="1" t="s">
        <v>3203</v>
      </c>
      <c r="C772">
        <v>9.3049157999999993E-2</v>
      </c>
    </row>
    <row r="773" spans="1:3" x14ac:dyDescent="0.25">
      <c r="A773">
        <v>4206034</v>
      </c>
      <c r="B773" s="1" t="s">
        <v>3204</v>
      </c>
      <c r="C773">
        <v>8.6421430999999993E-2</v>
      </c>
    </row>
    <row r="774" spans="1:3" x14ac:dyDescent="0.25">
      <c r="A774">
        <v>4206035</v>
      </c>
      <c r="B774" s="1" t="s">
        <v>3205</v>
      </c>
      <c r="C774">
        <v>0.11446012</v>
      </c>
    </row>
    <row r="775" spans="1:3" x14ac:dyDescent="0.25">
      <c r="A775">
        <v>4206036</v>
      </c>
      <c r="B775" s="1" t="s">
        <v>3206</v>
      </c>
      <c r="C775">
        <v>0.123404895</v>
      </c>
    </row>
    <row r="776" spans="1:3" x14ac:dyDescent="0.25">
      <c r="A776">
        <v>4206037</v>
      </c>
      <c r="B776" s="1" t="s">
        <v>3207</v>
      </c>
      <c r="C776">
        <v>0.10690076499999999</v>
      </c>
    </row>
    <row r="777" spans="1:3" x14ac:dyDescent="0.25">
      <c r="A777">
        <v>4206038</v>
      </c>
      <c r="B777" s="1" t="s">
        <v>3208</v>
      </c>
      <c r="C777">
        <v>7.7581642000000006E-2</v>
      </c>
    </row>
    <row r="778" spans="1:3" x14ac:dyDescent="0.25">
      <c r="A778">
        <v>4207557</v>
      </c>
      <c r="B778" s="1" t="s">
        <v>2926</v>
      </c>
      <c r="C778">
        <v>0.11522662</v>
      </c>
    </row>
    <row r="779" spans="1:3" x14ac:dyDescent="0.25">
      <c r="A779">
        <v>4207558</v>
      </c>
      <c r="B779" s="1" t="s">
        <v>2928</v>
      </c>
      <c r="C779">
        <v>8.0786044000000001E-2</v>
      </c>
    </row>
    <row r="780" spans="1:3" x14ac:dyDescent="0.25">
      <c r="A780">
        <v>4207559</v>
      </c>
      <c r="B780" s="1" t="s">
        <v>2930</v>
      </c>
      <c r="C780">
        <v>7.6813227999999997E-2</v>
      </c>
    </row>
    <row r="781" spans="1:3" x14ac:dyDescent="0.25">
      <c r="A781">
        <v>4207560</v>
      </c>
      <c r="B781" s="1" t="s">
        <v>2932</v>
      </c>
      <c r="C781">
        <v>0.12354485</v>
      </c>
    </row>
    <row r="782" spans="1:3" x14ac:dyDescent="0.25">
      <c r="A782">
        <v>4207561</v>
      </c>
      <c r="B782" s="1" t="s">
        <v>2934</v>
      </c>
      <c r="C782">
        <v>0.115673924</v>
      </c>
    </row>
    <row r="783" spans="1:3" x14ac:dyDescent="0.25">
      <c r="A783">
        <v>4207562</v>
      </c>
      <c r="B783" s="1" t="s">
        <v>2936</v>
      </c>
      <c r="C783">
        <v>8.7459777000000002E-2</v>
      </c>
    </row>
    <row r="784" spans="1:3" x14ac:dyDescent="0.25">
      <c r="A784">
        <v>4207563</v>
      </c>
      <c r="B784" s="1" t="s">
        <v>2937</v>
      </c>
      <c r="C784">
        <v>9.8797774000000005E-2</v>
      </c>
    </row>
    <row r="785" spans="1:3" x14ac:dyDescent="0.25">
      <c r="A785">
        <v>4207564</v>
      </c>
      <c r="B785" s="1" t="s">
        <v>2938</v>
      </c>
      <c r="C785">
        <v>0.12347451499999999</v>
      </c>
    </row>
    <row r="786" spans="1:3" x14ac:dyDescent="0.25">
      <c r="A786">
        <v>4207565</v>
      </c>
      <c r="B786" s="1" t="s">
        <v>2939</v>
      </c>
      <c r="C786">
        <v>0.114462224</v>
      </c>
    </row>
    <row r="787" spans="1:3" x14ac:dyDescent="0.25">
      <c r="A787">
        <v>4207566</v>
      </c>
      <c r="B787" s="1" t="s">
        <v>2941</v>
      </c>
      <c r="C787">
        <v>8.4674723999999993E-2</v>
      </c>
    </row>
    <row r="788" spans="1:3" x14ac:dyDescent="0.25">
      <c r="A788">
        <v>4209086</v>
      </c>
      <c r="B788" s="1" t="s">
        <v>2739</v>
      </c>
      <c r="C788">
        <v>9.3987015999999993E-2</v>
      </c>
    </row>
    <row r="789" spans="1:3" x14ac:dyDescent="0.25">
      <c r="A789">
        <v>4209087</v>
      </c>
      <c r="B789" s="1" t="s">
        <v>2740</v>
      </c>
      <c r="C789">
        <v>9.5732273999999992E-2</v>
      </c>
    </row>
    <row r="790" spans="1:3" x14ac:dyDescent="0.25">
      <c r="A790">
        <v>4209088</v>
      </c>
      <c r="B790" s="1" t="s">
        <v>2653</v>
      </c>
      <c r="C790">
        <v>6.5941829999999993E-2</v>
      </c>
    </row>
    <row r="791" spans="1:3" x14ac:dyDescent="0.25">
      <c r="A791">
        <v>4209089</v>
      </c>
      <c r="B791" s="1" t="s">
        <v>2654</v>
      </c>
      <c r="C791">
        <v>8.3761967999999992E-2</v>
      </c>
    </row>
    <row r="792" spans="1:3" x14ac:dyDescent="0.25">
      <c r="A792">
        <v>4209090</v>
      </c>
      <c r="B792" s="1" t="s">
        <v>2655</v>
      </c>
      <c r="C792">
        <v>0.11601626999999999</v>
      </c>
    </row>
    <row r="793" spans="1:3" x14ac:dyDescent="0.25">
      <c r="A793">
        <v>4209091</v>
      </c>
      <c r="B793" s="1" t="s">
        <v>2657</v>
      </c>
      <c r="C793">
        <v>8.8457065000000001E-2</v>
      </c>
    </row>
    <row r="794" spans="1:3" x14ac:dyDescent="0.25">
      <c r="A794">
        <v>4209092</v>
      </c>
      <c r="B794" s="1" t="s">
        <v>2658</v>
      </c>
      <c r="C794">
        <v>8.3043815000000007E-2</v>
      </c>
    </row>
    <row r="795" spans="1:3" x14ac:dyDescent="0.25">
      <c r="A795">
        <v>4209093</v>
      </c>
      <c r="B795" s="1" t="s">
        <v>2659</v>
      </c>
      <c r="C795">
        <v>0.11608377</v>
      </c>
    </row>
    <row r="796" spans="1:3" x14ac:dyDescent="0.25">
      <c r="A796">
        <v>4209095</v>
      </c>
      <c r="B796" s="1" t="s">
        <v>2660</v>
      </c>
      <c r="C796">
        <v>9.9819481000000002E-2</v>
      </c>
    </row>
    <row r="797" spans="1:3" x14ac:dyDescent="0.25">
      <c r="A797">
        <v>4209096</v>
      </c>
      <c r="B797" s="1" t="s">
        <v>2662</v>
      </c>
      <c r="C797">
        <v>7.3359044999999998E-2</v>
      </c>
    </row>
    <row r="798" spans="1:3" x14ac:dyDescent="0.25">
      <c r="A798">
        <v>4210613</v>
      </c>
      <c r="B798" s="1" t="s">
        <v>3527</v>
      </c>
      <c r="C798">
        <v>8.721918599999999E-2</v>
      </c>
    </row>
    <row r="799" spans="1:3" x14ac:dyDescent="0.25">
      <c r="A799">
        <v>4210615</v>
      </c>
      <c r="B799" s="1" t="s">
        <v>3530</v>
      </c>
      <c r="C799">
        <v>0.11409895</v>
      </c>
    </row>
    <row r="800" spans="1:3" x14ac:dyDescent="0.25">
      <c r="A800">
        <v>4210616</v>
      </c>
      <c r="B800" s="1" t="s">
        <v>3531</v>
      </c>
      <c r="C800">
        <v>7.7070084999999997E-2</v>
      </c>
    </row>
    <row r="801" spans="1:3" x14ac:dyDescent="0.25">
      <c r="A801">
        <v>4210617</v>
      </c>
      <c r="B801" s="1" t="s">
        <v>3533</v>
      </c>
      <c r="C801">
        <v>6.5303898999999999E-2</v>
      </c>
    </row>
    <row r="802" spans="1:3" x14ac:dyDescent="0.25">
      <c r="A802">
        <v>4210618</v>
      </c>
      <c r="B802" s="1" t="s">
        <v>3534</v>
      </c>
      <c r="C802">
        <v>9.0169039000000006E-2</v>
      </c>
    </row>
    <row r="803" spans="1:3" x14ac:dyDescent="0.25">
      <c r="A803">
        <v>4210619</v>
      </c>
      <c r="B803" s="1" t="s">
        <v>3535</v>
      </c>
      <c r="C803">
        <v>0.106211879</v>
      </c>
    </row>
    <row r="804" spans="1:3" x14ac:dyDescent="0.25">
      <c r="A804">
        <v>4210620</v>
      </c>
      <c r="B804" s="1" t="s">
        <v>3536</v>
      </c>
      <c r="C804">
        <v>8.8737317999999996E-2</v>
      </c>
    </row>
    <row r="805" spans="1:3" x14ac:dyDescent="0.25">
      <c r="A805">
        <v>4210621</v>
      </c>
      <c r="B805" s="1" t="s">
        <v>3538</v>
      </c>
      <c r="C805">
        <v>8.9155866E-2</v>
      </c>
    </row>
    <row r="806" spans="1:3" x14ac:dyDescent="0.25">
      <c r="A806">
        <v>4210623</v>
      </c>
      <c r="B806" s="1" t="s">
        <v>3541</v>
      </c>
      <c r="C806">
        <v>0.11177834</v>
      </c>
    </row>
    <row r="807" spans="1:3" x14ac:dyDescent="0.25">
      <c r="A807">
        <v>4210624</v>
      </c>
      <c r="B807" s="1" t="s">
        <v>3457</v>
      </c>
      <c r="C807">
        <v>8.5591578000000001E-2</v>
      </c>
    </row>
    <row r="808" spans="1:3" x14ac:dyDescent="0.25">
      <c r="A808">
        <v>4212142</v>
      </c>
      <c r="B808" s="1" t="s">
        <v>3258</v>
      </c>
      <c r="C808">
        <v>6.864977500000001E-2</v>
      </c>
    </row>
    <row r="809" spans="1:3" x14ac:dyDescent="0.25">
      <c r="A809">
        <v>4212143</v>
      </c>
      <c r="B809" s="1" t="s">
        <v>3259</v>
      </c>
      <c r="C809">
        <v>9.6505969999999996E-2</v>
      </c>
    </row>
    <row r="810" spans="1:3" x14ac:dyDescent="0.25">
      <c r="A810">
        <v>4212144</v>
      </c>
      <c r="B810" s="1" t="s">
        <v>3260</v>
      </c>
      <c r="C810">
        <v>0.11772023</v>
      </c>
    </row>
    <row r="811" spans="1:3" x14ac:dyDescent="0.25">
      <c r="A811">
        <v>4212145</v>
      </c>
      <c r="B811" s="1" t="s">
        <v>3261</v>
      </c>
      <c r="C811">
        <v>8.9515833000000003E-2</v>
      </c>
    </row>
    <row r="812" spans="1:3" x14ac:dyDescent="0.25">
      <c r="A812">
        <v>4212146</v>
      </c>
      <c r="B812" s="1" t="s">
        <v>3262</v>
      </c>
      <c r="C812">
        <v>6.3546554000000005E-2</v>
      </c>
    </row>
    <row r="813" spans="1:3" x14ac:dyDescent="0.25">
      <c r="A813">
        <v>4212147</v>
      </c>
      <c r="B813" s="1" t="s">
        <v>3263</v>
      </c>
      <c r="C813">
        <v>6.9401498999999992E-2</v>
      </c>
    </row>
    <row r="814" spans="1:3" x14ac:dyDescent="0.25">
      <c r="A814">
        <v>4212148</v>
      </c>
      <c r="B814" s="1" t="s">
        <v>3264</v>
      </c>
      <c r="C814">
        <v>8.9720208999999995E-2</v>
      </c>
    </row>
    <row r="815" spans="1:3" x14ac:dyDescent="0.25">
      <c r="A815">
        <v>4212149</v>
      </c>
      <c r="B815" s="1" t="s">
        <v>3265</v>
      </c>
      <c r="C815">
        <v>0.100343611</v>
      </c>
    </row>
    <row r="816" spans="1:3" x14ac:dyDescent="0.25">
      <c r="A816">
        <v>4212150</v>
      </c>
      <c r="B816" s="1" t="s">
        <v>3266</v>
      </c>
      <c r="C816">
        <v>8.4814501E-2</v>
      </c>
    </row>
    <row r="817" spans="1:3" x14ac:dyDescent="0.25">
      <c r="A817">
        <v>4212151</v>
      </c>
      <c r="B817" s="1" t="s">
        <v>3267</v>
      </c>
      <c r="C817">
        <v>0.11431358</v>
      </c>
    </row>
    <row r="818" spans="1:3" x14ac:dyDescent="0.25">
      <c r="A818">
        <v>4212152</v>
      </c>
      <c r="B818" s="1" t="s">
        <v>3268</v>
      </c>
      <c r="C818">
        <v>0.12523859000000001</v>
      </c>
    </row>
    <row r="819" spans="1:3" x14ac:dyDescent="0.25">
      <c r="A819">
        <v>4212153</v>
      </c>
      <c r="B819" s="1" t="s">
        <v>3269</v>
      </c>
      <c r="C819">
        <v>0.10751148299999999</v>
      </c>
    </row>
    <row r="820" spans="1:3" x14ac:dyDescent="0.25">
      <c r="A820">
        <v>4212154</v>
      </c>
      <c r="B820" s="1" t="s">
        <v>3270</v>
      </c>
      <c r="C820">
        <v>8.1219458000000008E-2</v>
      </c>
    </row>
    <row r="821" spans="1:3" x14ac:dyDescent="0.25">
      <c r="A821">
        <v>4213671</v>
      </c>
      <c r="B821" s="1" t="s">
        <v>2982</v>
      </c>
      <c r="C821">
        <v>8.9033727000000007E-2</v>
      </c>
    </row>
    <row r="822" spans="1:3" x14ac:dyDescent="0.25">
      <c r="A822">
        <v>4213672</v>
      </c>
      <c r="B822" s="1" t="s">
        <v>2983</v>
      </c>
      <c r="C822">
        <v>0.12968595999999999</v>
      </c>
    </row>
    <row r="823" spans="1:3" x14ac:dyDescent="0.25">
      <c r="A823">
        <v>4213673</v>
      </c>
      <c r="B823" s="1" t="s">
        <v>2984</v>
      </c>
      <c r="C823">
        <v>0.104152758</v>
      </c>
    </row>
    <row r="824" spans="1:3" x14ac:dyDescent="0.25">
      <c r="A824">
        <v>4213674</v>
      </c>
      <c r="B824" s="1" t="s">
        <v>2985</v>
      </c>
      <c r="C824">
        <v>7.3694382000000003E-2</v>
      </c>
    </row>
    <row r="825" spans="1:3" x14ac:dyDescent="0.25">
      <c r="A825">
        <v>4213675</v>
      </c>
      <c r="B825" s="1" t="s">
        <v>2986</v>
      </c>
      <c r="C825">
        <v>6.3490643999999999E-2</v>
      </c>
    </row>
    <row r="826" spans="1:3" x14ac:dyDescent="0.25">
      <c r="A826">
        <v>4213676</v>
      </c>
      <c r="B826" s="1" t="s">
        <v>2987</v>
      </c>
      <c r="C826">
        <v>7.7663681999999998E-2</v>
      </c>
    </row>
    <row r="827" spans="1:3" x14ac:dyDescent="0.25">
      <c r="A827">
        <v>4213677</v>
      </c>
      <c r="B827" s="1" t="s">
        <v>2989</v>
      </c>
      <c r="C827">
        <v>9.4448565999999998E-2</v>
      </c>
    </row>
    <row r="828" spans="1:3" x14ac:dyDescent="0.25">
      <c r="A828">
        <v>4213678</v>
      </c>
      <c r="B828" s="1" t="s">
        <v>2991</v>
      </c>
      <c r="C828">
        <v>0.11336194499999999</v>
      </c>
    </row>
    <row r="829" spans="1:3" x14ac:dyDescent="0.25">
      <c r="A829">
        <v>4213679</v>
      </c>
      <c r="B829" s="1" t="s">
        <v>2993</v>
      </c>
      <c r="C829">
        <v>0.10773890000000001</v>
      </c>
    </row>
    <row r="830" spans="1:3" x14ac:dyDescent="0.25">
      <c r="A830">
        <v>4213681</v>
      </c>
      <c r="B830" s="1" t="s">
        <v>2996</v>
      </c>
      <c r="C830">
        <v>0.11795765999999999</v>
      </c>
    </row>
    <row r="831" spans="1:3" x14ac:dyDescent="0.25">
      <c r="A831">
        <v>4213682</v>
      </c>
      <c r="B831" s="1" t="s">
        <v>2998</v>
      </c>
      <c r="C831">
        <v>8.7628307000000003E-2</v>
      </c>
    </row>
    <row r="832" spans="1:3" x14ac:dyDescent="0.25">
      <c r="A832">
        <v>4213683</v>
      </c>
      <c r="B832" s="1" t="s">
        <v>3000</v>
      </c>
      <c r="C832">
        <v>6.6546764999999994E-2</v>
      </c>
    </row>
    <row r="833" spans="1:3" x14ac:dyDescent="0.25">
      <c r="A833">
        <v>4215201</v>
      </c>
      <c r="B833" s="1" t="s">
        <v>2720</v>
      </c>
      <c r="C833">
        <v>0.11846757000000001</v>
      </c>
    </row>
    <row r="834" spans="1:3" x14ac:dyDescent="0.25">
      <c r="A834">
        <v>4215202</v>
      </c>
      <c r="B834" s="1" t="s">
        <v>2721</v>
      </c>
      <c r="C834">
        <v>0.11602498999999999</v>
      </c>
    </row>
    <row r="835" spans="1:3" x14ac:dyDescent="0.25">
      <c r="A835">
        <v>4215203</v>
      </c>
      <c r="B835" s="1" t="s">
        <v>2722</v>
      </c>
      <c r="C835">
        <v>7.8679529999999998E-2</v>
      </c>
    </row>
    <row r="836" spans="1:3" x14ac:dyDescent="0.25">
      <c r="A836">
        <v>4215204</v>
      </c>
      <c r="B836" s="1" t="s">
        <v>2723</v>
      </c>
      <c r="C836">
        <v>6.6863128999999993E-2</v>
      </c>
    </row>
    <row r="837" spans="1:3" x14ac:dyDescent="0.25">
      <c r="A837">
        <v>4215205</v>
      </c>
      <c r="B837" s="1" t="s">
        <v>2724</v>
      </c>
      <c r="C837">
        <v>6.3947851E-2</v>
      </c>
    </row>
    <row r="838" spans="1:3" x14ac:dyDescent="0.25">
      <c r="A838">
        <v>4215206</v>
      </c>
      <c r="B838" s="1" t="s">
        <v>2725</v>
      </c>
      <c r="C838">
        <v>8.2218586999999996E-2</v>
      </c>
    </row>
    <row r="839" spans="1:3" x14ac:dyDescent="0.25">
      <c r="A839">
        <v>4215207</v>
      </c>
      <c r="B839" s="1" t="s">
        <v>2726</v>
      </c>
      <c r="C839">
        <v>0.118710464</v>
      </c>
    </row>
    <row r="840" spans="1:3" x14ac:dyDescent="0.25">
      <c r="A840">
        <v>4215208</v>
      </c>
      <c r="B840" s="1" t="s">
        <v>2727</v>
      </c>
      <c r="C840">
        <v>0.11693074000000001</v>
      </c>
    </row>
    <row r="841" spans="1:3" x14ac:dyDescent="0.25">
      <c r="A841">
        <v>4215209</v>
      </c>
      <c r="B841" s="1" t="s">
        <v>2728</v>
      </c>
      <c r="C841">
        <v>0.11876789</v>
      </c>
    </row>
    <row r="842" spans="1:3" x14ac:dyDescent="0.25">
      <c r="A842">
        <v>4215210</v>
      </c>
      <c r="B842" s="1" t="s">
        <v>2729</v>
      </c>
      <c r="C842">
        <v>0.11179084</v>
      </c>
    </row>
    <row r="843" spans="1:3" x14ac:dyDescent="0.25">
      <c r="A843">
        <v>4215211</v>
      </c>
      <c r="B843" s="1" t="s">
        <v>2730</v>
      </c>
      <c r="C843">
        <v>9.2036321000000004E-2</v>
      </c>
    </row>
    <row r="844" spans="1:3" x14ac:dyDescent="0.25">
      <c r="A844">
        <v>4215212</v>
      </c>
      <c r="B844" s="1" t="s">
        <v>2731</v>
      </c>
      <c r="C844">
        <v>7.8683961000000011E-2</v>
      </c>
    </row>
    <row r="845" spans="1:3" x14ac:dyDescent="0.25">
      <c r="A845">
        <v>4215213</v>
      </c>
      <c r="B845" s="1" t="s">
        <v>2732</v>
      </c>
      <c r="C845">
        <v>5.9725021000000003E-2</v>
      </c>
    </row>
    <row r="846" spans="1:3" x14ac:dyDescent="0.25">
      <c r="A846">
        <v>4216729</v>
      </c>
      <c r="B846" s="1" t="s">
        <v>3507</v>
      </c>
      <c r="C846">
        <v>8.6830477000000003E-2</v>
      </c>
    </row>
    <row r="847" spans="1:3" x14ac:dyDescent="0.25">
      <c r="A847">
        <v>4216730</v>
      </c>
      <c r="B847" s="1" t="s">
        <v>3508</v>
      </c>
      <c r="C847">
        <v>0.13130426000000001</v>
      </c>
    </row>
    <row r="848" spans="1:3" x14ac:dyDescent="0.25">
      <c r="A848">
        <v>4216731</v>
      </c>
      <c r="B848" s="1" t="s">
        <v>3510</v>
      </c>
      <c r="C848">
        <v>8.5425090000000009E-2</v>
      </c>
    </row>
    <row r="849" spans="1:3" x14ac:dyDescent="0.25">
      <c r="A849">
        <v>4216732</v>
      </c>
      <c r="B849" s="1" t="s">
        <v>3512</v>
      </c>
      <c r="C849">
        <v>6.9847261000000008E-2</v>
      </c>
    </row>
    <row r="850" spans="1:3" x14ac:dyDescent="0.25">
      <c r="A850">
        <v>4216733</v>
      </c>
      <c r="B850" s="1" t="s">
        <v>3513</v>
      </c>
      <c r="C850">
        <v>6.3537569000000002E-2</v>
      </c>
    </row>
    <row r="851" spans="1:3" x14ac:dyDescent="0.25">
      <c r="A851">
        <v>4216734</v>
      </c>
      <c r="B851" s="1" t="s">
        <v>3514</v>
      </c>
      <c r="C851">
        <v>6.5277253000000007E-2</v>
      </c>
    </row>
    <row r="852" spans="1:3" x14ac:dyDescent="0.25">
      <c r="A852">
        <v>4216735</v>
      </c>
      <c r="B852" s="1" t="s">
        <v>3515</v>
      </c>
      <c r="C852">
        <v>9.3648650999999999E-2</v>
      </c>
    </row>
    <row r="853" spans="1:3" x14ac:dyDescent="0.25">
      <c r="A853">
        <v>4216736</v>
      </c>
      <c r="B853" s="1" t="s">
        <v>3516</v>
      </c>
      <c r="C853">
        <v>0.124168704</v>
      </c>
    </row>
    <row r="854" spans="1:3" x14ac:dyDescent="0.25">
      <c r="A854">
        <v>4216737</v>
      </c>
      <c r="B854" s="1" t="s">
        <v>3518</v>
      </c>
      <c r="C854">
        <v>0.12010927399999999</v>
      </c>
    </row>
    <row r="855" spans="1:3" x14ac:dyDescent="0.25">
      <c r="A855">
        <v>4216738</v>
      </c>
      <c r="B855" s="1" t="s">
        <v>3520</v>
      </c>
      <c r="C855">
        <v>0.111754224</v>
      </c>
    </row>
    <row r="856" spans="1:3" x14ac:dyDescent="0.25">
      <c r="A856">
        <v>4216739</v>
      </c>
      <c r="B856" s="1" t="s">
        <v>3521</v>
      </c>
      <c r="C856">
        <v>8.5579672000000009E-2</v>
      </c>
    </row>
    <row r="857" spans="1:3" x14ac:dyDescent="0.25">
      <c r="A857">
        <v>4216740</v>
      </c>
      <c r="B857" s="1" t="s">
        <v>3522</v>
      </c>
      <c r="C857">
        <v>8.4119762000000001E-2</v>
      </c>
    </row>
    <row r="858" spans="1:3" x14ac:dyDescent="0.25">
      <c r="A858">
        <v>4218259</v>
      </c>
      <c r="B858" s="1" t="s">
        <v>3237</v>
      </c>
      <c r="C858">
        <v>0.11636358000000001</v>
      </c>
    </row>
    <row r="859" spans="1:3" x14ac:dyDescent="0.25">
      <c r="A859">
        <v>4218260</v>
      </c>
      <c r="B859" s="1" t="s">
        <v>3238</v>
      </c>
      <c r="C859">
        <v>0.11577875999999999</v>
      </c>
    </row>
    <row r="860" spans="1:3" x14ac:dyDescent="0.25">
      <c r="A860">
        <v>4218261</v>
      </c>
      <c r="B860" s="1" t="s">
        <v>3239</v>
      </c>
      <c r="C860">
        <v>8.154728E-2</v>
      </c>
    </row>
    <row r="861" spans="1:3" x14ac:dyDescent="0.25">
      <c r="A861">
        <v>4218262</v>
      </c>
      <c r="B861" s="1" t="s">
        <v>3240</v>
      </c>
      <c r="C861">
        <v>6.415460499999999E-2</v>
      </c>
    </row>
    <row r="862" spans="1:3" x14ac:dyDescent="0.25">
      <c r="A862">
        <v>4218263</v>
      </c>
      <c r="B862" s="1" t="s">
        <v>3241</v>
      </c>
      <c r="C862">
        <v>6.2770933000000001E-2</v>
      </c>
    </row>
    <row r="863" spans="1:3" x14ac:dyDescent="0.25">
      <c r="A863">
        <v>4218264</v>
      </c>
      <c r="B863" s="1" t="s">
        <v>3243</v>
      </c>
      <c r="C863">
        <v>7.8551075999999997E-2</v>
      </c>
    </row>
    <row r="864" spans="1:3" x14ac:dyDescent="0.25">
      <c r="A864">
        <v>4218265</v>
      </c>
      <c r="B864" s="1" t="s">
        <v>3244</v>
      </c>
      <c r="C864">
        <v>0.12328787500000001</v>
      </c>
    </row>
    <row r="865" spans="1:3" x14ac:dyDescent="0.25">
      <c r="A865">
        <v>4218266</v>
      </c>
      <c r="B865" s="1" t="s">
        <v>3245</v>
      </c>
      <c r="C865">
        <v>0.11909067000000001</v>
      </c>
    </row>
    <row r="866" spans="1:3" x14ac:dyDescent="0.25">
      <c r="A866">
        <v>4218267</v>
      </c>
      <c r="B866" s="1" t="s">
        <v>3246</v>
      </c>
      <c r="C866">
        <v>0.12205508000000001</v>
      </c>
    </row>
    <row r="867" spans="1:3" x14ac:dyDescent="0.25">
      <c r="A867">
        <v>4218268</v>
      </c>
      <c r="B867" s="1" t="s">
        <v>3247</v>
      </c>
      <c r="C867">
        <v>8.4012258000000006E-2</v>
      </c>
    </row>
    <row r="868" spans="1:3" x14ac:dyDescent="0.25">
      <c r="A868">
        <v>4218269</v>
      </c>
      <c r="B868" s="1" t="s">
        <v>3248</v>
      </c>
      <c r="C868">
        <v>7.8037165000000006E-2</v>
      </c>
    </row>
    <row r="869" spans="1:3" x14ac:dyDescent="0.25">
      <c r="A869">
        <v>4218270</v>
      </c>
      <c r="B869" s="1" t="s">
        <v>3249</v>
      </c>
      <c r="C869">
        <v>7.1353158E-2</v>
      </c>
    </row>
    <row r="870" spans="1:3" x14ac:dyDescent="0.25">
      <c r="A870">
        <v>4219787</v>
      </c>
      <c r="B870" s="1" t="s">
        <v>2960</v>
      </c>
      <c r="C870">
        <v>8.5224759999999997E-2</v>
      </c>
    </row>
    <row r="871" spans="1:3" x14ac:dyDescent="0.25">
      <c r="A871">
        <v>4219788</v>
      </c>
      <c r="B871" s="1" t="s">
        <v>2962</v>
      </c>
      <c r="C871">
        <v>0.12965435</v>
      </c>
    </row>
    <row r="872" spans="1:3" x14ac:dyDescent="0.25">
      <c r="A872">
        <v>4219789</v>
      </c>
      <c r="B872" s="1" t="s">
        <v>2964</v>
      </c>
      <c r="C872">
        <v>8.9422620999999994E-2</v>
      </c>
    </row>
    <row r="873" spans="1:3" x14ac:dyDescent="0.25">
      <c r="A873">
        <v>4219790</v>
      </c>
      <c r="B873" s="1" t="s">
        <v>2965</v>
      </c>
      <c r="C873">
        <v>7.5480830999999998E-2</v>
      </c>
    </row>
    <row r="874" spans="1:3" x14ac:dyDescent="0.25">
      <c r="A874">
        <v>4219791</v>
      </c>
      <c r="B874" s="1" t="s">
        <v>2966</v>
      </c>
      <c r="C874">
        <v>6.3127906999999997E-2</v>
      </c>
    </row>
    <row r="875" spans="1:3" x14ac:dyDescent="0.25">
      <c r="A875">
        <v>4219792</v>
      </c>
      <c r="B875" s="1" t="s">
        <v>2967</v>
      </c>
      <c r="C875">
        <v>6.1365723000000004E-2</v>
      </c>
    </row>
    <row r="876" spans="1:3" x14ac:dyDescent="0.25">
      <c r="A876">
        <v>4219793</v>
      </c>
      <c r="B876" s="1" t="s">
        <v>2969</v>
      </c>
      <c r="C876">
        <v>9.9366139000000006E-2</v>
      </c>
    </row>
    <row r="877" spans="1:3" x14ac:dyDescent="0.25">
      <c r="A877">
        <v>4219794</v>
      </c>
      <c r="B877" s="1" t="s">
        <v>2970</v>
      </c>
      <c r="C877">
        <v>0.11881522999999999</v>
      </c>
    </row>
    <row r="878" spans="1:3" x14ac:dyDescent="0.25">
      <c r="A878">
        <v>4219795</v>
      </c>
      <c r="B878" s="1" t="s">
        <v>2971</v>
      </c>
      <c r="C878">
        <v>0.115381785</v>
      </c>
    </row>
    <row r="879" spans="1:3" x14ac:dyDescent="0.25">
      <c r="A879">
        <v>4219796</v>
      </c>
      <c r="B879" s="1" t="s">
        <v>2972</v>
      </c>
      <c r="C879">
        <v>0.102587893</v>
      </c>
    </row>
    <row r="880" spans="1:3" x14ac:dyDescent="0.25">
      <c r="A880">
        <v>4219797</v>
      </c>
      <c r="B880" s="1" t="s">
        <v>2974</v>
      </c>
      <c r="C880">
        <v>7.3477914000000005E-2</v>
      </c>
    </row>
    <row r="881" spans="1:3" x14ac:dyDescent="0.25">
      <c r="A881">
        <v>4219798</v>
      </c>
      <c r="B881" s="1" t="s">
        <v>2976</v>
      </c>
      <c r="C881">
        <v>6.6044040999999998E-2</v>
      </c>
    </row>
    <row r="882" spans="1:3" x14ac:dyDescent="0.25">
      <c r="A882">
        <v>4221317</v>
      </c>
      <c r="B882" s="1" t="s">
        <v>2698</v>
      </c>
      <c r="C882">
        <v>9.7959746E-2</v>
      </c>
    </row>
    <row r="883" spans="1:3" x14ac:dyDescent="0.25">
      <c r="A883">
        <v>4221318</v>
      </c>
      <c r="B883" s="1" t="s">
        <v>2700</v>
      </c>
      <c r="C883">
        <v>0.12253027999999999</v>
      </c>
    </row>
    <row r="884" spans="1:3" x14ac:dyDescent="0.25">
      <c r="A884">
        <v>4221319</v>
      </c>
      <c r="B884" s="1" t="s">
        <v>2701</v>
      </c>
      <c r="C884">
        <v>8.3294188000000005E-2</v>
      </c>
    </row>
    <row r="885" spans="1:3" x14ac:dyDescent="0.25">
      <c r="A885">
        <v>4221320</v>
      </c>
      <c r="B885" s="1" t="s">
        <v>2702</v>
      </c>
      <c r="C885">
        <v>7.0343319999999987E-2</v>
      </c>
    </row>
    <row r="886" spans="1:3" x14ac:dyDescent="0.25">
      <c r="A886">
        <v>4221321</v>
      </c>
      <c r="B886" s="1" t="s">
        <v>2703</v>
      </c>
      <c r="C886">
        <v>6.2635398999999994E-2</v>
      </c>
    </row>
    <row r="887" spans="1:3" x14ac:dyDescent="0.25">
      <c r="A887">
        <v>4221322</v>
      </c>
      <c r="B887" s="1" t="s">
        <v>2705</v>
      </c>
      <c r="C887">
        <v>8.0637825999999996E-2</v>
      </c>
    </row>
    <row r="888" spans="1:3" x14ac:dyDescent="0.25">
      <c r="A888">
        <v>4221323</v>
      </c>
      <c r="B888" s="1" t="s">
        <v>2706</v>
      </c>
      <c r="C888">
        <v>0.12281188999999999</v>
      </c>
    </row>
    <row r="889" spans="1:3" x14ac:dyDescent="0.25">
      <c r="A889">
        <v>4221324</v>
      </c>
      <c r="B889" s="1" t="s">
        <v>2707</v>
      </c>
      <c r="C889">
        <v>8.7926853999999999E-2</v>
      </c>
    </row>
    <row r="890" spans="1:3" x14ac:dyDescent="0.25">
      <c r="A890">
        <v>4221325</v>
      </c>
      <c r="B890" s="1" t="s">
        <v>2708</v>
      </c>
      <c r="C890">
        <v>0.113552575</v>
      </c>
    </row>
    <row r="891" spans="1:3" x14ac:dyDescent="0.25">
      <c r="A891">
        <v>4221326</v>
      </c>
      <c r="B891" s="1" t="s">
        <v>2709</v>
      </c>
      <c r="C891">
        <v>8.0377468999999993E-2</v>
      </c>
    </row>
    <row r="892" spans="1:3" x14ac:dyDescent="0.25">
      <c r="A892">
        <v>4221327</v>
      </c>
      <c r="B892" s="1" t="s">
        <v>2710</v>
      </c>
      <c r="C892">
        <v>7.3581703999999998E-2</v>
      </c>
    </row>
    <row r="893" spans="1:3" x14ac:dyDescent="0.25">
      <c r="A893">
        <v>4221328</v>
      </c>
      <c r="B893" s="1" t="s">
        <v>2711</v>
      </c>
      <c r="C893">
        <v>6.4291152000000004E-2</v>
      </c>
    </row>
    <row r="894" spans="1:3" x14ac:dyDescent="0.25">
      <c r="A894">
        <v>4222846</v>
      </c>
      <c r="B894" s="1" t="s">
        <v>3418</v>
      </c>
      <c r="C894">
        <v>0.11672675</v>
      </c>
    </row>
    <row r="895" spans="1:3" x14ac:dyDescent="0.25">
      <c r="A895">
        <v>4222847</v>
      </c>
      <c r="B895" s="1" t="s">
        <v>3419</v>
      </c>
      <c r="C895">
        <v>0.111450225</v>
      </c>
    </row>
    <row r="896" spans="1:3" x14ac:dyDescent="0.25">
      <c r="A896">
        <v>4222848</v>
      </c>
      <c r="B896" s="1" t="s">
        <v>3486</v>
      </c>
      <c r="C896">
        <v>7.9016113999999998E-2</v>
      </c>
    </row>
    <row r="897" spans="1:3" x14ac:dyDescent="0.25">
      <c r="A897">
        <v>4222849</v>
      </c>
      <c r="B897" s="1" t="s">
        <v>3487</v>
      </c>
      <c r="C897">
        <v>6.5497363000000003E-2</v>
      </c>
    </row>
    <row r="898" spans="1:3" x14ac:dyDescent="0.25">
      <c r="A898">
        <v>4222850</v>
      </c>
      <c r="B898" s="1" t="s">
        <v>3489</v>
      </c>
      <c r="C898">
        <v>6.3594213999999996E-2</v>
      </c>
    </row>
    <row r="899" spans="1:3" x14ac:dyDescent="0.25">
      <c r="A899">
        <v>4222851</v>
      </c>
      <c r="B899" s="1" t="s">
        <v>3491</v>
      </c>
      <c r="C899">
        <v>9.4919610000000001E-2</v>
      </c>
    </row>
    <row r="900" spans="1:3" x14ac:dyDescent="0.25">
      <c r="A900">
        <v>4222852</v>
      </c>
      <c r="B900" s="1" t="s">
        <v>3492</v>
      </c>
      <c r="C900">
        <v>8.8816489000000012E-2</v>
      </c>
    </row>
    <row r="901" spans="1:3" x14ac:dyDescent="0.25">
      <c r="A901">
        <v>4222853</v>
      </c>
      <c r="B901" s="1" t="s">
        <v>3494</v>
      </c>
      <c r="C901">
        <v>8.4646440000000003E-2</v>
      </c>
    </row>
    <row r="902" spans="1:3" x14ac:dyDescent="0.25">
      <c r="A902">
        <v>4222854</v>
      </c>
      <c r="B902" s="1" t="s">
        <v>3497</v>
      </c>
      <c r="C902">
        <v>8.7820072999999998E-2</v>
      </c>
    </row>
    <row r="903" spans="1:3" x14ac:dyDescent="0.25">
      <c r="A903">
        <v>4222855</v>
      </c>
      <c r="B903" s="1" t="s">
        <v>3499</v>
      </c>
      <c r="C903">
        <v>7.8524798999999992E-2</v>
      </c>
    </row>
    <row r="904" spans="1:3" x14ac:dyDescent="0.25">
      <c r="A904">
        <v>4222856</v>
      </c>
      <c r="B904" s="1" t="s">
        <v>3501</v>
      </c>
      <c r="C904">
        <v>6.5659409000000002E-2</v>
      </c>
    </row>
    <row r="905" spans="1:3" x14ac:dyDescent="0.25">
      <c r="A905">
        <v>4222858</v>
      </c>
      <c r="B905" s="1" t="s">
        <v>3503</v>
      </c>
      <c r="C905">
        <v>5.8410873000000002E-2</v>
      </c>
    </row>
    <row r="906" spans="1:3" x14ac:dyDescent="0.25">
      <c r="A906">
        <v>4224375</v>
      </c>
      <c r="B906" s="1" t="s">
        <v>3150</v>
      </c>
      <c r="C906">
        <v>8.7972994999999998E-2</v>
      </c>
    </row>
    <row r="907" spans="1:3" x14ac:dyDescent="0.25">
      <c r="A907">
        <v>4224376</v>
      </c>
      <c r="B907" s="1" t="s">
        <v>3151</v>
      </c>
      <c r="C907">
        <v>0.11917207</v>
      </c>
    </row>
    <row r="908" spans="1:3" x14ac:dyDescent="0.25">
      <c r="A908">
        <v>4224377</v>
      </c>
      <c r="B908" s="1" t="s">
        <v>3152</v>
      </c>
      <c r="C908">
        <v>9.1222321999999995E-2</v>
      </c>
    </row>
    <row r="909" spans="1:3" x14ac:dyDescent="0.25">
      <c r="A909">
        <v>4224378</v>
      </c>
      <c r="B909" s="1" t="s">
        <v>3154</v>
      </c>
      <c r="C909">
        <v>7.3527008000000005E-2</v>
      </c>
    </row>
    <row r="910" spans="1:3" x14ac:dyDescent="0.25">
      <c r="A910">
        <v>4224379</v>
      </c>
      <c r="B910" s="1" t="s">
        <v>3156</v>
      </c>
      <c r="C910">
        <v>6.5407016999999998E-2</v>
      </c>
    </row>
    <row r="911" spans="1:3" x14ac:dyDescent="0.25">
      <c r="A911">
        <v>4224380</v>
      </c>
      <c r="B911" s="1" t="s">
        <v>3158</v>
      </c>
      <c r="C911">
        <v>8.1240432000000001E-2</v>
      </c>
    </row>
    <row r="912" spans="1:3" x14ac:dyDescent="0.25">
      <c r="A912">
        <v>4224381</v>
      </c>
      <c r="B912" s="1" t="s">
        <v>3159</v>
      </c>
      <c r="C912">
        <v>0.11191914</v>
      </c>
    </row>
    <row r="913" spans="1:3" x14ac:dyDescent="0.25">
      <c r="A913">
        <v>4224382</v>
      </c>
      <c r="B913" s="1" t="s">
        <v>3160</v>
      </c>
      <c r="C913">
        <v>8.1265205000000007E-2</v>
      </c>
    </row>
    <row r="914" spans="1:3" x14ac:dyDescent="0.25">
      <c r="A914">
        <v>4224383</v>
      </c>
      <c r="B914" s="1" t="s">
        <v>3161</v>
      </c>
      <c r="C914">
        <v>8.6606795E-2</v>
      </c>
    </row>
    <row r="915" spans="1:3" x14ac:dyDescent="0.25">
      <c r="A915">
        <v>4224384</v>
      </c>
      <c r="B915" s="1" t="s">
        <v>3223</v>
      </c>
      <c r="C915">
        <v>8.1062389999999998E-2</v>
      </c>
    </row>
    <row r="916" spans="1:3" x14ac:dyDescent="0.25">
      <c r="A916">
        <v>4224385</v>
      </c>
      <c r="B916" s="1" t="s">
        <v>3224</v>
      </c>
      <c r="C916">
        <v>7.9710238000000003E-2</v>
      </c>
    </row>
    <row r="917" spans="1:3" x14ac:dyDescent="0.25">
      <c r="A917">
        <v>4224387</v>
      </c>
      <c r="B917" s="1" t="s">
        <v>3225</v>
      </c>
      <c r="C917">
        <v>5.6600061E-2</v>
      </c>
    </row>
    <row r="918" spans="1:3" x14ac:dyDescent="0.25">
      <c r="A918">
        <v>4225904</v>
      </c>
      <c r="B918" s="1" t="s">
        <v>2869</v>
      </c>
      <c r="C918">
        <v>8.9312159000000002E-2</v>
      </c>
    </row>
    <row r="919" spans="1:3" x14ac:dyDescent="0.25">
      <c r="A919">
        <v>4225905</v>
      </c>
      <c r="B919" s="1" t="s">
        <v>2870</v>
      </c>
      <c r="C919">
        <v>0.11246889</v>
      </c>
    </row>
    <row r="920" spans="1:3" x14ac:dyDescent="0.25">
      <c r="A920">
        <v>4225906</v>
      </c>
      <c r="B920" s="1" t="s">
        <v>2871</v>
      </c>
      <c r="C920">
        <v>8.3344744999999998E-2</v>
      </c>
    </row>
    <row r="921" spans="1:3" x14ac:dyDescent="0.25">
      <c r="A921">
        <v>4225907</v>
      </c>
      <c r="B921" s="1" t="s">
        <v>2872</v>
      </c>
      <c r="C921">
        <v>6.6840337999999999E-2</v>
      </c>
    </row>
    <row r="922" spans="1:3" x14ac:dyDescent="0.25">
      <c r="A922">
        <v>4225908</v>
      </c>
      <c r="B922" s="1" t="s">
        <v>2874</v>
      </c>
      <c r="C922">
        <v>7.1174231000000004E-2</v>
      </c>
    </row>
    <row r="923" spans="1:3" x14ac:dyDescent="0.25">
      <c r="A923">
        <v>4225909</v>
      </c>
      <c r="B923" s="1" t="s">
        <v>2876</v>
      </c>
      <c r="C923">
        <v>9.9171873000000008E-2</v>
      </c>
    </row>
    <row r="924" spans="1:3" x14ac:dyDescent="0.25">
      <c r="A924">
        <v>4225910</v>
      </c>
      <c r="B924" s="1" t="s">
        <v>2877</v>
      </c>
      <c r="C924">
        <v>8.9977610999999999E-2</v>
      </c>
    </row>
    <row r="925" spans="1:3" x14ac:dyDescent="0.25">
      <c r="A925">
        <v>4225911</v>
      </c>
      <c r="B925" s="1" t="s">
        <v>2878</v>
      </c>
      <c r="C925">
        <v>8.3618775000000006E-2</v>
      </c>
    </row>
    <row r="926" spans="1:3" x14ac:dyDescent="0.25">
      <c r="A926">
        <v>4225912</v>
      </c>
      <c r="B926" s="1" t="s">
        <v>2880</v>
      </c>
      <c r="C926">
        <v>7.7608720999999992E-2</v>
      </c>
    </row>
    <row r="927" spans="1:3" x14ac:dyDescent="0.25">
      <c r="A927">
        <v>4225913</v>
      </c>
      <c r="B927" s="1" t="s">
        <v>2882</v>
      </c>
      <c r="C927">
        <v>8.7382149000000006E-2</v>
      </c>
    </row>
    <row r="928" spans="1:3" x14ac:dyDescent="0.25">
      <c r="A928">
        <v>4227434</v>
      </c>
      <c r="B928" s="1" t="s">
        <v>2604</v>
      </c>
      <c r="C928">
        <v>9.4635188999999995E-2</v>
      </c>
    </row>
    <row r="929" spans="1:3" x14ac:dyDescent="0.25">
      <c r="A929">
        <v>4227435</v>
      </c>
      <c r="B929" s="1" t="s">
        <v>2605</v>
      </c>
      <c r="C929">
        <v>0.10570317999999999</v>
      </c>
    </row>
    <row r="930" spans="1:3" x14ac:dyDescent="0.25">
      <c r="A930">
        <v>4227436</v>
      </c>
      <c r="B930" s="1" t="s">
        <v>2607</v>
      </c>
      <c r="C930">
        <v>8.0705277000000006E-2</v>
      </c>
    </row>
    <row r="931" spans="1:3" x14ac:dyDescent="0.25">
      <c r="A931">
        <v>4227437</v>
      </c>
      <c r="B931" s="1" t="s">
        <v>2608</v>
      </c>
      <c r="C931">
        <v>7.5394233000000005E-2</v>
      </c>
    </row>
    <row r="932" spans="1:3" x14ac:dyDescent="0.25">
      <c r="A932">
        <v>4227438</v>
      </c>
      <c r="B932" s="1" t="s">
        <v>2609</v>
      </c>
      <c r="C932">
        <v>8.320921299999999E-2</v>
      </c>
    </row>
    <row r="933" spans="1:3" x14ac:dyDescent="0.25">
      <c r="A933">
        <v>4227439</v>
      </c>
      <c r="B933" s="1" t="s">
        <v>2611</v>
      </c>
      <c r="C933">
        <v>0.10383576899999999</v>
      </c>
    </row>
    <row r="934" spans="1:3" x14ac:dyDescent="0.25">
      <c r="A934">
        <v>4227440</v>
      </c>
      <c r="B934" s="1" t="s">
        <v>2612</v>
      </c>
      <c r="C934">
        <v>9.0457650000000001E-2</v>
      </c>
    </row>
    <row r="935" spans="1:3" x14ac:dyDescent="0.25">
      <c r="A935">
        <v>4227441</v>
      </c>
      <c r="B935" s="1" t="s">
        <v>2613</v>
      </c>
      <c r="C935">
        <v>7.7864123000000007E-2</v>
      </c>
    </row>
    <row r="936" spans="1:3" x14ac:dyDescent="0.25">
      <c r="A936">
        <v>4227442</v>
      </c>
      <c r="B936" s="1" t="s">
        <v>2614</v>
      </c>
      <c r="C936">
        <v>8.1951628999999998E-2</v>
      </c>
    </row>
    <row r="937" spans="1:3" x14ac:dyDescent="0.25">
      <c r="A937">
        <v>4227443</v>
      </c>
      <c r="B937" s="1" t="s">
        <v>2615</v>
      </c>
      <c r="C937">
        <v>9.3197034999999998E-2</v>
      </c>
    </row>
    <row r="938" spans="1:3" x14ac:dyDescent="0.25">
      <c r="A938">
        <v>4227445</v>
      </c>
      <c r="B938" s="1" t="s">
        <v>2618</v>
      </c>
      <c r="C938">
        <v>7.2219855999999999E-2</v>
      </c>
    </row>
    <row r="939" spans="1:3" x14ac:dyDescent="0.25">
      <c r="A939">
        <v>4228963</v>
      </c>
      <c r="B939" s="1" t="s">
        <v>3401</v>
      </c>
      <c r="C939">
        <v>9.6649360000000004E-2</v>
      </c>
    </row>
    <row r="940" spans="1:3" x14ac:dyDescent="0.25">
      <c r="A940">
        <v>4228964</v>
      </c>
      <c r="B940" s="1" t="s">
        <v>3402</v>
      </c>
      <c r="C940">
        <v>8.8496088000000001E-2</v>
      </c>
    </row>
    <row r="941" spans="1:3" x14ac:dyDescent="0.25">
      <c r="A941">
        <v>4228965</v>
      </c>
      <c r="B941" s="1" t="s">
        <v>3403</v>
      </c>
      <c r="C941">
        <v>8.5105259000000003E-2</v>
      </c>
    </row>
    <row r="942" spans="1:3" x14ac:dyDescent="0.25">
      <c r="A942">
        <v>4228966</v>
      </c>
      <c r="B942" s="1" t="s">
        <v>3404</v>
      </c>
      <c r="C942">
        <v>7.9114185000000004E-2</v>
      </c>
    </row>
    <row r="943" spans="1:3" x14ac:dyDescent="0.25">
      <c r="A943">
        <v>4228967</v>
      </c>
      <c r="B943" s="1" t="s">
        <v>3405</v>
      </c>
      <c r="C943">
        <v>9.9686430000000006E-2</v>
      </c>
    </row>
    <row r="944" spans="1:3" x14ac:dyDescent="0.25">
      <c r="A944">
        <v>4228968</v>
      </c>
      <c r="B944" s="1" t="s">
        <v>3407</v>
      </c>
      <c r="C944">
        <v>0.110751954</v>
      </c>
    </row>
    <row r="945" spans="1:3" x14ac:dyDescent="0.25">
      <c r="A945">
        <v>4228969</v>
      </c>
      <c r="B945" s="1" t="s">
        <v>3408</v>
      </c>
      <c r="C945">
        <v>8.6702320999999999E-2</v>
      </c>
    </row>
    <row r="946" spans="1:3" x14ac:dyDescent="0.25">
      <c r="A946">
        <v>4228970</v>
      </c>
      <c r="B946" s="1" t="s">
        <v>3409</v>
      </c>
      <c r="C946">
        <v>7.6984251000000004E-2</v>
      </c>
    </row>
    <row r="947" spans="1:3" x14ac:dyDescent="0.25">
      <c r="A947">
        <v>4228971</v>
      </c>
      <c r="B947" s="1" t="s">
        <v>3410</v>
      </c>
      <c r="C947">
        <v>0.108008802</v>
      </c>
    </row>
    <row r="948" spans="1:3" x14ac:dyDescent="0.25">
      <c r="A948">
        <v>4228973</v>
      </c>
      <c r="B948" s="1" t="s">
        <v>3411</v>
      </c>
      <c r="C948">
        <v>6.8189580999999999E-2</v>
      </c>
    </row>
    <row r="949" spans="1:3" x14ac:dyDescent="0.25">
      <c r="A949">
        <v>4230493</v>
      </c>
      <c r="B949" s="1" t="s">
        <v>3131</v>
      </c>
      <c r="C949">
        <v>8.7584821000000007E-2</v>
      </c>
    </row>
    <row r="950" spans="1:3" x14ac:dyDescent="0.25">
      <c r="A950">
        <v>4230494</v>
      </c>
      <c r="B950" s="1" t="s">
        <v>3132</v>
      </c>
      <c r="C950">
        <v>8.6016549999999997E-2</v>
      </c>
    </row>
    <row r="951" spans="1:3" x14ac:dyDescent="0.25">
      <c r="A951">
        <v>4230495</v>
      </c>
      <c r="B951" s="1" t="s">
        <v>3133</v>
      </c>
      <c r="C951">
        <v>9.8485597000000008E-2</v>
      </c>
    </row>
    <row r="952" spans="1:3" x14ac:dyDescent="0.25">
      <c r="A952">
        <v>4230496</v>
      </c>
      <c r="B952" s="1" t="s">
        <v>3135</v>
      </c>
      <c r="C952">
        <v>9.4093184999999996E-2</v>
      </c>
    </row>
    <row r="953" spans="1:3" x14ac:dyDescent="0.25">
      <c r="A953">
        <v>4230497</v>
      </c>
      <c r="B953" s="1" t="s">
        <v>3136</v>
      </c>
      <c r="C953">
        <v>0.11626337</v>
      </c>
    </row>
    <row r="954" spans="1:3" x14ac:dyDescent="0.25">
      <c r="A954">
        <v>4230498</v>
      </c>
      <c r="B954" s="1" t="s">
        <v>3137</v>
      </c>
      <c r="C954">
        <v>9.1481316000000007E-2</v>
      </c>
    </row>
    <row r="955" spans="1:3" x14ac:dyDescent="0.25">
      <c r="A955">
        <v>4230499</v>
      </c>
      <c r="B955" s="1" t="s">
        <v>3138</v>
      </c>
      <c r="C955">
        <v>8.1644791999999994E-2</v>
      </c>
    </row>
    <row r="956" spans="1:3" x14ac:dyDescent="0.25">
      <c r="A956">
        <v>4230500</v>
      </c>
      <c r="B956" s="1" t="s">
        <v>3140</v>
      </c>
      <c r="C956">
        <v>9.0032780999999992E-2</v>
      </c>
    </row>
    <row r="957" spans="1:3" x14ac:dyDescent="0.25">
      <c r="A957">
        <v>4230501</v>
      </c>
      <c r="B957" s="1" t="s">
        <v>3141</v>
      </c>
      <c r="C957">
        <v>0.11256875999999999</v>
      </c>
    </row>
    <row r="958" spans="1:3" x14ac:dyDescent="0.25">
      <c r="A958">
        <v>4230503</v>
      </c>
      <c r="B958" s="1" t="s">
        <v>3144</v>
      </c>
      <c r="C958">
        <v>0.107491057</v>
      </c>
    </row>
    <row r="959" spans="1:3" x14ac:dyDescent="0.25">
      <c r="A959">
        <v>4232022</v>
      </c>
      <c r="B959" s="1" t="s">
        <v>2849</v>
      </c>
      <c r="C959">
        <v>8.2774545000000005E-2</v>
      </c>
    </row>
    <row r="960" spans="1:3" x14ac:dyDescent="0.25">
      <c r="A960">
        <v>4232023</v>
      </c>
      <c r="B960" s="1" t="s">
        <v>2850</v>
      </c>
      <c r="C960">
        <v>8.9373467000000012E-2</v>
      </c>
    </row>
    <row r="961" spans="1:3" x14ac:dyDescent="0.25">
      <c r="A961">
        <v>4232024</v>
      </c>
      <c r="B961" s="1" t="s">
        <v>2852</v>
      </c>
      <c r="C961">
        <v>0.10476376999999999</v>
      </c>
    </row>
    <row r="962" spans="1:3" x14ac:dyDescent="0.25">
      <c r="A962">
        <v>4232025</v>
      </c>
      <c r="B962" s="1" t="s">
        <v>2854</v>
      </c>
      <c r="C962">
        <v>0.116338045</v>
      </c>
    </row>
    <row r="963" spans="1:3" x14ac:dyDescent="0.25">
      <c r="A963">
        <v>4232026</v>
      </c>
      <c r="B963" s="1" t="s">
        <v>2856</v>
      </c>
      <c r="C963">
        <v>0.10975134099999999</v>
      </c>
    </row>
    <row r="964" spans="1:3" x14ac:dyDescent="0.25">
      <c r="A964">
        <v>4232027</v>
      </c>
      <c r="B964" s="1" t="s">
        <v>2858</v>
      </c>
      <c r="C964">
        <v>8.6092348999999999E-2</v>
      </c>
    </row>
    <row r="965" spans="1:3" x14ac:dyDescent="0.25">
      <c r="A965">
        <v>4232028</v>
      </c>
      <c r="B965" s="1" t="s">
        <v>2859</v>
      </c>
      <c r="C965">
        <v>8.8859455000000004E-2</v>
      </c>
    </row>
    <row r="966" spans="1:3" x14ac:dyDescent="0.25">
      <c r="A966">
        <v>4232029</v>
      </c>
      <c r="B966" s="1" t="s">
        <v>2860</v>
      </c>
      <c r="C966">
        <v>0.118569195</v>
      </c>
    </row>
    <row r="967" spans="1:3" x14ac:dyDescent="0.25">
      <c r="A967">
        <v>4232030</v>
      </c>
      <c r="B967" s="1" t="s">
        <v>2861</v>
      </c>
      <c r="C967">
        <v>8.7164747000000001E-2</v>
      </c>
    </row>
    <row r="968" spans="1:3" x14ac:dyDescent="0.25">
      <c r="A968">
        <v>4233352</v>
      </c>
      <c r="B968" s="1" t="s">
        <v>2568</v>
      </c>
      <c r="C968">
        <v>2.0027046999999999E-3</v>
      </c>
    </row>
    <row r="969" spans="1:3" x14ac:dyDescent="0.25">
      <c r="A969">
        <v>4233550</v>
      </c>
      <c r="B969" s="1" t="s">
        <v>2586</v>
      </c>
      <c r="C969">
        <v>6.8538220999999996E-2</v>
      </c>
    </row>
    <row r="970" spans="1:3" x14ac:dyDescent="0.25">
      <c r="A970">
        <v>4233551</v>
      </c>
      <c r="B970" s="1" t="s">
        <v>2587</v>
      </c>
      <c r="C970">
        <v>6.809779199999999E-2</v>
      </c>
    </row>
    <row r="971" spans="1:3" x14ac:dyDescent="0.25">
      <c r="A971">
        <v>4233553</v>
      </c>
      <c r="B971" s="1" t="s">
        <v>2590</v>
      </c>
      <c r="C971">
        <v>9.8588196000000003E-2</v>
      </c>
    </row>
    <row r="972" spans="1:3" x14ac:dyDescent="0.25">
      <c r="A972">
        <v>4233554</v>
      </c>
      <c r="B972" s="1" t="s">
        <v>2591</v>
      </c>
      <c r="C972">
        <v>0.11577451999999999</v>
      </c>
    </row>
    <row r="973" spans="1:3" x14ac:dyDescent="0.25">
      <c r="A973">
        <v>4233555</v>
      </c>
      <c r="B973" s="1" t="s">
        <v>2593</v>
      </c>
      <c r="C973">
        <v>0.12239519</v>
      </c>
    </row>
    <row r="974" spans="1:3" x14ac:dyDescent="0.25">
      <c r="A974">
        <v>4233556</v>
      </c>
      <c r="B974" s="1" t="s">
        <v>2594</v>
      </c>
      <c r="C974">
        <v>9.8791011999999997E-2</v>
      </c>
    </row>
    <row r="975" spans="1:3" x14ac:dyDescent="0.25">
      <c r="A975">
        <v>4233557</v>
      </c>
      <c r="B975" s="1" t="s">
        <v>2596</v>
      </c>
      <c r="C975">
        <v>8.6085540000000002E-2</v>
      </c>
    </row>
    <row r="976" spans="1:3" x14ac:dyDescent="0.25">
      <c r="A976">
        <v>4233558</v>
      </c>
      <c r="B976" s="1" t="s">
        <v>2599</v>
      </c>
      <c r="C976">
        <v>0.113932385</v>
      </c>
    </row>
    <row r="977" spans="1:3" x14ac:dyDescent="0.25">
      <c r="A977">
        <v>4233559</v>
      </c>
      <c r="B977" s="1" t="s">
        <v>2600</v>
      </c>
      <c r="C977">
        <v>0.10932834799999999</v>
      </c>
    </row>
    <row r="978" spans="1:3" x14ac:dyDescent="0.25">
      <c r="A978">
        <v>4235079</v>
      </c>
      <c r="B978" s="1" t="s">
        <v>3384</v>
      </c>
      <c r="C978">
        <v>6.3691494000000001E-2</v>
      </c>
    </row>
    <row r="979" spans="1:3" x14ac:dyDescent="0.25">
      <c r="A979">
        <v>4235081</v>
      </c>
      <c r="B979" s="1" t="s">
        <v>3385</v>
      </c>
      <c r="C979">
        <v>7.6374359999999988E-2</v>
      </c>
    </row>
    <row r="980" spans="1:3" x14ac:dyDescent="0.25">
      <c r="A980">
        <v>4235082</v>
      </c>
      <c r="B980" s="1" t="s">
        <v>3387</v>
      </c>
      <c r="C980">
        <v>9.7097716000000001E-2</v>
      </c>
    </row>
    <row r="981" spans="1:3" x14ac:dyDescent="0.25">
      <c r="A981">
        <v>4235083</v>
      </c>
      <c r="B981" s="1" t="s">
        <v>3389</v>
      </c>
      <c r="C981">
        <v>0.12344902000000001</v>
      </c>
    </row>
    <row r="982" spans="1:3" x14ac:dyDescent="0.25">
      <c r="A982">
        <v>4235084</v>
      </c>
      <c r="B982" s="1" t="s">
        <v>3390</v>
      </c>
      <c r="C982">
        <v>0.11849793</v>
      </c>
    </row>
    <row r="983" spans="1:3" x14ac:dyDescent="0.25">
      <c r="A983">
        <v>4235085</v>
      </c>
      <c r="B983" s="1" t="s">
        <v>3391</v>
      </c>
      <c r="C983">
        <v>8.4891217000000005E-2</v>
      </c>
    </row>
    <row r="984" spans="1:3" x14ac:dyDescent="0.25">
      <c r="A984">
        <v>4235086</v>
      </c>
      <c r="B984" s="1" t="s">
        <v>3392</v>
      </c>
      <c r="C984">
        <v>0.10012826400000001</v>
      </c>
    </row>
    <row r="985" spans="1:3" x14ac:dyDescent="0.25">
      <c r="A985">
        <v>4235087</v>
      </c>
      <c r="B985" s="1" t="s">
        <v>3393</v>
      </c>
      <c r="C985">
        <v>0.107140822</v>
      </c>
    </row>
    <row r="986" spans="1:3" x14ac:dyDescent="0.25">
      <c r="A986">
        <v>4235088</v>
      </c>
      <c r="B986" s="1" t="s">
        <v>3395</v>
      </c>
      <c r="C986">
        <v>7.6428772999999992E-2</v>
      </c>
    </row>
    <row r="987" spans="1:3" x14ac:dyDescent="0.25">
      <c r="A987">
        <v>4236410</v>
      </c>
      <c r="B987" s="1" t="s">
        <v>3042</v>
      </c>
      <c r="C987">
        <v>8.2460000000000001E-7</v>
      </c>
    </row>
    <row r="988" spans="1:3" x14ac:dyDescent="0.25">
      <c r="A988">
        <v>4236609</v>
      </c>
      <c r="B988" s="1" t="s">
        <v>3110</v>
      </c>
      <c r="C988">
        <v>6.3828618000000004E-2</v>
      </c>
    </row>
    <row r="989" spans="1:3" x14ac:dyDescent="0.25">
      <c r="A989">
        <v>4236610</v>
      </c>
      <c r="B989" s="1" t="s">
        <v>3112</v>
      </c>
      <c r="C989">
        <v>6.1293274000000002E-2</v>
      </c>
    </row>
    <row r="990" spans="1:3" x14ac:dyDescent="0.25">
      <c r="A990">
        <v>4236611</v>
      </c>
      <c r="B990" s="1" t="s">
        <v>3114</v>
      </c>
      <c r="C990">
        <v>7.4223986000000006E-2</v>
      </c>
    </row>
    <row r="991" spans="1:3" x14ac:dyDescent="0.25">
      <c r="A991">
        <v>4236612</v>
      </c>
      <c r="B991" s="1" t="s">
        <v>3116</v>
      </c>
      <c r="C991">
        <v>0.11476024</v>
      </c>
    </row>
    <row r="992" spans="1:3" x14ac:dyDescent="0.25">
      <c r="A992">
        <v>4236613</v>
      </c>
      <c r="B992" s="1" t="s">
        <v>3117</v>
      </c>
      <c r="C992">
        <v>0.12164153</v>
      </c>
    </row>
    <row r="993" spans="1:3" x14ac:dyDescent="0.25">
      <c r="A993">
        <v>4236614</v>
      </c>
      <c r="B993" s="1" t="s">
        <v>3119</v>
      </c>
      <c r="C993">
        <v>0.10433729999999999</v>
      </c>
    </row>
    <row r="994" spans="1:3" x14ac:dyDescent="0.25">
      <c r="A994">
        <v>4236615</v>
      </c>
      <c r="B994" s="1" t="s">
        <v>3121</v>
      </c>
      <c r="C994">
        <v>8.0896099999999999E-2</v>
      </c>
    </row>
    <row r="995" spans="1:3" x14ac:dyDescent="0.25">
      <c r="A995">
        <v>4236616</v>
      </c>
      <c r="B995" s="1" t="s">
        <v>3122</v>
      </c>
      <c r="C995">
        <v>8.3840229000000002E-2</v>
      </c>
    </row>
    <row r="996" spans="1:3" x14ac:dyDescent="0.25">
      <c r="A996">
        <v>4236617</v>
      </c>
      <c r="B996" s="1" t="s">
        <v>3123</v>
      </c>
      <c r="C996">
        <v>7.7338609000000003E-2</v>
      </c>
    </row>
    <row r="997" spans="1:3" x14ac:dyDescent="0.25">
      <c r="A997">
        <v>4236618</v>
      </c>
      <c r="B997" s="1" t="s">
        <v>3124</v>
      </c>
      <c r="C997">
        <v>6.4689621000000003E-2</v>
      </c>
    </row>
    <row r="998" spans="1:3" x14ac:dyDescent="0.25">
      <c r="A998">
        <v>4238139</v>
      </c>
      <c r="B998" s="1" t="s">
        <v>2920</v>
      </c>
      <c r="C998">
        <v>6.2145111000000003E-2</v>
      </c>
    </row>
    <row r="999" spans="1:3" x14ac:dyDescent="0.25">
      <c r="A999">
        <v>4238140</v>
      </c>
      <c r="B999" s="1" t="s">
        <v>2921</v>
      </c>
      <c r="C999">
        <v>8.1914490000000006E-2</v>
      </c>
    </row>
    <row r="1000" spans="1:3" x14ac:dyDescent="0.25">
      <c r="A1000">
        <v>4238141</v>
      </c>
      <c r="B1000" s="1" t="s">
        <v>2922</v>
      </c>
      <c r="C1000">
        <v>0.12473861</v>
      </c>
    </row>
    <row r="1001" spans="1:3" x14ac:dyDescent="0.25">
      <c r="A1001">
        <v>4238142</v>
      </c>
      <c r="B1001" s="1" t="s">
        <v>2923</v>
      </c>
      <c r="C1001">
        <v>0.11141213</v>
      </c>
    </row>
    <row r="1002" spans="1:3" x14ac:dyDescent="0.25">
      <c r="A1002">
        <v>4238143</v>
      </c>
      <c r="B1002" s="1" t="s">
        <v>2924</v>
      </c>
      <c r="C1002">
        <v>8.2544092999999999E-2</v>
      </c>
    </row>
    <row r="1003" spans="1:3" x14ac:dyDescent="0.25">
      <c r="A1003">
        <v>4238144</v>
      </c>
      <c r="B1003" s="1" t="s">
        <v>2837</v>
      </c>
      <c r="C1003">
        <v>6.9361430000000002E-2</v>
      </c>
    </row>
    <row r="1004" spans="1:3" x14ac:dyDescent="0.25">
      <c r="A1004">
        <v>4238145</v>
      </c>
      <c r="B1004" s="1" t="s">
        <v>2838</v>
      </c>
      <c r="C1004">
        <v>7.5456442999999998E-2</v>
      </c>
    </row>
    <row r="1005" spans="1:3" x14ac:dyDescent="0.25">
      <c r="A1005">
        <v>4238146</v>
      </c>
      <c r="B1005" s="1" t="s">
        <v>2840</v>
      </c>
      <c r="C1005">
        <v>6.0843693000000004E-2</v>
      </c>
    </row>
    <row r="1006" spans="1:3" x14ac:dyDescent="0.25">
      <c r="A1006">
        <v>4239668</v>
      </c>
      <c r="B1006" s="1" t="s">
        <v>2642</v>
      </c>
      <c r="C1006">
        <v>7.2048308000000005E-2</v>
      </c>
    </row>
    <row r="1007" spans="1:3" x14ac:dyDescent="0.25">
      <c r="A1007">
        <v>4239669</v>
      </c>
      <c r="B1007" s="1" t="s">
        <v>2643</v>
      </c>
      <c r="C1007">
        <v>5.8407669000000002E-2</v>
      </c>
    </row>
    <row r="1008" spans="1:3" x14ac:dyDescent="0.25">
      <c r="A1008">
        <v>4239670</v>
      </c>
      <c r="B1008" s="1" t="s">
        <v>2645</v>
      </c>
      <c r="C1008">
        <v>0.1099024</v>
      </c>
    </row>
    <row r="1009" spans="1:3" x14ac:dyDescent="0.25">
      <c r="A1009">
        <v>4239671</v>
      </c>
      <c r="B1009" s="1" t="s">
        <v>2646</v>
      </c>
      <c r="C1009">
        <v>0.11869829</v>
      </c>
    </row>
    <row r="1010" spans="1:3" x14ac:dyDescent="0.25">
      <c r="A1010">
        <v>4239672</v>
      </c>
      <c r="B1010" s="1" t="s">
        <v>2647</v>
      </c>
      <c r="C1010">
        <v>8.2065431000000008E-2</v>
      </c>
    </row>
    <row r="1011" spans="1:3" x14ac:dyDescent="0.25">
      <c r="A1011">
        <v>4239673</v>
      </c>
      <c r="B1011" s="1" t="s">
        <v>2648</v>
      </c>
      <c r="C1011">
        <v>7.2653056999999993E-2</v>
      </c>
    </row>
    <row r="1012" spans="1:3" x14ac:dyDescent="0.25">
      <c r="A1012">
        <v>4239674</v>
      </c>
      <c r="B1012" s="1" t="s">
        <v>2649</v>
      </c>
      <c r="C1012">
        <v>6.6889236000000005E-2</v>
      </c>
    </row>
    <row r="1013" spans="1:3" x14ac:dyDescent="0.25">
      <c r="A1013">
        <v>4239675</v>
      </c>
      <c r="B1013" s="1" t="s">
        <v>2650</v>
      </c>
      <c r="C1013">
        <v>6.5009281000000002E-2</v>
      </c>
    </row>
    <row r="1014" spans="1:3" x14ac:dyDescent="0.25">
      <c r="A1014">
        <v>4241197</v>
      </c>
      <c r="B1014" s="1" t="s">
        <v>3439</v>
      </c>
      <c r="C1014">
        <v>6.4644275000000001E-2</v>
      </c>
    </row>
    <row r="1015" spans="1:3" x14ac:dyDescent="0.25">
      <c r="A1015">
        <v>4241198</v>
      </c>
      <c r="B1015" s="1" t="s">
        <v>3441</v>
      </c>
      <c r="C1015">
        <v>8.0041568999999993E-2</v>
      </c>
    </row>
    <row r="1016" spans="1:3" x14ac:dyDescent="0.25">
      <c r="A1016">
        <v>4241199</v>
      </c>
      <c r="B1016" s="1" t="s">
        <v>3443</v>
      </c>
      <c r="C1016">
        <v>0.12610041999999999</v>
      </c>
    </row>
    <row r="1017" spans="1:3" x14ac:dyDescent="0.25">
      <c r="A1017">
        <v>4241200</v>
      </c>
      <c r="B1017" s="1" t="s">
        <v>3445</v>
      </c>
      <c r="C1017">
        <v>0.100268963</v>
      </c>
    </row>
    <row r="1018" spans="1:3" x14ac:dyDescent="0.25">
      <c r="A1018">
        <v>4241201</v>
      </c>
      <c r="B1018" s="1" t="s">
        <v>3446</v>
      </c>
      <c r="C1018">
        <v>7.4920264E-2</v>
      </c>
    </row>
    <row r="1019" spans="1:3" x14ac:dyDescent="0.25">
      <c r="A1019">
        <v>4241202</v>
      </c>
      <c r="B1019" s="1" t="s">
        <v>3447</v>
      </c>
      <c r="C1019">
        <v>7.4064045000000009E-2</v>
      </c>
    </row>
    <row r="1020" spans="1:3" x14ac:dyDescent="0.25">
      <c r="A1020">
        <v>4241203</v>
      </c>
      <c r="B1020" s="1" t="s">
        <v>3449</v>
      </c>
      <c r="C1020">
        <v>6.1177637999999999E-2</v>
      </c>
    </row>
    <row r="1021" spans="1:3" x14ac:dyDescent="0.25">
      <c r="A1021">
        <v>4242727</v>
      </c>
      <c r="B1021" s="1" t="s">
        <v>3178</v>
      </c>
      <c r="C1021">
        <v>5.8105785E-2</v>
      </c>
    </row>
    <row r="1022" spans="1:3" x14ac:dyDescent="0.25">
      <c r="A1022">
        <v>4242728</v>
      </c>
      <c r="B1022" s="1" t="s">
        <v>3179</v>
      </c>
      <c r="C1022">
        <v>9.0271981000000001E-2</v>
      </c>
    </row>
    <row r="1023" spans="1:3" x14ac:dyDescent="0.25">
      <c r="A1023">
        <v>4242729</v>
      </c>
      <c r="B1023" s="1" t="s">
        <v>3180</v>
      </c>
      <c r="C1023">
        <v>0.11927681</v>
      </c>
    </row>
    <row r="1024" spans="1:3" x14ac:dyDescent="0.25">
      <c r="A1024">
        <v>4242730</v>
      </c>
      <c r="B1024" s="1" t="s">
        <v>3181</v>
      </c>
      <c r="C1024">
        <v>8.1077561999999992E-2</v>
      </c>
    </row>
    <row r="1025" spans="1:3" x14ac:dyDescent="0.25">
      <c r="A1025">
        <v>4242731</v>
      </c>
      <c r="B1025" s="1" t="s">
        <v>3182</v>
      </c>
      <c r="C1025">
        <v>8.1194598000000007E-2</v>
      </c>
    </row>
    <row r="1026" spans="1:3" x14ac:dyDescent="0.25">
      <c r="A1026">
        <v>4242732</v>
      </c>
      <c r="B1026" s="1" t="s">
        <v>3184</v>
      </c>
      <c r="C1026">
        <v>7.1205969000000008E-2</v>
      </c>
    </row>
    <row r="1027" spans="1:3" x14ac:dyDescent="0.25">
      <c r="A1027">
        <v>4242733</v>
      </c>
      <c r="B1027" s="1" t="s">
        <v>3186</v>
      </c>
      <c r="C1027">
        <v>6.6264025000000004E-2</v>
      </c>
    </row>
    <row r="1028" spans="1:3" x14ac:dyDescent="0.25">
      <c r="A1028">
        <v>4244256</v>
      </c>
      <c r="B1028" s="1" t="s">
        <v>2902</v>
      </c>
      <c r="C1028">
        <v>6.8841965999999991E-2</v>
      </c>
    </row>
    <row r="1029" spans="1:3" x14ac:dyDescent="0.25">
      <c r="A1029">
        <v>4244257</v>
      </c>
      <c r="B1029" s="1" t="s">
        <v>2905</v>
      </c>
      <c r="C1029">
        <v>0.11369507999999999</v>
      </c>
    </row>
    <row r="1030" spans="1:3" x14ac:dyDescent="0.25">
      <c r="A1030">
        <v>4244258</v>
      </c>
      <c r="B1030" s="1" t="s">
        <v>2907</v>
      </c>
      <c r="C1030">
        <v>0.10861098999999999</v>
      </c>
    </row>
    <row r="1031" spans="1:3" x14ac:dyDescent="0.25">
      <c r="A1031">
        <v>4244259</v>
      </c>
      <c r="B1031" s="1" t="s">
        <v>2909</v>
      </c>
      <c r="C1031">
        <v>8.1957653000000005E-2</v>
      </c>
    </row>
    <row r="1032" spans="1:3" x14ac:dyDescent="0.25">
      <c r="A1032">
        <v>4244260</v>
      </c>
      <c r="B1032" s="1" t="s">
        <v>2911</v>
      </c>
      <c r="C1032">
        <v>7.8306799999999996E-2</v>
      </c>
    </row>
    <row r="1033" spans="1:3" x14ac:dyDescent="0.25">
      <c r="A1033">
        <v>4245786</v>
      </c>
      <c r="B1033" s="1" t="s">
        <v>2629</v>
      </c>
      <c r="C1033">
        <v>8.0474324999999999E-2</v>
      </c>
    </row>
    <row r="1034" spans="1:3" x14ac:dyDescent="0.25">
      <c r="A1034">
        <v>4245787</v>
      </c>
      <c r="B1034" s="1" t="s">
        <v>2630</v>
      </c>
      <c r="C1034">
        <v>0.11829777999999999</v>
      </c>
    </row>
    <row r="1035" spans="1:3" x14ac:dyDescent="0.25">
      <c r="A1035">
        <v>4245788</v>
      </c>
      <c r="B1035" s="1" t="s">
        <v>2631</v>
      </c>
      <c r="C1035">
        <v>0.10154927800000001</v>
      </c>
    </row>
    <row r="1036" spans="1:3" x14ac:dyDescent="0.25">
      <c r="A1036">
        <v>4245789</v>
      </c>
      <c r="B1036" s="1" t="s">
        <v>2632</v>
      </c>
      <c r="C1036">
        <v>9.2535895000000007E-2</v>
      </c>
    </row>
    <row r="1037" spans="1:3" x14ac:dyDescent="0.25">
      <c r="A1037">
        <v>4247315</v>
      </c>
      <c r="B1037" s="1" t="s">
        <v>3427</v>
      </c>
      <c r="C1037">
        <v>8.800453300000001E-2</v>
      </c>
    </row>
    <row r="1038" spans="1:3" x14ac:dyDescent="0.25">
      <c r="A1038">
        <v>4247316</v>
      </c>
      <c r="B1038" s="1" t="s">
        <v>3428</v>
      </c>
      <c r="C1038">
        <v>0.11044417000000001</v>
      </c>
    </row>
    <row r="1039" spans="1:3" x14ac:dyDescent="0.25">
      <c r="A1039">
        <v>4247317</v>
      </c>
      <c r="B1039" s="1" t="s">
        <v>3429</v>
      </c>
      <c r="C1039">
        <v>9.1213140999999998E-2</v>
      </c>
    </row>
    <row r="1040" spans="1:3" x14ac:dyDescent="0.25">
      <c r="A1040">
        <v>4247318</v>
      </c>
      <c r="B1040" s="1" t="s">
        <v>3430</v>
      </c>
      <c r="C1040">
        <v>8.8125228999999999E-2</v>
      </c>
    </row>
    <row r="1041" spans="1:3" x14ac:dyDescent="0.25">
      <c r="A1041">
        <v>4248844</v>
      </c>
      <c r="B1041" s="1" t="s">
        <v>3166</v>
      </c>
      <c r="C1041">
        <v>6.531737700000001E-2</v>
      </c>
    </row>
    <row r="1042" spans="1:3" x14ac:dyDescent="0.25">
      <c r="A1042">
        <v>4248845</v>
      </c>
      <c r="B1042" s="1" t="s">
        <v>3167</v>
      </c>
      <c r="C1042">
        <v>0.10528946</v>
      </c>
    </row>
    <row r="1043" spans="1:3" x14ac:dyDescent="0.25">
      <c r="A1043">
        <v>4248846</v>
      </c>
      <c r="B1043" s="1" t="s">
        <v>3169</v>
      </c>
      <c r="C1043">
        <v>0.104328244</v>
      </c>
    </row>
    <row r="1044" spans="1:3" x14ac:dyDescent="0.25">
      <c r="A1044">
        <v>4248847</v>
      </c>
      <c r="B1044" s="1" t="s">
        <v>3170</v>
      </c>
      <c r="C1044">
        <v>8.5204344000000001E-2</v>
      </c>
    </row>
    <row r="1045" spans="1:3" x14ac:dyDescent="0.25">
      <c r="A1045">
        <v>4248848</v>
      </c>
      <c r="B1045" s="1" t="s">
        <v>3171</v>
      </c>
      <c r="C1045">
        <v>7.5514173000000004E-2</v>
      </c>
    </row>
    <row r="1046" spans="1:3" x14ac:dyDescent="0.25">
      <c r="A1046">
        <v>4250373</v>
      </c>
      <c r="B1046" s="1" t="s">
        <v>2889</v>
      </c>
      <c r="C1046">
        <v>7.6280106E-2</v>
      </c>
    </row>
    <row r="1047" spans="1:3" x14ac:dyDescent="0.25">
      <c r="A1047">
        <v>4250374</v>
      </c>
      <c r="B1047" s="1" t="s">
        <v>2890</v>
      </c>
      <c r="C1047">
        <v>0.11043082</v>
      </c>
    </row>
    <row r="1048" spans="1:3" x14ac:dyDescent="0.25">
      <c r="A1048">
        <v>4250375</v>
      </c>
      <c r="B1048" s="1" t="s">
        <v>2891</v>
      </c>
      <c r="C1048">
        <v>8.8319819999999993E-2</v>
      </c>
    </row>
    <row r="1049" spans="1:3" x14ac:dyDescent="0.25">
      <c r="A1049">
        <v>4250376</v>
      </c>
      <c r="B1049" s="1" t="s">
        <v>2892</v>
      </c>
      <c r="C1049">
        <v>7.5755836000000007E-2</v>
      </c>
    </row>
    <row r="1050" spans="1:3" x14ac:dyDescent="0.25">
      <c r="A1050">
        <v>4250377</v>
      </c>
      <c r="B1050" s="1" t="s">
        <v>2894</v>
      </c>
      <c r="C1050">
        <v>6.6542017999999994E-2</v>
      </c>
    </row>
    <row r="1051" spans="1:3" x14ac:dyDescent="0.25">
      <c r="A1051">
        <v>4251902</v>
      </c>
      <c r="B1051" s="1" t="s">
        <v>2558</v>
      </c>
      <c r="C1051">
        <v>6.1745853999999996E-2</v>
      </c>
    </row>
    <row r="1052" spans="1:3" x14ac:dyDescent="0.25">
      <c r="A1052">
        <v>4251903</v>
      </c>
      <c r="B1052" s="1" t="s">
        <v>2560</v>
      </c>
      <c r="C1052">
        <v>8.3090404999999992E-2</v>
      </c>
    </row>
    <row r="1053" spans="1:3" x14ac:dyDescent="0.25">
      <c r="A1053">
        <v>4251904</v>
      </c>
      <c r="B1053" s="1" t="s">
        <v>2622</v>
      </c>
      <c r="C1053">
        <v>9.6895607000000009E-2</v>
      </c>
    </row>
    <row r="1054" spans="1:3" x14ac:dyDescent="0.25">
      <c r="A1054">
        <v>4253433</v>
      </c>
      <c r="B1054" s="1" t="s">
        <v>3362</v>
      </c>
      <c r="C1054">
        <v>7.6576499000000006E-2</v>
      </c>
    </row>
    <row r="1055" spans="1:3" x14ac:dyDescent="0.25">
      <c r="A1055">
        <v>4323575</v>
      </c>
      <c r="B1055" s="1" t="s">
        <v>2557</v>
      </c>
      <c r="C1055">
        <v>8.1310480000000001E-3</v>
      </c>
    </row>
    <row r="1056" spans="1:3" x14ac:dyDescent="0.25">
      <c r="A1056">
        <v>4370981</v>
      </c>
      <c r="B1056" s="1" t="s">
        <v>2795</v>
      </c>
      <c r="C1056">
        <v>8.5619535000000004E-3</v>
      </c>
    </row>
    <row r="1057" spans="1:3" x14ac:dyDescent="0.25">
      <c r="A1057">
        <v>4372509</v>
      </c>
      <c r="B1057" s="1" t="s">
        <v>2532</v>
      </c>
      <c r="C1057">
        <v>9.1463659999999995E-3</v>
      </c>
    </row>
    <row r="1058" spans="1:3" x14ac:dyDescent="0.25">
      <c r="A1058">
        <v>4374039</v>
      </c>
      <c r="B1058" s="1" t="s">
        <v>3335</v>
      </c>
      <c r="C1058">
        <v>8.082746E-3</v>
      </c>
    </row>
    <row r="1059" spans="1:3" x14ac:dyDescent="0.25">
      <c r="A1059">
        <v>4375567</v>
      </c>
      <c r="B1059" s="1" t="s">
        <v>3055</v>
      </c>
      <c r="C1059">
        <v>4.2863329999999998E-4</v>
      </c>
    </row>
    <row r="1060" spans="1:3" x14ac:dyDescent="0.25">
      <c r="A1060">
        <v>4377096</v>
      </c>
      <c r="B1060" s="1" t="s">
        <v>2780</v>
      </c>
      <c r="C1060">
        <v>3.7080000000000001E-7</v>
      </c>
    </row>
    <row r="1061" spans="1:3" x14ac:dyDescent="0.25">
      <c r="A1061">
        <v>4378625</v>
      </c>
      <c r="B1061" s="1" t="s">
        <v>2520</v>
      </c>
      <c r="C1061">
        <v>4.9490000000000002E-7</v>
      </c>
    </row>
    <row r="1062" spans="1:3" x14ac:dyDescent="0.25">
      <c r="A1062">
        <v>4380154</v>
      </c>
      <c r="B1062" s="1" t="s">
        <v>3221</v>
      </c>
      <c r="C1062">
        <v>1.3915999999999998E-7</v>
      </c>
    </row>
    <row r="1063" spans="1:3" x14ac:dyDescent="0.25">
      <c r="A1063">
        <v>4608091</v>
      </c>
      <c r="B1063" s="1" t="s">
        <v>2497</v>
      </c>
      <c r="C1063">
        <v>2.9110807999999998E-2</v>
      </c>
    </row>
    <row r="1064" spans="1:3" x14ac:dyDescent="0.25">
      <c r="A1064">
        <v>4608093</v>
      </c>
      <c r="B1064" s="1" t="s">
        <v>2495</v>
      </c>
      <c r="C1064">
        <v>3.5070745E-3</v>
      </c>
    </row>
    <row r="1065" spans="1:3" x14ac:dyDescent="0.25">
      <c r="A1065">
        <v>4609620</v>
      </c>
      <c r="B1065" s="1" t="s">
        <v>3287</v>
      </c>
      <c r="C1065">
        <v>3.2699075E-3</v>
      </c>
    </row>
    <row r="1066" spans="1:3" x14ac:dyDescent="0.25">
      <c r="A1066">
        <v>4609621</v>
      </c>
      <c r="B1066" s="1" t="s">
        <v>3288</v>
      </c>
      <c r="C1066">
        <v>1.8170829999999999E-3</v>
      </c>
    </row>
    <row r="1067" spans="1:3" x14ac:dyDescent="0.25">
      <c r="A1067">
        <v>4609623</v>
      </c>
      <c r="B1067" s="1" t="s">
        <v>3286</v>
      </c>
      <c r="C1067">
        <v>3.1030699999999994E-5</v>
      </c>
    </row>
    <row r="1068" spans="1:3" x14ac:dyDescent="0.25">
      <c r="A1068">
        <v>4611148</v>
      </c>
      <c r="B1068" s="1" t="s">
        <v>3012</v>
      </c>
      <c r="C1068">
        <v>1.21142E-4</v>
      </c>
    </row>
    <row r="1069" spans="1:3" x14ac:dyDescent="0.25">
      <c r="A1069">
        <v>4611149</v>
      </c>
      <c r="B1069" s="1" t="s">
        <v>3013</v>
      </c>
      <c r="C1069">
        <v>2.9432430000000002E-5</v>
      </c>
    </row>
    <row r="1070" spans="1:3" x14ac:dyDescent="0.25">
      <c r="B1070" s="1"/>
    </row>
  </sheetData>
  <autoFilter ref="A1:C1069" xr:uid="{47F539B5-CFCA-4C6C-B96D-A9445FB45358}"/>
  <sortState xmlns:xlrd2="http://schemas.microsoft.com/office/spreadsheetml/2017/richdata2" ref="A2:C1069">
    <sortCondition ref="A2:A106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FAE29-65C3-446D-BFB7-91C05536D9E3}">
  <dimension ref="A1:C1069"/>
  <sheetViews>
    <sheetView topLeftCell="A2" workbookViewId="0">
      <selection activeCell="C17" sqref="C17"/>
    </sheetView>
  </sheetViews>
  <sheetFormatPr defaultRowHeight="12.5" x14ac:dyDescent="0.25"/>
  <cols>
    <col min="1" max="1" width="13" customWidth="1"/>
    <col min="2" max="2" width="35.1796875" customWidth="1"/>
    <col min="3" max="3" width="20.26953125" customWidth="1"/>
  </cols>
  <sheetData>
    <row r="1" spans="1:3" x14ac:dyDescent="0.25">
      <c r="A1" t="s">
        <v>55</v>
      </c>
      <c r="B1" t="s">
        <v>5679</v>
      </c>
      <c r="C1" t="s">
        <v>5680</v>
      </c>
    </row>
    <row r="2" spans="1:3" x14ac:dyDescent="0.25">
      <c r="A2">
        <v>3759380</v>
      </c>
      <c r="B2" t="s">
        <v>3145</v>
      </c>
      <c r="C2" s="4">
        <v>1.0055087059999999E-2</v>
      </c>
    </row>
    <row r="3" spans="1:3" x14ac:dyDescent="0.25">
      <c r="A3">
        <v>3760908</v>
      </c>
      <c r="B3" s="1" t="s">
        <v>2875</v>
      </c>
      <c r="C3" s="3">
        <v>1.00919466E-2</v>
      </c>
    </row>
    <row r="4" spans="1:3" x14ac:dyDescent="0.25">
      <c r="A4">
        <v>3760909</v>
      </c>
      <c r="B4" s="1" t="s">
        <v>2873</v>
      </c>
      <c r="C4" s="3">
        <v>1.2750620549999999E-2</v>
      </c>
    </row>
    <row r="5" spans="1:3" x14ac:dyDescent="0.25">
      <c r="A5">
        <v>3762437</v>
      </c>
      <c r="B5" s="1" t="s">
        <v>2620</v>
      </c>
      <c r="C5" s="3">
        <v>1.0413141039999999E-2</v>
      </c>
    </row>
    <row r="6" spans="1:3" x14ac:dyDescent="0.25">
      <c r="A6">
        <v>3762438</v>
      </c>
      <c r="B6" s="1" t="s">
        <v>2621</v>
      </c>
      <c r="C6" s="3">
        <v>1.2449051740000001E-2</v>
      </c>
    </row>
    <row r="7" spans="1:3" x14ac:dyDescent="0.25">
      <c r="A7">
        <v>3763965</v>
      </c>
      <c r="B7" t="s">
        <v>3363</v>
      </c>
      <c r="C7">
        <v>1.091799406E-2</v>
      </c>
    </row>
    <row r="8" spans="1:3" x14ac:dyDescent="0.25">
      <c r="A8">
        <v>3763966</v>
      </c>
      <c r="B8" t="s">
        <v>3364</v>
      </c>
      <c r="C8">
        <v>1.3361007649999999E-2</v>
      </c>
    </row>
    <row r="9" spans="1:3" x14ac:dyDescent="0.25">
      <c r="A9">
        <v>3765493</v>
      </c>
      <c r="B9" t="s">
        <v>3091</v>
      </c>
      <c r="C9">
        <v>1.02946696E-2</v>
      </c>
    </row>
    <row r="10" spans="1:3" x14ac:dyDescent="0.25">
      <c r="A10">
        <v>3765494</v>
      </c>
      <c r="B10" t="s">
        <v>3093</v>
      </c>
      <c r="C10">
        <v>1.029699255E-2</v>
      </c>
    </row>
    <row r="11" spans="1:3" x14ac:dyDescent="0.25">
      <c r="A11">
        <v>3765495</v>
      </c>
      <c r="B11" t="s">
        <v>3092</v>
      </c>
      <c r="C11">
        <v>1.332751766E-2</v>
      </c>
    </row>
    <row r="12" spans="1:3" x14ac:dyDescent="0.25">
      <c r="A12">
        <v>3767021</v>
      </c>
      <c r="B12" s="1" t="s">
        <v>2824</v>
      </c>
      <c r="C12" s="3">
        <v>1.00549596E-2</v>
      </c>
    </row>
    <row r="13" spans="1:3" x14ac:dyDescent="0.25">
      <c r="A13">
        <v>3767022</v>
      </c>
      <c r="B13" s="1" t="s">
        <v>2826</v>
      </c>
      <c r="C13" s="3">
        <v>1.037278145E-2</v>
      </c>
    </row>
    <row r="14" spans="1:3" x14ac:dyDescent="0.25">
      <c r="A14">
        <v>3767023</v>
      </c>
      <c r="B14" s="1" t="s">
        <v>2825</v>
      </c>
      <c r="C14" s="3">
        <v>1.1448801600000001E-2</v>
      </c>
    </row>
    <row r="15" spans="1:3" x14ac:dyDescent="0.25">
      <c r="A15">
        <v>3768550</v>
      </c>
      <c r="B15" s="1" t="s">
        <v>2573</v>
      </c>
      <c r="C15" s="3">
        <v>1.002656545E-2</v>
      </c>
    </row>
    <row r="16" spans="1:3" x14ac:dyDescent="0.25">
      <c r="A16">
        <v>3768551</v>
      </c>
      <c r="B16" s="1" t="s">
        <v>2572</v>
      </c>
      <c r="C16" s="3">
        <v>1.0440827560000001E-2</v>
      </c>
    </row>
    <row r="17" spans="1:3" x14ac:dyDescent="0.25">
      <c r="A17">
        <v>3770071</v>
      </c>
      <c r="B17" t="s">
        <v>3377</v>
      </c>
      <c r="C17">
        <v>7.83225255E-3</v>
      </c>
    </row>
    <row r="18" spans="1:3" x14ac:dyDescent="0.25">
      <c r="A18">
        <v>3771601</v>
      </c>
      <c r="B18" t="s">
        <v>3103</v>
      </c>
      <c r="C18">
        <v>8.6233882999999997E-3</v>
      </c>
    </row>
    <row r="19" spans="1:3" x14ac:dyDescent="0.25">
      <c r="A19">
        <v>3773129</v>
      </c>
      <c r="B19" s="1" t="s">
        <v>2834</v>
      </c>
      <c r="C19" s="3">
        <v>1.02999801E-2</v>
      </c>
    </row>
    <row r="20" spans="1:3" x14ac:dyDescent="0.25">
      <c r="A20">
        <v>3786895</v>
      </c>
      <c r="B20" s="1" t="s">
        <v>2556</v>
      </c>
      <c r="C20" s="3">
        <v>9.4740312E-3</v>
      </c>
    </row>
    <row r="21" spans="1:3" x14ac:dyDescent="0.25">
      <c r="A21">
        <v>3788424</v>
      </c>
      <c r="B21" t="s">
        <v>3361</v>
      </c>
      <c r="C21">
        <v>1.4397589949999999E-2</v>
      </c>
    </row>
    <row r="22" spans="1:3" x14ac:dyDescent="0.25">
      <c r="A22">
        <v>3789953</v>
      </c>
      <c r="B22" t="s">
        <v>3089</v>
      </c>
      <c r="C22">
        <v>1.150859854E-2</v>
      </c>
    </row>
    <row r="23" spans="1:3" x14ac:dyDescent="0.25">
      <c r="A23">
        <v>3791464</v>
      </c>
      <c r="B23" s="1" t="s">
        <v>2781</v>
      </c>
      <c r="C23" s="3">
        <v>6.8875014999999996E-3</v>
      </c>
    </row>
    <row r="24" spans="1:3" x14ac:dyDescent="0.25">
      <c r="A24">
        <v>3791482</v>
      </c>
      <c r="B24" s="1" t="s">
        <v>2776</v>
      </c>
      <c r="C24" s="3">
        <v>1.8264753200000001E-2</v>
      </c>
    </row>
    <row r="25" spans="1:3" x14ac:dyDescent="0.25">
      <c r="A25">
        <v>3792993</v>
      </c>
      <c r="B25" s="1" t="s">
        <v>2526</v>
      </c>
      <c r="C25" s="3">
        <v>6.3632635999999994E-3</v>
      </c>
    </row>
    <row r="26" spans="1:3" x14ac:dyDescent="0.25">
      <c r="A26">
        <v>3792994</v>
      </c>
      <c r="B26" s="1" t="s">
        <v>2530</v>
      </c>
      <c r="C26" s="3">
        <v>6.8962883999999997E-3</v>
      </c>
    </row>
    <row r="27" spans="1:3" x14ac:dyDescent="0.25">
      <c r="A27">
        <v>3793011</v>
      </c>
      <c r="B27" s="1" t="s">
        <v>2523</v>
      </c>
      <c r="C27" s="3">
        <v>1.29030116E-2</v>
      </c>
    </row>
    <row r="28" spans="1:3" x14ac:dyDescent="0.25">
      <c r="A28">
        <v>3794521</v>
      </c>
      <c r="B28" t="s">
        <v>3336</v>
      </c>
      <c r="C28">
        <v>6.1579099500000001E-3</v>
      </c>
    </row>
    <row r="29" spans="1:3" x14ac:dyDescent="0.25">
      <c r="A29">
        <v>3794522</v>
      </c>
      <c r="B29" t="s">
        <v>3339</v>
      </c>
      <c r="C29">
        <v>7.6208105000000002E-3</v>
      </c>
    </row>
    <row r="30" spans="1:3" x14ac:dyDescent="0.25">
      <c r="A30">
        <v>3794524</v>
      </c>
      <c r="B30" t="s">
        <v>3341</v>
      </c>
      <c r="C30">
        <v>7.17832505E-3</v>
      </c>
    </row>
    <row r="31" spans="1:3" x14ac:dyDescent="0.25">
      <c r="A31">
        <v>3794539</v>
      </c>
      <c r="B31" t="s">
        <v>3332</v>
      </c>
      <c r="C31">
        <v>1.255840664E-2</v>
      </c>
    </row>
    <row r="32" spans="1:3" x14ac:dyDescent="0.25">
      <c r="A32">
        <v>3794540</v>
      </c>
      <c r="B32" t="s">
        <v>3334</v>
      </c>
      <c r="C32">
        <v>1.7955786540000001E-2</v>
      </c>
    </row>
    <row r="33" spans="1:3" x14ac:dyDescent="0.25">
      <c r="A33">
        <v>3796050</v>
      </c>
      <c r="B33" t="s">
        <v>3073</v>
      </c>
      <c r="C33">
        <v>5.9260642000000001E-3</v>
      </c>
    </row>
    <row r="34" spans="1:3" x14ac:dyDescent="0.25">
      <c r="A34">
        <v>3796051</v>
      </c>
      <c r="B34" t="s">
        <v>3072</v>
      </c>
      <c r="C34">
        <v>7.3989369500000006E-3</v>
      </c>
    </row>
    <row r="35" spans="1:3" x14ac:dyDescent="0.25">
      <c r="A35">
        <v>3796052</v>
      </c>
      <c r="B35" t="s">
        <v>3074</v>
      </c>
      <c r="C35">
        <v>7.3905752E-3</v>
      </c>
    </row>
    <row r="36" spans="1:3" x14ac:dyDescent="0.25">
      <c r="A36">
        <v>3796054</v>
      </c>
      <c r="B36" t="s">
        <v>3075</v>
      </c>
      <c r="C36">
        <v>7.4906976500000002E-3</v>
      </c>
    </row>
    <row r="37" spans="1:3" x14ac:dyDescent="0.25">
      <c r="A37">
        <v>3796069</v>
      </c>
      <c r="B37" t="s">
        <v>3064</v>
      </c>
      <c r="C37">
        <v>1.3731619200000001E-2</v>
      </c>
    </row>
    <row r="38" spans="1:3" x14ac:dyDescent="0.25">
      <c r="A38">
        <v>3796070</v>
      </c>
      <c r="B38" t="s">
        <v>3066</v>
      </c>
      <c r="C38">
        <v>1.8262219640000001E-2</v>
      </c>
    </row>
    <row r="39" spans="1:3" x14ac:dyDescent="0.25">
      <c r="A39">
        <v>3797579</v>
      </c>
      <c r="B39" s="1" t="s">
        <v>2800</v>
      </c>
      <c r="C39" s="3">
        <v>7.0569564999999994E-3</v>
      </c>
    </row>
    <row r="40" spans="1:3" x14ac:dyDescent="0.25">
      <c r="A40">
        <v>3797580</v>
      </c>
      <c r="B40" s="1" t="s">
        <v>2802</v>
      </c>
      <c r="C40" s="3">
        <v>1.0187770800000001E-2</v>
      </c>
    </row>
    <row r="41" spans="1:3" x14ac:dyDescent="0.25">
      <c r="A41">
        <v>3797582</v>
      </c>
      <c r="B41" s="1" t="s">
        <v>2803</v>
      </c>
      <c r="C41" s="3">
        <v>8.1894149000000006E-3</v>
      </c>
    </row>
    <row r="42" spans="1:3" x14ac:dyDescent="0.25">
      <c r="A42">
        <v>3797597</v>
      </c>
      <c r="B42" s="1" t="s">
        <v>2790</v>
      </c>
      <c r="C42" s="3">
        <v>1.3810868E-2</v>
      </c>
    </row>
    <row r="43" spans="1:3" x14ac:dyDescent="0.25">
      <c r="A43">
        <v>3797598</v>
      </c>
      <c r="B43" s="1" t="s">
        <v>2794</v>
      </c>
      <c r="C43" s="3">
        <v>1.66841013E-2</v>
      </c>
    </row>
    <row r="44" spans="1:3" x14ac:dyDescent="0.25">
      <c r="A44">
        <v>3797599</v>
      </c>
      <c r="B44" s="1" t="s">
        <v>2792</v>
      </c>
      <c r="C44" s="3">
        <v>1.3453835460000001E-2</v>
      </c>
    </row>
    <row r="45" spans="1:3" x14ac:dyDescent="0.25">
      <c r="A45">
        <v>3799109</v>
      </c>
      <c r="B45" s="1" t="s">
        <v>2546</v>
      </c>
      <c r="C45" s="3">
        <v>1.011133656E-2</v>
      </c>
    </row>
    <row r="46" spans="1:3" x14ac:dyDescent="0.25">
      <c r="A46">
        <v>3799110</v>
      </c>
      <c r="B46" s="1" t="s">
        <v>2548</v>
      </c>
      <c r="C46" s="3">
        <v>1.2749833699999999E-2</v>
      </c>
    </row>
    <row r="47" spans="1:3" x14ac:dyDescent="0.25">
      <c r="A47">
        <v>3799111</v>
      </c>
      <c r="B47" s="1" t="s">
        <v>2547</v>
      </c>
      <c r="C47" s="3">
        <v>8.1765368000000001E-3</v>
      </c>
    </row>
    <row r="48" spans="1:3" x14ac:dyDescent="0.25">
      <c r="A48">
        <v>3799127</v>
      </c>
      <c r="B48" s="1" t="s">
        <v>2538</v>
      </c>
      <c r="C48" s="3">
        <v>1.3641614539999999E-2</v>
      </c>
    </row>
    <row r="49" spans="1:3" x14ac:dyDescent="0.25">
      <c r="A49">
        <v>3799128</v>
      </c>
      <c r="B49" s="1" t="s">
        <v>2533</v>
      </c>
      <c r="C49" s="3">
        <v>1.394764584E-2</v>
      </c>
    </row>
    <row r="50" spans="1:3" x14ac:dyDescent="0.25">
      <c r="A50">
        <v>3800636</v>
      </c>
      <c r="B50" t="s">
        <v>3278</v>
      </c>
      <c r="C50">
        <v>6.0872629500000001E-3</v>
      </c>
    </row>
    <row r="51" spans="1:3" x14ac:dyDescent="0.25">
      <c r="A51">
        <v>3800637</v>
      </c>
      <c r="B51" t="s">
        <v>3277</v>
      </c>
      <c r="C51">
        <v>8.0183262000000002E-3</v>
      </c>
    </row>
    <row r="52" spans="1:3" x14ac:dyDescent="0.25">
      <c r="A52">
        <v>3800638</v>
      </c>
      <c r="B52" t="s">
        <v>3280</v>
      </c>
      <c r="C52">
        <v>1.4228592200000001E-2</v>
      </c>
    </row>
    <row r="53" spans="1:3" x14ac:dyDescent="0.25">
      <c r="A53">
        <v>3800639</v>
      </c>
      <c r="B53" t="s">
        <v>3279</v>
      </c>
      <c r="C53">
        <v>1.09851138E-2</v>
      </c>
    </row>
    <row r="54" spans="1:3" x14ac:dyDescent="0.25">
      <c r="A54">
        <v>3800656</v>
      </c>
      <c r="B54" t="s">
        <v>3343</v>
      </c>
      <c r="C54">
        <v>1.342489094E-2</v>
      </c>
    </row>
    <row r="55" spans="1:3" x14ac:dyDescent="0.25">
      <c r="A55">
        <v>3800657</v>
      </c>
      <c r="B55" t="s">
        <v>3342</v>
      </c>
      <c r="C55">
        <v>1.03332804E-2</v>
      </c>
    </row>
    <row r="56" spans="1:3" x14ac:dyDescent="0.25">
      <c r="A56">
        <v>3802167</v>
      </c>
      <c r="B56" t="s">
        <v>3014</v>
      </c>
      <c r="C56">
        <v>1.2399020500000002E-2</v>
      </c>
    </row>
    <row r="57" spans="1:3" x14ac:dyDescent="0.25">
      <c r="A57">
        <v>3802186</v>
      </c>
      <c r="B57" t="s">
        <v>3076</v>
      </c>
      <c r="C57">
        <v>1.3531028699999999E-2</v>
      </c>
    </row>
    <row r="58" spans="1:3" x14ac:dyDescent="0.25">
      <c r="A58">
        <v>3803694</v>
      </c>
      <c r="B58" s="1" t="s">
        <v>2751</v>
      </c>
      <c r="C58" s="3">
        <v>7.2423374599999996E-3</v>
      </c>
    </row>
    <row r="59" spans="1:3" x14ac:dyDescent="0.25">
      <c r="A59">
        <v>3803695</v>
      </c>
      <c r="B59" s="1" t="s">
        <v>2752</v>
      </c>
      <c r="C59" s="3">
        <v>9.1745731499999986E-3</v>
      </c>
    </row>
    <row r="60" spans="1:3" x14ac:dyDescent="0.25">
      <c r="A60">
        <v>3803714</v>
      </c>
      <c r="B60" s="1" t="s">
        <v>2804</v>
      </c>
      <c r="C60" s="3">
        <v>1.3197858600000001E-2</v>
      </c>
    </row>
    <row r="61" spans="1:3" x14ac:dyDescent="0.25">
      <c r="A61">
        <v>3803715</v>
      </c>
      <c r="B61" s="1" t="s">
        <v>2806</v>
      </c>
      <c r="C61" s="3">
        <v>1.433861895E-2</v>
      </c>
    </row>
    <row r="62" spans="1:3" x14ac:dyDescent="0.25">
      <c r="A62">
        <v>3805223</v>
      </c>
      <c r="B62" s="1" t="s">
        <v>2496</v>
      </c>
      <c r="C62" s="3">
        <v>6.8688677500000003E-3</v>
      </c>
    </row>
    <row r="63" spans="1:3" x14ac:dyDescent="0.25">
      <c r="A63">
        <v>3805244</v>
      </c>
      <c r="B63" s="1" t="s">
        <v>2478</v>
      </c>
      <c r="C63" s="3">
        <v>1.405953265E-2</v>
      </c>
    </row>
    <row r="64" spans="1:3" x14ac:dyDescent="0.25">
      <c r="A64">
        <v>3805245</v>
      </c>
      <c r="B64" s="1" t="s">
        <v>2479</v>
      </c>
      <c r="C64" s="3">
        <v>1.3740610300000001E-2</v>
      </c>
    </row>
    <row r="65" spans="1:3" x14ac:dyDescent="0.25">
      <c r="A65">
        <v>3806773</v>
      </c>
      <c r="B65" t="s">
        <v>3284</v>
      </c>
      <c r="C65">
        <v>1.6992323799999997E-2</v>
      </c>
    </row>
    <row r="66" spans="1:3" x14ac:dyDescent="0.25">
      <c r="A66">
        <v>3809831</v>
      </c>
      <c r="B66" s="1" t="s">
        <v>2755</v>
      </c>
      <c r="C66" s="3">
        <v>1.553255584E-2</v>
      </c>
    </row>
    <row r="67" spans="1:3" x14ac:dyDescent="0.25">
      <c r="A67">
        <v>3811361</v>
      </c>
      <c r="B67" s="1" t="s">
        <v>2494</v>
      </c>
      <c r="C67" s="3">
        <v>1.55500268E-2</v>
      </c>
    </row>
    <row r="68" spans="1:3" x14ac:dyDescent="0.25">
      <c r="A68">
        <v>3812889</v>
      </c>
      <c r="B68" t="s">
        <v>3302</v>
      </c>
      <c r="C68">
        <v>1.3506415650000001E-2</v>
      </c>
    </row>
    <row r="69" spans="1:3" x14ac:dyDescent="0.25">
      <c r="A69">
        <v>3814419</v>
      </c>
      <c r="B69" t="s">
        <v>3031</v>
      </c>
      <c r="C69">
        <v>1.304422245E-2</v>
      </c>
    </row>
    <row r="70" spans="1:3" x14ac:dyDescent="0.25">
      <c r="A70">
        <v>3817477</v>
      </c>
      <c r="B70" s="1" t="s">
        <v>2516</v>
      </c>
      <c r="C70" s="3">
        <v>1.139537134E-2</v>
      </c>
    </row>
    <row r="71" spans="1:3" x14ac:dyDescent="0.25">
      <c r="A71">
        <v>3819006</v>
      </c>
      <c r="B71" t="s">
        <v>3227</v>
      </c>
      <c r="C71">
        <v>1.127322285E-2</v>
      </c>
    </row>
    <row r="72" spans="1:3" x14ac:dyDescent="0.25">
      <c r="A72">
        <v>3820535</v>
      </c>
      <c r="B72" s="1" t="s">
        <v>2963</v>
      </c>
      <c r="C72" s="3">
        <v>1.1083294050000001E-2</v>
      </c>
    </row>
    <row r="73" spans="1:3" x14ac:dyDescent="0.25">
      <c r="A73">
        <v>3822064</v>
      </c>
      <c r="B73" s="1" t="s">
        <v>2704</v>
      </c>
      <c r="C73" s="3">
        <v>1.1549734900000001E-2</v>
      </c>
    </row>
    <row r="74" spans="1:3" x14ac:dyDescent="0.25">
      <c r="A74">
        <v>3825122</v>
      </c>
      <c r="B74" t="s">
        <v>3242</v>
      </c>
      <c r="C74">
        <v>1.209566005E-2</v>
      </c>
    </row>
    <row r="75" spans="1:3" x14ac:dyDescent="0.25">
      <c r="A75">
        <v>3826652</v>
      </c>
      <c r="B75" s="1" t="s">
        <v>2981</v>
      </c>
      <c r="C75" s="3">
        <v>1.2474344740000001E-2</v>
      </c>
    </row>
    <row r="76" spans="1:3" x14ac:dyDescent="0.25">
      <c r="A76">
        <v>3828181</v>
      </c>
      <c r="B76" s="1" t="s">
        <v>2734</v>
      </c>
      <c r="C76" s="3">
        <v>1.2284151049999999E-2</v>
      </c>
    </row>
    <row r="77" spans="1:3" x14ac:dyDescent="0.25">
      <c r="A77">
        <v>3829710</v>
      </c>
      <c r="B77" t="s">
        <v>3526</v>
      </c>
      <c r="C77">
        <v>1.3796962400000001E-2</v>
      </c>
    </row>
    <row r="78" spans="1:3" x14ac:dyDescent="0.25">
      <c r="A78">
        <v>3831239</v>
      </c>
      <c r="B78" t="s">
        <v>3271</v>
      </c>
      <c r="C78">
        <v>1.35165552E-2</v>
      </c>
    </row>
    <row r="79" spans="1:3" x14ac:dyDescent="0.25">
      <c r="A79">
        <v>3834271</v>
      </c>
      <c r="B79" s="1" t="s">
        <v>2683</v>
      </c>
      <c r="C79" s="3">
        <v>1.13652088E-2</v>
      </c>
    </row>
    <row r="80" spans="1:3" x14ac:dyDescent="0.25">
      <c r="A80">
        <v>3834272</v>
      </c>
      <c r="B80" s="1" t="s">
        <v>2672</v>
      </c>
      <c r="C80" s="3">
        <v>1.0479524760000001E-2</v>
      </c>
    </row>
    <row r="81" spans="1:3" x14ac:dyDescent="0.25">
      <c r="A81">
        <v>3834297</v>
      </c>
      <c r="B81" s="1" t="s">
        <v>2656</v>
      </c>
      <c r="C81" s="3">
        <v>1.299239604E-2</v>
      </c>
    </row>
    <row r="82" spans="1:3" x14ac:dyDescent="0.25">
      <c r="A82">
        <v>3835801</v>
      </c>
      <c r="B82" t="s">
        <v>3476</v>
      </c>
      <c r="C82">
        <v>1.1704951099999999E-2</v>
      </c>
    </row>
    <row r="83" spans="1:3" x14ac:dyDescent="0.25">
      <c r="A83">
        <v>3837330</v>
      </c>
      <c r="B83" t="s">
        <v>3211</v>
      </c>
      <c r="C83">
        <v>1.0300000350000001E-2</v>
      </c>
    </row>
    <row r="84" spans="1:3" x14ac:dyDescent="0.25">
      <c r="A84">
        <v>3837355</v>
      </c>
      <c r="B84" t="s">
        <v>3202</v>
      </c>
      <c r="C84">
        <v>1.2051062659999999E-2</v>
      </c>
    </row>
    <row r="85" spans="1:3" x14ac:dyDescent="0.25">
      <c r="A85">
        <v>3838858</v>
      </c>
      <c r="B85" s="1" t="s">
        <v>2955</v>
      </c>
      <c r="C85" s="3">
        <v>8.9546144999999994E-3</v>
      </c>
    </row>
    <row r="86" spans="1:3" x14ac:dyDescent="0.25">
      <c r="A86">
        <v>3838862</v>
      </c>
      <c r="B86" s="1" t="s">
        <v>2957</v>
      </c>
      <c r="C86" s="3">
        <v>6.24496585E-3</v>
      </c>
    </row>
    <row r="87" spans="1:3" x14ac:dyDescent="0.25">
      <c r="A87">
        <v>3840386</v>
      </c>
      <c r="B87" s="1" t="s">
        <v>2686</v>
      </c>
      <c r="C87" s="3">
        <v>1.1190554200000001E-2</v>
      </c>
    </row>
    <row r="88" spans="1:3" x14ac:dyDescent="0.25">
      <c r="A88">
        <v>3840390</v>
      </c>
      <c r="B88" s="1" t="s">
        <v>2693</v>
      </c>
      <c r="C88" s="3">
        <v>6.9443842399999995E-3</v>
      </c>
    </row>
    <row r="89" spans="1:3" x14ac:dyDescent="0.25">
      <c r="A89">
        <v>3840413</v>
      </c>
      <c r="B89" s="1" t="s">
        <v>2684</v>
      </c>
      <c r="C89" s="3">
        <v>1.1822282050000001E-2</v>
      </c>
    </row>
    <row r="90" spans="1:3" x14ac:dyDescent="0.25">
      <c r="A90">
        <v>3841912</v>
      </c>
      <c r="B90" t="s">
        <v>3421</v>
      </c>
      <c r="C90">
        <v>3.0055999999999999E-7</v>
      </c>
    </row>
    <row r="91" spans="1:3" x14ac:dyDescent="0.25">
      <c r="A91">
        <v>3841916</v>
      </c>
      <c r="B91" t="s">
        <v>3423</v>
      </c>
      <c r="C91">
        <v>8.008144200000001E-3</v>
      </c>
    </row>
    <row r="92" spans="1:3" x14ac:dyDescent="0.25">
      <c r="A92">
        <v>3841920</v>
      </c>
      <c r="B92" t="s">
        <v>3485</v>
      </c>
      <c r="C92">
        <v>6.6807599000000004E-3</v>
      </c>
    </row>
    <row r="93" spans="1:3" x14ac:dyDescent="0.25">
      <c r="A93">
        <v>3843440</v>
      </c>
      <c r="B93" t="s">
        <v>3164</v>
      </c>
      <c r="C93">
        <v>6.0580000000000004E-8</v>
      </c>
    </row>
    <row r="94" spans="1:3" x14ac:dyDescent="0.25">
      <c r="A94">
        <v>3843444</v>
      </c>
      <c r="B94" t="s">
        <v>3168</v>
      </c>
      <c r="C94">
        <v>1.0619682450000001E-2</v>
      </c>
    </row>
    <row r="95" spans="1:3" x14ac:dyDescent="0.25">
      <c r="A95">
        <v>3843450</v>
      </c>
      <c r="B95" t="s">
        <v>3162</v>
      </c>
      <c r="C95">
        <v>6.0326694000000002E-3</v>
      </c>
    </row>
    <row r="96" spans="1:3" x14ac:dyDescent="0.25">
      <c r="A96">
        <v>3843471</v>
      </c>
      <c r="B96" t="s">
        <v>3220</v>
      </c>
      <c r="C96">
        <v>1.122230276E-2</v>
      </c>
    </row>
    <row r="97" spans="1:3" x14ac:dyDescent="0.25">
      <c r="A97">
        <v>3844970</v>
      </c>
      <c r="B97" s="1" t="s">
        <v>2896</v>
      </c>
      <c r="C97" s="3">
        <v>3.5997000000000001E-7</v>
      </c>
    </row>
    <row r="98" spans="1:3" x14ac:dyDescent="0.25">
      <c r="A98">
        <v>3844974</v>
      </c>
      <c r="B98" s="1" t="s">
        <v>2898</v>
      </c>
      <c r="C98" s="3">
        <v>9.9302758499999998E-3</v>
      </c>
    </row>
    <row r="99" spans="1:3" x14ac:dyDescent="0.25">
      <c r="A99">
        <v>3844979</v>
      </c>
      <c r="B99" s="1" t="s">
        <v>2893</v>
      </c>
      <c r="C99" s="3">
        <v>8.71431724E-3</v>
      </c>
    </row>
    <row r="100" spans="1:3" x14ac:dyDescent="0.25">
      <c r="A100">
        <v>3844983</v>
      </c>
      <c r="B100" s="1" t="s">
        <v>2895</v>
      </c>
      <c r="C100" s="3">
        <v>6.8605368599999996E-3</v>
      </c>
    </row>
    <row r="101" spans="1:3" x14ac:dyDescent="0.25">
      <c r="A101">
        <v>3845000</v>
      </c>
      <c r="B101" s="1" t="s">
        <v>2956</v>
      </c>
      <c r="C101" s="3">
        <v>1.2528961160000001E-2</v>
      </c>
    </row>
    <row r="102" spans="1:3" x14ac:dyDescent="0.25">
      <c r="A102">
        <v>3846499</v>
      </c>
      <c r="B102" s="1" t="s">
        <v>2627</v>
      </c>
      <c r="C102" s="3">
        <v>5.8311499999999996E-7</v>
      </c>
    </row>
    <row r="103" spans="1:3" x14ac:dyDescent="0.25">
      <c r="A103">
        <v>3846505</v>
      </c>
      <c r="B103" s="1" t="s">
        <v>2625</v>
      </c>
      <c r="C103" s="3">
        <v>8.6119161499999992E-3</v>
      </c>
    </row>
    <row r="104" spans="1:3" x14ac:dyDescent="0.25">
      <c r="A104">
        <v>3846508</v>
      </c>
      <c r="B104" s="1" t="s">
        <v>2626</v>
      </c>
      <c r="C104" s="3">
        <v>8.2238778500000002E-3</v>
      </c>
    </row>
    <row r="105" spans="1:3" x14ac:dyDescent="0.25">
      <c r="A105">
        <v>3846512</v>
      </c>
      <c r="B105" s="1" t="s">
        <v>2623</v>
      </c>
      <c r="C105" s="3">
        <v>8.0524142500000007E-3</v>
      </c>
    </row>
    <row r="106" spans="1:3" x14ac:dyDescent="0.25">
      <c r="A106">
        <v>3846528</v>
      </c>
      <c r="B106" s="1" t="s">
        <v>2689</v>
      </c>
      <c r="C106" s="3">
        <v>1.364409905E-2</v>
      </c>
    </row>
    <row r="107" spans="1:3" x14ac:dyDescent="0.25">
      <c r="A107">
        <v>3846529</v>
      </c>
      <c r="B107" s="1" t="s">
        <v>2691</v>
      </c>
      <c r="C107" s="3">
        <v>1.09323423E-2</v>
      </c>
    </row>
    <row r="108" spans="1:3" x14ac:dyDescent="0.25">
      <c r="A108">
        <v>3848029</v>
      </c>
      <c r="B108" t="s">
        <v>3436</v>
      </c>
      <c r="C108">
        <v>2.1671326000000002E-3</v>
      </c>
    </row>
    <row r="109" spans="1:3" x14ac:dyDescent="0.25">
      <c r="A109">
        <v>3848030</v>
      </c>
      <c r="B109" t="s">
        <v>3433</v>
      </c>
      <c r="C109">
        <v>1.136190085E-2</v>
      </c>
    </row>
    <row r="110" spans="1:3" x14ac:dyDescent="0.25">
      <c r="A110">
        <v>3848031</v>
      </c>
      <c r="B110" t="s">
        <v>3434</v>
      </c>
      <c r="C110">
        <v>1.17325272E-2</v>
      </c>
    </row>
    <row r="111" spans="1:3" x14ac:dyDescent="0.25">
      <c r="A111">
        <v>3848032</v>
      </c>
      <c r="B111" t="s">
        <v>3431</v>
      </c>
      <c r="C111">
        <v>1.0955445140000001E-2</v>
      </c>
    </row>
    <row r="112" spans="1:3" x14ac:dyDescent="0.25">
      <c r="A112">
        <v>3848038</v>
      </c>
      <c r="B112" t="s">
        <v>3432</v>
      </c>
      <c r="C112">
        <v>6.2134023400000002E-3</v>
      </c>
    </row>
    <row r="113" spans="1:3" x14ac:dyDescent="0.25">
      <c r="A113">
        <v>3848041</v>
      </c>
      <c r="B113" t="s">
        <v>3426</v>
      </c>
      <c r="C113">
        <v>6.4135222499999995E-3</v>
      </c>
    </row>
    <row r="114" spans="1:3" x14ac:dyDescent="0.25">
      <c r="A114">
        <v>3848042</v>
      </c>
      <c r="B114" t="s">
        <v>3425</v>
      </c>
      <c r="C114">
        <v>7.5933820999999997E-3</v>
      </c>
    </row>
    <row r="115" spans="1:3" x14ac:dyDescent="0.25">
      <c r="A115">
        <v>3848057</v>
      </c>
      <c r="B115" t="s">
        <v>3422</v>
      </c>
      <c r="C115">
        <v>1.4204976059999999E-2</v>
      </c>
    </row>
    <row r="116" spans="1:3" x14ac:dyDescent="0.25">
      <c r="A116">
        <v>3848058</v>
      </c>
      <c r="B116" t="s">
        <v>3420</v>
      </c>
      <c r="C116">
        <v>1.1782684500000001E-2</v>
      </c>
    </row>
    <row r="117" spans="1:3" x14ac:dyDescent="0.25">
      <c r="A117">
        <v>3849558</v>
      </c>
      <c r="B117" t="s">
        <v>3183</v>
      </c>
      <c r="C117">
        <v>1.033950114E-2</v>
      </c>
    </row>
    <row r="118" spans="1:3" x14ac:dyDescent="0.25">
      <c r="A118">
        <v>3849559</v>
      </c>
      <c r="B118" t="s">
        <v>3185</v>
      </c>
      <c r="C118">
        <v>1.1828248999999999E-2</v>
      </c>
    </row>
    <row r="119" spans="1:3" x14ac:dyDescent="0.25">
      <c r="A119">
        <v>3849560</v>
      </c>
      <c r="B119" t="s">
        <v>3175</v>
      </c>
      <c r="C119">
        <v>1.0962004650000001E-2</v>
      </c>
    </row>
    <row r="120" spans="1:3" x14ac:dyDescent="0.25">
      <c r="A120">
        <v>3849561</v>
      </c>
      <c r="B120" t="s">
        <v>3176</v>
      </c>
      <c r="C120">
        <v>1.1367649259999999E-2</v>
      </c>
    </row>
    <row r="121" spans="1:3" x14ac:dyDescent="0.25">
      <c r="A121">
        <v>3849563</v>
      </c>
      <c r="B121" t="s">
        <v>3174</v>
      </c>
      <c r="C121">
        <v>1.0851051249999999E-2</v>
      </c>
    </row>
    <row r="122" spans="1:3" x14ac:dyDescent="0.25">
      <c r="A122">
        <v>3849567</v>
      </c>
      <c r="B122" t="s">
        <v>3177</v>
      </c>
      <c r="C122">
        <v>6.4942843500000007E-3</v>
      </c>
    </row>
    <row r="123" spans="1:3" x14ac:dyDescent="0.25">
      <c r="A123">
        <v>3849570</v>
      </c>
      <c r="B123" t="s">
        <v>3173</v>
      </c>
      <c r="C123">
        <v>6.8685524999999997E-3</v>
      </c>
    </row>
    <row r="124" spans="1:3" x14ac:dyDescent="0.25">
      <c r="A124">
        <v>3849585</v>
      </c>
      <c r="B124" t="s">
        <v>3165</v>
      </c>
      <c r="C124">
        <v>1.1915880949999999E-2</v>
      </c>
    </row>
    <row r="125" spans="1:3" x14ac:dyDescent="0.25">
      <c r="A125">
        <v>3849586</v>
      </c>
      <c r="B125" t="s">
        <v>3163</v>
      </c>
      <c r="C125">
        <v>1.17259554E-2</v>
      </c>
    </row>
    <row r="126" spans="1:3" x14ac:dyDescent="0.25">
      <c r="A126">
        <v>3851088</v>
      </c>
      <c r="B126" s="1" t="s">
        <v>2915</v>
      </c>
      <c r="C126" s="3">
        <v>1.0128957399999999E-2</v>
      </c>
    </row>
    <row r="127" spans="1:3" x14ac:dyDescent="0.25">
      <c r="A127">
        <v>3851089</v>
      </c>
      <c r="B127" s="1" t="s">
        <v>2916</v>
      </c>
      <c r="C127" s="3">
        <v>1.04010344E-2</v>
      </c>
    </row>
    <row r="128" spans="1:3" x14ac:dyDescent="0.25">
      <c r="A128">
        <v>3851090</v>
      </c>
      <c r="B128" s="1" t="s">
        <v>2913</v>
      </c>
      <c r="C128" s="3">
        <v>9.103592550000001E-3</v>
      </c>
    </row>
    <row r="129" spans="1:3" x14ac:dyDescent="0.25">
      <c r="A129">
        <v>3851091</v>
      </c>
      <c r="B129" s="1" t="s">
        <v>2914</v>
      </c>
      <c r="C129" s="3">
        <v>1.0967145540000001E-2</v>
      </c>
    </row>
    <row r="130" spans="1:3" x14ac:dyDescent="0.25">
      <c r="A130">
        <v>3851096</v>
      </c>
      <c r="B130" s="1" t="s">
        <v>2906</v>
      </c>
      <c r="C130" s="3">
        <v>7.2976569500000001E-3</v>
      </c>
    </row>
    <row r="131" spans="1:3" x14ac:dyDescent="0.25">
      <c r="A131">
        <v>3851099</v>
      </c>
      <c r="B131" s="1" t="s">
        <v>2904</v>
      </c>
      <c r="C131" s="3">
        <v>6.6088040999999998E-3</v>
      </c>
    </row>
    <row r="132" spans="1:3" x14ac:dyDescent="0.25">
      <c r="A132">
        <v>3851100</v>
      </c>
      <c r="B132" s="1" t="s">
        <v>2912</v>
      </c>
      <c r="C132" s="3">
        <v>7.2155857600000005E-3</v>
      </c>
    </row>
    <row r="133" spans="1:3" x14ac:dyDescent="0.25">
      <c r="A133">
        <v>3851115</v>
      </c>
      <c r="B133" s="1" t="s">
        <v>2897</v>
      </c>
      <c r="C133" s="3">
        <v>1.173098415E-2</v>
      </c>
    </row>
    <row r="134" spans="1:3" x14ac:dyDescent="0.25">
      <c r="A134">
        <v>3852618</v>
      </c>
      <c r="B134" s="1" t="s">
        <v>2640</v>
      </c>
      <c r="C134" s="3">
        <v>6.7220291500000003E-3</v>
      </c>
    </row>
    <row r="135" spans="1:3" x14ac:dyDescent="0.25">
      <c r="A135">
        <v>3852619</v>
      </c>
      <c r="B135" s="1" t="s">
        <v>2641</v>
      </c>
      <c r="C135" s="3">
        <v>8.4267561000000001E-3</v>
      </c>
    </row>
    <row r="136" spans="1:3" x14ac:dyDescent="0.25">
      <c r="A136">
        <v>3852620</v>
      </c>
      <c r="B136" s="1" t="s">
        <v>2644</v>
      </c>
      <c r="C136" s="3">
        <v>1.08979616E-2</v>
      </c>
    </row>
    <row r="137" spans="1:3" x14ac:dyDescent="0.25">
      <c r="A137">
        <v>3852628</v>
      </c>
      <c r="B137" s="1" t="s">
        <v>2639</v>
      </c>
      <c r="C137" s="3">
        <v>6.8861104999999997E-3</v>
      </c>
    </row>
    <row r="138" spans="1:3" x14ac:dyDescent="0.25">
      <c r="A138">
        <v>3852643</v>
      </c>
      <c r="B138" s="1" t="s">
        <v>2628</v>
      </c>
      <c r="C138" s="3">
        <v>1.053951476E-2</v>
      </c>
    </row>
    <row r="139" spans="1:3" x14ac:dyDescent="0.25">
      <c r="A139">
        <v>3854147</v>
      </c>
      <c r="B139" t="s">
        <v>3452</v>
      </c>
      <c r="C139">
        <v>7.8517945999999998E-3</v>
      </c>
    </row>
    <row r="140" spans="1:3" x14ac:dyDescent="0.25">
      <c r="A140">
        <v>3854148</v>
      </c>
      <c r="B140" t="s">
        <v>3455</v>
      </c>
      <c r="C140">
        <v>5.8007720599999998E-3</v>
      </c>
    </row>
    <row r="141" spans="1:3" x14ac:dyDescent="0.25">
      <c r="A141">
        <v>3854149</v>
      </c>
      <c r="B141" t="s">
        <v>3456</v>
      </c>
      <c r="C141">
        <v>8.3580137999999995E-3</v>
      </c>
    </row>
    <row r="142" spans="1:3" x14ac:dyDescent="0.25">
      <c r="A142">
        <v>3854154</v>
      </c>
      <c r="B142" t="s">
        <v>3444</v>
      </c>
      <c r="C142">
        <v>7.3366623000000004E-3</v>
      </c>
    </row>
    <row r="143" spans="1:3" x14ac:dyDescent="0.25">
      <c r="A143">
        <v>3854157</v>
      </c>
      <c r="B143" t="s">
        <v>3451</v>
      </c>
      <c r="C143">
        <v>7.6294503599999997E-3</v>
      </c>
    </row>
    <row r="144" spans="1:3" x14ac:dyDescent="0.25">
      <c r="A144">
        <v>3854172</v>
      </c>
      <c r="B144" t="s">
        <v>3435</v>
      </c>
      <c r="C144">
        <v>9.86244306E-3</v>
      </c>
    </row>
    <row r="145" spans="1:3" x14ac:dyDescent="0.25">
      <c r="A145">
        <v>3854173</v>
      </c>
      <c r="B145" t="s">
        <v>3437</v>
      </c>
      <c r="C145">
        <v>9.926224249999999E-3</v>
      </c>
    </row>
    <row r="146" spans="1:3" x14ac:dyDescent="0.25">
      <c r="A146">
        <v>3855676</v>
      </c>
      <c r="B146" t="s">
        <v>3118</v>
      </c>
      <c r="C146">
        <v>6.5658484000000001E-3</v>
      </c>
    </row>
    <row r="147" spans="1:3" x14ac:dyDescent="0.25">
      <c r="A147">
        <v>3855677</v>
      </c>
      <c r="B147" t="s">
        <v>3120</v>
      </c>
      <c r="C147">
        <v>5.8757612999999998E-3</v>
      </c>
    </row>
    <row r="148" spans="1:3" x14ac:dyDescent="0.25">
      <c r="A148">
        <v>3855678</v>
      </c>
      <c r="B148" t="s">
        <v>3115</v>
      </c>
      <c r="C148">
        <v>8.1701227499999998E-3</v>
      </c>
    </row>
    <row r="149" spans="1:3" x14ac:dyDescent="0.25">
      <c r="A149">
        <v>3855683</v>
      </c>
      <c r="B149" t="s">
        <v>3190</v>
      </c>
      <c r="C149">
        <v>6.7973199999999999E-3</v>
      </c>
    </row>
    <row r="150" spans="1:3" x14ac:dyDescent="0.25">
      <c r="A150">
        <v>3855685</v>
      </c>
      <c r="B150" t="s">
        <v>3192</v>
      </c>
      <c r="C150">
        <v>8.3073050999999988E-3</v>
      </c>
    </row>
    <row r="151" spans="1:3" x14ac:dyDescent="0.25">
      <c r="A151">
        <v>3855686</v>
      </c>
      <c r="B151" t="s">
        <v>3191</v>
      </c>
      <c r="C151">
        <v>7.6306424999999997E-3</v>
      </c>
    </row>
    <row r="152" spans="1:3" x14ac:dyDescent="0.25">
      <c r="A152">
        <v>3855700</v>
      </c>
      <c r="B152" t="s">
        <v>3187</v>
      </c>
      <c r="C152">
        <v>1.1724925450000001E-2</v>
      </c>
    </row>
    <row r="153" spans="1:3" x14ac:dyDescent="0.25">
      <c r="A153">
        <v>3855701</v>
      </c>
      <c r="B153" t="s">
        <v>3188</v>
      </c>
      <c r="C153">
        <v>9.5733221999999996E-3</v>
      </c>
    </row>
    <row r="154" spans="1:3" x14ac:dyDescent="0.25">
      <c r="A154">
        <v>3857206</v>
      </c>
      <c r="B154" s="1" t="s">
        <v>2846</v>
      </c>
      <c r="C154" s="3">
        <v>6.4451093000000006E-3</v>
      </c>
    </row>
    <row r="155" spans="1:3" x14ac:dyDescent="0.25">
      <c r="A155">
        <v>3857207</v>
      </c>
      <c r="B155" s="1" t="s">
        <v>2847</v>
      </c>
      <c r="C155" s="3">
        <v>5.91988255E-3</v>
      </c>
    </row>
    <row r="156" spans="1:3" x14ac:dyDescent="0.25">
      <c r="A156">
        <v>3857208</v>
      </c>
      <c r="B156" s="1" t="s">
        <v>2839</v>
      </c>
      <c r="C156" s="3">
        <v>9.1627474499999997E-3</v>
      </c>
    </row>
    <row r="157" spans="1:3" x14ac:dyDescent="0.25">
      <c r="A157">
        <v>3857214</v>
      </c>
      <c r="B157" s="1" t="s">
        <v>2841</v>
      </c>
      <c r="C157" s="3">
        <v>7.5852733000000006E-3</v>
      </c>
    </row>
    <row r="158" spans="1:3" x14ac:dyDescent="0.25">
      <c r="A158">
        <v>3857215</v>
      </c>
      <c r="B158" s="1" t="s">
        <v>2842</v>
      </c>
      <c r="C158" s="3">
        <v>8.6710071499999999E-3</v>
      </c>
    </row>
    <row r="159" spans="1:3" x14ac:dyDescent="0.25">
      <c r="A159">
        <v>3857229</v>
      </c>
      <c r="B159" s="1" t="s">
        <v>2919</v>
      </c>
      <c r="C159" s="3">
        <v>1.3381006760000001E-2</v>
      </c>
    </row>
    <row r="160" spans="1:3" x14ac:dyDescent="0.25">
      <c r="A160">
        <v>3857230</v>
      </c>
      <c r="B160" s="1" t="s">
        <v>2917</v>
      </c>
      <c r="C160" s="3">
        <v>9.8728733999999992E-3</v>
      </c>
    </row>
    <row r="161" spans="1:3" x14ac:dyDescent="0.25">
      <c r="A161">
        <v>3857231</v>
      </c>
      <c r="B161" s="1" t="s">
        <v>2918</v>
      </c>
      <c r="C161" s="3">
        <v>9.7331211000000004E-3</v>
      </c>
    </row>
    <row r="162" spans="1:3" x14ac:dyDescent="0.25">
      <c r="A162">
        <v>3858732</v>
      </c>
      <c r="B162" s="1" t="s">
        <v>2597</v>
      </c>
      <c r="C162" s="3">
        <v>7.5593375500000006E-3</v>
      </c>
    </row>
    <row r="163" spans="1:3" x14ac:dyDescent="0.25">
      <c r="A163">
        <v>3858735</v>
      </c>
      <c r="B163" s="1" t="s">
        <v>2595</v>
      </c>
      <c r="C163" s="3">
        <v>6.3350982999999996E-3</v>
      </c>
    </row>
    <row r="164" spans="1:3" x14ac:dyDescent="0.25">
      <c r="A164">
        <v>3858736</v>
      </c>
      <c r="B164" s="1" t="s">
        <v>2583</v>
      </c>
      <c r="C164" s="3">
        <v>6.7895859999999994E-3</v>
      </c>
    </row>
    <row r="165" spans="1:3" x14ac:dyDescent="0.25">
      <c r="A165">
        <v>3858737</v>
      </c>
      <c r="B165" s="1" t="s">
        <v>2584</v>
      </c>
      <c r="C165" s="3">
        <v>1.0701933449999999E-2</v>
      </c>
    </row>
    <row r="166" spans="1:3" x14ac:dyDescent="0.25">
      <c r="A166">
        <v>3858743</v>
      </c>
      <c r="B166" s="1" t="s">
        <v>2585</v>
      </c>
      <c r="C166" s="3">
        <v>9.4161311499999997E-3</v>
      </c>
    </row>
    <row r="167" spans="1:3" x14ac:dyDescent="0.25">
      <c r="A167">
        <v>3858744</v>
      </c>
      <c r="B167" s="1" t="s">
        <v>2581</v>
      </c>
      <c r="C167" s="3">
        <v>7.6271583999999995E-3</v>
      </c>
    </row>
    <row r="168" spans="1:3" x14ac:dyDescent="0.25">
      <c r="A168">
        <v>3858758</v>
      </c>
      <c r="B168" s="1" t="s">
        <v>2651</v>
      </c>
      <c r="C168" s="3">
        <v>1.15233149E-2</v>
      </c>
    </row>
    <row r="169" spans="1:3" x14ac:dyDescent="0.25">
      <c r="A169">
        <v>3858759</v>
      </c>
      <c r="B169" s="1" t="s">
        <v>2652</v>
      </c>
      <c r="C169" s="3">
        <v>9.7014060600000007E-3</v>
      </c>
    </row>
    <row r="170" spans="1:3" x14ac:dyDescent="0.25">
      <c r="A170">
        <v>3860261</v>
      </c>
      <c r="B170" t="s">
        <v>3399</v>
      </c>
      <c r="C170">
        <v>7.3986592000000002E-3</v>
      </c>
    </row>
    <row r="171" spans="1:3" x14ac:dyDescent="0.25">
      <c r="A171">
        <v>3860265</v>
      </c>
      <c r="B171" t="s">
        <v>3396</v>
      </c>
      <c r="C171">
        <v>6.70484285E-3</v>
      </c>
    </row>
    <row r="172" spans="1:3" x14ac:dyDescent="0.25">
      <c r="A172">
        <v>3860266</v>
      </c>
      <c r="B172" t="s">
        <v>3394</v>
      </c>
      <c r="C172">
        <v>8.1516896000000012E-3</v>
      </c>
    </row>
    <row r="173" spans="1:3" x14ac:dyDescent="0.25">
      <c r="A173">
        <v>3860272</v>
      </c>
      <c r="B173" t="s">
        <v>3386</v>
      </c>
      <c r="C173">
        <v>9.169380500000001E-3</v>
      </c>
    </row>
    <row r="174" spans="1:3" x14ac:dyDescent="0.25">
      <c r="A174">
        <v>3860273</v>
      </c>
      <c r="B174" t="s">
        <v>3388</v>
      </c>
      <c r="C174">
        <v>9.0324294999999995E-3</v>
      </c>
    </row>
    <row r="175" spans="1:3" x14ac:dyDescent="0.25">
      <c r="A175">
        <v>3860287</v>
      </c>
      <c r="B175" t="s">
        <v>3383</v>
      </c>
      <c r="C175">
        <v>1.259515854E-2</v>
      </c>
    </row>
    <row r="176" spans="1:3" x14ac:dyDescent="0.25">
      <c r="A176">
        <v>3860288</v>
      </c>
      <c r="B176" t="s">
        <v>3453</v>
      </c>
      <c r="C176">
        <v>9.1958138999999987E-3</v>
      </c>
    </row>
    <row r="177" spans="1:3" x14ac:dyDescent="0.25">
      <c r="A177">
        <v>3860289</v>
      </c>
      <c r="B177" t="s">
        <v>3454</v>
      </c>
      <c r="C177">
        <v>1.066277444E-2</v>
      </c>
    </row>
    <row r="178" spans="1:3" x14ac:dyDescent="0.25">
      <c r="A178">
        <v>3861790</v>
      </c>
      <c r="B178" t="s">
        <v>3139</v>
      </c>
      <c r="C178">
        <v>6.2622005500000003E-3</v>
      </c>
    </row>
    <row r="179" spans="1:3" x14ac:dyDescent="0.25">
      <c r="A179">
        <v>3861794</v>
      </c>
      <c r="B179" t="s">
        <v>3128</v>
      </c>
      <c r="C179">
        <v>7.1443068999999994E-3</v>
      </c>
    </row>
    <row r="180" spans="1:3" x14ac:dyDescent="0.25">
      <c r="A180">
        <v>3861795</v>
      </c>
      <c r="B180" t="s">
        <v>3129</v>
      </c>
      <c r="C180">
        <v>9.11321545E-3</v>
      </c>
    </row>
    <row r="181" spans="1:3" x14ac:dyDescent="0.25">
      <c r="A181">
        <v>3861798</v>
      </c>
      <c r="B181" t="s">
        <v>3130</v>
      </c>
      <c r="C181">
        <v>6.7528585999999998E-3</v>
      </c>
    </row>
    <row r="182" spans="1:3" x14ac:dyDescent="0.25">
      <c r="A182">
        <v>3861800</v>
      </c>
      <c r="B182" t="s">
        <v>3126</v>
      </c>
      <c r="C182">
        <v>8.191143100000001E-3</v>
      </c>
    </row>
    <row r="183" spans="1:3" x14ac:dyDescent="0.25">
      <c r="A183">
        <v>3861801</v>
      </c>
      <c r="B183" t="s">
        <v>3127</v>
      </c>
      <c r="C183">
        <v>9.4296244500000001E-3</v>
      </c>
    </row>
    <row r="184" spans="1:3" x14ac:dyDescent="0.25">
      <c r="A184">
        <v>3861816</v>
      </c>
      <c r="B184" t="s">
        <v>3111</v>
      </c>
      <c r="C184">
        <v>1.0156232750000001E-2</v>
      </c>
    </row>
    <row r="185" spans="1:3" x14ac:dyDescent="0.25">
      <c r="A185">
        <v>3861817</v>
      </c>
      <c r="B185" t="s">
        <v>3113</v>
      </c>
      <c r="C185">
        <v>1.0592716199999999E-2</v>
      </c>
    </row>
    <row r="186" spans="1:3" x14ac:dyDescent="0.25">
      <c r="A186">
        <v>3863322</v>
      </c>
      <c r="B186" s="1" t="s">
        <v>2862</v>
      </c>
      <c r="C186" s="3">
        <v>6.7148290999999999E-3</v>
      </c>
    </row>
    <row r="187" spans="1:3" x14ac:dyDescent="0.25">
      <c r="A187">
        <v>3863324</v>
      </c>
      <c r="B187" s="1" t="s">
        <v>2863</v>
      </c>
      <c r="C187" s="3">
        <v>7.2205093500000003E-3</v>
      </c>
    </row>
    <row r="188" spans="1:3" x14ac:dyDescent="0.25">
      <c r="A188">
        <v>3863325</v>
      </c>
      <c r="B188" s="1" t="s">
        <v>2864</v>
      </c>
      <c r="C188" s="3">
        <v>1.002803065E-2</v>
      </c>
    </row>
    <row r="189" spans="1:3" x14ac:dyDescent="0.25">
      <c r="A189">
        <v>3863328</v>
      </c>
      <c r="B189" s="1" t="s">
        <v>2855</v>
      </c>
      <c r="C189" s="3">
        <v>6.5620069000000003E-3</v>
      </c>
    </row>
    <row r="190" spans="1:3" x14ac:dyDescent="0.25">
      <c r="A190">
        <v>3863329</v>
      </c>
      <c r="B190" s="1" t="s">
        <v>2857</v>
      </c>
      <c r="C190" s="3">
        <v>8.0002458500000005E-3</v>
      </c>
    </row>
    <row r="191" spans="1:3" x14ac:dyDescent="0.25">
      <c r="A191">
        <v>3863330</v>
      </c>
      <c r="B191" s="1" t="s">
        <v>2851</v>
      </c>
      <c r="C191" s="3">
        <v>1.03741206E-2</v>
      </c>
    </row>
    <row r="192" spans="1:3" x14ac:dyDescent="0.25">
      <c r="A192">
        <v>3863331</v>
      </c>
      <c r="B192" s="1" t="s">
        <v>2853</v>
      </c>
      <c r="C192" s="3">
        <v>7.8507855000000005E-3</v>
      </c>
    </row>
    <row r="193" spans="1:3" x14ac:dyDescent="0.25">
      <c r="A193">
        <v>3863345</v>
      </c>
      <c r="B193" s="1" t="s">
        <v>2845</v>
      </c>
      <c r="C193" s="3">
        <v>1.1331287139999998E-2</v>
      </c>
    </row>
    <row r="194" spans="1:3" x14ac:dyDescent="0.25">
      <c r="A194">
        <v>3863346</v>
      </c>
      <c r="B194" s="1" t="s">
        <v>2843</v>
      </c>
      <c r="C194" s="3">
        <v>9.7432111999999991E-3</v>
      </c>
    </row>
    <row r="195" spans="1:3" x14ac:dyDescent="0.25">
      <c r="A195">
        <v>3863347</v>
      </c>
      <c r="B195" s="1" t="s">
        <v>2844</v>
      </c>
      <c r="C195" s="3">
        <v>1.19697256E-2</v>
      </c>
    </row>
    <row r="196" spans="1:3" x14ac:dyDescent="0.25">
      <c r="A196">
        <v>3864853</v>
      </c>
      <c r="B196" s="1" t="s">
        <v>2610</v>
      </c>
      <c r="C196" s="3">
        <v>7.6181021500000001E-3</v>
      </c>
    </row>
    <row r="197" spans="1:3" x14ac:dyDescent="0.25">
      <c r="A197">
        <v>3864854</v>
      </c>
      <c r="B197" s="1" t="s">
        <v>2606</v>
      </c>
      <c r="C197" s="3">
        <v>1.03860923E-2</v>
      </c>
    </row>
    <row r="198" spans="1:3" x14ac:dyDescent="0.25">
      <c r="A198">
        <v>3864857</v>
      </c>
      <c r="B198" s="1" t="s">
        <v>2603</v>
      </c>
      <c r="C198" s="3">
        <v>8.1238829499999995E-3</v>
      </c>
    </row>
    <row r="199" spans="1:3" x14ac:dyDescent="0.25">
      <c r="A199">
        <v>3864859</v>
      </c>
      <c r="B199" s="1" t="s">
        <v>2602</v>
      </c>
      <c r="C199" s="3">
        <v>9.1516466000000005E-3</v>
      </c>
    </row>
    <row r="200" spans="1:3" x14ac:dyDescent="0.25">
      <c r="A200">
        <v>3864873</v>
      </c>
      <c r="B200" s="1" t="s">
        <v>2592</v>
      </c>
      <c r="C200" s="3">
        <v>1.23708251E-2</v>
      </c>
    </row>
    <row r="201" spans="1:3" x14ac:dyDescent="0.25">
      <c r="A201">
        <v>3864874</v>
      </c>
      <c r="B201" s="1" t="s">
        <v>2588</v>
      </c>
      <c r="C201" s="3">
        <v>9.1647138999999996E-3</v>
      </c>
    </row>
    <row r="202" spans="1:3" x14ac:dyDescent="0.25">
      <c r="A202">
        <v>3864875</v>
      </c>
      <c r="B202" s="1" t="s">
        <v>2589</v>
      </c>
      <c r="C202" s="3">
        <v>1.243487104E-2</v>
      </c>
    </row>
    <row r="203" spans="1:3" x14ac:dyDescent="0.25">
      <c r="A203">
        <v>3864876</v>
      </c>
      <c r="B203" s="1" t="s">
        <v>2598</v>
      </c>
      <c r="C203" s="3">
        <v>1.12873148E-2</v>
      </c>
    </row>
    <row r="204" spans="1:3" x14ac:dyDescent="0.25">
      <c r="A204">
        <v>3866380</v>
      </c>
      <c r="B204" t="s">
        <v>3415</v>
      </c>
      <c r="C204">
        <v>7.7010480500000001E-3</v>
      </c>
    </row>
    <row r="205" spans="1:3" x14ac:dyDescent="0.25">
      <c r="A205">
        <v>3866383</v>
      </c>
      <c r="B205" t="s">
        <v>3414</v>
      </c>
      <c r="C205">
        <v>8.8197744999999987E-3</v>
      </c>
    </row>
    <row r="206" spans="1:3" x14ac:dyDescent="0.25">
      <c r="A206">
        <v>3866386</v>
      </c>
      <c r="B206" t="s">
        <v>3406</v>
      </c>
      <c r="C206">
        <v>8.937677199999999E-3</v>
      </c>
    </row>
    <row r="207" spans="1:3" x14ac:dyDescent="0.25">
      <c r="A207">
        <v>3866388</v>
      </c>
      <c r="B207" t="s">
        <v>3412</v>
      </c>
      <c r="C207">
        <v>1.013919045E-2</v>
      </c>
    </row>
    <row r="208" spans="1:3" x14ac:dyDescent="0.25">
      <c r="A208">
        <v>3866403</v>
      </c>
      <c r="B208" t="s">
        <v>3397</v>
      </c>
      <c r="C208">
        <v>1.0067455750000001E-2</v>
      </c>
    </row>
    <row r="209" spans="1:3" x14ac:dyDescent="0.25">
      <c r="A209">
        <v>3866404</v>
      </c>
      <c r="B209" t="s">
        <v>3398</v>
      </c>
      <c r="C209">
        <v>1.1129881099999999E-2</v>
      </c>
    </row>
    <row r="210" spans="1:3" x14ac:dyDescent="0.25">
      <c r="A210">
        <v>3866405</v>
      </c>
      <c r="B210" t="s">
        <v>3400</v>
      </c>
      <c r="C210">
        <v>1.5277986739999999E-2</v>
      </c>
    </row>
    <row r="211" spans="1:3" x14ac:dyDescent="0.25">
      <c r="A211">
        <v>3867911</v>
      </c>
      <c r="B211" t="s">
        <v>3157</v>
      </c>
      <c r="C211">
        <v>7.5531729999999998E-3</v>
      </c>
    </row>
    <row r="212" spans="1:3" x14ac:dyDescent="0.25">
      <c r="A212">
        <v>3867912</v>
      </c>
      <c r="B212" t="s">
        <v>3147</v>
      </c>
      <c r="C212">
        <v>9.6060094499999995E-3</v>
      </c>
    </row>
    <row r="213" spans="1:3" x14ac:dyDescent="0.25">
      <c r="A213">
        <v>3867913</v>
      </c>
      <c r="B213" t="s">
        <v>3146</v>
      </c>
      <c r="C213">
        <v>1.01907531E-2</v>
      </c>
    </row>
    <row r="214" spans="1:3" x14ac:dyDescent="0.25">
      <c r="A214">
        <v>3867916</v>
      </c>
      <c r="B214" t="s">
        <v>3149</v>
      </c>
      <c r="C214">
        <v>1.062614714E-2</v>
      </c>
    </row>
    <row r="215" spans="1:3" x14ac:dyDescent="0.25">
      <c r="A215">
        <v>3867917</v>
      </c>
      <c r="B215" t="s">
        <v>3148</v>
      </c>
      <c r="C215">
        <v>7.89893656E-3</v>
      </c>
    </row>
    <row r="216" spans="1:3" x14ac:dyDescent="0.25">
      <c r="A216">
        <v>3867931</v>
      </c>
      <c r="B216" t="s">
        <v>3134</v>
      </c>
      <c r="C216">
        <v>1.2066579899999999E-2</v>
      </c>
    </row>
    <row r="217" spans="1:3" x14ac:dyDescent="0.25">
      <c r="A217">
        <v>3867932</v>
      </c>
      <c r="B217" t="s">
        <v>3143</v>
      </c>
      <c r="C217">
        <v>9.0197750000000007E-3</v>
      </c>
    </row>
    <row r="218" spans="1:3" x14ac:dyDescent="0.25">
      <c r="A218">
        <v>3867933</v>
      </c>
      <c r="B218" t="s">
        <v>3142</v>
      </c>
      <c r="C218">
        <v>1.4935846149999999E-2</v>
      </c>
    </row>
    <row r="219" spans="1:3" x14ac:dyDescent="0.25">
      <c r="A219">
        <v>3869440</v>
      </c>
      <c r="B219" s="1" t="s">
        <v>2884</v>
      </c>
      <c r="C219" s="3">
        <v>7.0512625499999995E-3</v>
      </c>
    </row>
    <row r="220" spans="1:3" x14ac:dyDescent="0.25">
      <c r="A220">
        <v>3869441</v>
      </c>
      <c r="B220" s="1" t="s">
        <v>2883</v>
      </c>
      <c r="C220" s="3">
        <v>8.1753696399999992E-3</v>
      </c>
    </row>
    <row r="221" spans="1:3" x14ac:dyDescent="0.25">
      <c r="A221">
        <v>3869442</v>
      </c>
      <c r="B221" s="1" t="s">
        <v>2881</v>
      </c>
      <c r="C221" s="3">
        <v>9.7827894000000002E-3</v>
      </c>
    </row>
    <row r="222" spans="1:3" x14ac:dyDescent="0.25">
      <c r="A222">
        <v>3869443</v>
      </c>
      <c r="B222" s="1" t="s">
        <v>2879</v>
      </c>
      <c r="C222" s="3">
        <v>9.3177364999999998E-3</v>
      </c>
    </row>
    <row r="223" spans="1:3" x14ac:dyDescent="0.25">
      <c r="A223">
        <v>3869444</v>
      </c>
      <c r="B223" s="1" t="s">
        <v>2887</v>
      </c>
      <c r="C223" s="3">
        <v>9.2143758600000004E-3</v>
      </c>
    </row>
    <row r="224" spans="1:3" x14ac:dyDescent="0.25">
      <c r="A224">
        <v>3869445</v>
      </c>
      <c r="B224" s="1" t="s">
        <v>2886</v>
      </c>
      <c r="C224" s="3">
        <v>1.0097958799999999E-2</v>
      </c>
    </row>
    <row r="225" spans="1:3" x14ac:dyDescent="0.25">
      <c r="A225">
        <v>3869446</v>
      </c>
      <c r="B225" s="1" t="s">
        <v>2885</v>
      </c>
      <c r="C225" s="3">
        <v>8.4663159499999991E-3</v>
      </c>
    </row>
    <row r="226" spans="1:3" x14ac:dyDescent="0.25">
      <c r="A226">
        <v>3869460</v>
      </c>
      <c r="B226" s="1" t="s">
        <v>2868</v>
      </c>
      <c r="C226" s="3">
        <v>1.3491133000000001E-2</v>
      </c>
    </row>
    <row r="227" spans="1:3" x14ac:dyDescent="0.25">
      <c r="A227">
        <v>3869461</v>
      </c>
      <c r="B227" s="1" t="s">
        <v>2867</v>
      </c>
      <c r="C227" s="3">
        <v>9.2267710500000006E-3</v>
      </c>
    </row>
    <row r="228" spans="1:3" x14ac:dyDescent="0.25">
      <c r="A228">
        <v>3869462</v>
      </c>
      <c r="B228" s="1" t="s">
        <v>2866</v>
      </c>
      <c r="C228" s="3">
        <v>1.2707906E-2</v>
      </c>
    </row>
    <row r="229" spans="1:3" x14ac:dyDescent="0.25">
      <c r="A229">
        <v>3869463</v>
      </c>
      <c r="B229" s="1" t="s">
        <v>2865</v>
      </c>
      <c r="C229" s="3">
        <v>1.5620618539999999E-2</v>
      </c>
    </row>
    <row r="230" spans="1:3" x14ac:dyDescent="0.25">
      <c r="A230">
        <v>3870969</v>
      </c>
      <c r="B230" s="1" t="s">
        <v>2563</v>
      </c>
      <c r="C230" s="3">
        <v>8.0237020000000006E-3</v>
      </c>
    </row>
    <row r="231" spans="1:3" x14ac:dyDescent="0.25">
      <c r="A231">
        <v>3870970</v>
      </c>
      <c r="B231" s="1" t="s">
        <v>2562</v>
      </c>
      <c r="C231" s="3">
        <v>7.8809542599999997E-3</v>
      </c>
    </row>
    <row r="232" spans="1:3" x14ac:dyDescent="0.25">
      <c r="A232">
        <v>3870971</v>
      </c>
      <c r="B232" s="1" t="s">
        <v>2561</v>
      </c>
      <c r="C232" s="3">
        <v>9.0384068000000008E-3</v>
      </c>
    </row>
    <row r="233" spans="1:3" x14ac:dyDescent="0.25">
      <c r="A233">
        <v>3870972</v>
      </c>
      <c r="B233" s="1" t="s">
        <v>2566</v>
      </c>
      <c r="C233" s="3">
        <v>8.7737577999999986E-3</v>
      </c>
    </row>
    <row r="234" spans="1:3" x14ac:dyDescent="0.25">
      <c r="A234">
        <v>3870973</v>
      </c>
      <c r="B234" s="1" t="s">
        <v>2565</v>
      </c>
      <c r="C234" s="3">
        <v>9.2754570399999989E-3</v>
      </c>
    </row>
    <row r="235" spans="1:3" x14ac:dyDescent="0.25">
      <c r="A235">
        <v>3870974</v>
      </c>
      <c r="B235" s="1" t="s">
        <v>2564</v>
      </c>
      <c r="C235" s="3">
        <v>8.3661681500000005E-3</v>
      </c>
    </row>
    <row r="236" spans="1:3" x14ac:dyDescent="0.25">
      <c r="A236">
        <v>3870989</v>
      </c>
      <c r="B236" s="1" t="s">
        <v>2619</v>
      </c>
      <c r="C236" s="3">
        <v>1.225997134E-2</v>
      </c>
    </row>
    <row r="237" spans="1:3" x14ac:dyDescent="0.25">
      <c r="A237">
        <v>3870990</v>
      </c>
      <c r="B237" s="1" t="s">
        <v>2617</v>
      </c>
      <c r="C237" s="3">
        <v>8.8413697000000006E-3</v>
      </c>
    </row>
    <row r="238" spans="1:3" x14ac:dyDescent="0.25">
      <c r="A238">
        <v>3870991</v>
      </c>
      <c r="B238" s="1" t="s">
        <v>2616</v>
      </c>
      <c r="C238" s="3">
        <v>1.6324319259999998E-2</v>
      </c>
    </row>
    <row r="239" spans="1:3" x14ac:dyDescent="0.25">
      <c r="A239">
        <v>3872498</v>
      </c>
      <c r="B239" t="s">
        <v>3366</v>
      </c>
      <c r="C239">
        <v>7.3171030000000001E-3</v>
      </c>
    </row>
    <row r="240" spans="1:3" x14ac:dyDescent="0.25">
      <c r="A240">
        <v>3872499</v>
      </c>
      <c r="B240" t="s">
        <v>3365</v>
      </c>
      <c r="C240">
        <v>8.6128534000000003E-3</v>
      </c>
    </row>
    <row r="241" spans="1:3" x14ac:dyDescent="0.25">
      <c r="A241">
        <v>3872500</v>
      </c>
      <c r="B241" t="s">
        <v>3370</v>
      </c>
      <c r="C241">
        <v>7.5626682400000006E-3</v>
      </c>
    </row>
    <row r="242" spans="1:3" x14ac:dyDescent="0.25">
      <c r="A242">
        <v>3872501</v>
      </c>
      <c r="B242" t="s">
        <v>3369</v>
      </c>
      <c r="C242">
        <v>7.5880931000000002E-3</v>
      </c>
    </row>
    <row r="243" spans="1:3" x14ac:dyDescent="0.25">
      <c r="A243">
        <v>3872502</v>
      </c>
      <c r="B243" t="s">
        <v>3368</v>
      </c>
      <c r="C243">
        <v>7.4828079E-3</v>
      </c>
    </row>
    <row r="244" spans="1:3" x14ac:dyDescent="0.25">
      <c r="A244">
        <v>3872503</v>
      </c>
      <c r="B244" t="s">
        <v>3367</v>
      </c>
      <c r="C244">
        <v>7.9428613500000002E-3</v>
      </c>
    </row>
    <row r="245" spans="1:3" x14ac:dyDescent="0.25">
      <c r="A245">
        <v>3872518</v>
      </c>
      <c r="B245" t="s">
        <v>3417</v>
      </c>
      <c r="C245">
        <v>1.394871426E-2</v>
      </c>
    </row>
    <row r="246" spans="1:3" x14ac:dyDescent="0.25">
      <c r="A246">
        <v>3872519</v>
      </c>
      <c r="B246" t="s">
        <v>3416</v>
      </c>
      <c r="C246">
        <v>9.0825187999999998E-3</v>
      </c>
    </row>
    <row r="247" spans="1:3" x14ac:dyDescent="0.25">
      <c r="A247">
        <v>3872520</v>
      </c>
      <c r="B247" t="s">
        <v>3413</v>
      </c>
      <c r="C247">
        <v>1.36988319E-2</v>
      </c>
    </row>
    <row r="248" spans="1:3" x14ac:dyDescent="0.25">
      <c r="A248">
        <v>3874021</v>
      </c>
      <c r="B248" t="s">
        <v>3101</v>
      </c>
      <c r="C248">
        <v>4.7558262000000002E-4</v>
      </c>
    </row>
    <row r="249" spans="1:3" x14ac:dyDescent="0.25">
      <c r="A249">
        <v>3874027</v>
      </c>
      <c r="B249" t="s">
        <v>3094</v>
      </c>
      <c r="C249">
        <v>7.896083449999999E-3</v>
      </c>
    </row>
    <row r="250" spans="1:3" x14ac:dyDescent="0.25">
      <c r="A250">
        <v>3874029</v>
      </c>
      <c r="B250" t="s">
        <v>3097</v>
      </c>
      <c r="C250">
        <v>6.9456794499999997E-3</v>
      </c>
    </row>
    <row r="251" spans="1:3" x14ac:dyDescent="0.25">
      <c r="A251">
        <v>3874030</v>
      </c>
      <c r="B251" t="s">
        <v>3096</v>
      </c>
      <c r="C251">
        <v>6.6170869999999998E-3</v>
      </c>
    </row>
    <row r="252" spans="1:3" x14ac:dyDescent="0.25">
      <c r="A252">
        <v>3874031</v>
      </c>
      <c r="B252" t="s">
        <v>3095</v>
      </c>
      <c r="C252">
        <v>7.1506187999999995E-3</v>
      </c>
    </row>
    <row r="253" spans="1:3" x14ac:dyDescent="0.25">
      <c r="A253">
        <v>3874047</v>
      </c>
      <c r="B253" t="s">
        <v>3090</v>
      </c>
      <c r="C253">
        <v>1.122848836E-2</v>
      </c>
    </row>
    <row r="254" spans="1:3" x14ac:dyDescent="0.25">
      <c r="A254">
        <v>3874048</v>
      </c>
      <c r="B254" t="s">
        <v>3155</v>
      </c>
      <c r="C254">
        <v>1.09507466E-2</v>
      </c>
    </row>
    <row r="255" spans="1:3" x14ac:dyDescent="0.25">
      <c r="A255">
        <v>3874049</v>
      </c>
      <c r="B255" t="s">
        <v>3153</v>
      </c>
      <c r="C255">
        <v>1.786666676E-2</v>
      </c>
    </row>
    <row r="256" spans="1:3" x14ac:dyDescent="0.25">
      <c r="A256">
        <v>3875550</v>
      </c>
      <c r="B256" s="1" t="s">
        <v>2830</v>
      </c>
      <c r="C256" s="3">
        <v>5.6426500000000003E-7</v>
      </c>
    </row>
    <row r="257" spans="1:3" x14ac:dyDescent="0.25">
      <c r="A257">
        <v>3875557</v>
      </c>
      <c r="B257" s="1" t="s">
        <v>2827</v>
      </c>
      <c r="C257" s="3">
        <v>7.5621643000000002E-3</v>
      </c>
    </row>
    <row r="258" spans="1:3" x14ac:dyDescent="0.25">
      <c r="A258">
        <v>3875576</v>
      </c>
      <c r="B258" s="1" t="s">
        <v>2823</v>
      </c>
      <c r="C258" s="3">
        <v>1.20177406E-2</v>
      </c>
    </row>
    <row r="259" spans="1:3" x14ac:dyDescent="0.25">
      <c r="A259">
        <v>3875577</v>
      </c>
      <c r="B259" s="1" t="s">
        <v>2822</v>
      </c>
      <c r="C259" s="3">
        <v>8.8570325499999995E-3</v>
      </c>
    </row>
    <row r="260" spans="1:3" x14ac:dyDescent="0.25">
      <c r="A260">
        <v>3875578</v>
      </c>
      <c r="B260" s="1" t="s">
        <v>2821</v>
      </c>
      <c r="C260" s="3">
        <v>1.8190849259999999E-2</v>
      </c>
    </row>
    <row r="261" spans="1:3" x14ac:dyDescent="0.25">
      <c r="A261">
        <v>3877078</v>
      </c>
      <c r="B261" s="1" t="s">
        <v>2577</v>
      </c>
      <c r="C261" s="3">
        <v>2.4706500000000002E-7</v>
      </c>
    </row>
    <row r="262" spans="1:3" x14ac:dyDescent="0.25">
      <c r="A262">
        <v>3877079</v>
      </c>
      <c r="B262" s="1" t="s">
        <v>2576</v>
      </c>
      <c r="C262" s="3">
        <v>3.7008085000000003E-4</v>
      </c>
    </row>
    <row r="263" spans="1:3" x14ac:dyDescent="0.25">
      <c r="A263">
        <v>3877104</v>
      </c>
      <c r="B263" s="1" t="s">
        <v>2571</v>
      </c>
      <c r="C263" s="3">
        <v>1.2315544000000001E-2</v>
      </c>
    </row>
    <row r="264" spans="1:3" x14ac:dyDescent="0.25">
      <c r="A264">
        <v>3877105</v>
      </c>
      <c r="B264" s="1" t="s">
        <v>2570</v>
      </c>
      <c r="C264" s="3">
        <v>9.270509750000001E-3</v>
      </c>
    </row>
    <row r="265" spans="1:3" x14ac:dyDescent="0.25">
      <c r="A265">
        <v>3877106</v>
      </c>
      <c r="B265" s="1" t="s">
        <v>2569</v>
      </c>
      <c r="C265" s="3">
        <v>1.45525859E-2</v>
      </c>
    </row>
    <row r="266" spans="1:3" x14ac:dyDescent="0.25">
      <c r="A266">
        <v>3877107</v>
      </c>
      <c r="B266" s="1" t="s">
        <v>2567</v>
      </c>
      <c r="C266" s="3">
        <v>1.8492717039999999E-2</v>
      </c>
    </row>
    <row r="267" spans="1:3" x14ac:dyDescent="0.25">
      <c r="A267">
        <v>3878608</v>
      </c>
      <c r="B267" t="s">
        <v>3375</v>
      </c>
      <c r="C267">
        <v>4.7723000000000005E-7</v>
      </c>
    </row>
    <row r="268" spans="1:3" x14ac:dyDescent="0.25">
      <c r="A268">
        <v>3878633</v>
      </c>
      <c r="B268" t="s">
        <v>3373</v>
      </c>
      <c r="C268">
        <v>1.107118096E-2</v>
      </c>
    </row>
    <row r="269" spans="1:3" x14ac:dyDescent="0.25">
      <c r="A269">
        <v>3878634</v>
      </c>
      <c r="B269" t="s">
        <v>3372</v>
      </c>
      <c r="C269">
        <v>8.9721868000000003E-3</v>
      </c>
    </row>
    <row r="270" spans="1:3" x14ac:dyDescent="0.25">
      <c r="A270">
        <v>3878635</v>
      </c>
      <c r="B270" t="s">
        <v>3371</v>
      </c>
      <c r="C270">
        <v>1.10213234E-2</v>
      </c>
    </row>
    <row r="271" spans="1:3" x14ac:dyDescent="0.25">
      <c r="A271">
        <v>3878636</v>
      </c>
      <c r="B271" t="s">
        <v>3374</v>
      </c>
      <c r="C271">
        <v>1.8349350800000001E-2</v>
      </c>
    </row>
    <row r="272" spans="1:3" x14ac:dyDescent="0.25">
      <c r="A272">
        <v>3880161</v>
      </c>
      <c r="B272" t="s">
        <v>3100</v>
      </c>
      <c r="C272">
        <v>1.0459925540000001E-2</v>
      </c>
    </row>
    <row r="273" spans="1:3" x14ac:dyDescent="0.25">
      <c r="A273">
        <v>3880162</v>
      </c>
      <c r="B273" t="s">
        <v>3099</v>
      </c>
      <c r="C273">
        <v>9.8261771599999995E-3</v>
      </c>
    </row>
    <row r="274" spans="1:3" x14ac:dyDescent="0.25">
      <c r="A274">
        <v>3880163</v>
      </c>
      <c r="B274" t="s">
        <v>3098</v>
      </c>
      <c r="C274">
        <v>9.2746152500000015E-3</v>
      </c>
    </row>
    <row r="275" spans="1:3" x14ac:dyDescent="0.25">
      <c r="A275">
        <v>3880164</v>
      </c>
      <c r="B275" t="s">
        <v>3102</v>
      </c>
      <c r="C275">
        <v>1.7862991960000001E-2</v>
      </c>
    </row>
    <row r="276" spans="1:3" x14ac:dyDescent="0.25">
      <c r="A276">
        <v>3881690</v>
      </c>
      <c r="B276" s="1" t="s">
        <v>2829</v>
      </c>
      <c r="C276" s="3">
        <v>9.7077151E-3</v>
      </c>
    </row>
    <row r="277" spans="1:3" x14ac:dyDescent="0.25">
      <c r="A277">
        <v>3881691</v>
      </c>
      <c r="B277" s="1" t="s">
        <v>2828</v>
      </c>
      <c r="C277" s="3">
        <v>9.7357306000000008E-3</v>
      </c>
    </row>
    <row r="278" spans="1:3" x14ac:dyDescent="0.25">
      <c r="A278">
        <v>3881692</v>
      </c>
      <c r="B278" s="1" t="s">
        <v>2833</v>
      </c>
      <c r="C278" s="3">
        <v>9.1509406000000008E-3</v>
      </c>
    </row>
    <row r="279" spans="1:3" x14ac:dyDescent="0.25">
      <c r="A279">
        <v>3881693</v>
      </c>
      <c r="B279" s="1" t="s">
        <v>2832</v>
      </c>
      <c r="C279" s="3">
        <v>1.5469911900000001E-2</v>
      </c>
    </row>
    <row r="280" spans="1:3" x14ac:dyDescent="0.25">
      <c r="A280">
        <v>3881694</v>
      </c>
      <c r="B280" s="1" t="s">
        <v>2831</v>
      </c>
      <c r="C280" s="3">
        <v>1.9457817459999999E-2</v>
      </c>
    </row>
    <row r="281" spans="1:3" x14ac:dyDescent="0.25">
      <c r="A281">
        <v>3883218</v>
      </c>
      <c r="B281" s="1" t="s">
        <v>2575</v>
      </c>
      <c r="C281" s="3">
        <v>1.0105100400000001E-2</v>
      </c>
    </row>
    <row r="282" spans="1:3" x14ac:dyDescent="0.25">
      <c r="A282">
        <v>3883219</v>
      </c>
      <c r="B282" s="1" t="s">
        <v>2574</v>
      </c>
      <c r="C282" s="3">
        <v>8.9486865499999995E-3</v>
      </c>
    </row>
    <row r="283" spans="1:3" x14ac:dyDescent="0.25">
      <c r="A283">
        <v>3883220</v>
      </c>
      <c r="B283" s="1" t="s">
        <v>2580</v>
      </c>
      <c r="C283" s="3">
        <v>9.0414165399999996E-3</v>
      </c>
    </row>
    <row r="284" spans="1:3" x14ac:dyDescent="0.25">
      <c r="A284">
        <v>3883221</v>
      </c>
      <c r="B284" s="1" t="s">
        <v>2579</v>
      </c>
      <c r="C284" s="3">
        <v>1.26761136E-2</v>
      </c>
    </row>
    <row r="285" spans="1:3" x14ac:dyDescent="0.25">
      <c r="A285">
        <v>3883222</v>
      </c>
      <c r="B285" s="1" t="s">
        <v>2578</v>
      </c>
      <c r="C285" s="3">
        <v>1.837495364E-2</v>
      </c>
    </row>
    <row r="286" spans="1:3" x14ac:dyDescent="0.25">
      <c r="A286">
        <v>3884747</v>
      </c>
      <c r="B286" t="s">
        <v>3378</v>
      </c>
      <c r="C286">
        <v>1.19442869E-2</v>
      </c>
    </row>
    <row r="287" spans="1:3" x14ac:dyDescent="0.25">
      <c r="A287">
        <v>3884748</v>
      </c>
      <c r="B287" t="s">
        <v>3382</v>
      </c>
      <c r="C287">
        <v>8.8757527999999992E-3</v>
      </c>
    </row>
    <row r="288" spans="1:3" x14ac:dyDescent="0.25">
      <c r="A288">
        <v>3884749</v>
      </c>
      <c r="B288" t="s">
        <v>3381</v>
      </c>
      <c r="C288">
        <v>8.599971599999999E-3</v>
      </c>
    </row>
    <row r="289" spans="1:3" x14ac:dyDescent="0.25">
      <c r="A289">
        <v>3884750</v>
      </c>
      <c r="B289" t="s">
        <v>3380</v>
      </c>
      <c r="C289">
        <v>1.0308358849999999E-2</v>
      </c>
    </row>
    <row r="290" spans="1:3" x14ac:dyDescent="0.25">
      <c r="A290">
        <v>3884751</v>
      </c>
      <c r="B290" t="s">
        <v>3379</v>
      </c>
      <c r="C290">
        <v>1.6038943700000002E-2</v>
      </c>
    </row>
    <row r="291" spans="1:3" x14ac:dyDescent="0.25">
      <c r="A291">
        <v>3884752</v>
      </c>
      <c r="B291" t="s">
        <v>3376</v>
      </c>
      <c r="C291">
        <v>1.7670834640000001E-2</v>
      </c>
    </row>
    <row r="292" spans="1:3" x14ac:dyDescent="0.25">
      <c r="A292">
        <v>3886275</v>
      </c>
      <c r="B292" t="s">
        <v>3105</v>
      </c>
      <c r="C292">
        <v>1.2602713849999999E-2</v>
      </c>
    </row>
    <row r="293" spans="1:3" x14ac:dyDescent="0.25">
      <c r="A293">
        <v>3886276</v>
      </c>
      <c r="B293" t="s">
        <v>3109</v>
      </c>
      <c r="C293">
        <v>9.9656815499999992E-3</v>
      </c>
    </row>
    <row r="294" spans="1:3" x14ac:dyDescent="0.25">
      <c r="A294">
        <v>3886277</v>
      </c>
      <c r="B294" t="s">
        <v>3108</v>
      </c>
      <c r="C294">
        <v>8.3909974000000009E-3</v>
      </c>
    </row>
    <row r="295" spans="1:3" x14ac:dyDescent="0.25">
      <c r="A295">
        <v>3886278</v>
      </c>
      <c r="B295" t="s">
        <v>3107</v>
      </c>
      <c r="C295">
        <v>9.4140683599999997E-3</v>
      </c>
    </row>
    <row r="296" spans="1:3" x14ac:dyDescent="0.25">
      <c r="A296">
        <v>3886279</v>
      </c>
      <c r="B296" t="s">
        <v>3106</v>
      </c>
      <c r="C296">
        <v>1.3184540659999999E-2</v>
      </c>
    </row>
    <row r="297" spans="1:3" x14ac:dyDescent="0.25">
      <c r="A297">
        <v>3886280</v>
      </c>
      <c r="B297" t="s">
        <v>3104</v>
      </c>
      <c r="C297">
        <v>1.8357247899999998E-2</v>
      </c>
    </row>
    <row r="298" spans="1:3" x14ac:dyDescent="0.25">
      <c r="A298">
        <v>3887805</v>
      </c>
      <c r="B298" s="1" t="s">
        <v>2812</v>
      </c>
      <c r="C298" s="3">
        <v>1.1094252200000002E-2</v>
      </c>
    </row>
    <row r="299" spans="1:3" x14ac:dyDescent="0.25">
      <c r="A299">
        <v>3887806</v>
      </c>
      <c r="B299" s="1" t="s">
        <v>2811</v>
      </c>
      <c r="C299" s="3">
        <v>8.0832573499999994E-3</v>
      </c>
    </row>
    <row r="300" spans="1:3" x14ac:dyDescent="0.25">
      <c r="A300">
        <v>3887807</v>
      </c>
      <c r="B300" s="1" t="s">
        <v>2810</v>
      </c>
      <c r="C300" s="3">
        <v>9.442325599999999E-3</v>
      </c>
    </row>
    <row r="301" spans="1:3" x14ac:dyDescent="0.25">
      <c r="A301">
        <v>3887808</v>
      </c>
      <c r="B301" s="1" t="s">
        <v>2836</v>
      </c>
      <c r="C301" s="3">
        <v>1.1113310000000001E-2</v>
      </c>
    </row>
    <row r="302" spans="1:3" x14ac:dyDescent="0.25">
      <c r="A302">
        <v>3887809</v>
      </c>
      <c r="B302" s="1" t="s">
        <v>2835</v>
      </c>
      <c r="C302" s="3">
        <v>1.6232168259999999E-2</v>
      </c>
    </row>
    <row r="303" spans="1:3" x14ac:dyDescent="0.25">
      <c r="A303">
        <v>3889333</v>
      </c>
      <c r="B303" s="1" t="s">
        <v>2552</v>
      </c>
      <c r="C303" s="3">
        <v>1.05640278E-2</v>
      </c>
    </row>
    <row r="304" spans="1:3" x14ac:dyDescent="0.25">
      <c r="A304">
        <v>3889334</v>
      </c>
      <c r="B304" s="1" t="s">
        <v>2551</v>
      </c>
      <c r="C304" s="3">
        <v>8.3946387599999998E-3</v>
      </c>
    </row>
    <row r="305" spans="1:3" x14ac:dyDescent="0.25">
      <c r="A305">
        <v>3889335</v>
      </c>
      <c r="B305" s="1" t="s">
        <v>2550</v>
      </c>
      <c r="C305" s="3">
        <v>9.3484621499999986E-3</v>
      </c>
    </row>
    <row r="306" spans="1:3" x14ac:dyDescent="0.25">
      <c r="A306">
        <v>3889336</v>
      </c>
      <c r="B306" s="1" t="s">
        <v>2549</v>
      </c>
      <c r="C306" s="3">
        <v>1.04384444E-2</v>
      </c>
    </row>
    <row r="307" spans="1:3" x14ac:dyDescent="0.25">
      <c r="A307">
        <v>3890862</v>
      </c>
      <c r="B307" t="s">
        <v>3357</v>
      </c>
      <c r="C307">
        <v>1.0505255349999999E-2</v>
      </c>
    </row>
    <row r="308" spans="1:3" x14ac:dyDescent="0.25">
      <c r="A308">
        <v>3890863</v>
      </c>
      <c r="B308" t="s">
        <v>3356</v>
      </c>
      <c r="C308">
        <v>8.1640936999999997E-3</v>
      </c>
    </row>
    <row r="309" spans="1:3" x14ac:dyDescent="0.25">
      <c r="A309">
        <v>3890864</v>
      </c>
      <c r="B309" t="s">
        <v>3355</v>
      </c>
      <c r="C309">
        <v>8.8794323500000008E-3</v>
      </c>
    </row>
    <row r="310" spans="1:3" x14ac:dyDescent="0.25">
      <c r="A310">
        <v>3890865</v>
      </c>
      <c r="B310" t="s">
        <v>3354</v>
      </c>
      <c r="C310">
        <v>1.0255378000000001E-2</v>
      </c>
    </row>
    <row r="311" spans="1:3" x14ac:dyDescent="0.25">
      <c r="A311">
        <v>3892391</v>
      </c>
      <c r="B311" t="s">
        <v>3085</v>
      </c>
      <c r="C311">
        <v>8.7610398000000003E-3</v>
      </c>
    </row>
    <row r="312" spans="1:3" x14ac:dyDescent="0.25">
      <c r="A312">
        <v>3892392</v>
      </c>
      <c r="B312" t="s">
        <v>3084</v>
      </c>
      <c r="C312">
        <v>8.8341670600000002E-3</v>
      </c>
    </row>
    <row r="313" spans="1:3" x14ac:dyDescent="0.25">
      <c r="A313">
        <v>3892393</v>
      </c>
      <c r="B313" t="s">
        <v>3083</v>
      </c>
      <c r="C313">
        <v>9.9656186000000001E-3</v>
      </c>
    </row>
    <row r="314" spans="1:3" x14ac:dyDescent="0.25">
      <c r="A314">
        <v>3892394</v>
      </c>
      <c r="B314" t="s">
        <v>3082</v>
      </c>
      <c r="C314">
        <v>1.192342115E-2</v>
      </c>
    </row>
    <row r="315" spans="1:3" x14ac:dyDescent="0.25">
      <c r="A315">
        <v>3893920</v>
      </c>
      <c r="B315" s="1" t="s">
        <v>2816</v>
      </c>
      <c r="C315" s="3">
        <v>8.9000868E-3</v>
      </c>
    </row>
    <row r="316" spans="1:3" x14ac:dyDescent="0.25">
      <c r="A316">
        <v>3893921</v>
      </c>
      <c r="B316" s="1" t="s">
        <v>2815</v>
      </c>
      <c r="C316" s="3">
        <v>9.0898096000000001E-3</v>
      </c>
    </row>
    <row r="317" spans="1:3" x14ac:dyDescent="0.25">
      <c r="A317">
        <v>3893922</v>
      </c>
      <c r="B317" s="1" t="s">
        <v>2814</v>
      </c>
      <c r="C317" s="3">
        <v>9.5115423399999999E-3</v>
      </c>
    </row>
    <row r="318" spans="1:3" x14ac:dyDescent="0.25">
      <c r="A318">
        <v>3893923</v>
      </c>
      <c r="B318" s="1" t="s">
        <v>2813</v>
      </c>
      <c r="C318" s="3">
        <v>1.144144114E-2</v>
      </c>
    </row>
    <row r="319" spans="1:3" x14ac:dyDescent="0.25">
      <c r="A319">
        <v>3895449</v>
      </c>
      <c r="B319" s="1" t="s">
        <v>2555</v>
      </c>
      <c r="C319" s="3">
        <v>9.1809596E-3</v>
      </c>
    </row>
    <row r="320" spans="1:3" x14ac:dyDescent="0.25">
      <c r="A320">
        <v>3895450</v>
      </c>
      <c r="B320" s="1" t="s">
        <v>2554</v>
      </c>
      <c r="C320" s="3">
        <v>9.4969970000000001E-3</v>
      </c>
    </row>
    <row r="321" spans="1:3" x14ac:dyDescent="0.25">
      <c r="A321">
        <v>3895451</v>
      </c>
      <c r="B321" s="1" t="s">
        <v>2553</v>
      </c>
      <c r="C321" s="3">
        <v>1.1228244350000001E-2</v>
      </c>
    </row>
    <row r="322" spans="1:3" x14ac:dyDescent="0.25">
      <c r="A322">
        <v>3896978</v>
      </c>
      <c r="B322" t="s">
        <v>3359</v>
      </c>
      <c r="C322">
        <v>8.5230921499999997E-3</v>
      </c>
    </row>
    <row r="323" spans="1:3" x14ac:dyDescent="0.25">
      <c r="A323">
        <v>3896979</v>
      </c>
      <c r="B323" t="s">
        <v>3358</v>
      </c>
      <c r="C323">
        <v>1.026470705E-2</v>
      </c>
    </row>
    <row r="324" spans="1:3" x14ac:dyDescent="0.25">
      <c r="A324">
        <v>3896980</v>
      </c>
      <c r="B324" t="s">
        <v>3360</v>
      </c>
      <c r="C324">
        <v>1.0862463900000001E-2</v>
      </c>
    </row>
    <row r="325" spans="1:3" x14ac:dyDescent="0.25">
      <c r="A325">
        <v>3898506</v>
      </c>
      <c r="B325" t="s">
        <v>3087</v>
      </c>
      <c r="C325">
        <v>8.0695314999999993E-3</v>
      </c>
    </row>
    <row r="326" spans="1:3" x14ac:dyDescent="0.25">
      <c r="A326">
        <v>3898507</v>
      </c>
      <c r="B326" t="s">
        <v>3086</v>
      </c>
      <c r="C326">
        <v>1.026024605E-2</v>
      </c>
    </row>
    <row r="327" spans="1:3" x14ac:dyDescent="0.25">
      <c r="A327">
        <v>3898508</v>
      </c>
      <c r="B327" t="s">
        <v>3088</v>
      </c>
      <c r="C327">
        <v>1.1390156849999999E-2</v>
      </c>
    </row>
    <row r="328" spans="1:3" x14ac:dyDescent="0.25">
      <c r="A328">
        <v>3900029</v>
      </c>
      <c r="B328" s="1" t="s">
        <v>2779</v>
      </c>
      <c r="C328" s="3">
        <v>1.1990310400000001E-2</v>
      </c>
    </row>
    <row r="329" spans="1:3" x14ac:dyDescent="0.25">
      <c r="A329">
        <v>3900030</v>
      </c>
      <c r="B329" s="1" t="s">
        <v>2778</v>
      </c>
      <c r="C329" s="3">
        <v>1.0667026600000001E-2</v>
      </c>
    </row>
    <row r="330" spans="1:3" x14ac:dyDescent="0.25">
      <c r="A330">
        <v>3900031</v>
      </c>
      <c r="B330" s="1" t="s">
        <v>2777</v>
      </c>
      <c r="C330" s="3">
        <v>7.6579881499999995E-3</v>
      </c>
    </row>
    <row r="331" spans="1:3" x14ac:dyDescent="0.25">
      <c r="A331">
        <v>3900032</v>
      </c>
      <c r="B331" s="1" t="s">
        <v>2818</v>
      </c>
      <c r="C331" s="3">
        <v>7.7379075000000002E-3</v>
      </c>
    </row>
    <row r="332" spans="1:3" x14ac:dyDescent="0.25">
      <c r="A332">
        <v>3900035</v>
      </c>
      <c r="B332" s="1" t="s">
        <v>2817</v>
      </c>
      <c r="C332" s="3">
        <v>8.3860331599999987E-3</v>
      </c>
    </row>
    <row r="333" spans="1:3" x14ac:dyDescent="0.25">
      <c r="A333">
        <v>3900036</v>
      </c>
      <c r="B333" s="1" t="s">
        <v>2820</v>
      </c>
      <c r="C333" s="3">
        <v>9.2531398500000014E-3</v>
      </c>
    </row>
    <row r="334" spans="1:3" x14ac:dyDescent="0.25">
      <c r="A334">
        <v>3900037</v>
      </c>
      <c r="B334" s="1" t="s">
        <v>2819</v>
      </c>
      <c r="C334" s="3">
        <v>1.1926585299999999E-2</v>
      </c>
    </row>
    <row r="335" spans="1:3" x14ac:dyDescent="0.25">
      <c r="A335">
        <v>3901554</v>
      </c>
      <c r="B335" s="1" t="s">
        <v>2522</v>
      </c>
      <c r="C335" s="3">
        <v>8.1133969500000007E-3</v>
      </c>
    </row>
    <row r="336" spans="1:3" x14ac:dyDescent="0.25">
      <c r="A336">
        <v>3901558</v>
      </c>
      <c r="B336" s="1" t="s">
        <v>2525</v>
      </c>
      <c r="C336" s="3">
        <v>1.1687972E-2</v>
      </c>
    </row>
    <row r="337" spans="1:3" x14ac:dyDescent="0.25">
      <c r="A337">
        <v>3901559</v>
      </c>
      <c r="B337" s="1" t="s">
        <v>2524</v>
      </c>
      <c r="C337" s="3">
        <v>8.2020988400000015E-3</v>
      </c>
    </row>
    <row r="338" spans="1:3" x14ac:dyDescent="0.25">
      <c r="A338">
        <v>3901560</v>
      </c>
      <c r="B338" s="1" t="s">
        <v>2519</v>
      </c>
      <c r="C338" s="3">
        <v>7.6122227999999995E-3</v>
      </c>
    </row>
    <row r="339" spans="1:3" x14ac:dyDescent="0.25">
      <c r="A339">
        <v>3901561</v>
      </c>
      <c r="B339" s="1" t="s">
        <v>2518</v>
      </c>
      <c r="C339" s="3">
        <v>7.903025499999999E-3</v>
      </c>
    </row>
    <row r="340" spans="1:3" x14ac:dyDescent="0.25">
      <c r="A340">
        <v>3901563</v>
      </c>
      <c r="B340" s="1" t="s">
        <v>2517</v>
      </c>
      <c r="C340" s="3">
        <v>8.61037565E-3</v>
      </c>
    </row>
    <row r="341" spans="1:3" x14ac:dyDescent="0.25">
      <c r="A341">
        <v>3901564</v>
      </c>
      <c r="B341" s="1" t="s">
        <v>2521</v>
      </c>
      <c r="C341" s="3">
        <v>9.144313749999999E-3</v>
      </c>
    </row>
    <row r="342" spans="1:3" x14ac:dyDescent="0.25">
      <c r="A342">
        <v>3903083</v>
      </c>
      <c r="B342" t="s">
        <v>3331</v>
      </c>
      <c r="C342">
        <v>7.6345541999999992E-3</v>
      </c>
    </row>
    <row r="343" spans="1:3" x14ac:dyDescent="0.25">
      <c r="A343">
        <v>3903087</v>
      </c>
      <c r="B343" t="s">
        <v>3333</v>
      </c>
      <c r="C343">
        <v>1.053351395E-2</v>
      </c>
    </row>
    <row r="344" spans="1:3" x14ac:dyDescent="0.25">
      <c r="A344">
        <v>3903088</v>
      </c>
      <c r="B344" t="s">
        <v>3327</v>
      </c>
      <c r="C344">
        <v>9.7775087399999995E-3</v>
      </c>
    </row>
    <row r="345" spans="1:3" x14ac:dyDescent="0.25">
      <c r="A345">
        <v>3903089</v>
      </c>
      <c r="B345" t="s">
        <v>3326</v>
      </c>
      <c r="C345">
        <v>7.6817854499999999E-3</v>
      </c>
    </row>
    <row r="346" spans="1:3" x14ac:dyDescent="0.25">
      <c r="A346">
        <v>3903090</v>
      </c>
      <c r="B346" t="s">
        <v>3325</v>
      </c>
      <c r="C346">
        <v>7.7304090000000006E-3</v>
      </c>
    </row>
    <row r="347" spans="1:3" x14ac:dyDescent="0.25">
      <c r="A347">
        <v>3903091</v>
      </c>
      <c r="B347" t="s">
        <v>3324</v>
      </c>
      <c r="C347">
        <v>8.1061347999999995E-3</v>
      </c>
    </row>
    <row r="348" spans="1:3" x14ac:dyDescent="0.25">
      <c r="A348">
        <v>3903092</v>
      </c>
      <c r="B348" t="s">
        <v>3330</v>
      </c>
      <c r="C348">
        <v>8.519580399999999E-3</v>
      </c>
    </row>
    <row r="349" spans="1:3" x14ac:dyDescent="0.25">
      <c r="A349">
        <v>3903093</v>
      </c>
      <c r="B349" t="s">
        <v>3329</v>
      </c>
      <c r="C349">
        <v>8.9373128999999992E-3</v>
      </c>
    </row>
    <row r="350" spans="1:3" x14ac:dyDescent="0.25">
      <c r="A350">
        <v>3903094</v>
      </c>
      <c r="B350" t="s">
        <v>3328</v>
      </c>
      <c r="C350">
        <v>1.1394084550000001E-2</v>
      </c>
    </row>
    <row r="351" spans="1:3" x14ac:dyDescent="0.25">
      <c r="A351">
        <v>3904611</v>
      </c>
      <c r="B351" t="s">
        <v>3063</v>
      </c>
      <c r="C351">
        <v>1.027460145E-2</v>
      </c>
    </row>
    <row r="352" spans="1:3" x14ac:dyDescent="0.25">
      <c r="A352">
        <v>3904612</v>
      </c>
      <c r="B352" t="s">
        <v>3067</v>
      </c>
      <c r="C352">
        <v>7.0097199000000001E-3</v>
      </c>
    </row>
    <row r="353" spans="1:3" x14ac:dyDescent="0.25">
      <c r="A353">
        <v>3904615</v>
      </c>
      <c r="B353" t="s">
        <v>3065</v>
      </c>
      <c r="C353">
        <v>8.7827301999999999E-3</v>
      </c>
    </row>
    <row r="354" spans="1:3" x14ac:dyDescent="0.25">
      <c r="A354">
        <v>3904616</v>
      </c>
      <c r="B354" t="s">
        <v>3059</v>
      </c>
      <c r="C354">
        <v>9.8894680999999998E-3</v>
      </c>
    </row>
    <row r="355" spans="1:3" x14ac:dyDescent="0.25">
      <c r="A355">
        <v>3904617</v>
      </c>
      <c r="B355" t="s">
        <v>3058</v>
      </c>
      <c r="C355">
        <v>7.6489201499999994E-3</v>
      </c>
    </row>
    <row r="356" spans="1:3" x14ac:dyDescent="0.25">
      <c r="A356">
        <v>3904618</v>
      </c>
      <c r="B356" t="s">
        <v>3057</v>
      </c>
      <c r="C356">
        <v>7.6036795999999997E-3</v>
      </c>
    </row>
    <row r="357" spans="1:3" x14ac:dyDescent="0.25">
      <c r="A357">
        <v>3904619</v>
      </c>
      <c r="B357" t="s">
        <v>3056</v>
      </c>
      <c r="C357">
        <v>7.7942655500000003E-3</v>
      </c>
    </row>
    <row r="358" spans="1:3" x14ac:dyDescent="0.25">
      <c r="A358">
        <v>3904620</v>
      </c>
      <c r="B358" t="s">
        <v>3062</v>
      </c>
      <c r="C358">
        <v>8.3666901999999987E-3</v>
      </c>
    </row>
    <row r="359" spans="1:3" x14ac:dyDescent="0.25">
      <c r="A359">
        <v>3904621</v>
      </c>
      <c r="B359" t="s">
        <v>3061</v>
      </c>
      <c r="C359">
        <v>8.3657735999999993E-3</v>
      </c>
    </row>
    <row r="360" spans="1:3" x14ac:dyDescent="0.25">
      <c r="A360">
        <v>3904622</v>
      </c>
      <c r="B360" t="s">
        <v>3060</v>
      </c>
      <c r="C360">
        <v>1.0587271800000001E-2</v>
      </c>
    </row>
    <row r="361" spans="1:3" x14ac:dyDescent="0.25">
      <c r="A361">
        <v>3906141</v>
      </c>
      <c r="B361" s="1" t="s">
        <v>2793</v>
      </c>
      <c r="C361" s="3">
        <v>7.6882442000000004E-3</v>
      </c>
    </row>
    <row r="362" spans="1:3" x14ac:dyDescent="0.25">
      <c r="A362">
        <v>3906142</v>
      </c>
      <c r="B362" s="1" t="s">
        <v>2791</v>
      </c>
      <c r="C362" s="3">
        <v>7.4971545399999994E-3</v>
      </c>
    </row>
    <row r="363" spans="1:3" x14ac:dyDescent="0.25">
      <c r="A363">
        <v>3906144</v>
      </c>
      <c r="B363" s="1" t="s">
        <v>2786</v>
      </c>
      <c r="C363" s="3">
        <v>8.0474489000000003E-3</v>
      </c>
    </row>
    <row r="364" spans="1:3" x14ac:dyDescent="0.25">
      <c r="A364">
        <v>3906145</v>
      </c>
      <c r="B364" s="1" t="s">
        <v>2785</v>
      </c>
      <c r="C364" s="3">
        <v>9.4636420999999991E-3</v>
      </c>
    </row>
    <row r="365" spans="1:3" x14ac:dyDescent="0.25">
      <c r="A365">
        <v>3906148</v>
      </c>
      <c r="B365" s="1" t="s">
        <v>2789</v>
      </c>
      <c r="C365" s="3">
        <v>8.0480173999999995E-3</v>
      </c>
    </row>
    <row r="366" spans="1:3" x14ac:dyDescent="0.25">
      <c r="A366">
        <v>3906149</v>
      </c>
      <c r="B366" s="1" t="s">
        <v>2788</v>
      </c>
      <c r="C366" s="3">
        <v>8.3421068000000004E-3</v>
      </c>
    </row>
    <row r="367" spans="1:3" x14ac:dyDescent="0.25">
      <c r="A367">
        <v>3906150</v>
      </c>
      <c r="B367" s="1" t="s">
        <v>2787</v>
      </c>
      <c r="C367" s="3">
        <v>8.5426282499999999E-3</v>
      </c>
    </row>
    <row r="368" spans="1:3" x14ac:dyDescent="0.25">
      <c r="A368">
        <v>3907669</v>
      </c>
      <c r="B368" s="1" t="s">
        <v>2539</v>
      </c>
      <c r="C368" s="3">
        <v>9.379411649999999E-3</v>
      </c>
    </row>
    <row r="369" spans="1:3" x14ac:dyDescent="0.25">
      <c r="A369">
        <v>3907670</v>
      </c>
      <c r="B369" s="1" t="s">
        <v>2537</v>
      </c>
      <c r="C369" s="3">
        <v>6.6746304000000001E-3</v>
      </c>
    </row>
    <row r="370" spans="1:3" x14ac:dyDescent="0.25">
      <c r="A370">
        <v>3907671</v>
      </c>
      <c r="B370" s="1" t="s">
        <v>2536</v>
      </c>
      <c r="C370" s="3">
        <v>7.2978492500000002E-3</v>
      </c>
    </row>
    <row r="371" spans="1:3" x14ac:dyDescent="0.25">
      <c r="A371">
        <v>3907672</v>
      </c>
      <c r="B371" s="1" t="s">
        <v>2535</v>
      </c>
      <c r="C371" s="3">
        <v>7.2349640499999998E-3</v>
      </c>
    </row>
    <row r="372" spans="1:3" x14ac:dyDescent="0.25">
      <c r="A372">
        <v>3907673</v>
      </c>
      <c r="B372" s="1" t="s">
        <v>2534</v>
      </c>
      <c r="C372" s="3">
        <v>8.460985150000001E-3</v>
      </c>
    </row>
    <row r="373" spans="1:3" x14ac:dyDescent="0.25">
      <c r="A373">
        <v>3909199</v>
      </c>
      <c r="B373" t="s">
        <v>3347</v>
      </c>
      <c r="C373">
        <v>7.8853898599999996E-3</v>
      </c>
    </row>
    <row r="374" spans="1:3" x14ac:dyDescent="0.25">
      <c r="A374">
        <v>3909200</v>
      </c>
      <c r="B374" t="s">
        <v>3346</v>
      </c>
      <c r="C374">
        <v>7.4974621999999999E-3</v>
      </c>
    </row>
    <row r="375" spans="1:3" x14ac:dyDescent="0.25">
      <c r="A375">
        <v>3909201</v>
      </c>
      <c r="B375" t="s">
        <v>3345</v>
      </c>
      <c r="C375">
        <v>6.9615778000000003E-3</v>
      </c>
    </row>
    <row r="376" spans="1:3" x14ac:dyDescent="0.25">
      <c r="A376">
        <v>3909202</v>
      </c>
      <c r="B376" t="s">
        <v>3344</v>
      </c>
      <c r="C376">
        <v>8.2774658000000015E-3</v>
      </c>
    </row>
    <row r="377" spans="1:3" x14ac:dyDescent="0.25">
      <c r="A377">
        <v>3910726</v>
      </c>
      <c r="B377" t="s">
        <v>3081</v>
      </c>
      <c r="C377">
        <v>1.04918836E-2</v>
      </c>
    </row>
    <row r="378" spans="1:3" x14ac:dyDescent="0.25">
      <c r="A378">
        <v>3910727</v>
      </c>
      <c r="B378" t="s">
        <v>3080</v>
      </c>
      <c r="C378">
        <v>7.9792348999999999E-3</v>
      </c>
    </row>
    <row r="379" spans="1:3" x14ac:dyDescent="0.25">
      <c r="A379">
        <v>3910728</v>
      </c>
      <c r="B379" t="s">
        <v>3079</v>
      </c>
      <c r="C379">
        <v>8.4660588499999995E-3</v>
      </c>
    </row>
    <row r="380" spans="1:3" x14ac:dyDescent="0.25">
      <c r="A380">
        <v>3910729</v>
      </c>
      <c r="B380" t="s">
        <v>3078</v>
      </c>
      <c r="C380">
        <v>7.4755551000000005E-3</v>
      </c>
    </row>
    <row r="381" spans="1:3" x14ac:dyDescent="0.25">
      <c r="A381">
        <v>3910730</v>
      </c>
      <c r="B381" t="s">
        <v>3077</v>
      </c>
      <c r="C381">
        <v>7.2516105000000001E-3</v>
      </c>
    </row>
    <row r="382" spans="1:3" x14ac:dyDescent="0.25">
      <c r="A382">
        <v>3912255</v>
      </c>
      <c r="B382" s="1" t="s">
        <v>2741</v>
      </c>
      <c r="C382" s="3">
        <v>1.1016835349999999E-2</v>
      </c>
    </row>
    <row r="383" spans="1:3" x14ac:dyDescent="0.25">
      <c r="A383">
        <v>3912256</v>
      </c>
      <c r="B383" s="1" t="s">
        <v>2809</v>
      </c>
      <c r="C383" s="3">
        <v>8.0253634499999997E-3</v>
      </c>
    </row>
    <row r="384" spans="1:3" x14ac:dyDescent="0.25">
      <c r="A384">
        <v>3912257</v>
      </c>
      <c r="B384" s="1" t="s">
        <v>2808</v>
      </c>
      <c r="C384" s="3">
        <v>8.9142159999999991E-3</v>
      </c>
    </row>
    <row r="385" spans="1:3" x14ac:dyDescent="0.25">
      <c r="A385">
        <v>3912258</v>
      </c>
      <c r="B385" s="1" t="s">
        <v>2807</v>
      </c>
      <c r="C385" s="3">
        <v>8.5337545000000008E-3</v>
      </c>
    </row>
    <row r="386" spans="1:3" x14ac:dyDescent="0.25">
      <c r="A386">
        <v>3912259</v>
      </c>
      <c r="B386" s="1" t="s">
        <v>2805</v>
      </c>
      <c r="C386" s="3">
        <v>7.2796958600000001E-3</v>
      </c>
    </row>
    <row r="387" spans="1:3" x14ac:dyDescent="0.25">
      <c r="A387">
        <v>3913784</v>
      </c>
      <c r="B387" s="1" t="s">
        <v>2477</v>
      </c>
      <c r="C387" s="3">
        <v>9.6759269999999991E-3</v>
      </c>
    </row>
    <row r="388" spans="1:3" x14ac:dyDescent="0.25">
      <c r="A388">
        <v>3913786</v>
      </c>
      <c r="B388" s="1" t="s">
        <v>2476</v>
      </c>
      <c r="C388" s="3">
        <v>8.9006620000000002E-3</v>
      </c>
    </row>
    <row r="389" spans="1:3" x14ac:dyDescent="0.25">
      <c r="A389">
        <v>3913787</v>
      </c>
      <c r="B389" s="1" t="s">
        <v>2475</v>
      </c>
      <c r="C389" s="3">
        <v>7.7970664000000002E-3</v>
      </c>
    </row>
    <row r="390" spans="1:3" x14ac:dyDescent="0.25">
      <c r="A390">
        <v>3915313</v>
      </c>
      <c r="B390" t="s">
        <v>3283</v>
      </c>
      <c r="C390">
        <v>7.960305840000001E-3</v>
      </c>
    </row>
    <row r="391" spans="1:3" x14ac:dyDescent="0.25">
      <c r="A391">
        <v>3915314</v>
      </c>
      <c r="B391" t="s">
        <v>3282</v>
      </c>
      <c r="C391">
        <v>7.8196752000000008E-3</v>
      </c>
    </row>
    <row r="392" spans="1:3" x14ac:dyDescent="0.25">
      <c r="A392">
        <v>3915315</v>
      </c>
      <c r="B392" t="s">
        <v>3281</v>
      </c>
      <c r="C392">
        <v>8.3873704999999996E-3</v>
      </c>
    </row>
    <row r="393" spans="1:3" x14ac:dyDescent="0.25">
      <c r="A393">
        <v>3915316</v>
      </c>
      <c r="B393" t="s">
        <v>3285</v>
      </c>
      <c r="C393">
        <v>8.7408083999999994E-3</v>
      </c>
    </row>
    <row r="394" spans="1:3" x14ac:dyDescent="0.25">
      <c r="A394">
        <v>3916841</v>
      </c>
      <c r="B394" t="s">
        <v>3017</v>
      </c>
      <c r="C394">
        <v>7.6076020000000006E-3</v>
      </c>
    </row>
    <row r="395" spans="1:3" x14ac:dyDescent="0.25">
      <c r="A395">
        <v>3916842</v>
      </c>
      <c r="B395" t="s">
        <v>3016</v>
      </c>
      <c r="C395">
        <v>8.3761435499999995E-3</v>
      </c>
    </row>
    <row r="396" spans="1:3" x14ac:dyDescent="0.25">
      <c r="A396">
        <v>3916843</v>
      </c>
      <c r="B396" t="s">
        <v>3015</v>
      </c>
      <c r="C396">
        <v>7.8366293E-3</v>
      </c>
    </row>
    <row r="397" spans="1:3" x14ac:dyDescent="0.25">
      <c r="A397">
        <v>3918370</v>
      </c>
      <c r="B397" s="1" t="s">
        <v>2754</v>
      </c>
      <c r="C397" s="3">
        <v>6.3242767599999998E-3</v>
      </c>
    </row>
    <row r="398" spans="1:3" x14ac:dyDescent="0.25">
      <c r="A398">
        <v>3918371</v>
      </c>
      <c r="B398" s="1" t="s">
        <v>2753</v>
      </c>
      <c r="C398" s="3">
        <v>7.8679790499999996E-3</v>
      </c>
    </row>
    <row r="399" spans="1:3" x14ac:dyDescent="0.25">
      <c r="A399">
        <v>3918372</v>
      </c>
      <c r="B399" s="1" t="s">
        <v>2756</v>
      </c>
      <c r="C399" s="3">
        <v>8.2840374500000001E-3</v>
      </c>
    </row>
    <row r="400" spans="1:3" x14ac:dyDescent="0.25">
      <c r="A400">
        <v>3919894</v>
      </c>
      <c r="B400" s="1" t="s">
        <v>2507</v>
      </c>
      <c r="C400" s="3">
        <v>6.6933887399999994E-3</v>
      </c>
    </row>
    <row r="401" spans="1:3" x14ac:dyDescent="0.25">
      <c r="A401">
        <v>3919897</v>
      </c>
      <c r="B401" s="1" t="s">
        <v>2500</v>
      </c>
      <c r="C401" s="3">
        <v>6.2868967E-3</v>
      </c>
    </row>
    <row r="402" spans="1:3" x14ac:dyDescent="0.25">
      <c r="A402">
        <v>3919898</v>
      </c>
      <c r="B402" s="1" t="s">
        <v>2499</v>
      </c>
      <c r="C402" s="3">
        <v>6.3183202999999993E-3</v>
      </c>
    </row>
    <row r="403" spans="1:3" x14ac:dyDescent="0.25">
      <c r="A403">
        <v>3919899</v>
      </c>
      <c r="B403" s="1" t="s">
        <v>2498</v>
      </c>
      <c r="C403" s="3">
        <v>7.5931826000000006E-3</v>
      </c>
    </row>
    <row r="404" spans="1:3" x14ac:dyDescent="0.25">
      <c r="A404">
        <v>3919900</v>
      </c>
      <c r="B404" s="1" t="s">
        <v>2502</v>
      </c>
      <c r="C404" s="3">
        <v>8.0637645000000008E-3</v>
      </c>
    </row>
    <row r="405" spans="1:3" x14ac:dyDescent="0.25">
      <c r="A405">
        <v>3919903</v>
      </c>
      <c r="B405" s="1" t="s">
        <v>2501</v>
      </c>
      <c r="C405" s="3">
        <v>7.4497569400000007E-3</v>
      </c>
    </row>
    <row r="406" spans="1:3" x14ac:dyDescent="0.25">
      <c r="A406">
        <v>3921422</v>
      </c>
      <c r="B406" t="s">
        <v>3314</v>
      </c>
      <c r="C406">
        <v>8.286596450000001E-3</v>
      </c>
    </row>
    <row r="407" spans="1:3" x14ac:dyDescent="0.25">
      <c r="A407">
        <v>3921423</v>
      </c>
      <c r="B407" t="s">
        <v>3313</v>
      </c>
      <c r="C407">
        <v>6.3295639499999995E-3</v>
      </c>
    </row>
    <row r="408" spans="1:3" x14ac:dyDescent="0.25">
      <c r="A408">
        <v>3921424</v>
      </c>
      <c r="B408" t="s">
        <v>3305</v>
      </c>
      <c r="C408">
        <v>6.1407325E-3</v>
      </c>
    </row>
    <row r="409" spans="1:3" x14ac:dyDescent="0.25">
      <c r="A409">
        <v>3921427</v>
      </c>
      <c r="B409" t="s">
        <v>3304</v>
      </c>
      <c r="C409">
        <v>6.2521077400000003E-3</v>
      </c>
    </row>
    <row r="410" spans="1:3" x14ac:dyDescent="0.25">
      <c r="A410">
        <v>3921428</v>
      </c>
      <c r="B410" t="s">
        <v>3307</v>
      </c>
      <c r="C410">
        <v>7.3498322499999996E-3</v>
      </c>
    </row>
    <row r="411" spans="1:3" x14ac:dyDescent="0.25">
      <c r="A411">
        <v>3921429</v>
      </c>
      <c r="B411" t="s">
        <v>3306</v>
      </c>
      <c r="C411">
        <v>7.8941055E-3</v>
      </c>
    </row>
    <row r="412" spans="1:3" x14ac:dyDescent="0.25">
      <c r="A412">
        <v>3921432</v>
      </c>
      <c r="B412" t="s">
        <v>3303</v>
      </c>
      <c r="C412">
        <v>7.3307209000000005E-3</v>
      </c>
    </row>
    <row r="413" spans="1:3" x14ac:dyDescent="0.25">
      <c r="A413">
        <v>3921433</v>
      </c>
      <c r="B413" t="s">
        <v>3301</v>
      </c>
      <c r="C413">
        <v>7.7584409999999996E-3</v>
      </c>
    </row>
    <row r="414" spans="1:3" x14ac:dyDescent="0.25">
      <c r="A414">
        <v>3922950</v>
      </c>
      <c r="B414" t="s">
        <v>3048</v>
      </c>
      <c r="C414">
        <v>8.2254673499999997E-3</v>
      </c>
    </row>
    <row r="415" spans="1:3" x14ac:dyDescent="0.25">
      <c r="A415">
        <v>3922951</v>
      </c>
      <c r="B415" t="s">
        <v>3046</v>
      </c>
      <c r="C415">
        <v>7.6871460599999995E-3</v>
      </c>
    </row>
    <row r="416" spans="1:3" x14ac:dyDescent="0.25">
      <c r="A416">
        <v>3922952</v>
      </c>
      <c r="B416" t="s">
        <v>3035</v>
      </c>
      <c r="C416">
        <v>6.0025060600000001E-3</v>
      </c>
    </row>
    <row r="417" spans="1:3" x14ac:dyDescent="0.25">
      <c r="A417">
        <v>3922954</v>
      </c>
      <c r="B417" t="s">
        <v>3034</v>
      </c>
      <c r="C417">
        <v>6.13943575E-3</v>
      </c>
    </row>
    <row r="418" spans="1:3" x14ac:dyDescent="0.25">
      <c r="A418">
        <v>3922955</v>
      </c>
      <c r="B418" t="s">
        <v>3033</v>
      </c>
      <c r="C418">
        <v>6.1682249399999996E-3</v>
      </c>
    </row>
    <row r="419" spans="1:3" x14ac:dyDescent="0.25">
      <c r="A419">
        <v>3922956</v>
      </c>
      <c r="B419" t="s">
        <v>3038</v>
      </c>
      <c r="C419">
        <v>6.7455069499999997E-3</v>
      </c>
    </row>
    <row r="420" spans="1:3" x14ac:dyDescent="0.25">
      <c r="A420">
        <v>3922957</v>
      </c>
      <c r="B420" t="s">
        <v>3037</v>
      </c>
      <c r="C420">
        <v>7.7801496000000003E-3</v>
      </c>
    </row>
    <row r="421" spans="1:3" x14ac:dyDescent="0.25">
      <c r="A421">
        <v>3922961</v>
      </c>
      <c r="B421" t="s">
        <v>3032</v>
      </c>
      <c r="C421">
        <v>7.2746418000000004E-3</v>
      </c>
    </row>
    <row r="422" spans="1:3" x14ac:dyDescent="0.25">
      <c r="A422">
        <v>3924480</v>
      </c>
      <c r="B422" s="1" t="s">
        <v>2771</v>
      </c>
      <c r="C422" s="3">
        <v>8.796158200000001E-3</v>
      </c>
    </row>
    <row r="423" spans="1:3" x14ac:dyDescent="0.25">
      <c r="A423">
        <v>3924484</v>
      </c>
      <c r="B423" s="1" t="s">
        <v>2775</v>
      </c>
      <c r="C423" s="3">
        <v>6.1546311500000001E-3</v>
      </c>
    </row>
    <row r="424" spans="1:3" x14ac:dyDescent="0.25">
      <c r="A424">
        <v>3924486</v>
      </c>
      <c r="B424" s="1" t="s">
        <v>2773</v>
      </c>
      <c r="C424" s="3">
        <v>7.2974490499999999E-3</v>
      </c>
    </row>
    <row r="425" spans="1:3" x14ac:dyDescent="0.25">
      <c r="A425">
        <v>3926009</v>
      </c>
      <c r="B425" t="s">
        <v>3490</v>
      </c>
      <c r="C425">
        <v>8.5549609499999991E-3</v>
      </c>
    </row>
    <row r="426" spans="1:3" x14ac:dyDescent="0.25">
      <c r="A426">
        <v>3926010</v>
      </c>
      <c r="B426" t="s">
        <v>3488</v>
      </c>
      <c r="C426">
        <v>6.02400365E-3</v>
      </c>
    </row>
    <row r="427" spans="1:3" x14ac:dyDescent="0.25">
      <c r="A427">
        <v>3926012</v>
      </c>
      <c r="B427" t="s">
        <v>3500</v>
      </c>
      <c r="C427">
        <v>6.1593924500000004E-3</v>
      </c>
    </row>
    <row r="428" spans="1:3" x14ac:dyDescent="0.25">
      <c r="A428">
        <v>3926013</v>
      </c>
      <c r="B428" t="s">
        <v>3498</v>
      </c>
      <c r="C428">
        <v>6.1914913599999998E-3</v>
      </c>
    </row>
    <row r="429" spans="1:3" x14ac:dyDescent="0.25">
      <c r="A429">
        <v>3926014</v>
      </c>
      <c r="B429" t="s">
        <v>3495</v>
      </c>
      <c r="C429">
        <v>6.8637391999999998E-3</v>
      </c>
    </row>
    <row r="430" spans="1:3" x14ac:dyDescent="0.25">
      <c r="A430">
        <v>3927538</v>
      </c>
      <c r="B430" t="s">
        <v>3229</v>
      </c>
      <c r="C430">
        <v>8.4216322499999999E-3</v>
      </c>
    </row>
    <row r="431" spans="1:3" x14ac:dyDescent="0.25">
      <c r="A431">
        <v>3927539</v>
      </c>
      <c r="B431" t="s">
        <v>3228</v>
      </c>
      <c r="C431">
        <v>6.7208198400000004E-3</v>
      </c>
    </row>
    <row r="432" spans="1:3" x14ac:dyDescent="0.25">
      <c r="A432">
        <v>3927540</v>
      </c>
      <c r="B432" t="s">
        <v>3236</v>
      </c>
      <c r="C432">
        <v>6.1585946399999999E-3</v>
      </c>
    </row>
    <row r="433" spans="1:3" x14ac:dyDescent="0.25">
      <c r="A433">
        <v>3927542</v>
      </c>
      <c r="B433" t="s">
        <v>3232</v>
      </c>
      <c r="C433">
        <v>6.2010365499999996E-3</v>
      </c>
    </row>
    <row r="434" spans="1:3" x14ac:dyDescent="0.25">
      <c r="A434">
        <v>3927543</v>
      </c>
      <c r="B434" t="s">
        <v>3230</v>
      </c>
      <c r="C434">
        <v>6.5392070499999998E-3</v>
      </c>
    </row>
    <row r="435" spans="1:3" x14ac:dyDescent="0.25">
      <c r="A435">
        <v>3927544</v>
      </c>
      <c r="B435" t="s">
        <v>3226</v>
      </c>
      <c r="C435">
        <v>7.0769061000000005E-3</v>
      </c>
    </row>
    <row r="436" spans="1:3" x14ac:dyDescent="0.25">
      <c r="A436">
        <v>3929067</v>
      </c>
      <c r="B436" s="1" t="s">
        <v>2968</v>
      </c>
      <c r="C436" s="3">
        <v>8.3411600400000001E-3</v>
      </c>
    </row>
    <row r="437" spans="1:3" x14ac:dyDescent="0.25">
      <c r="A437">
        <v>3929068</v>
      </c>
      <c r="B437" s="1" t="s">
        <v>2978</v>
      </c>
      <c r="C437" s="3">
        <v>6.0673175500000004E-3</v>
      </c>
    </row>
    <row r="438" spans="1:3" x14ac:dyDescent="0.25">
      <c r="A438">
        <v>3929071</v>
      </c>
      <c r="B438" s="1" t="s">
        <v>2973</v>
      </c>
      <c r="C438" s="3">
        <v>6.4592993500000003E-3</v>
      </c>
    </row>
    <row r="439" spans="1:3" x14ac:dyDescent="0.25">
      <c r="A439">
        <v>3929072</v>
      </c>
      <c r="B439" s="1" t="s">
        <v>2961</v>
      </c>
      <c r="C439" s="3">
        <v>6.7761160500000002E-3</v>
      </c>
    </row>
    <row r="440" spans="1:3" x14ac:dyDescent="0.25">
      <c r="A440">
        <v>3930594</v>
      </c>
      <c r="B440" s="1" t="s">
        <v>2715</v>
      </c>
      <c r="C440" s="3">
        <v>3.848E-7</v>
      </c>
    </row>
    <row r="441" spans="1:3" x14ac:dyDescent="0.25">
      <c r="A441">
        <v>3930595</v>
      </c>
      <c r="B441" s="1" t="s">
        <v>2713</v>
      </c>
      <c r="C441" s="3">
        <v>6.1409653499999994E-3</v>
      </c>
    </row>
    <row r="442" spans="1:3" x14ac:dyDescent="0.25">
      <c r="A442">
        <v>3930596</v>
      </c>
      <c r="B442" s="1" t="s">
        <v>2719</v>
      </c>
      <c r="C442" s="3">
        <v>8.2333565000000004E-3</v>
      </c>
    </row>
    <row r="443" spans="1:3" x14ac:dyDescent="0.25">
      <c r="A443">
        <v>3930597</v>
      </c>
      <c r="B443" s="1" t="s">
        <v>2718</v>
      </c>
      <c r="C443" s="3">
        <v>6.5080560500000006E-3</v>
      </c>
    </row>
    <row r="444" spans="1:3" x14ac:dyDescent="0.25">
      <c r="A444">
        <v>3930598</v>
      </c>
      <c r="B444" s="1" t="s">
        <v>2717</v>
      </c>
      <c r="C444" s="3">
        <v>6.1704037000000003E-3</v>
      </c>
    </row>
    <row r="445" spans="1:3" x14ac:dyDescent="0.25">
      <c r="A445">
        <v>3930601</v>
      </c>
      <c r="B445" s="1" t="s">
        <v>2712</v>
      </c>
      <c r="C445" s="3">
        <v>6.7685769500000006E-3</v>
      </c>
    </row>
    <row r="446" spans="1:3" x14ac:dyDescent="0.25">
      <c r="A446">
        <v>3932122</v>
      </c>
      <c r="B446" t="s">
        <v>3519</v>
      </c>
      <c r="C446">
        <v>1.8372899999999999E-7</v>
      </c>
    </row>
    <row r="447" spans="1:3" x14ac:dyDescent="0.25">
      <c r="A447">
        <v>3932123</v>
      </c>
      <c r="B447" t="s">
        <v>3517</v>
      </c>
      <c r="C447">
        <v>1.7415879E-5</v>
      </c>
    </row>
    <row r="448" spans="1:3" x14ac:dyDescent="0.25">
      <c r="A448">
        <v>3932124</v>
      </c>
      <c r="B448" t="s">
        <v>3525</v>
      </c>
      <c r="C448">
        <v>6.6025760599999995E-3</v>
      </c>
    </row>
    <row r="449" spans="1:3" x14ac:dyDescent="0.25">
      <c r="A449">
        <v>3932125</v>
      </c>
      <c r="B449" t="s">
        <v>3524</v>
      </c>
      <c r="C449">
        <v>7.7548486000000002E-3</v>
      </c>
    </row>
    <row r="450" spans="1:3" x14ac:dyDescent="0.25">
      <c r="A450">
        <v>3932126</v>
      </c>
      <c r="B450" t="s">
        <v>3523</v>
      </c>
      <c r="C450">
        <v>6.0636392999999997E-3</v>
      </c>
    </row>
    <row r="451" spans="1:3" x14ac:dyDescent="0.25">
      <c r="A451">
        <v>3932128</v>
      </c>
      <c r="B451" t="s">
        <v>3511</v>
      </c>
      <c r="C451">
        <v>6.1984478500000002E-3</v>
      </c>
    </row>
    <row r="452" spans="1:3" x14ac:dyDescent="0.25">
      <c r="A452">
        <v>3932129</v>
      </c>
      <c r="B452" t="s">
        <v>3509</v>
      </c>
      <c r="C452">
        <v>6.7778494E-3</v>
      </c>
    </row>
    <row r="453" spans="1:3" x14ac:dyDescent="0.25">
      <c r="A453">
        <v>3933652</v>
      </c>
      <c r="B453" t="s">
        <v>3254</v>
      </c>
      <c r="C453">
        <v>3.6374E-7</v>
      </c>
    </row>
    <row r="454" spans="1:3" x14ac:dyDescent="0.25">
      <c r="A454">
        <v>3933653</v>
      </c>
      <c r="B454" t="s">
        <v>3255</v>
      </c>
      <c r="C454">
        <v>6.1448638499999996E-3</v>
      </c>
    </row>
    <row r="455" spans="1:3" x14ac:dyDescent="0.25">
      <c r="A455">
        <v>3933654</v>
      </c>
      <c r="B455" t="s">
        <v>3256</v>
      </c>
      <c r="C455">
        <v>7.2171025499999999E-3</v>
      </c>
    </row>
    <row r="456" spans="1:3" x14ac:dyDescent="0.25">
      <c r="A456">
        <v>3933655</v>
      </c>
      <c r="B456" t="s">
        <v>3257</v>
      </c>
      <c r="C456">
        <v>6.3478625000000007E-3</v>
      </c>
    </row>
    <row r="457" spans="1:3" x14ac:dyDescent="0.25">
      <c r="A457">
        <v>3933656</v>
      </c>
      <c r="B457" t="s">
        <v>3250</v>
      </c>
      <c r="C457">
        <v>6.1581819000000003E-3</v>
      </c>
    </row>
    <row r="458" spans="1:3" x14ac:dyDescent="0.25">
      <c r="A458">
        <v>3933657</v>
      </c>
      <c r="B458" t="s">
        <v>3251</v>
      </c>
      <c r="C458">
        <v>6.1863948999999994E-3</v>
      </c>
    </row>
    <row r="459" spans="1:3" x14ac:dyDescent="0.25">
      <c r="A459">
        <v>3933658</v>
      </c>
      <c r="B459" t="s">
        <v>3252</v>
      </c>
      <c r="C459">
        <v>6.4664721500000003E-3</v>
      </c>
    </row>
    <row r="460" spans="1:3" x14ac:dyDescent="0.25">
      <c r="A460">
        <v>3933659</v>
      </c>
      <c r="B460" t="s">
        <v>3253</v>
      </c>
      <c r="C460">
        <v>6.8632107599999994E-3</v>
      </c>
    </row>
    <row r="461" spans="1:3" x14ac:dyDescent="0.25">
      <c r="A461">
        <v>3935180</v>
      </c>
      <c r="B461" s="1" t="s">
        <v>2995</v>
      </c>
      <c r="C461" s="3">
        <v>1.8655650000000001E-7</v>
      </c>
    </row>
    <row r="462" spans="1:3" x14ac:dyDescent="0.25">
      <c r="A462">
        <v>3935181</v>
      </c>
      <c r="B462" s="1" t="s">
        <v>2997</v>
      </c>
      <c r="C462" s="3">
        <v>1.6666201399999999E-5</v>
      </c>
    </row>
    <row r="463" spans="1:3" x14ac:dyDescent="0.25">
      <c r="A463">
        <v>3935182</v>
      </c>
      <c r="B463" s="1" t="s">
        <v>2999</v>
      </c>
      <c r="C463" s="3">
        <v>6.3507514999999997E-3</v>
      </c>
    </row>
    <row r="464" spans="1:3" x14ac:dyDescent="0.25">
      <c r="A464">
        <v>3935183</v>
      </c>
      <c r="B464" s="1" t="s">
        <v>3001</v>
      </c>
      <c r="C464" s="3">
        <v>6.8163550500000003E-3</v>
      </c>
    </row>
    <row r="465" spans="1:3" x14ac:dyDescent="0.25">
      <c r="A465">
        <v>3935184</v>
      </c>
      <c r="B465" s="1" t="s">
        <v>2988</v>
      </c>
      <c r="C465" s="3">
        <v>6.0874066500000001E-3</v>
      </c>
    </row>
    <row r="466" spans="1:3" x14ac:dyDescent="0.25">
      <c r="A466">
        <v>3935185</v>
      </c>
      <c r="B466" s="1" t="s">
        <v>2990</v>
      </c>
      <c r="C466" s="3">
        <v>6.1469372E-3</v>
      </c>
    </row>
    <row r="467" spans="1:3" x14ac:dyDescent="0.25">
      <c r="A467">
        <v>3935186</v>
      </c>
      <c r="B467" s="1" t="s">
        <v>2992</v>
      </c>
      <c r="C467" s="3">
        <v>6.3418450499999994E-3</v>
      </c>
    </row>
    <row r="468" spans="1:3" x14ac:dyDescent="0.25">
      <c r="A468">
        <v>3935187</v>
      </c>
      <c r="B468" s="1" t="s">
        <v>2994</v>
      </c>
      <c r="C468" s="3">
        <v>6.6995180000000007E-3</v>
      </c>
    </row>
    <row r="469" spans="1:3" x14ac:dyDescent="0.25">
      <c r="A469">
        <v>3935192</v>
      </c>
      <c r="B469" s="1" t="s">
        <v>2980</v>
      </c>
      <c r="C469" s="3">
        <v>7.1829569000000006E-3</v>
      </c>
    </row>
    <row r="470" spans="1:3" x14ac:dyDescent="0.25">
      <c r="A470">
        <v>3936710</v>
      </c>
      <c r="B470" s="1" t="s">
        <v>2737</v>
      </c>
      <c r="C470" s="3">
        <v>3.6536499999999996E-7</v>
      </c>
    </row>
    <row r="471" spans="1:3" x14ac:dyDescent="0.25">
      <c r="A471">
        <v>3936711</v>
      </c>
      <c r="B471" s="1" t="s">
        <v>2738</v>
      </c>
      <c r="C471" s="3">
        <v>5.97855195E-3</v>
      </c>
    </row>
    <row r="472" spans="1:3" x14ac:dyDescent="0.25">
      <c r="A472">
        <v>3936715</v>
      </c>
      <c r="B472" s="1" t="s">
        <v>2736</v>
      </c>
      <c r="C472" s="3">
        <v>6.5037374499999998E-3</v>
      </c>
    </row>
    <row r="473" spans="1:3" x14ac:dyDescent="0.25">
      <c r="A473">
        <v>3936716</v>
      </c>
      <c r="B473" s="1" t="s">
        <v>2735</v>
      </c>
      <c r="C473" s="3">
        <v>6.6107758000000004E-3</v>
      </c>
    </row>
    <row r="474" spans="1:3" x14ac:dyDescent="0.25">
      <c r="A474">
        <v>3936721</v>
      </c>
      <c r="B474" s="1" t="s">
        <v>2733</v>
      </c>
      <c r="C474" s="3">
        <v>7.1583704E-3</v>
      </c>
    </row>
    <row r="475" spans="1:3" x14ac:dyDescent="0.25">
      <c r="A475">
        <v>3938238</v>
      </c>
      <c r="B475" t="s">
        <v>3458</v>
      </c>
      <c r="C475">
        <v>1.5460250000000001E-7</v>
      </c>
    </row>
    <row r="476" spans="1:3" x14ac:dyDescent="0.25">
      <c r="A476">
        <v>3938239</v>
      </c>
      <c r="B476" t="s">
        <v>3459</v>
      </c>
      <c r="C476">
        <v>1.6383263000000002E-5</v>
      </c>
    </row>
    <row r="477" spans="1:3" x14ac:dyDescent="0.25">
      <c r="A477">
        <v>3938240</v>
      </c>
      <c r="B477" t="s">
        <v>3537</v>
      </c>
      <c r="C477">
        <v>6.1613509999999998E-3</v>
      </c>
    </row>
    <row r="478" spans="1:3" x14ac:dyDescent="0.25">
      <c r="A478">
        <v>3938241</v>
      </c>
      <c r="B478" t="s">
        <v>3539</v>
      </c>
      <c r="C478">
        <v>7.1398068499999995E-3</v>
      </c>
    </row>
    <row r="479" spans="1:3" x14ac:dyDescent="0.25">
      <c r="A479">
        <v>3938242</v>
      </c>
      <c r="B479" t="s">
        <v>3540</v>
      </c>
      <c r="C479">
        <v>6.9629295999999999E-3</v>
      </c>
    </row>
    <row r="480" spans="1:3" x14ac:dyDescent="0.25">
      <c r="A480">
        <v>3938243</v>
      </c>
      <c r="B480" t="s">
        <v>3542</v>
      </c>
      <c r="C480">
        <v>6.4372710500000003E-3</v>
      </c>
    </row>
    <row r="481" spans="1:3" x14ac:dyDescent="0.25">
      <c r="A481">
        <v>3938244</v>
      </c>
      <c r="B481" t="s">
        <v>3532</v>
      </c>
      <c r="C481">
        <v>6.6292747000000008E-3</v>
      </c>
    </row>
    <row r="482" spans="1:3" x14ac:dyDescent="0.25">
      <c r="A482">
        <v>3938249</v>
      </c>
      <c r="B482" t="s">
        <v>3528</v>
      </c>
      <c r="C482">
        <v>8.7001678400000001E-3</v>
      </c>
    </row>
    <row r="483" spans="1:3" x14ac:dyDescent="0.25">
      <c r="A483">
        <v>3938250</v>
      </c>
      <c r="B483" t="s">
        <v>3529</v>
      </c>
      <c r="C483">
        <v>7.2334292499999994E-3</v>
      </c>
    </row>
    <row r="484" spans="1:3" x14ac:dyDescent="0.25">
      <c r="A484">
        <v>3939768</v>
      </c>
      <c r="B484" t="s">
        <v>3195</v>
      </c>
      <c r="C484">
        <v>3.9429000000000002E-7</v>
      </c>
    </row>
    <row r="485" spans="1:3" x14ac:dyDescent="0.25">
      <c r="A485">
        <v>3939769</v>
      </c>
      <c r="B485" t="s">
        <v>3196</v>
      </c>
      <c r="C485">
        <v>6.0101115499999998E-3</v>
      </c>
    </row>
    <row r="486" spans="1:3" x14ac:dyDescent="0.25">
      <c r="A486">
        <v>3939770</v>
      </c>
      <c r="B486" t="s">
        <v>3197</v>
      </c>
      <c r="C486">
        <v>6.7604760500000003E-3</v>
      </c>
    </row>
    <row r="487" spans="1:3" x14ac:dyDescent="0.25">
      <c r="A487">
        <v>3939772</v>
      </c>
      <c r="B487" t="s">
        <v>3193</v>
      </c>
      <c r="C487">
        <v>7.0496231000000001E-3</v>
      </c>
    </row>
    <row r="488" spans="1:3" x14ac:dyDescent="0.25">
      <c r="A488">
        <v>3939773</v>
      </c>
      <c r="B488" t="s">
        <v>3194</v>
      </c>
      <c r="C488">
        <v>6.7499380600000002E-3</v>
      </c>
    </row>
    <row r="489" spans="1:3" x14ac:dyDescent="0.25">
      <c r="A489">
        <v>3939777</v>
      </c>
      <c r="B489" t="s">
        <v>3272</v>
      </c>
      <c r="C489">
        <v>7.1002966000000001E-3</v>
      </c>
    </row>
    <row r="490" spans="1:3" x14ac:dyDescent="0.25">
      <c r="A490">
        <v>3939779</v>
      </c>
      <c r="B490" t="s">
        <v>3273</v>
      </c>
      <c r="C490">
        <v>7.9230302999999998E-3</v>
      </c>
    </row>
    <row r="491" spans="1:3" x14ac:dyDescent="0.25">
      <c r="A491">
        <v>3941297</v>
      </c>
      <c r="B491" s="1" t="s">
        <v>2940</v>
      </c>
      <c r="C491" s="3">
        <v>1.6928073400000001E-5</v>
      </c>
    </row>
    <row r="492" spans="1:3" x14ac:dyDescent="0.25">
      <c r="A492">
        <v>3941298</v>
      </c>
      <c r="B492" s="1" t="s">
        <v>2942</v>
      </c>
      <c r="C492" s="3">
        <v>6.58627975E-3</v>
      </c>
    </row>
    <row r="493" spans="1:3" x14ac:dyDescent="0.25">
      <c r="A493">
        <v>3941299</v>
      </c>
      <c r="B493" s="1" t="s">
        <v>2943</v>
      </c>
      <c r="C493" s="3">
        <v>7.7105241999999999E-3</v>
      </c>
    </row>
    <row r="494" spans="1:3" x14ac:dyDescent="0.25">
      <c r="A494">
        <v>3941300</v>
      </c>
      <c r="B494" s="1" t="s">
        <v>2933</v>
      </c>
      <c r="C494" s="3">
        <v>7.6998955000000006E-3</v>
      </c>
    </row>
    <row r="495" spans="1:3" x14ac:dyDescent="0.25">
      <c r="A495">
        <v>3941301</v>
      </c>
      <c r="B495" s="1" t="s">
        <v>2935</v>
      </c>
      <c r="C495" s="3">
        <v>6.6310665400000001E-3</v>
      </c>
    </row>
    <row r="496" spans="1:3" x14ac:dyDescent="0.25">
      <c r="A496">
        <v>3941305</v>
      </c>
      <c r="B496" s="1" t="s">
        <v>2927</v>
      </c>
      <c r="C496" s="3">
        <v>6.4352871000000001E-3</v>
      </c>
    </row>
    <row r="497" spans="1:3" x14ac:dyDescent="0.25">
      <c r="A497">
        <v>3941306</v>
      </c>
      <c r="B497" s="1" t="s">
        <v>2929</v>
      </c>
      <c r="C497" s="3">
        <v>8.5699807000000003E-3</v>
      </c>
    </row>
    <row r="498" spans="1:3" x14ac:dyDescent="0.25">
      <c r="A498">
        <v>3941307</v>
      </c>
      <c r="B498" s="1" t="s">
        <v>2931</v>
      </c>
      <c r="C498" s="3">
        <v>9.7515110000000009E-3</v>
      </c>
    </row>
    <row r="499" spans="1:3" x14ac:dyDescent="0.25">
      <c r="A499">
        <v>3941308</v>
      </c>
      <c r="B499" s="1" t="s">
        <v>2925</v>
      </c>
      <c r="C499" s="3">
        <v>7.0433766500000005E-3</v>
      </c>
    </row>
    <row r="500" spans="1:3" x14ac:dyDescent="0.25">
      <c r="A500">
        <v>3942827</v>
      </c>
      <c r="B500" s="1" t="s">
        <v>2671</v>
      </c>
      <c r="C500" s="3">
        <v>6.7539069000000004E-3</v>
      </c>
    </row>
    <row r="501" spans="1:3" x14ac:dyDescent="0.25">
      <c r="A501">
        <v>3942828</v>
      </c>
      <c r="B501" s="1" t="s">
        <v>2667</v>
      </c>
      <c r="C501" s="3">
        <v>7.6235443500000007E-3</v>
      </c>
    </row>
    <row r="502" spans="1:3" x14ac:dyDescent="0.25">
      <c r="A502">
        <v>3942829</v>
      </c>
      <c r="B502" s="1" t="s">
        <v>2668</v>
      </c>
      <c r="C502" s="3">
        <v>8.8432636500000005E-3</v>
      </c>
    </row>
    <row r="503" spans="1:3" x14ac:dyDescent="0.25">
      <c r="A503">
        <v>3942830</v>
      </c>
      <c r="B503" s="1" t="s">
        <v>2669</v>
      </c>
      <c r="C503" s="3">
        <v>7.4792697500000007E-3</v>
      </c>
    </row>
    <row r="504" spans="1:3" x14ac:dyDescent="0.25">
      <c r="A504">
        <v>3942831</v>
      </c>
      <c r="B504" s="1" t="s">
        <v>2670</v>
      </c>
      <c r="C504" s="3">
        <v>6.5557293500000001E-3</v>
      </c>
    </row>
    <row r="505" spans="1:3" x14ac:dyDescent="0.25">
      <c r="A505">
        <v>3942834</v>
      </c>
      <c r="B505" s="1" t="s">
        <v>2665</v>
      </c>
      <c r="C505" s="3">
        <v>6.6603076999999997E-3</v>
      </c>
    </row>
    <row r="506" spans="1:3" x14ac:dyDescent="0.25">
      <c r="A506">
        <v>3942835</v>
      </c>
      <c r="B506" s="1" t="s">
        <v>2666</v>
      </c>
      <c r="C506" s="3">
        <v>6.9194768000000002E-3</v>
      </c>
    </row>
    <row r="507" spans="1:3" x14ac:dyDescent="0.25">
      <c r="A507">
        <v>3942836</v>
      </c>
      <c r="B507" s="1" t="s">
        <v>2661</v>
      </c>
      <c r="C507" s="3">
        <v>9.9272507499999999E-3</v>
      </c>
    </row>
    <row r="508" spans="1:3" x14ac:dyDescent="0.25">
      <c r="A508">
        <v>3942837</v>
      </c>
      <c r="B508" s="1" t="s">
        <v>2663</v>
      </c>
      <c r="C508" s="3">
        <v>7.9170814999999992E-3</v>
      </c>
    </row>
    <row r="509" spans="1:3" x14ac:dyDescent="0.25">
      <c r="A509">
        <v>3942838</v>
      </c>
      <c r="B509" s="1" t="s">
        <v>2664</v>
      </c>
      <c r="C509" s="3">
        <v>7.4232533E-3</v>
      </c>
    </row>
    <row r="510" spans="1:3" x14ac:dyDescent="0.25">
      <c r="A510">
        <v>3944356</v>
      </c>
      <c r="B510" t="s">
        <v>3468</v>
      </c>
      <c r="C510">
        <v>7.8035191499999995E-3</v>
      </c>
    </row>
    <row r="511" spans="1:3" x14ac:dyDescent="0.25">
      <c r="A511">
        <v>3944357</v>
      </c>
      <c r="B511" t="s">
        <v>3470</v>
      </c>
      <c r="C511">
        <v>8.8407404999999994E-3</v>
      </c>
    </row>
    <row r="512" spans="1:3" x14ac:dyDescent="0.25">
      <c r="A512">
        <v>3944358</v>
      </c>
      <c r="B512" t="s">
        <v>3472</v>
      </c>
      <c r="C512">
        <v>8.4268498499999994E-3</v>
      </c>
    </row>
    <row r="513" spans="1:3" x14ac:dyDescent="0.25">
      <c r="A513">
        <v>3944359</v>
      </c>
      <c r="B513" t="s">
        <v>3474</v>
      </c>
      <c r="C513">
        <v>7.0913574500000003E-3</v>
      </c>
    </row>
    <row r="514" spans="1:3" x14ac:dyDescent="0.25">
      <c r="A514">
        <v>3944362</v>
      </c>
      <c r="B514" t="s">
        <v>3464</v>
      </c>
      <c r="C514">
        <v>6.7839623500000005E-3</v>
      </c>
    </row>
    <row r="515" spans="1:3" x14ac:dyDescent="0.25">
      <c r="A515">
        <v>3944363</v>
      </c>
      <c r="B515" t="s">
        <v>3466</v>
      </c>
      <c r="C515">
        <v>6.5622348000000004E-3</v>
      </c>
    </row>
    <row r="516" spans="1:3" x14ac:dyDescent="0.25">
      <c r="A516">
        <v>3944366</v>
      </c>
      <c r="B516" t="s">
        <v>3460</v>
      </c>
      <c r="C516">
        <v>6.8553773999999994E-3</v>
      </c>
    </row>
    <row r="517" spans="1:3" x14ac:dyDescent="0.25">
      <c r="A517">
        <v>3945891</v>
      </c>
      <c r="B517" t="s">
        <v>3210</v>
      </c>
      <c r="C517">
        <v>7.1920735E-3</v>
      </c>
    </row>
    <row r="518" spans="1:3" x14ac:dyDescent="0.25">
      <c r="A518">
        <v>3945892</v>
      </c>
      <c r="B518" t="s">
        <v>3209</v>
      </c>
      <c r="C518">
        <v>7.0802870000000002E-3</v>
      </c>
    </row>
    <row r="519" spans="1:3" x14ac:dyDescent="0.25">
      <c r="A519">
        <v>3947419</v>
      </c>
      <c r="B519" s="1" t="s">
        <v>2951</v>
      </c>
      <c r="C519" s="3">
        <v>7.6501492999999999E-3</v>
      </c>
    </row>
    <row r="520" spans="1:3" x14ac:dyDescent="0.25">
      <c r="A520">
        <v>3950476</v>
      </c>
      <c r="B520" t="s">
        <v>3478</v>
      </c>
      <c r="C520">
        <v>7.54163535E-3</v>
      </c>
    </row>
    <row r="521" spans="1:3" x14ac:dyDescent="0.25">
      <c r="A521">
        <v>3952005</v>
      </c>
      <c r="B521" t="s">
        <v>3222</v>
      </c>
      <c r="C521">
        <v>8.1920047500000006E-3</v>
      </c>
    </row>
    <row r="522" spans="1:3" x14ac:dyDescent="0.25">
      <c r="A522">
        <v>3953534</v>
      </c>
      <c r="B522" s="1" t="s">
        <v>2888</v>
      </c>
      <c r="C522" s="3">
        <v>7.3805146000000005E-3</v>
      </c>
    </row>
    <row r="523" spans="1:3" x14ac:dyDescent="0.25">
      <c r="A523">
        <v>3955063</v>
      </c>
      <c r="B523" s="1" t="s">
        <v>2624</v>
      </c>
      <c r="C523" s="3">
        <v>7.9142608500000003E-3</v>
      </c>
    </row>
    <row r="524" spans="1:3" x14ac:dyDescent="0.25">
      <c r="A524">
        <v>3956592</v>
      </c>
      <c r="B524" t="s">
        <v>3424</v>
      </c>
      <c r="C524">
        <v>7.8056703999999999E-3</v>
      </c>
    </row>
    <row r="525" spans="1:3" x14ac:dyDescent="0.25">
      <c r="A525">
        <v>3958121</v>
      </c>
      <c r="B525" t="s">
        <v>3172</v>
      </c>
      <c r="C525">
        <v>8.0517932499999997E-3</v>
      </c>
    </row>
    <row r="526" spans="1:3" x14ac:dyDescent="0.25">
      <c r="A526">
        <v>3959644</v>
      </c>
      <c r="B526" s="1" t="s">
        <v>2903</v>
      </c>
      <c r="C526" s="3">
        <v>4.8685000000000002E-8</v>
      </c>
    </row>
    <row r="527" spans="1:3" x14ac:dyDescent="0.25">
      <c r="A527">
        <v>3959646</v>
      </c>
      <c r="B527" s="1" t="s">
        <v>2908</v>
      </c>
      <c r="C527" s="3">
        <v>7.58640175E-3</v>
      </c>
    </row>
    <row r="528" spans="1:3" x14ac:dyDescent="0.25">
      <c r="A528">
        <v>3959647</v>
      </c>
      <c r="B528" s="1" t="s">
        <v>2910</v>
      </c>
      <c r="C528" s="3">
        <v>7.9981664500000001E-3</v>
      </c>
    </row>
    <row r="529" spans="1:3" x14ac:dyDescent="0.25">
      <c r="A529">
        <v>3959648</v>
      </c>
      <c r="B529" s="1" t="s">
        <v>2900</v>
      </c>
      <c r="C529" s="3">
        <v>8.7146557000000006E-3</v>
      </c>
    </row>
    <row r="530" spans="1:3" x14ac:dyDescent="0.25">
      <c r="A530">
        <v>3959649</v>
      </c>
      <c r="B530" s="1" t="s">
        <v>2901</v>
      </c>
      <c r="C530" s="3">
        <v>7.93457916E-3</v>
      </c>
    </row>
    <row r="531" spans="1:3" x14ac:dyDescent="0.25">
      <c r="A531">
        <v>3959656</v>
      </c>
      <c r="B531" s="1" t="s">
        <v>2899</v>
      </c>
      <c r="C531" s="3">
        <v>6.3257610499999999E-3</v>
      </c>
    </row>
    <row r="532" spans="1:3" x14ac:dyDescent="0.25">
      <c r="A532">
        <v>3961174</v>
      </c>
      <c r="B532" s="1" t="s">
        <v>2637</v>
      </c>
      <c r="C532" s="3">
        <v>2.3689249999999999E-7</v>
      </c>
    </row>
    <row r="533" spans="1:3" x14ac:dyDescent="0.25">
      <c r="A533">
        <v>3961175</v>
      </c>
      <c r="B533" s="1" t="s">
        <v>2638</v>
      </c>
      <c r="C533" s="3">
        <v>1.5658605E-3</v>
      </c>
    </row>
    <row r="534" spans="1:3" x14ac:dyDescent="0.25">
      <c r="A534">
        <v>3961176</v>
      </c>
      <c r="B534" s="1" t="s">
        <v>2634</v>
      </c>
      <c r="C534" s="3">
        <v>6.8149811400000006E-3</v>
      </c>
    </row>
    <row r="535" spans="1:3" x14ac:dyDescent="0.25">
      <c r="A535">
        <v>3961177</v>
      </c>
      <c r="B535" s="1" t="s">
        <v>2635</v>
      </c>
      <c r="C535" s="3">
        <v>7.9074924000000005E-3</v>
      </c>
    </row>
    <row r="536" spans="1:3" x14ac:dyDescent="0.25">
      <c r="A536">
        <v>3961178</v>
      </c>
      <c r="B536" s="1" t="s">
        <v>2636</v>
      </c>
      <c r="C536" s="3">
        <v>7.1197889E-3</v>
      </c>
    </row>
    <row r="537" spans="1:3" x14ac:dyDescent="0.25">
      <c r="A537">
        <v>3961185</v>
      </c>
      <c r="B537" s="1" t="s">
        <v>2633</v>
      </c>
      <c r="C537" s="3">
        <v>6.3297310999999995E-3</v>
      </c>
    </row>
    <row r="538" spans="1:3" x14ac:dyDescent="0.25">
      <c r="A538">
        <v>3962702</v>
      </c>
      <c r="B538" t="s">
        <v>3448</v>
      </c>
      <c r="C538">
        <v>4.4232499999999996E-8</v>
      </c>
    </row>
    <row r="539" spans="1:3" x14ac:dyDescent="0.25">
      <c r="A539">
        <v>3962703</v>
      </c>
      <c r="B539" t="s">
        <v>3450</v>
      </c>
      <c r="C539">
        <v>4.2841499999999999E-7</v>
      </c>
    </row>
    <row r="540" spans="1:3" x14ac:dyDescent="0.25">
      <c r="A540">
        <v>3962704</v>
      </c>
      <c r="B540" t="s">
        <v>3438</v>
      </c>
      <c r="C540">
        <v>6.1061036400000008E-3</v>
      </c>
    </row>
    <row r="541" spans="1:3" x14ac:dyDescent="0.25">
      <c r="A541">
        <v>3962705</v>
      </c>
      <c r="B541" t="s">
        <v>3440</v>
      </c>
      <c r="C541">
        <v>6.3795151999999997E-3</v>
      </c>
    </row>
    <row r="542" spans="1:3" x14ac:dyDescent="0.25">
      <c r="A542">
        <v>3962706</v>
      </c>
      <c r="B542" t="s">
        <v>3442</v>
      </c>
      <c r="C542">
        <v>7.1038396999999996E-3</v>
      </c>
    </row>
    <row r="543" spans="1:3" x14ac:dyDescent="0.25">
      <c r="A543">
        <v>3964232</v>
      </c>
      <c r="B543" t="s">
        <v>3189</v>
      </c>
      <c r="C543">
        <v>2.2376900000000002E-7</v>
      </c>
    </row>
    <row r="544" spans="1:3" x14ac:dyDescent="0.25">
      <c r="A544">
        <v>3964483</v>
      </c>
      <c r="B544" t="s">
        <v>3353</v>
      </c>
      <c r="C544">
        <v>4.9025420600000001E-2</v>
      </c>
    </row>
    <row r="545" spans="1:3" x14ac:dyDescent="0.25">
      <c r="A545">
        <v>3964484</v>
      </c>
      <c r="B545" t="s">
        <v>3348</v>
      </c>
      <c r="C545">
        <v>4.1771851200000001E-2</v>
      </c>
    </row>
    <row r="546" spans="1:3" x14ac:dyDescent="0.25">
      <c r="A546">
        <v>3966012</v>
      </c>
      <c r="B546" s="1" t="s">
        <v>3002</v>
      </c>
      <c r="C546" s="3">
        <v>4.7419489200000005E-2</v>
      </c>
    </row>
    <row r="547" spans="1:3" x14ac:dyDescent="0.25">
      <c r="A547">
        <v>3966013</v>
      </c>
      <c r="B547" s="1" t="s">
        <v>3003</v>
      </c>
      <c r="C547" s="3">
        <v>3.0798157950000002E-2</v>
      </c>
    </row>
    <row r="548" spans="1:3" x14ac:dyDescent="0.25">
      <c r="A548">
        <v>3967290</v>
      </c>
      <c r="B548" s="1" t="s">
        <v>2582</v>
      </c>
      <c r="C548" s="3">
        <v>1.804075E-7</v>
      </c>
    </row>
    <row r="549" spans="1:3" x14ac:dyDescent="0.25">
      <c r="A549">
        <v>3967541</v>
      </c>
      <c r="B549" s="1" t="s">
        <v>2742</v>
      </c>
      <c r="C549" s="3">
        <v>5.0610212639999999E-2</v>
      </c>
    </row>
    <row r="550" spans="1:3" x14ac:dyDescent="0.25">
      <c r="A550">
        <v>3967542</v>
      </c>
      <c r="B550" s="1" t="s">
        <v>2744</v>
      </c>
      <c r="C550" s="3">
        <v>4.3125699499999996E-2</v>
      </c>
    </row>
    <row r="551" spans="1:3" x14ac:dyDescent="0.25">
      <c r="A551">
        <v>3967543</v>
      </c>
      <c r="B551" s="1" t="s">
        <v>2746</v>
      </c>
      <c r="C551" s="3">
        <v>2.5116801000000001E-2</v>
      </c>
    </row>
    <row r="552" spans="1:3" x14ac:dyDescent="0.25">
      <c r="A552">
        <v>3969069</v>
      </c>
      <c r="B552" s="1" t="s">
        <v>2484</v>
      </c>
      <c r="C552" s="3">
        <v>4.8727641660000001E-2</v>
      </c>
    </row>
    <row r="553" spans="1:3" x14ac:dyDescent="0.25">
      <c r="A553">
        <v>3969070</v>
      </c>
      <c r="B553" s="1" t="s">
        <v>2486</v>
      </c>
      <c r="C553" s="3">
        <v>4.9877227400000002E-2</v>
      </c>
    </row>
    <row r="554" spans="1:3" x14ac:dyDescent="0.25">
      <c r="A554">
        <v>3969071</v>
      </c>
      <c r="B554" s="1" t="s">
        <v>2488</v>
      </c>
      <c r="C554" s="3">
        <v>3.2663781959999999E-2</v>
      </c>
    </row>
    <row r="555" spans="1:3" x14ac:dyDescent="0.25">
      <c r="A555">
        <v>3969072</v>
      </c>
      <c r="B555" s="1" t="s">
        <v>2480</v>
      </c>
      <c r="C555" s="3">
        <v>2.2897111959999997E-2</v>
      </c>
    </row>
    <row r="556" spans="1:3" x14ac:dyDescent="0.25">
      <c r="A556">
        <v>3969073</v>
      </c>
      <c r="B556" s="1" t="s">
        <v>2481</v>
      </c>
      <c r="C556" s="3">
        <v>2.1819373499999999E-2</v>
      </c>
    </row>
    <row r="557" spans="1:3" x14ac:dyDescent="0.25">
      <c r="A557">
        <v>3970352</v>
      </c>
      <c r="B557" t="s">
        <v>3125</v>
      </c>
      <c r="C557">
        <v>6.4750657599999999E-3</v>
      </c>
    </row>
    <row r="558" spans="1:3" x14ac:dyDescent="0.25">
      <c r="A558">
        <v>3970599</v>
      </c>
      <c r="B558" t="s">
        <v>3296</v>
      </c>
      <c r="C558">
        <v>5.0173553499999995E-2</v>
      </c>
    </row>
    <row r="559" spans="1:3" x14ac:dyDescent="0.25">
      <c r="A559">
        <v>3970600</v>
      </c>
      <c r="B559" t="s">
        <v>3289</v>
      </c>
      <c r="C559">
        <v>4.4404453199999999E-2</v>
      </c>
    </row>
    <row r="560" spans="1:3" x14ac:dyDescent="0.25">
      <c r="A560">
        <v>3970601</v>
      </c>
      <c r="B560" t="s">
        <v>3290</v>
      </c>
      <c r="C560">
        <v>2.5563625199999999E-2</v>
      </c>
    </row>
    <row r="561" spans="1:3" x14ac:dyDescent="0.25">
      <c r="A561">
        <v>3970602</v>
      </c>
      <c r="B561" t="s">
        <v>3291</v>
      </c>
      <c r="C561">
        <v>2.26985881E-2</v>
      </c>
    </row>
    <row r="562" spans="1:3" x14ac:dyDescent="0.25">
      <c r="A562">
        <v>3971880</v>
      </c>
      <c r="B562" s="1" t="s">
        <v>2848</v>
      </c>
      <c r="C562" s="3">
        <v>6.7530539000000001E-3</v>
      </c>
    </row>
    <row r="563" spans="1:3" x14ac:dyDescent="0.25">
      <c r="A563">
        <v>3972128</v>
      </c>
      <c r="B563" t="s">
        <v>3018</v>
      </c>
      <c r="C563">
        <v>4.7164112100000002E-2</v>
      </c>
    </row>
    <row r="564" spans="1:3" x14ac:dyDescent="0.25">
      <c r="A564">
        <v>3972129</v>
      </c>
      <c r="B564" t="s">
        <v>3019</v>
      </c>
      <c r="C564">
        <v>3.0982449449999998E-2</v>
      </c>
    </row>
    <row r="565" spans="1:3" x14ac:dyDescent="0.25">
      <c r="A565">
        <v>3972130</v>
      </c>
      <c r="B565" t="s">
        <v>3021</v>
      </c>
      <c r="C565">
        <v>2.2699983399999998E-2</v>
      </c>
    </row>
    <row r="566" spans="1:3" x14ac:dyDescent="0.25">
      <c r="A566">
        <v>3972131</v>
      </c>
      <c r="B566" t="s">
        <v>3023</v>
      </c>
      <c r="C566">
        <v>2.3835972850000001E-2</v>
      </c>
    </row>
    <row r="567" spans="1:3" x14ac:dyDescent="0.25">
      <c r="A567">
        <v>3973410</v>
      </c>
      <c r="B567" s="1" t="s">
        <v>2601</v>
      </c>
      <c r="C567" s="3">
        <v>7.7237679599999999E-3</v>
      </c>
    </row>
    <row r="568" spans="1:3" x14ac:dyDescent="0.25">
      <c r="A568">
        <v>3973658</v>
      </c>
      <c r="B568" s="1" t="s">
        <v>2761</v>
      </c>
      <c r="C568" s="3">
        <v>4.2105313259999999E-2</v>
      </c>
    </row>
    <row r="569" spans="1:3" x14ac:dyDescent="0.25">
      <c r="A569">
        <v>3973659</v>
      </c>
      <c r="B569" s="1" t="s">
        <v>2763</v>
      </c>
      <c r="C569" s="3">
        <v>2.572881195E-2</v>
      </c>
    </row>
    <row r="570" spans="1:3" x14ac:dyDescent="0.25">
      <c r="A570">
        <v>3973660</v>
      </c>
      <c r="B570" s="1" t="s">
        <v>2757</v>
      </c>
      <c r="C570" s="3">
        <v>2.45736202E-2</v>
      </c>
    </row>
    <row r="571" spans="1:3" x14ac:dyDescent="0.25">
      <c r="A571">
        <v>3973661</v>
      </c>
      <c r="B571" s="1" t="s">
        <v>2758</v>
      </c>
      <c r="C571" s="3">
        <v>2.3780573099999997E-2</v>
      </c>
    </row>
    <row r="572" spans="1:3" x14ac:dyDescent="0.25">
      <c r="A572">
        <v>3975186</v>
      </c>
      <c r="B572" s="1" t="s">
        <v>2510</v>
      </c>
      <c r="C572" s="3">
        <v>3.7893936750000003E-2</v>
      </c>
    </row>
    <row r="573" spans="1:3" x14ac:dyDescent="0.25">
      <c r="A573">
        <v>3975187</v>
      </c>
      <c r="B573" s="1" t="s">
        <v>2511</v>
      </c>
      <c r="C573" s="3">
        <v>3.1064612799999999E-2</v>
      </c>
    </row>
    <row r="574" spans="1:3" x14ac:dyDescent="0.25">
      <c r="A574">
        <v>3975188</v>
      </c>
      <c r="B574" s="1" t="s">
        <v>2503</v>
      </c>
      <c r="C574" s="3">
        <v>2.402929945E-2</v>
      </c>
    </row>
    <row r="575" spans="1:3" x14ac:dyDescent="0.25">
      <c r="A575">
        <v>3975189</v>
      </c>
      <c r="B575" s="1" t="s">
        <v>2504</v>
      </c>
      <c r="C575" s="3">
        <v>2.5853371059999998E-2</v>
      </c>
    </row>
    <row r="576" spans="1:3" x14ac:dyDescent="0.25">
      <c r="A576">
        <v>3975190</v>
      </c>
      <c r="B576" s="1" t="s">
        <v>2505</v>
      </c>
      <c r="C576" s="3">
        <v>2.3040729159999999E-2</v>
      </c>
    </row>
    <row r="577" spans="1:3" x14ac:dyDescent="0.25">
      <c r="A577">
        <v>3976716</v>
      </c>
      <c r="B577" t="s">
        <v>3308</v>
      </c>
      <c r="C577">
        <v>3.5050809439999997E-2</v>
      </c>
    </row>
    <row r="578" spans="1:3" x14ac:dyDescent="0.25">
      <c r="A578">
        <v>3976717</v>
      </c>
      <c r="B578" t="s">
        <v>3309</v>
      </c>
      <c r="C578">
        <v>2.4219022650000002E-2</v>
      </c>
    </row>
    <row r="579" spans="1:3" x14ac:dyDescent="0.25">
      <c r="A579">
        <v>3976718</v>
      </c>
      <c r="B579" t="s">
        <v>3311</v>
      </c>
      <c r="C579">
        <v>2.5659327700000002E-2</v>
      </c>
    </row>
    <row r="580" spans="1:3" x14ac:dyDescent="0.25">
      <c r="A580">
        <v>3976719</v>
      </c>
      <c r="B580" t="s">
        <v>3312</v>
      </c>
      <c r="C580">
        <v>2.679163235E-2</v>
      </c>
    </row>
    <row r="581" spans="1:3" x14ac:dyDescent="0.25">
      <c r="A581">
        <v>3978244</v>
      </c>
      <c r="B581" t="s">
        <v>3040</v>
      </c>
      <c r="C581">
        <v>3.4619864939999995E-2</v>
      </c>
    </row>
    <row r="582" spans="1:3" x14ac:dyDescent="0.25">
      <c r="A582">
        <v>3978245</v>
      </c>
      <c r="B582" t="s">
        <v>3041</v>
      </c>
      <c r="C582">
        <v>3.0841285459999999E-2</v>
      </c>
    </row>
    <row r="583" spans="1:3" x14ac:dyDescent="0.25">
      <c r="A583">
        <v>3978246</v>
      </c>
      <c r="B583" t="s">
        <v>3043</v>
      </c>
      <c r="C583">
        <v>2.508413156E-2</v>
      </c>
    </row>
    <row r="584" spans="1:3" x14ac:dyDescent="0.25">
      <c r="A584">
        <v>3978247</v>
      </c>
      <c r="B584" t="s">
        <v>3045</v>
      </c>
      <c r="C584">
        <v>2.8639759600000002E-2</v>
      </c>
    </row>
    <row r="585" spans="1:3" x14ac:dyDescent="0.25">
      <c r="A585">
        <v>3978248</v>
      </c>
      <c r="B585" t="s">
        <v>3036</v>
      </c>
      <c r="C585">
        <v>2.520774865E-2</v>
      </c>
    </row>
    <row r="586" spans="1:3" x14ac:dyDescent="0.25">
      <c r="A586">
        <v>3979774</v>
      </c>
      <c r="B586" s="1" t="s">
        <v>2696</v>
      </c>
      <c r="C586" s="3">
        <v>3.4601827100000003E-2</v>
      </c>
    </row>
    <row r="587" spans="1:3" x14ac:dyDescent="0.25">
      <c r="A587">
        <v>3979775</v>
      </c>
      <c r="B587" s="1" t="s">
        <v>2697</v>
      </c>
      <c r="C587" s="3">
        <v>2.8385954559999999E-2</v>
      </c>
    </row>
    <row r="588" spans="1:3" x14ac:dyDescent="0.25">
      <c r="A588">
        <v>3979776</v>
      </c>
      <c r="B588" s="1" t="s">
        <v>2772</v>
      </c>
      <c r="C588" s="3">
        <v>2.8951978999999999E-2</v>
      </c>
    </row>
    <row r="589" spans="1:3" x14ac:dyDescent="0.25">
      <c r="A589">
        <v>3979777</v>
      </c>
      <c r="B589" s="1" t="s">
        <v>2774</v>
      </c>
      <c r="C589" s="3">
        <v>2.7592610199999999E-2</v>
      </c>
    </row>
    <row r="590" spans="1:3" x14ac:dyDescent="0.25">
      <c r="A590">
        <v>3981302</v>
      </c>
      <c r="B590" t="s">
        <v>3504</v>
      </c>
      <c r="C590">
        <v>3.2625960099999997E-2</v>
      </c>
    </row>
    <row r="591" spans="1:3" x14ac:dyDescent="0.25">
      <c r="A591">
        <v>3981303</v>
      </c>
      <c r="B591" t="s">
        <v>3506</v>
      </c>
      <c r="C591">
        <v>3.1868567739999999E-2</v>
      </c>
    </row>
    <row r="592" spans="1:3" x14ac:dyDescent="0.25">
      <c r="A592">
        <v>3981304</v>
      </c>
      <c r="B592" t="s">
        <v>3493</v>
      </c>
      <c r="C592">
        <v>3.1837484299999996E-2</v>
      </c>
    </row>
    <row r="593" spans="1:3" x14ac:dyDescent="0.25">
      <c r="A593">
        <v>3981305</v>
      </c>
      <c r="B593" t="s">
        <v>3496</v>
      </c>
      <c r="C593">
        <v>2.9954642859999998E-2</v>
      </c>
    </row>
    <row r="594" spans="1:3" x14ac:dyDescent="0.25">
      <c r="A594">
        <v>3982832</v>
      </c>
      <c r="B594" t="s">
        <v>3231</v>
      </c>
      <c r="C594">
        <v>3.04363959E-2</v>
      </c>
    </row>
    <row r="595" spans="1:3" x14ac:dyDescent="0.25">
      <c r="A595">
        <v>3982833</v>
      </c>
      <c r="B595" t="s">
        <v>3233</v>
      </c>
      <c r="C595">
        <v>3.1738955940000001E-2</v>
      </c>
    </row>
    <row r="596" spans="1:3" x14ac:dyDescent="0.25">
      <c r="A596">
        <v>3982834</v>
      </c>
      <c r="B596" t="s">
        <v>3235</v>
      </c>
      <c r="C596">
        <v>3.2989702849999997E-2</v>
      </c>
    </row>
    <row r="597" spans="1:3" x14ac:dyDescent="0.25">
      <c r="A597">
        <v>3984361</v>
      </c>
      <c r="B597" s="1" t="s">
        <v>2975</v>
      </c>
      <c r="C597" s="3">
        <v>2.91194878E-2</v>
      </c>
    </row>
    <row r="598" spans="1:3" x14ac:dyDescent="0.25">
      <c r="A598">
        <v>3984362</v>
      </c>
      <c r="B598" s="1" t="s">
        <v>2977</v>
      </c>
      <c r="C598" s="3">
        <v>3.9894746549999999E-2</v>
      </c>
    </row>
    <row r="599" spans="1:3" x14ac:dyDescent="0.25">
      <c r="A599">
        <v>3985892</v>
      </c>
      <c r="B599" s="1" t="s">
        <v>2714</v>
      </c>
      <c r="C599" s="3">
        <v>3.1401036239999999E-2</v>
      </c>
    </row>
    <row r="600" spans="1:3" x14ac:dyDescent="0.25">
      <c r="A600">
        <v>4059267</v>
      </c>
      <c r="B600" s="1" t="s">
        <v>2559</v>
      </c>
      <c r="C600" s="3">
        <v>4.2573056500000005E-2</v>
      </c>
    </row>
    <row r="601" spans="1:3" x14ac:dyDescent="0.25">
      <c r="A601">
        <v>4060794</v>
      </c>
      <c r="B601" t="s">
        <v>3323</v>
      </c>
      <c r="C601">
        <v>5.130173113E-2</v>
      </c>
    </row>
    <row r="602" spans="1:3" x14ac:dyDescent="0.25">
      <c r="A602">
        <v>4060795</v>
      </c>
      <c r="B602" t="s">
        <v>3322</v>
      </c>
      <c r="C602">
        <v>4.3462352339999996E-2</v>
      </c>
    </row>
    <row r="603" spans="1:3" x14ac:dyDescent="0.25">
      <c r="A603">
        <v>4062324</v>
      </c>
      <c r="B603" t="s">
        <v>3054</v>
      </c>
      <c r="C603">
        <v>5.5189347539999996E-2</v>
      </c>
    </row>
    <row r="604" spans="1:3" x14ac:dyDescent="0.25">
      <c r="A604">
        <v>4062325</v>
      </c>
      <c r="B604" t="s">
        <v>3053</v>
      </c>
      <c r="C604">
        <v>4.7529248859999998E-2</v>
      </c>
    </row>
    <row r="605" spans="1:3" x14ac:dyDescent="0.25">
      <c r="A605">
        <v>4063851</v>
      </c>
      <c r="B605" s="1" t="s">
        <v>2784</v>
      </c>
      <c r="C605" s="3">
        <v>5.9170658100000002E-2</v>
      </c>
    </row>
    <row r="606" spans="1:3" x14ac:dyDescent="0.25">
      <c r="A606">
        <v>4063852</v>
      </c>
      <c r="B606" s="1" t="s">
        <v>2782</v>
      </c>
      <c r="C606" s="3">
        <v>5.9812916840000001E-2</v>
      </c>
    </row>
    <row r="607" spans="1:3" x14ac:dyDescent="0.25">
      <c r="A607">
        <v>4063853</v>
      </c>
      <c r="B607" s="1" t="s">
        <v>2783</v>
      </c>
      <c r="C607" s="3">
        <v>6.4354989359999989E-2</v>
      </c>
    </row>
    <row r="608" spans="1:3" x14ac:dyDescent="0.25">
      <c r="A608">
        <v>4065380</v>
      </c>
      <c r="B608" s="1" t="s">
        <v>2529</v>
      </c>
      <c r="C608" s="3">
        <v>6.0444198999999997E-2</v>
      </c>
    </row>
    <row r="609" spans="1:3" x14ac:dyDescent="0.25">
      <c r="A609">
        <v>4065381</v>
      </c>
      <c r="B609" s="1" t="s">
        <v>2531</v>
      </c>
      <c r="C609" s="3">
        <v>4.7313781800000003E-2</v>
      </c>
    </row>
    <row r="610" spans="1:3" x14ac:dyDescent="0.25">
      <c r="A610">
        <v>4065382</v>
      </c>
      <c r="B610" s="1" t="s">
        <v>2527</v>
      </c>
      <c r="C610" s="3">
        <v>6.4924030699999996E-2</v>
      </c>
    </row>
    <row r="611" spans="1:3" x14ac:dyDescent="0.25">
      <c r="A611">
        <v>4065383</v>
      </c>
      <c r="B611" s="1" t="s">
        <v>2528</v>
      </c>
      <c r="C611" s="3">
        <v>5.7127119300000001E-2</v>
      </c>
    </row>
    <row r="612" spans="1:3" x14ac:dyDescent="0.25">
      <c r="A612">
        <v>4066909</v>
      </c>
      <c r="B612" t="s">
        <v>3340</v>
      </c>
      <c r="C612">
        <v>5.0955700940000001E-2</v>
      </c>
    </row>
    <row r="613" spans="1:3" x14ac:dyDescent="0.25">
      <c r="A613">
        <v>4066910</v>
      </c>
      <c r="B613" t="s">
        <v>3337</v>
      </c>
      <c r="C613">
        <v>5.3133929559999994E-2</v>
      </c>
    </row>
    <row r="614" spans="1:3" x14ac:dyDescent="0.25">
      <c r="A614">
        <v>4066911</v>
      </c>
      <c r="B614" t="s">
        <v>3338</v>
      </c>
      <c r="C614">
        <v>6.4303880600000002E-2</v>
      </c>
    </row>
    <row r="615" spans="1:3" x14ac:dyDescent="0.25">
      <c r="A615">
        <v>4068438</v>
      </c>
      <c r="B615" t="s">
        <v>3070</v>
      </c>
      <c r="C615">
        <v>6.4057371099999996E-2</v>
      </c>
    </row>
    <row r="616" spans="1:3" x14ac:dyDescent="0.25">
      <c r="A616">
        <v>4068439</v>
      </c>
      <c r="B616" t="s">
        <v>3071</v>
      </c>
      <c r="C616">
        <v>4.5385688700000003E-2</v>
      </c>
    </row>
    <row r="617" spans="1:3" x14ac:dyDescent="0.25">
      <c r="A617">
        <v>4068440</v>
      </c>
      <c r="B617" t="s">
        <v>3068</v>
      </c>
      <c r="C617">
        <v>6.4400500360000001E-2</v>
      </c>
    </row>
    <row r="618" spans="1:3" x14ac:dyDescent="0.25">
      <c r="A618">
        <v>4068441</v>
      </c>
      <c r="B618" t="s">
        <v>3069</v>
      </c>
      <c r="C618">
        <v>4.6476059539999996E-2</v>
      </c>
    </row>
    <row r="619" spans="1:3" x14ac:dyDescent="0.25">
      <c r="A619">
        <v>4069966</v>
      </c>
      <c r="B619" s="1" t="s">
        <v>2798</v>
      </c>
      <c r="C619" s="3">
        <v>6.7811317900000001E-2</v>
      </c>
    </row>
    <row r="620" spans="1:3" x14ac:dyDescent="0.25">
      <c r="A620">
        <v>4069967</v>
      </c>
      <c r="B620" s="1" t="s">
        <v>2799</v>
      </c>
      <c r="C620" s="3">
        <v>5.4402891000000002E-2</v>
      </c>
    </row>
    <row r="621" spans="1:3" x14ac:dyDescent="0.25">
      <c r="A621">
        <v>4069968</v>
      </c>
      <c r="B621" s="1" t="s">
        <v>2796</v>
      </c>
      <c r="C621" s="3">
        <v>5.7777502099999996E-2</v>
      </c>
    </row>
    <row r="622" spans="1:3" x14ac:dyDescent="0.25">
      <c r="A622">
        <v>4069969</v>
      </c>
      <c r="B622" s="1" t="s">
        <v>2797</v>
      </c>
      <c r="C622" s="3">
        <v>6.0595430999999998E-2</v>
      </c>
    </row>
    <row r="623" spans="1:3" x14ac:dyDescent="0.25">
      <c r="A623">
        <v>4071495</v>
      </c>
      <c r="B623" s="1" t="s">
        <v>2543</v>
      </c>
      <c r="C623" s="3">
        <v>6.6526528660000001E-2</v>
      </c>
    </row>
    <row r="624" spans="1:3" x14ac:dyDescent="0.25">
      <c r="A624">
        <v>4071496</v>
      </c>
      <c r="B624" s="1" t="s">
        <v>2541</v>
      </c>
      <c r="C624" s="3">
        <v>6.5872197100000002E-2</v>
      </c>
    </row>
    <row r="625" spans="1:3" x14ac:dyDescent="0.25">
      <c r="A625">
        <v>4071497</v>
      </c>
      <c r="B625" s="1" t="s">
        <v>2542</v>
      </c>
      <c r="C625" s="3">
        <v>6.1461883160000001E-2</v>
      </c>
    </row>
    <row r="626" spans="1:3" x14ac:dyDescent="0.25">
      <c r="A626">
        <v>4071498</v>
      </c>
      <c r="B626" s="1" t="s">
        <v>2540</v>
      </c>
      <c r="C626" s="3">
        <v>6.624142009999999E-2</v>
      </c>
    </row>
    <row r="627" spans="1:3" x14ac:dyDescent="0.25">
      <c r="A627">
        <v>4073024</v>
      </c>
      <c r="B627" t="s">
        <v>3351</v>
      </c>
      <c r="C627">
        <v>6.8821476499999992E-2</v>
      </c>
    </row>
    <row r="628" spans="1:3" x14ac:dyDescent="0.25">
      <c r="A628">
        <v>4073025</v>
      </c>
      <c r="B628" t="s">
        <v>3352</v>
      </c>
      <c r="C628">
        <v>6.4331943899999994E-2</v>
      </c>
    </row>
    <row r="629" spans="1:3" x14ac:dyDescent="0.25">
      <c r="A629">
        <v>4073026</v>
      </c>
      <c r="B629" t="s">
        <v>3349</v>
      </c>
      <c r="C629">
        <v>6.4832040739999999E-2</v>
      </c>
    </row>
    <row r="630" spans="1:3" x14ac:dyDescent="0.25">
      <c r="A630">
        <v>4073027</v>
      </c>
      <c r="B630" t="s">
        <v>3350</v>
      </c>
      <c r="C630">
        <v>5.9843925399999998E-2</v>
      </c>
    </row>
    <row r="631" spans="1:3" x14ac:dyDescent="0.25">
      <c r="A631">
        <v>4074553</v>
      </c>
      <c r="B631" s="1" t="s">
        <v>3008</v>
      </c>
      <c r="C631" s="3">
        <v>6.6212906900000007E-2</v>
      </c>
    </row>
    <row r="632" spans="1:3" x14ac:dyDescent="0.25">
      <c r="A632">
        <v>4074554</v>
      </c>
      <c r="B632" s="1" t="s">
        <v>3006</v>
      </c>
      <c r="C632" s="3">
        <v>6.0496206400000002E-2</v>
      </c>
    </row>
    <row r="633" spans="1:3" x14ac:dyDescent="0.25">
      <c r="A633">
        <v>4074555</v>
      </c>
      <c r="B633" s="1" t="s">
        <v>3007</v>
      </c>
      <c r="C633" s="3">
        <v>6.65960523E-2</v>
      </c>
    </row>
    <row r="634" spans="1:3" x14ac:dyDescent="0.25">
      <c r="A634">
        <v>4074556</v>
      </c>
      <c r="B634" s="1" t="s">
        <v>3004</v>
      </c>
      <c r="C634" s="3">
        <v>6.5361175439999988E-2</v>
      </c>
    </row>
    <row r="635" spans="1:3" x14ac:dyDescent="0.25">
      <c r="A635">
        <v>4074557</v>
      </c>
      <c r="B635" s="1" t="s">
        <v>3005</v>
      </c>
      <c r="C635" s="3">
        <v>4.2602708699999998E-2</v>
      </c>
    </row>
    <row r="636" spans="1:3" x14ac:dyDescent="0.25">
      <c r="A636">
        <v>4076082</v>
      </c>
      <c r="B636" s="1" t="s">
        <v>2747</v>
      </c>
      <c r="C636" s="3">
        <v>5.976592755E-2</v>
      </c>
    </row>
    <row r="637" spans="1:3" x14ac:dyDescent="0.25">
      <c r="A637">
        <v>4076083</v>
      </c>
      <c r="B637" s="1" t="s">
        <v>2748</v>
      </c>
      <c r="C637" s="3">
        <v>5.7138347560000004E-2</v>
      </c>
    </row>
    <row r="638" spans="1:3" x14ac:dyDescent="0.25">
      <c r="A638">
        <v>4076084</v>
      </c>
      <c r="B638" s="1" t="s">
        <v>2743</v>
      </c>
      <c r="C638" s="3">
        <v>6.6605861000000002E-2</v>
      </c>
    </row>
    <row r="639" spans="1:3" x14ac:dyDescent="0.25">
      <c r="A639">
        <v>4076085</v>
      </c>
      <c r="B639" s="1" t="s">
        <v>2745</v>
      </c>
      <c r="C639" s="3">
        <v>4.6305431699999997E-2</v>
      </c>
    </row>
    <row r="640" spans="1:3" x14ac:dyDescent="0.25">
      <c r="A640">
        <v>4077611</v>
      </c>
      <c r="B640" s="1" t="s">
        <v>2490</v>
      </c>
      <c r="C640" s="3">
        <v>6.1387308669999995E-2</v>
      </c>
    </row>
    <row r="641" spans="1:3" x14ac:dyDescent="0.25">
      <c r="A641">
        <v>4077612</v>
      </c>
      <c r="B641" s="1" t="s">
        <v>2485</v>
      </c>
      <c r="C641" s="3">
        <v>4.8041441299999994E-2</v>
      </c>
    </row>
    <row r="642" spans="1:3" x14ac:dyDescent="0.25">
      <c r="A642">
        <v>4077613</v>
      </c>
      <c r="B642" s="1" t="s">
        <v>2487</v>
      </c>
      <c r="C642" s="3">
        <v>6.6776072499999992E-2</v>
      </c>
    </row>
    <row r="643" spans="1:3" x14ac:dyDescent="0.25">
      <c r="A643">
        <v>4077614</v>
      </c>
      <c r="B643" s="1" t="s">
        <v>2482</v>
      </c>
      <c r="C643" s="3">
        <v>6.1840001429999999E-2</v>
      </c>
    </row>
    <row r="644" spans="1:3" x14ac:dyDescent="0.25">
      <c r="A644">
        <v>4077615</v>
      </c>
      <c r="B644" s="1" t="s">
        <v>2483</v>
      </c>
      <c r="C644" s="3">
        <v>4.2217078800000002E-2</v>
      </c>
    </row>
    <row r="645" spans="1:3" x14ac:dyDescent="0.25">
      <c r="A645">
        <v>4079139</v>
      </c>
      <c r="B645" t="s">
        <v>3299</v>
      </c>
      <c r="C645">
        <v>5.0400239900000005E-2</v>
      </c>
    </row>
    <row r="646" spans="1:3" x14ac:dyDescent="0.25">
      <c r="A646">
        <v>4079140</v>
      </c>
      <c r="B646" t="s">
        <v>3294</v>
      </c>
      <c r="C646">
        <v>5.73344275E-2</v>
      </c>
    </row>
    <row r="647" spans="1:3" x14ac:dyDescent="0.25">
      <c r="A647">
        <v>4079141</v>
      </c>
      <c r="B647" t="s">
        <v>3295</v>
      </c>
      <c r="C647">
        <v>5.9578163930000004E-2</v>
      </c>
    </row>
    <row r="648" spans="1:3" x14ac:dyDescent="0.25">
      <c r="A648">
        <v>4079142</v>
      </c>
      <c r="B648" t="s">
        <v>3292</v>
      </c>
      <c r="C648">
        <v>6.7837612229999997E-2</v>
      </c>
    </row>
    <row r="649" spans="1:3" x14ac:dyDescent="0.25">
      <c r="A649">
        <v>4079143</v>
      </c>
      <c r="B649" t="s">
        <v>3293</v>
      </c>
      <c r="C649">
        <v>4.9112338300000002E-2</v>
      </c>
    </row>
    <row r="650" spans="1:3" x14ac:dyDescent="0.25">
      <c r="A650">
        <v>4080669</v>
      </c>
      <c r="B650" t="s">
        <v>3027</v>
      </c>
      <c r="C650">
        <v>5.4459120999999999E-2</v>
      </c>
    </row>
    <row r="651" spans="1:3" x14ac:dyDescent="0.25">
      <c r="A651">
        <v>4080670</v>
      </c>
      <c r="B651" t="s">
        <v>3024</v>
      </c>
      <c r="C651">
        <v>6.0426043700000001E-2</v>
      </c>
    </row>
    <row r="652" spans="1:3" x14ac:dyDescent="0.25">
      <c r="A652">
        <v>4080671</v>
      </c>
      <c r="B652" t="s">
        <v>3025</v>
      </c>
      <c r="C652">
        <v>6.8679341229999996E-2</v>
      </c>
    </row>
    <row r="653" spans="1:3" x14ac:dyDescent="0.25">
      <c r="A653">
        <v>4080672</v>
      </c>
      <c r="B653" t="s">
        <v>3020</v>
      </c>
      <c r="C653">
        <v>6.4294290099999998E-2</v>
      </c>
    </row>
    <row r="654" spans="1:3" x14ac:dyDescent="0.25">
      <c r="A654">
        <v>4080673</v>
      </c>
      <c r="B654" t="s">
        <v>3022</v>
      </c>
      <c r="C654">
        <v>4.5626625299999994E-2</v>
      </c>
    </row>
    <row r="655" spans="1:3" x14ac:dyDescent="0.25">
      <c r="A655">
        <v>4082198</v>
      </c>
      <c r="B655" s="1" t="s">
        <v>2765</v>
      </c>
      <c r="C655" s="3">
        <v>6.4154528099999997E-2</v>
      </c>
    </row>
    <row r="656" spans="1:3" x14ac:dyDescent="0.25">
      <c r="A656">
        <v>4082199</v>
      </c>
      <c r="B656" s="1" t="s">
        <v>2767</v>
      </c>
      <c r="C656" s="3">
        <v>6.7855865299999998E-2</v>
      </c>
    </row>
    <row r="657" spans="1:3" x14ac:dyDescent="0.25">
      <c r="A657">
        <v>4082200</v>
      </c>
      <c r="B657" s="1" t="s">
        <v>2760</v>
      </c>
      <c r="C657" s="3">
        <v>7.0482744350000001E-2</v>
      </c>
    </row>
    <row r="658" spans="1:3" x14ac:dyDescent="0.25">
      <c r="A658">
        <v>4082201</v>
      </c>
      <c r="B658" s="1" t="s">
        <v>2762</v>
      </c>
      <c r="C658" s="3">
        <v>6.1323549250000005E-2</v>
      </c>
    </row>
    <row r="659" spans="1:3" x14ac:dyDescent="0.25">
      <c r="A659">
        <v>4082202</v>
      </c>
      <c r="B659" s="1" t="s">
        <v>2759</v>
      </c>
      <c r="C659" s="3">
        <v>4.579421686E-2</v>
      </c>
    </row>
    <row r="660" spans="1:3" x14ac:dyDescent="0.25">
      <c r="A660">
        <v>4083728</v>
      </c>
      <c r="B660" s="1" t="s">
        <v>2509</v>
      </c>
      <c r="C660" s="3">
        <v>6.9649420899999995E-2</v>
      </c>
    </row>
    <row r="661" spans="1:3" x14ac:dyDescent="0.25">
      <c r="A661">
        <v>4083730</v>
      </c>
      <c r="B661" s="1" t="s">
        <v>2506</v>
      </c>
      <c r="C661" s="3">
        <v>6.9454479659999999E-2</v>
      </c>
    </row>
    <row r="662" spans="1:3" x14ac:dyDescent="0.25">
      <c r="A662">
        <v>4083731</v>
      </c>
      <c r="B662" s="1" t="s">
        <v>2508</v>
      </c>
      <c r="C662" s="3">
        <v>6.2098865100000004E-2</v>
      </c>
    </row>
    <row r="663" spans="1:3" x14ac:dyDescent="0.25">
      <c r="A663">
        <v>4085256</v>
      </c>
      <c r="B663" t="s">
        <v>3317</v>
      </c>
      <c r="C663">
        <v>4.8892507759999995E-2</v>
      </c>
    </row>
    <row r="664" spans="1:3" x14ac:dyDescent="0.25">
      <c r="A664">
        <v>4085257</v>
      </c>
      <c r="B664" t="s">
        <v>3319</v>
      </c>
      <c r="C664">
        <v>7.0080039000000011E-2</v>
      </c>
    </row>
    <row r="665" spans="1:3" x14ac:dyDescent="0.25">
      <c r="A665">
        <v>4085259</v>
      </c>
      <c r="B665" t="s">
        <v>3315</v>
      </c>
      <c r="C665">
        <v>6.5893740499999992E-2</v>
      </c>
    </row>
    <row r="666" spans="1:3" x14ac:dyDescent="0.25">
      <c r="A666">
        <v>4085260</v>
      </c>
      <c r="B666" t="s">
        <v>3310</v>
      </c>
      <c r="C666">
        <v>5.52146674E-2</v>
      </c>
    </row>
    <row r="667" spans="1:3" x14ac:dyDescent="0.25">
      <c r="A667">
        <v>4086786</v>
      </c>
      <c r="B667" t="s">
        <v>3047</v>
      </c>
      <c r="C667">
        <v>5.91258411E-2</v>
      </c>
    </row>
    <row r="668" spans="1:3" x14ac:dyDescent="0.25">
      <c r="A668">
        <v>4086787</v>
      </c>
      <c r="B668" t="s">
        <v>3049</v>
      </c>
      <c r="C668">
        <v>6.9820014099999994E-2</v>
      </c>
    </row>
    <row r="669" spans="1:3" x14ac:dyDescent="0.25">
      <c r="A669">
        <v>4086789</v>
      </c>
      <c r="B669" t="s">
        <v>3044</v>
      </c>
      <c r="C669">
        <v>6.2121105400000001E-2</v>
      </c>
    </row>
    <row r="670" spans="1:3" x14ac:dyDescent="0.25">
      <c r="A670">
        <v>4086790</v>
      </c>
      <c r="B670" t="s">
        <v>3039</v>
      </c>
      <c r="C670">
        <v>4.3310251199999997E-2</v>
      </c>
    </row>
    <row r="671" spans="1:3" x14ac:dyDescent="0.25">
      <c r="A671">
        <v>4088315</v>
      </c>
      <c r="B671" s="1" t="s">
        <v>2699</v>
      </c>
      <c r="C671" s="3">
        <v>6.3613693050000003E-2</v>
      </c>
    </row>
    <row r="672" spans="1:3" x14ac:dyDescent="0.25">
      <c r="A672">
        <v>4088318</v>
      </c>
      <c r="B672" s="1" t="s">
        <v>2695</v>
      </c>
      <c r="C672" s="3">
        <v>5.4409445699999996E-2</v>
      </c>
    </row>
    <row r="673" spans="1:3" x14ac:dyDescent="0.25">
      <c r="A673">
        <v>4089845</v>
      </c>
      <c r="B673" t="s">
        <v>3505</v>
      </c>
      <c r="C673">
        <v>6.8420319699999996E-2</v>
      </c>
    </row>
    <row r="674" spans="1:3" x14ac:dyDescent="0.25">
      <c r="A674">
        <v>4089847</v>
      </c>
      <c r="B674" t="s">
        <v>3502</v>
      </c>
      <c r="C674">
        <v>5.8045236799999997E-2</v>
      </c>
    </row>
    <row r="675" spans="1:3" x14ac:dyDescent="0.25">
      <c r="A675">
        <v>4091376</v>
      </c>
      <c r="B675" t="s">
        <v>3234</v>
      </c>
      <c r="C675">
        <v>4.755728436E-2</v>
      </c>
    </row>
    <row r="676" spans="1:3" x14ac:dyDescent="0.25">
      <c r="A676">
        <v>4092905</v>
      </c>
      <c r="B676" s="1" t="s">
        <v>2979</v>
      </c>
      <c r="C676" s="3">
        <v>4.1679484230000001E-2</v>
      </c>
    </row>
    <row r="677" spans="1:3" x14ac:dyDescent="0.25">
      <c r="A677">
        <v>4094434</v>
      </c>
      <c r="B677" s="1" t="s">
        <v>2716</v>
      </c>
      <c r="C677" s="3">
        <v>4.1616518299999995E-2</v>
      </c>
    </row>
    <row r="678" spans="1:3" x14ac:dyDescent="0.25">
      <c r="A678">
        <v>4178507</v>
      </c>
      <c r="B678" s="1" t="s">
        <v>2801</v>
      </c>
      <c r="C678" s="3">
        <v>3.7538712799999999E-2</v>
      </c>
    </row>
    <row r="679" spans="1:3" x14ac:dyDescent="0.25">
      <c r="A679">
        <v>4180036</v>
      </c>
      <c r="B679" s="1" t="s">
        <v>2545</v>
      </c>
      <c r="C679" s="3">
        <v>4.1813189199999996E-2</v>
      </c>
    </row>
    <row r="680" spans="1:3" x14ac:dyDescent="0.25">
      <c r="A680">
        <v>4180037</v>
      </c>
      <c r="B680" s="1" t="s">
        <v>2544</v>
      </c>
      <c r="C680" s="3">
        <v>6.15593241E-2</v>
      </c>
    </row>
    <row r="681" spans="1:3" x14ac:dyDescent="0.25">
      <c r="A681">
        <v>4181565</v>
      </c>
      <c r="B681" t="s">
        <v>3276</v>
      </c>
      <c r="C681">
        <v>4.0518464849999998E-2</v>
      </c>
    </row>
    <row r="682" spans="1:3" x14ac:dyDescent="0.25">
      <c r="A682">
        <v>4181566</v>
      </c>
      <c r="B682" t="s">
        <v>3275</v>
      </c>
      <c r="C682">
        <v>6.4188419629999993E-2</v>
      </c>
    </row>
    <row r="683" spans="1:3" x14ac:dyDescent="0.25">
      <c r="A683">
        <v>4181567</v>
      </c>
      <c r="B683" t="s">
        <v>3274</v>
      </c>
      <c r="C683">
        <v>5.9322175799999995E-2</v>
      </c>
    </row>
    <row r="684" spans="1:3" x14ac:dyDescent="0.25">
      <c r="A684">
        <v>4183093</v>
      </c>
      <c r="B684" t="s">
        <v>3011</v>
      </c>
      <c r="C684">
        <v>4.6833765399999998E-2</v>
      </c>
    </row>
    <row r="685" spans="1:3" x14ac:dyDescent="0.25">
      <c r="A685">
        <v>4183094</v>
      </c>
      <c r="B685" t="s">
        <v>3010</v>
      </c>
      <c r="C685">
        <v>5.491506334E-2</v>
      </c>
    </row>
    <row r="686" spans="1:3" x14ac:dyDescent="0.25">
      <c r="A686">
        <v>4183095</v>
      </c>
      <c r="B686" t="s">
        <v>3009</v>
      </c>
      <c r="C686">
        <v>8.0730503999999995E-2</v>
      </c>
    </row>
    <row r="687" spans="1:3" x14ac:dyDescent="0.25">
      <c r="A687">
        <v>4184624</v>
      </c>
      <c r="B687" s="1" t="s">
        <v>2750</v>
      </c>
      <c r="C687" s="3">
        <v>7.0811173399999996E-2</v>
      </c>
    </row>
    <row r="688" spans="1:3" x14ac:dyDescent="0.25">
      <c r="A688">
        <v>4184625</v>
      </c>
      <c r="B688" s="1" t="s">
        <v>2749</v>
      </c>
      <c r="C688" s="3">
        <v>7.5438555000000004E-2</v>
      </c>
    </row>
    <row r="689" spans="1:3" x14ac:dyDescent="0.25">
      <c r="A689">
        <v>4186151</v>
      </c>
      <c r="B689" s="1" t="s">
        <v>2493</v>
      </c>
      <c r="C689" s="3">
        <v>4.9727918859999998E-2</v>
      </c>
    </row>
    <row r="690" spans="1:3" x14ac:dyDescent="0.25">
      <c r="A690">
        <v>4186152</v>
      </c>
      <c r="B690" s="1" t="s">
        <v>2492</v>
      </c>
      <c r="C690" s="3">
        <v>6.4006130300000005E-2</v>
      </c>
    </row>
    <row r="691" spans="1:3" x14ac:dyDescent="0.25">
      <c r="A691">
        <v>4186153</v>
      </c>
      <c r="B691" s="1" t="s">
        <v>2491</v>
      </c>
      <c r="C691" s="3">
        <v>7.9844124500000002E-2</v>
      </c>
    </row>
    <row r="692" spans="1:3" x14ac:dyDescent="0.25">
      <c r="A692">
        <v>4186154</v>
      </c>
      <c r="B692" s="1" t="s">
        <v>2489</v>
      </c>
      <c r="C692" s="3">
        <v>5.43419843E-2</v>
      </c>
    </row>
    <row r="693" spans="1:3" x14ac:dyDescent="0.25">
      <c r="A693">
        <v>4187681</v>
      </c>
      <c r="B693" t="s">
        <v>3300</v>
      </c>
      <c r="C693">
        <v>5.9043478650000002E-2</v>
      </c>
    </row>
    <row r="694" spans="1:3" x14ac:dyDescent="0.25">
      <c r="A694">
        <v>4187682</v>
      </c>
      <c r="B694" t="s">
        <v>3298</v>
      </c>
      <c r="C694">
        <v>8.2063929499999994E-2</v>
      </c>
    </row>
    <row r="695" spans="1:3" x14ac:dyDescent="0.25">
      <c r="A695">
        <v>4187683</v>
      </c>
      <c r="B695" t="s">
        <v>3297</v>
      </c>
      <c r="C695">
        <v>6.9263979500000003E-2</v>
      </c>
    </row>
    <row r="696" spans="1:3" x14ac:dyDescent="0.25">
      <c r="A696">
        <v>4189209</v>
      </c>
      <c r="B696" t="s">
        <v>3030</v>
      </c>
      <c r="C696">
        <v>5.1711946440000003E-2</v>
      </c>
    </row>
    <row r="697" spans="1:3" x14ac:dyDescent="0.25">
      <c r="A697">
        <v>4189210</v>
      </c>
      <c r="B697" t="s">
        <v>3029</v>
      </c>
      <c r="C697">
        <v>7.33243705E-2</v>
      </c>
    </row>
    <row r="698" spans="1:3" x14ac:dyDescent="0.25">
      <c r="A698">
        <v>4189211</v>
      </c>
      <c r="B698" t="s">
        <v>3028</v>
      </c>
      <c r="C698">
        <v>7.6744841999999994E-2</v>
      </c>
    </row>
    <row r="699" spans="1:3" x14ac:dyDescent="0.25">
      <c r="A699">
        <v>4189212</v>
      </c>
      <c r="B699" t="s">
        <v>3026</v>
      </c>
      <c r="C699">
        <v>5.3585253899999997E-2</v>
      </c>
    </row>
    <row r="700" spans="1:3" x14ac:dyDescent="0.25">
      <c r="A700">
        <v>4190739</v>
      </c>
      <c r="B700" s="1" t="s">
        <v>2770</v>
      </c>
      <c r="C700" s="3">
        <v>6.2738672699999998E-2</v>
      </c>
    </row>
    <row r="701" spans="1:3" x14ac:dyDescent="0.25">
      <c r="A701">
        <v>4190740</v>
      </c>
      <c r="B701" s="1" t="s">
        <v>2769</v>
      </c>
      <c r="C701" s="3">
        <v>9.0068339499999997E-2</v>
      </c>
    </row>
    <row r="702" spans="1:3" x14ac:dyDescent="0.25">
      <c r="A702">
        <v>4190741</v>
      </c>
      <c r="B702" s="1" t="s">
        <v>2768</v>
      </c>
      <c r="C702" s="3">
        <v>7.6805888499999989E-2</v>
      </c>
    </row>
    <row r="703" spans="1:3" x14ac:dyDescent="0.25">
      <c r="A703">
        <v>4190742</v>
      </c>
      <c r="B703" s="1" t="s">
        <v>2766</v>
      </c>
      <c r="C703" s="3">
        <v>5.9178652599999999E-2</v>
      </c>
    </row>
    <row r="704" spans="1:3" x14ac:dyDescent="0.25">
      <c r="A704">
        <v>4190743</v>
      </c>
      <c r="B704" s="1" t="s">
        <v>2764</v>
      </c>
      <c r="C704" s="3">
        <v>4.5836698099999997E-2</v>
      </c>
    </row>
    <row r="705" spans="1:3" x14ac:dyDescent="0.25">
      <c r="A705">
        <v>4192268</v>
      </c>
      <c r="B705" s="1" t="s">
        <v>2515</v>
      </c>
      <c r="C705" s="3">
        <v>8.4577431000000008E-2</v>
      </c>
    </row>
    <row r="706" spans="1:3" x14ac:dyDescent="0.25">
      <c r="A706">
        <v>4192269</v>
      </c>
      <c r="B706" s="1" t="s">
        <v>2514</v>
      </c>
      <c r="C706" s="3">
        <v>8.8016599500000001E-2</v>
      </c>
    </row>
    <row r="707" spans="1:3" x14ac:dyDescent="0.25">
      <c r="A707">
        <v>4192270</v>
      </c>
      <c r="B707" s="1" t="s">
        <v>2513</v>
      </c>
      <c r="C707" s="3">
        <v>7.6799922999999992E-2</v>
      </c>
    </row>
    <row r="708" spans="1:3" x14ac:dyDescent="0.25">
      <c r="A708">
        <v>4192271</v>
      </c>
      <c r="B708" s="1" t="s">
        <v>2512</v>
      </c>
      <c r="C708" s="3">
        <v>5.9811906399999996E-2</v>
      </c>
    </row>
    <row r="709" spans="1:3" x14ac:dyDescent="0.25">
      <c r="A709">
        <v>4193798</v>
      </c>
      <c r="B709" t="s">
        <v>3321</v>
      </c>
      <c r="C709">
        <v>8.9312431999999997E-2</v>
      </c>
    </row>
    <row r="710" spans="1:3" x14ac:dyDescent="0.25">
      <c r="A710">
        <v>4193799</v>
      </c>
      <c r="B710" t="s">
        <v>3320</v>
      </c>
      <c r="C710">
        <v>8.5874338500000008E-2</v>
      </c>
    </row>
    <row r="711" spans="1:3" x14ac:dyDescent="0.25">
      <c r="A711">
        <v>4193800</v>
      </c>
      <c r="B711" t="s">
        <v>3318</v>
      </c>
      <c r="C711">
        <v>8.6737267500000007E-2</v>
      </c>
    </row>
    <row r="712" spans="1:3" x14ac:dyDescent="0.25">
      <c r="A712">
        <v>4193801</v>
      </c>
      <c r="B712" t="s">
        <v>3316</v>
      </c>
      <c r="C712">
        <v>5.5687747950000005E-2</v>
      </c>
    </row>
    <row r="713" spans="1:3" x14ac:dyDescent="0.25">
      <c r="A713">
        <v>4195326</v>
      </c>
      <c r="B713" s="1" t="s">
        <v>2958</v>
      </c>
      <c r="C713" s="3">
        <v>8.76662255E-2</v>
      </c>
    </row>
    <row r="714" spans="1:3" x14ac:dyDescent="0.25">
      <c r="A714">
        <v>4195327</v>
      </c>
      <c r="B714" s="1" t="s">
        <v>2959</v>
      </c>
      <c r="C714" s="3">
        <v>8.7182883000000003E-2</v>
      </c>
    </row>
    <row r="715" spans="1:3" x14ac:dyDescent="0.25">
      <c r="A715">
        <v>4195328</v>
      </c>
      <c r="B715" t="s">
        <v>3050</v>
      </c>
      <c r="C715">
        <v>8.9220851000000004E-2</v>
      </c>
    </row>
    <row r="716" spans="1:3" x14ac:dyDescent="0.25">
      <c r="A716">
        <v>4195329</v>
      </c>
      <c r="B716" t="s">
        <v>3051</v>
      </c>
      <c r="C716">
        <v>8.041371550000001E-2</v>
      </c>
    </row>
    <row r="717" spans="1:3" x14ac:dyDescent="0.25">
      <c r="A717">
        <v>4195330</v>
      </c>
      <c r="B717" t="s">
        <v>3052</v>
      </c>
      <c r="C717">
        <v>5.1850872249999999E-2</v>
      </c>
    </row>
    <row r="718" spans="1:3" x14ac:dyDescent="0.25">
      <c r="A718">
        <v>4196855</v>
      </c>
      <c r="B718" s="1" t="s">
        <v>2685</v>
      </c>
      <c r="C718" s="3">
        <v>7.9717068000000002E-2</v>
      </c>
    </row>
    <row r="719" spans="1:3" x14ac:dyDescent="0.25">
      <c r="A719">
        <v>4196856</v>
      </c>
      <c r="B719" s="1" t="s">
        <v>2687</v>
      </c>
      <c r="C719" s="3">
        <v>8.5418943499999997E-2</v>
      </c>
    </row>
    <row r="720" spans="1:3" x14ac:dyDescent="0.25">
      <c r="A720">
        <v>4196857</v>
      </c>
      <c r="B720" s="1" t="s">
        <v>2688</v>
      </c>
      <c r="C720" s="3">
        <v>8.2941065000000008E-2</v>
      </c>
    </row>
    <row r="721" spans="1:3" x14ac:dyDescent="0.25">
      <c r="A721">
        <v>4196858</v>
      </c>
      <c r="B721" s="1" t="s">
        <v>2690</v>
      </c>
      <c r="C721" s="3">
        <v>9.2802574999999998E-2</v>
      </c>
    </row>
    <row r="722" spans="1:3" x14ac:dyDescent="0.25">
      <c r="A722">
        <v>4196859</v>
      </c>
      <c r="B722" s="1" t="s">
        <v>2692</v>
      </c>
      <c r="C722" s="3">
        <v>6.5763024170000003E-2</v>
      </c>
    </row>
    <row r="723" spans="1:3" x14ac:dyDescent="0.25">
      <c r="A723">
        <v>4196860</v>
      </c>
      <c r="B723" s="1" t="s">
        <v>2694</v>
      </c>
      <c r="C723" s="3">
        <v>5.6017552499999998E-2</v>
      </c>
    </row>
    <row r="724" spans="1:3" x14ac:dyDescent="0.25">
      <c r="A724">
        <v>4198384</v>
      </c>
      <c r="B724" t="s">
        <v>3477</v>
      </c>
      <c r="C724">
        <v>8.4443325499999999E-2</v>
      </c>
    </row>
    <row r="725" spans="1:3" x14ac:dyDescent="0.25">
      <c r="A725">
        <v>4198385</v>
      </c>
      <c r="B725" t="s">
        <v>3479</v>
      </c>
      <c r="C725">
        <v>7.9313554499999994E-2</v>
      </c>
    </row>
    <row r="726" spans="1:3" x14ac:dyDescent="0.25">
      <c r="A726">
        <v>4198386</v>
      </c>
      <c r="B726" t="s">
        <v>3480</v>
      </c>
      <c r="C726">
        <v>8.3032479499999992E-2</v>
      </c>
    </row>
    <row r="727" spans="1:3" x14ac:dyDescent="0.25">
      <c r="A727">
        <v>4198387</v>
      </c>
      <c r="B727" t="s">
        <v>3481</v>
      </c>
      <c r="C727">
        <v>8.8940962999999998E-2</v>
      </c>
    </row>
    <row r="728" spans="1:3" x14ac:dyDescent="0.25">
      <c r="A728">
        <v>4198388</v>
      </c>
      <c r="B728" t="s">
        <v>3482</v>
      </c>
      <c r="C728">
        <v>7.2205103549999997E-2</v>
      </c>
    </row>
    <row r="729" spans="1:3" x14ac:dyDescent="0.25">
      <c r="A729">
        <v>4198389</v>
      </c>
      <c r="B729" t="s">
        <v>3483</v>
      </c>
      <c r="C729">
        <v>5.7979244299999996E-2</v>
      </c>
    </row>
    <row r="730" spans="1:3" x14ac:dyDescent="0.25">
      <c r="A730">
        <v>4198390</v>
      </c>
      <c r="B730" t="s">
        <v>3484</v>
      </c>
      <c r="C730">
        <v>4.3795866400000001E-2</v>
      </c>
    </row>
    <row r="731" spans="1:3" x14ac:dyDescent="0.25">
      <c r="A731">
        <v>4199912</v>
      </c>
      <c r="B731" t="s">
        <v>3212</v>
      </c>
      <c r="C731">
        <v>5.7553759000000003E-2</v>
      </c>
    </row>
    <row r="732" spans="1:3" x14ac:dyDescent="0.25">
      <c r="A732">
        <v>4199913</v>
      </c>
      <c r="B732" t="s">
        <v>3213</v>
      </c>
      <c r="C732">
        <v>8.5374607000000005E-2</v>
      </c>
    </row>
    <row r="733" spans="1:3" x14ac:dyDescent="0.25">
      <c r="A733">
        <v>4199914</v>
      </c>
      <c r="B733" t="s">
        <v>3214</v>
      </c>
      <c r="C733">
        <v>6.9110537199999988E-2</v>
      </c>
    </row>
    <row r="734" spans="1:3" x14ac:dyDescent="0.25">
      <c r="A734">
        <v>4199915</v>
      </c>
      <c r="B734" t="s">
        <v>3215</v>
      </c>
      <c r="C734">
        <v>7.8830709499999999E-2</v>
      </c>
    </row>
    <row r="735" spans="1:3" x14ac:dyDescent="0.25">
      <c r="A735">
        <v>4199916</v>
      </c>
      <c r="B735" t="s">
        <v>3216</v>
      </c>
      <c r="C735">
        <v>8.8789671000000001E-2</v>
      </c>
    </row>
    <row r="736" spans="1:3" x14ac:dyDescent="0.25">
      <c r="A736">
        <v>4199917</v>
      </c>
      <c r="B736" t="s">
        <v>3217</v>
      </c>
      <c r="C736">
        <v>8.6019671999999991E-2</v>
      </c>
    </row>
    <row r="737" spans="1:3" x14ac:dyDescent="0.25">
      <c r="A737">
        <v>4199918</v>
      </c>
      <c r="B737" t="s">
        <v>3218</v>
      </c>
      <c r="C737">
        <v>7.5419813199999991E-2</v>
      </c>
    </row>
    <row r="738" spans="1:3" x14ac:dyDescent="0.25">
      <c r="A738">
        <v>4199919</v>
      </c>
      <c r="B738" t="s">
        <v>3219</v>
      </c>
      <c r="C738">
        <v>5.6864174899999995E-2</v>
      </c>
    </row>
    <row r="739" spans="1:3" x14ac:dyDescent="0.25">
      <c r="A739">
        <v>4201440</v>
      </c>
      <c r="B739" s="1" t="s">
        <v>2944</v>
      </c>
      <c r="C739" s="3">
        <v>5.29856935E-2</v>
      </c>
    </row>
    <row r="740" spans="1:3" x14ac:dyDescent="0.25">
      <c r="A740">
        <v>4201442</v>
      </c>
      <c r="B740" s="1" t="s">
        <v>2945</v>
      </c>
      <c r="C740" s="3">
        <v>6.4701353500000003E-2</v>
      </c>
    </row>
    <row r="741" spans="1:3" x14ac:dyDescent="0.25">
      <c r="A741">
        <v>4201443</v>
      </c>
      <c r="B741" s="1" t="s">
        <v>2946</v>
      </c>
      <c r="C741" s="3">
        <v>6.2884587830000005E-2</v>
      </c>
    </row>
    <row r="742" spans="1:3" x14ac:dyDescent="0.25">
      <c r="A742">
        <v>4201444</v>
      </c>
      <c r="B742" s="1" t="s">
        <v>2947</v>
      </c>
      <c r="C742" s="3">
        <v>8.2817901499999999E-2</v>
      </c>
    </row>
    <row r="743" spans="1:3" x14ac:dyDescent="0.25">
      <c r="A743">
        <v>4201445</v>
      </c>
      <c r="B743" s="1" t="s">
        <v>2948</v>
      </c>
      <c r="C743" s="3">
        <v>8.8377941000000002E-2</v>
      </c>
    </row>
    <row r="744" spans="1:3" x14ac:dyDescent="0.25">
      <c r="A744">
        <v>4201446</v>
      </c>
      <c r="B744" s="1" t="s">
        <v>2949</v>
      </c>
      <c r="C744" s="3">
        <v>8.0144901670000004E-2</v>
      </c>
    </row>
    <row r="745" spans="1:3" x14ac:dyDescent="0.25">
      <c r="A745">
        <v>4201447</v>
      </c>
      <c r="B745" s="1" t="s">
        <v>2950</v>
      </c>
      <c r="C745" s="3">
        <v>7.3958427450000003E-2</v>
      </c>
    </row>
    <row r="746" spans="1:3" x14ac:dyDescent="0.25">
      <c r="A746">
        <v>4201448</v>
      </c>
      <c r="B746" s="1" t="s">
        <v>2952</v>
      </c>
      <c r="C746" s="3">
        <v>5.7180385940000002E-2</v>
      </c>
    </row>
    <row r="747" spans="1:3" x14ac:dyDescent="0.25">
      <c r="A747">
        <v>4201449</v>
      </c>
      <c r="B747" s="1" t="s">
        <v>2953</v>
      </c>
      <c r="C747" s="3">
        <v>5.0223114299999996E-2</v>
      </c>
    </row>
    <row r="748" spans="1:3" x14ac:dyDescent="0.25">
      <c r="A748">
        <v>4201450</v>
      </c>
      <c r="B748" s="1" t="s">
        <v>2954</v>
      </c>
      <c r="C748" s="3">
        <v>5.0863041759999998E-2</v>
      </c>
    </row>
    <row r="749" spans="1:3" x14ac:dyDescent="0.25">
      <c r="A749">
        <v>4202971</v>
      </c>
      <c r="B749" s="1" t="s">
        <v>2673</v>
      </c>
      <c r="C749" s="3">
        <v>8.3402615999999999E-2</v>
      </c>
    </row>
    <row r="750" spans="1:3" x14ac:dyDescent="0.25">
      <c r="A750">
        <v>4202972</v>
      </c>
      <c r="B750" s="1" t="s">
        <v>2674</v>
      </c>
      <c r="C750" s="3">
        <v>5.681907076E-2</v>
      </c>
    </row>
    <row r="751" spans="1:3" x14ac:dyDescent="0.25">
      <c r="A751">
        <v>4202973</v>
      </c>
      <c r="B751" s="1" t="s">
        <v>2675</v>
      </c>
      <c r="C751" s="3">
        <v>8.0648027499999997E-2</v>
      </c>
    </row>
    <row r="752" spans="1:3" x14ac:dyDescent="0.25">
      <c r="A752">
        <v>4202974</v>
      </c>
      <c r="B752" s="1" t="s">
        <v>2676</v>
      </c>
      <c r="C752" s="3">
        <v>8.8509359999999995E-2</v>
      </c>
    </row>
    <row r="753" spans="1:3" x14ac:dyDescent="0.25">
      <c r="A753">
        <v>4202975</v>
      </c>
      <c r="B753" s="1" t="s">
        <v>2677</v>
      </c>
      <c r="C753" s="3">
        <v>7.8051203429999993E-2</v>
      </c>
    </row>
    <row r="754" spans="1:3" x14ac:dyDescent="0.25">
      <c r="A754">
        <v>4202976</v>
      </c>
      <c r="B754" s="1" t="s">
        <v>2678</v>
      </c>
      <c r="C754" s="3">
        <v>7.6136950999999994E-2</v>
      </c>
    </row>
    <row r="755" spans="1:3" x14ac:dyDescent="0.25">
      <c r="A755">
        <v>4202977</v>
      </c>
      <c r="B755" s="1" t="s">
        <v>2679</v>
      </c>
      <c r="C755" s="3">
        <v>7.4519928400000005E-2</v>
      </c>
    </row>
    <row r="756" spans="1:3" x14ac:dyDescent="0.25">
      <c r="A756">
        <v>4202978</v>
      </c>
      <c r="B756" s="1" t="s">
        <v>2680</v>
      </c>
      <c r="C756" s="3">
        <v>5.90065663E-2</v>
      </c>
    </row>
    <row r="757" spans="1:3" x14ac:dyDescent="0.25">
      <c r="A757">
        <v>4202979</v>
      </c>
      <c r="B757" s="1" t="s">
        <v>2681</v>
      </c>
      <c r="C757" s="3">
        <v>5.62429895E-2</v>
      </c>
    </row>
    <row r="758" spans="1:3" x14ac:dyDescent="0.25">
      <c r="A758">
        <v>4202980</v>
      </c>
      <c r="B758" s="1" t="s">
        <v>2682</v>
      </c>
      <c r="C758" s="3">
        <v>5.0235696400000002E-2</v>
      </c>
    </row>
    <row r="759" spans="1:3" x14ac:dyDescent="0.25">
      <c r="A759">
        <v>4204500</v>
      </c>
      <c r="B759" t="s">
        <v>3461</v>
      </c>
      <c r="C759">
        <v>5.7496120300000002E-2</v>
      </c>
    </row>
    <row r="760" spans="1:3" x14ac:dyDescent="0.25">
      <c r="A760">
        <v>4204501</v>
      </c>
      <c r="B760" t="s">
        <v>3462</v>
      </c>
      <c r="C760">
        <v>5.9606214900000003E-2</v>
      </c>
    </row>
    <row r="761" spans="1:3" x14ac:dyDescent="0.25">
      <c r="A761">
        <v>4204502</v>
      </c>
      <c r="B761" t="s">
        <v>3463</v>
      </c>
      <c r="C761">
        <v>8.7851041000000005E-2</v>
      </c>
    </row>
    <row r="762" spans="1:3" x14ac:dyDescent="0.25">
      <c r="A762">
        <v>4204503</v>
      </c>
      <c r="B762" t="s">
        <v>3465</v>
      </c>
      <c r="C762">
        <v>8.2150742500000012E-2</v>
      </c>
    </row>
    <row r="763" spans="1:3" x14ac:dyDescent="0.25">
      <c r="A763">
        <v>4204504</v>
      </c>
      <c r="B763" t="s">
        <v>3467</v>
      </c>
      <c r="C763">
        <v>6.2339259899999999E-2</v>
      </c>
    </row>
    <row r="764" spans="1:3" x14ac:dyDescent="0.25">
      <c r="A764">
        <v>4204505</v>
      </c>
      <c r="B764" t="s">
        <v>3469</v>
      </c>
      <c r="C764">
        <v>7.2955535599999996E-2</v>
      </c>
    </row>
    <row r="765" spans="1:3" x14ac:dyDescent="0.25">
      <c r="A765">
        <v>4204506</v>
      </c>
      <c r="B765" t="s">
        <v>3471</v>
      </c>
      <c r="C765">
        <v>7.919383176E-2</v>
      </c>
    </row>
    <row r="766" spans="1:3" x14ac:dyDescent="0.25">
      <c r="A766">
        <v>4204507</v>
      </c>
      <c r="B766" t="s">
        <v>3473</v>
      </c>
      <c r="C766">
        <v>7.1589947799999998E-2</v>
      </c>
    </row>
    <row r="767" spans="1:3" x14ac:dyDescent="0.25">
      <c r="A767">
        <v>4204508</v>
      </c>
      <c r="B767" t="s">
        <v>3475</v>
      </c>
      <c r="C767">
        <v>5.824492807E-2</v>
      </c>
    </row>
    <row r="768" spans="1:3" x14ac:dyDescent="0.25">
      <c r="A768">
        <v>4206029</v>
      </c>
      <c r="B768" t="s">
        <v>3198</v>
      </c>
      <c r="C768">
        <v>6.6600895500000007E-2</v>
      </c>
    </row>
    <row r="769" spans="1:3" x14ac:dyDescent="0.25">
      <c r="A769">
        <v>4206030</v>
      </c>
      <c r="B769" t="s">
        <v>3199</v>
      </c>
      <c r="C769">
        <v>4.6662775599999998E-2</v>
      </c>
    </row>
    <row r="770" spans="1:3" x14ac:dyDescent="0.25">
      <c r="A770">
        <v>4206031</v>
      </c>
      <c r="B770" t="s">
        <v>3200</v>
      </c>
      <c r="C770">
        <v>7.2592701499999995E-2</v>
      </c>
    </row>
    <row r="771" spans="1:3" x14ac:dyDescent="0.25">
      <c r="A771">
        <v>4206032</v>
      </c>
      <c r="B771" t="s">
        <v>3201</v>
      </c>
      <c r="C771">
        <v>8.6330511499999998E-2</v>
      </c>
    </row>
    <row r="772" spans="1:3" x14ac:dyDescent="0.25">
      <c r="A772">
        <v>4206033</v>
      </c>
      <c r="B772" t="s">
        <v>3203</v>
      </c>
      <c r="C772">
        <v>6.2465353539999997E-2</v>
      </c>
    </row>
    <row r="773" spans="1:3" x14ac:dyDescent="0.25">
      <c r="A773">
        <v>4206034</v>
      </c>
      <c r="B773" t="s">
        <v>3204</v>
      </c>
      <c r="C773">
        <v>5.79352224E-2</v>
      </c>
    </row>
    <row r="774" spans="1:3" x14ac:dyDescent="0.25">
      <c r="A774">
        <v>4206035</v>
      </c>
      <c r="B774" t="s">
        <v>3205</v>
      </c>
      <c r="C774">
        <v>7.6924597100000006E-2</v>
      </c>
    </row>
    <row r="775" spans="1:3" x14ac:dyDescent="0.25">
      <c r="A775">
        <v>4206036</v>
      </c>
      <c r="B775" t="s">
        <v>3206</v>
      </c>
      <c r="C775">
        <v>8.3096217999999999E-2</v>
      </c>
    </row>
    <row r="776" spans="1:3" x14ac:dyDescent="0.25">
      <c r="A776">
        <v>4206037</v>
      </c>
      <c r="B776" t="s">
        <v>3207</v>
      </c>
      <c r="C776">
        <v>7.1715810040000008E-2</v>
      </c>
    </row>
    <row r="777" spans="1:3" x14ac:dyDescent="0.25">
      <c r="A777">
        <v>4206038</v>
      </c>
      <c r="B777" t="s">
        <v>3208</v>
      </c>
      <c r="C777">
        <v>5.1796705799999995E-2</v>
      </c>
    </row>
    <row r="778" spans="1:3" x14ac:dyDescent="0.25">
      <c r="A778">
        <v>4207557</v>
      </c>
      <c r="B778" s="1" t="s">
        <v>2926</v>
      </c>
      <c r="C778" s="3">
        <v>7.7553422969999994E-2</v>
      </c>
    </row>
    <row r="779" spans="1:3" x14ac:dyDescent="0.25">
      <c r="A779">
        <v>4207558</v>
      </c>
      <c r="B779" s="1" t="s">
        <v>2928</v>
      </c>
      <c r="C779" s="3">
        <v>5.4135844350000004E-2</v>
      </c>
    </row>
    <row r="780" spans="1:3" x14ac:dyDescent="0.25">
      <c r="A780">
        <v>4207559</v>
      </c>
      <c r="B780" s="1" t="s">
        <v>2930</v>
      </c>
      <c r="C780" s="3">
        <v>5.1442684829999995E-2</v>
      </c>
    </row>
    <row r="781" spans="1:3" x14ac:dyDescent="0.25">
      <c r="A781">
        <v>4207560</v>
      </c>
      <c r="B781" s="1" t="s">
        <v>2932</v>
      </c>
      <c r="C781" s="3">
        <v>8.313362349999999E-2</v>
      </c>
    </row>
    <row r="782" spans="1:3" x14ac:dyDescent="0.25">
      <c r="A782">
        <v>4207561</v>
      </c>
      <c r="B782" s="1" t="s">
        <v>2934</v>
      </c>
      <c r="C782" s="3">
        <v>7.7831398800000007E-2</v>
      </c>
    </row>
    <row r="783" spans="1:3" x14ac:dyDescent="0.25">
      <c r="A783">
        <v>4207562</v>
      </c>
      <c r="B783" s="1" t="s">
        <v>2936</v>
      </c>
      <c r="C783" s="3">
        <v>5.851147466E-2</v>
      </c>
    </row>
    <row r="784" spans="1:3" x14ac:dyDescent="0.25">
      <c r="A784">
        <v>4207563</v>
      </c>
      <c r="B784" s="1" t="s">
        <v>2937</v>
      </c>
      <c r="C784" s="3">
        <v>6.4753665599999996E-2</v>
      </c>
    </row>
    <row r="785" spans="1:3" x14ac:dyDescent="0.25">
      <c r="A785">
        <v>4207564</v>
      </c>
      <c r="B785" s="1" t="s">
        <v>2938</v>
      </c>
      <c r="C785" s="3">
        <v>8.3097888499999994E-2</v>
      </c>
    </row>
    <row r="786" spans="1:3" x14ac:dyDescent="0.25">
      <c r="A786">
        <v>4207565</v>
      </c>
      <c r="B786" s="1" t="s">
        <v>2939</v>
      </c>
      <c r="C786" s="3">
        <v>7.6861062199999997E-2</v>
      </c>
    </row>
    <row r="787" spans="1:3" x14ac:dyDescent="0.25">
      <c r="A787">
        <v>4207566</v>
      </c>
      <c r="B787" s="1" t="s">
        <v>2941</v>
      </c>
      <c r="C787" s="3">
        <v>5.6478777299999998E-2</v>
      </c>
    </row>
    <row r="788" spans="1:3" x14ac:dyDescent="0.25">
      <c r="A788">
        <v>4209086</v>
      </c>
      <c r="B788" s="1" t="s">
        <v>2739</v>
      </c>
      <c r="C788" s="3">
        <v>6.2500534100000005E-2</v>
      </c>
    </row>
    <row r="789" spans="1:3" x14ac:dyDescent="0.25">
      <c r="A789">
        <v>4209087</v>
      </c>
      <c r="B789" s="1" t="s">
        <v>2740</v>
      </c>
      <c r="C789" s="3">
        <v>6.3876059139999997E-2</v>
      </c>
    </row>
    <row r="790" spans="1:3" x14ac:dyDescent="0.25">
      <c r="A790">
        <v>4209088</v>
      </c>
      <c r="B790" s="1" t="s">
        <v>2653</v>
      </c>
      <c r="C790" s="3">
        <v>4.3639528000000004E-2</v>
      </c>
    </row>
    <row r="791" spans="1:3" x14ac:dyDescent="0.25">
      <c r="A791">
        <v>4209089</v>
      </c>
      <c r="B791" s="1" t="s">
        <v>2654</v>
      </c>
      <c r="C791" s="3">
        <v>5.5663077400000004E-2</v>
      </c>
    </row>
    <row r="792" spans="1:3" x14ac:dyDescent="0.25">
      <c r="A792">
        <v>4209090</v>
      </c>
      <c r="B792" s="1" t="s">
        <v>2655</v>
      </c>
      <c r="C792" s="3">
        <v>7.7711181399999996E-2</v>
      </c>
    </row>
    <row r="793" spans="1:3" x14ac:dyDescent="0.25">
      <c r="A793">
        <v>4209091</v>
      </c>
      <c r="B793" s="1" t="s">
        <v>2657</v>
      </c>
      <c r="C793" s="3">
        <v>5.8813015400000002E-2</v>
      </c>
    </row>
    <row r="794" spans="1:3" x14ac:dyDescent="0.25">
      <c r="A794">
        <v>4209092</v>
      </c>
      <c r="B794" s="1" t="s">
        <v>2658</v>
      </c>
      <c r="C794" s="3">
        <v>5.5294551399999996E-2</v>
      </c>
    </row>
    <row r="795" spans="1:3" x14ac:dyDescent="0.25">
      <c r="A795">
        <v>4209093</v>
      </c>
      <c r="B795" s="1" t="s">
        <v>2659</v>
      </c>
      <c r="C795" s="3">
        <v>7.7407667100000008E-2</v>
      </c>
    </row>
    <row r="796" spans="1:3" x14ac:dyDescent="0.25">
      <c r="A796">
        <v>4209095</v>
      </c>
      <c r="B796" s="1" t="s">
        <v>2660</v>
      </c>
      <c r="C796" s="3">
        <v>6.7253008939999998E-2</v>
      </c>
    </row>
    <row r="797" spans="1:3" x14ac:dyDescent="0.25">
      <c r="A797">
        <v>4209096</v>
      </c>
      <c r="B797" s="1" t="s">
        <v>2662</v>
      </c>
      <c r="C797" s="3">
        <v>4.9055746999999997E-2</v>
      </c>
    </row>
    <row r="798" spans="1:3" x14ac:dyDescent="0.25">
      <c r="A798">
        <v>4210613</v>
      </c>
      <c r="B798" t="s">
        <v>3527</v>
      </c>
      <c r="C798">
        <v>5.8411269000000002E-2</v>
      </c>
    </row>
    <row r="799" spans="1:3" x14ac:dyDescent="0.25">
      <c r="A799">
        <v>4210615</v>
      </c>
      <c r="B799" t="s">
        <v>3530</v>
      </c>
      <c r="C799">
        <v>7.6338903999999999E-2</v>
      </c>
    </row>
    <row r="800" spans="1:3" x14ac:dyDescent="0.25">
      <c r="A800">
        <v>4210616</v>
      </c>
      <c r="B800" t="s">
        <v>3531</v>
      </c>
      <c r="C800">
        <v>5.102286466E-2</v>
      </c>
    </row>
    <row r="801" spans="1:3" x14ac:dyDescent="0.25">
      <c r="A801">
        <v>4210617</v>
      </c>
      <c r="B801" t="s">
        <v>3533</v>
      </c>
      <c r="C801">
        <v>4.31205297E-2</v>
      </c>
    </row>
    <row r="802" spans="1:3" x14ac:dyDescent="0.25">
      <c r="A802">
        <v>4210618</v>
      </c>
      <c r="B802" t="s">
        <v>3534</v>
      </c>
      <c r="C802">
        <v>5.9973220399999999E-2</v>
      </c>
    </row>
    <row r="803" spans="1:3" x14ac:dyDescent="0.25">
      <c r="A803">
        <v>4210619</v>
      </c>
      <c r="B803" t="s">
        <v>3535</v>
      </c>
      <c r="C803">
        <v>7.0842911100000003E-2</v>
      </c>
    </row>
    <row r="804" spans="1:3" x14ac:dyDescent="0.25">
      <c r="A804">
        <v>4210620</v>
      </c>
      <c r="B804" t="s">
        <v>3536</v>
      </c>
      <c r="C804">
        <v>5.8826705599999994E-2</v>
      </c>
    </row>
    <row r="805" spans="1:3" x14ac:dyDescent="0.25">
      <c r="A805">
        <v>4210621</v>
      </c>
      <c r="B805" t="s">
        <v>3538</v>
      </c>
      <c r="C805">
        <v>5.9242036800000002E-2</v>
      </c>
    </row>
    <row r="806" spans="1:3" x14ac:dyDescent="0.25">
      <c r="A806">
        <v>4210623</v>
      </c>
      <c r="B806" t="s">
        <v>3541</v>
      </c>
      <c r="C806">
        <v>7.521641137E-2</v>
      </c>
    </row>
    <row r="807" spans="1:3" x14ac:dyDescent="0.25">
      <c r="A807">
        <v>4210624</v>
      </c>
      <c r="B807" t="s">
        <v>3457</v>
      </c>
      <c r="C807">
        <v>5.7264082500000001E-2</v>
      </c>
    </row>
    <row r="808" spans="1:3" x14ac:dyDescent="0.25">
      <c r="A808">
        <v>4212142</v>
      </c>
      <c r="B808" t="s">
        <v>3258</v>
      </c>
      <c r="C808">
        <v>4.5607135199999996E-2</v>
      </c>
    </row>
    <row r="809" spans="1:3" x14ac:dyDescent="0.25">
      <c r="A809">
        <v>4212143</v>
      </c>
      <c r="B809" t="s">
        <v>3259</v>
      </c>
      <c r="C809">
        <v>6.4609013100000001E-2</v>
      </c>
    </row>
    <row r="810" spans="1:3" x14ac:dyDescent="0.25">
      <c r="A810">
        <v>4212144</v>
      </c>
      <c r="B810" t="s">
        <v>3260</v>
      </c>
      <c r="C810">
        <v>7.9199103499999993E-2</v>
      </c>
    </row>
    <row r="811" spans="1:3" x14ac:dyDescent="0.25">
      <c r="A811">
        <v>4212145</v>
      </c>
      <c r="B811" t="s">
        <v>3261</v>
      </c>
      <c r="C811">
        <v>5.9821550199999997E-2</v>
      </c>
    </row>
    <row r="812" spans="1:3" x14ac:dyDescent="0.25">
      <c r="A812">
        <v>4212146</v>
      </c>
      <c r="B812" t="s">
        <v>3262</v>
      </c>
      <c r="C812">
        <v>4.2282592360000003E-2</v>
      </c>
    </row>
    <row r="813" spans="1:3" x14ac:dyDescent="0.25">
      <c r="A813">
        <v>4212147</v>
      </c>
      <c r="B813" t="s">
        <v>3263</v>
      </c>
      <c r="C813">
        <v>4.6275668159999998E-2</v>
      </c>
    </row>
    <row r="814" spans="1:3" x14ac:dyDescent="0.25">
      <c r="A814">
        <v>4212148</v>
      </c>
      <c r="B814" t="s">
        <v>3264</v>
      </c>
      <c r="C814">
        <v>6.0065239800000003E-2</v>
      </c>
    </row>
    <row r="815" spans="1:3" x14ac:dyDescent="0.25">
      <c r="A815">
        <v>4212149</v>
      </c>
      <c r="B815" t="s">
        <v>3265</v>
      </c>
      <c r="C815">
        <v>6.5953307500000002E-2</v>
      </c>
    </row>
    <row r="816" spans="1:3" x14ac:dyDescent="0.25">
      <c r="A816">
        <v>4212150</v>
      </c>
      <c r="B816" t="s">
        <v>3266</v>
      </c>
      <c r="C816">
        <v>5.6945135200000004E-2</v>
      </c>
    </row>
    <row r="817" spans="1:3" x14ac:dyDescent="0.25">
      <c r="A817">
        <v>4212151</v>
      </c>
      <c r="B817" t="s">
        <v>3267</v>
      </c>
      <c r="C817">
        <v>7.6840536939999995E-2</v>
      </c>
    </row>
    <row r="818" spans="1:3" x14ac:dyDescent="0.25">
      <c r="A818">
        <v>4212152</v>
      </c>
      <c r="B818" t="s">
        <v>3268</v>
      </c>
      <c r="C818">
        <v>8.4481556999999999E-2</v>
      </c>
    </row>
    <row r="819" spans="1:3" x14ac:dyDescent="0.25">
      <c r="A819">
        <v>4212153</v>
      </c>
      <c r="B819" t="s">
        <v>3269</v>
      </c>
      <c r="C819">
        <v>7.2443895200000011E-2</v>
      </c>
    </row>
    <row r="820" spans="1:3" x14ac:dyDescent="0.25">
      <c r="A820">
        <v>4212154</v>
      </c>
      <c r="B820" t="s">
        <v>3270</v>
      </c>
      <c r="C820">
        <v>5.4356756970000003E-2</v>
      </c>
    </row>
    <row r="821" spans="1:3" x14ac:dyDescent="0.25">
      <c r="A821">
        <v>4213671</v>
      </c>
      <c r="B821" s="1" t="s">
        <v>2982</v>
      </c>
      <c r="C821" s="3">
        <v>6.0200008899999997E-2</v>
      </c>
    </row>
    <row r="822" spans="1:3" x14ac:dyDescent="0.25">
      <c r="A822">
        <v>4213672</v>
      </c>
      <c r="B822" s="1" t="s">
        <v>2983</v>
      </c>
      <c r="C822" s="3">
        <v>8.7182514000000003E-2</v>
      </c>
    </row>
    <row r="823" spans="1:3" x14ac:dyDescent="0.25">
      <c r="A823">
        <v>4213673</v>
      </c>
      <c r="B823" s="1" t="s">
        <v>2984</v>
      </c>
      <c r="C823" s="3">
        <v>6.8453750930000001E-2</v>
      </c>
    </row>
    <row r="824" spans="1:3" x14ac:dyDescent="0.25">
      <c r="A824">
        <v>4213674</v>
      </c>
      <c r="B824" s="1" t="s">
        <v>2985</v>
      </c>
      <c r="C824" s="3">
        <v>4.9383881599999999E-2</v>
      </c>
    </row>
    <row r="825" spans="1:3" x14ac:dyDescent="0.25">
      <c r="A825">
        <v>4213675</v>
      </c>
      <c r="B825" s="1" t="s">
        <v>2986</v>
      </c>
      <c r="C825" s="3">
        <v>4.2445322600000002E-2</v>
      </c>
    </row>
    <row r="826" spans="1:3" x14ac:dyDescent="0.25">
      <c r="A826">
        <v>4213676</v>
      </c>
      <c r="B826" s="1" t="s">
        <v>2987</v>
      </c>
      <c r="C826" s="3">
        <v>5.2002484049999999E-2</v>
      </c>
    </row>
    <row r="827" spans="1:3" x14ac:dyDescent="0.25">
      <c r="A827">
        <v>4213677</v>
      </c>
      <c r="B827" s="1" t="s">
        <v>2989</v>
      </c>
      <c r="C827" s="3">
        <v>6.3360225539999995E-2</v>
      </c>
    </row>
    <row r="828" spans="1:3" x14ac:dyDescent="0.25">
      <c r="A828">
        <v>4213678</v>
      </c>
      <c r="B828" s="1" t="s">
        <v>2991</v>
      </c>
      <c r="C828" s="3">
        <v>7.6105551470000005E-2</v>
      </c>
    </row>
    <row r="829" spans="1:3" x14ac:dyDescent="0.25">
      <c r="A829">
        <v>4213679</v>
      </c>
      <c r="B829" s="1" t="s">
        <v>2993</v>
      </c>
      <c r="C829" s="3">
        <v>7.2250268600000001E-2</v>
      </c>
    </row>
    <row r="830" spans="1:3" x14ac:dyDescent="0.25">
      <c r="A830">
        <v>4213681</v>
      </c>
      <c r="B830" s="1" t="s">
        <v>2996</v>
      </c>
      <c r="C830" s="3">
        <v>7.9224907299999994E-2</v>
      </c>
    </row>
    <row r="831" spans="1:3" x14ac:dyDescent="0.25">
      <c r="A831">
        <v>4213682</v>
      </c>
      <c r="B831" s="1" t="s">
        <v>2998</v>
      </c>
      <c r="C831" s="3">
        <v>5.8741977100000002E-2</v>
      </c>
    </row>
    <row r="832" spans="1:3" x14ac:dyDescent="0.25">
      <c r="A832">
        <v>4213683</v>
      </c>
      <c r="B832" s="1" t="s">
        <v>3000</v>
      </c>
      <c r="C832" s="3">
        <v>4.4674168E-2</v>
      </c>
    </row>
    <row r="833" spans="1:3" x14ac:dyDescent="0.25">
      <c r="A833">
        <v>4215201</v>
      </c>
      <c r="B833" s="1" t="s">
        <v>2720</v>
      </c>
      <c r="C833" s="3">
        <v>7.9593701500000003E-2</v>
      </c>
    </row>
    <row r="834" spans="1:3" x14ac:dyDescent="0.25">
      <c r="A834">
        <v>4215202</v>
      </c>
      <c r="B834" s="1" t="s">
        <v>2721</v>
      </c>
      <c r="C834" s="3">
        <v>7.7957019500000002E-2</v>
      </c>
    </row>
    <row r="835" spans="1:3" x14ac:dyDescent="0.25">
      <c r="A835">
        <v>4215203</v>
      </c>
      <c r="B835" s="1" t="s">
        <v>2722</v>
      </c>
      <c r="C835" s="3">
        <v>5.2478176799999998E-2</v>
      </c>
    </row>
    <row r="836" spans="1:3" x14ac:dyDescent="0.25">
      <c r="A836">
        <v>4215204</v>
      </c>
      <c r="B836" s="1" t="s">
        <v>2723</v>
      </c>
      <c r="C836" s="3">
        <v>4.4595640260000007E-2</v>
      </c>
    </row>
    <row r="837" spans="1:3" x14ac:dyDescent="0.25">
      <c r="A837">
        <v>4215205</v>
      </c>
      <c r="B837" s="1" t="s">
        <v>2724</v>
      </c>
      <c r="C837" s="3">
        <v>4.2704367439999995E-2</v>
      </c>
    </row>
    <row r="838" spans="1:3" x14ac:dyDescent="0.25">
      <c r="A838">
        <v>4215206</v>
      </c>
      <c r="B838" s="1" t="s">
        <v>2725</v>
      </c>
      <c r="C838" s="3">
        <v>5.4906737149999996E-2</v>
      </c>
    </row>
    <row r="839" spans="1:3" x14ac:dyDescent="0.25">
      <c r="A839">
        <v>4215207</v>
      </c>
      <c r="B839" s="1" t="s">
        <v>2726</v>
      </c>
      <c r="C839" s="3">
        <v>7.9717749500000004E-2</v>
      </c>
    </row>
    <row r="840" spans="1:3" x14ac:dyDescent="0.25">
      <c r="A840">
        <v>4215208</v>
      </c>
      <c r="B840" s="1" t="s">
        <v>2727</v>
      </c>
      <c r="C840" s="3">
        <v>7.8680200000000006E-2</v>
      </c>
    </row>
    <row r="841" spans="1:3" x14ac:dyDescent="0.25">
      <c r="A841">
        <v>4215209</v>
      </c>
      <c r="B841" s="1" t="s">
        <v>2728</v>
      </c>
      <c r="C841" s="3">
        <v>7.9565387799999998E-2</v>
      </c>
    </row>
    <row r="842" spans="1:3" x14ac:dyDescent="0.25">
      <c r="A842">
        <v>4215210</v>
      </c>
      <c r="B842" s="1" t="s">
        <v>2729</v>
      </c>
      <c r="C842" s="3">
        <v>7.5256375299999997E-2</v>
      </c>
    </row>
    <row r="843" spans="1:3" x14ac:dyDescent="0.25">
      <c r="A843">
        <v>4215211</v>
      </c>
      <c r="B843" s="1" t="s">
        <v>2730</v>
      </c>
      <c r="C843" s="3">
        <v>6.1940674100000002E-2</v>
      </c>
    </row>
    <row r="844" spans="1:3" x14ac:dyDescent="0.25">
      <c r="A844">
        <v>4215212</v>
      </c>
      <c r="B844" s="1" t="s">
        <v>2731</v>
      </c>
      <c r="C844" s="3">
        <v>5.2624354729999996E-2</v>
      </c>
    </row>
    <row r="845" spans="1:3" x14ac:dyDescent="0.25">
      <c r="A845">
        <v>4215213</v>
      </c>
      <c r="B845" s="1" t="s">
        <v>2732</v>
      </c>
      <c r="C845" s="3">
        <v>3.97665694E-2</v>
      </c>
    </row>
    <row r="846" spans="1:3" x14ac:dyDescent="0.25">
      <c r="A846">
        <v>4216729</v>
      </c>
      <c r="B846" t="s">
        <v>3507</v>
      </c>
      <c r="C846">
        <v>5.85421421E-2</v>
      </c>
    </row>
    <row r="847" spans="1:3" x14ac:dyDescent="0.25">
      <c r="A847">
        <v>4216730</v>
      </c>
      <c r="B847" t="s">
        <v>3508</v>
      </c>
      <c r="C847">
        <v>8.818294900000001E-2</v>
      </c>
    </row>
    <row r="848" spans="1:3" x14ac:dyDescent="0.25">
      <c r="A848">
        <v>4216731</v>
      </c>
      <c r="B848" t="s">
        <v>3510</v>
      </c>
      <c r="C848">
        <v>5.71293233E-2</v>
      </c>
    </row>
    <row r="849" spans="1:3" x14ac:dyDescent="0.25">
      <c r="A849">
        <v>4216732</v>
      </c>
      <c r="B849" t="s">
        <v>3512</v>
      </c>
      <c r="C849">
        <v>4.6636379700000001E-2</v>
      </c>
    </row>
    <row r="850" spans="1:3" x14ac:dyDescent="0.25">
      <c r="A850">
        <v>4216733</v>
      </c>
      <c r="B850" t="s">
        <v>3513</v>
      </c>
      <c r="C850">
        <v>4.2342833900000001E-2</v>
      </c>
    </row>
    <row r="851" spans="1:3" x14ac:dyDescent="0.25">
      <c r="A851">
        <v>4216734</v>
      </c>
      <c r="B851" t="s">
        <v>3514</v>
      </c>
      <c r="C851">
        <v>4.3550280300000001E-2</v>
      </c>
    </row>
    <row r="852" spans="1:3" x14ac:dyDescent="0.25">
      <c r="A852">
        <v>4216735</v>
      </c>
      <c r="B852" t="s">
        <v>3515</v>
      </c>
      <c r="C852">
        <v>6.2866221370000003E-2</v>
      </c>
    </row>
    <row r="853" spans="1:3" x14ac:dyDescent="0.25">
      <c r="A853">
        <v>4216736</v>
      </c>
      <c r="B853" t="s">
        <v>3516</v>
      </c>
      <c r="C853">
        <v>8.3440266499999999E-2</v>
      </c>
    </row>
    <row r="854" spans="1:3" x14ac:dyDescent="0.25">
      <c r="A854">
        <v>4216737</v>
      </c>
      <c r="B854" t="s">
        <v>3518</v>
      </c>
      <c r="C854">
        <v>8.0625602500000004E-2</v>
      </c>
    </row>
    <row r="855" spans="1:3" x14ac:dyDescent="0.25">
      <c r="A855">
        <v>4216738</v>
      </c>
      <c r="B855" t="s">
        <v>3520</v>
      </c>
      <c r="C855">
        <v>7.4553921940000004E-2</v>
      </c>
    </row>
    <row r="856" spans="1:3" x14ac:dyDescent="0.25">
      <c r="A856">
        <v>4216739</v>
      </c>
      <c r="B856" t="s">
        <v>3521</v>
      </c>
      <c r="C856">
        <v>5.7183034350000002E-2</v>
      </c>
    </row>
    <row r="857" spans="1:3" x14ac:dyDescent="0.25">
      <c r="A857">
        <v>4216740</v>
      </c>
      <c r="B857" t="s">
        <v>3522</v>
      </c>
      <c r="C857">
        <v>5.6198006600000003E-2</v>
      </c>
    </row>
    <row r="858" spans="1:3" x14ac:dyDescent="0.25">
      <c r="A858">
        <v>4218259</v>
      </c>
      <c r="B858" t="s">
        <v>3237</v>
      </c>
      <c r="C858">
        <v>7.8243304E-2</v>
      </c>
    </row>
    <row r="859" spans="1:3" x14ac:dyDescent="0.25">
      <c r="A859">
        <v>4218260</v>
      </c>
      <c r="B859" t="s">
        <v>3238</v>
      </c>
      <c r="C859">
        <v>7.7893198999999996E-2</v>
      </c>
    </row>
    <row r="860" spans="1:3" x14ac:dyDescent="0.25">
      <c r="A860">
        <v>4218261</v>
      </c>
      <c r="B860" t="s">
        <v>3239</v>
      </c>
      <c r="C860">
        <v>5.4539363699999996E-2</v>
      </c>
    </row>
    <row r="861" spans="1:3" x14ac:dyDescent="0.25">
      <c r="A861">
        <v>4218262</v>
      </c>
      <c r="B861" t="s">
        <v>3240</v>
      </c>
      <c r="C861">
        <v>4.2762581800000005E-2</v>
      </c>
    </row>
    <row r="862" spans="1:3" x14ac:dyDescent="0.25">
      <c r="A862">
        <v>4218263</v>
      </c>
      <c r="B862" t="s">
        <v>3241</v>
      </c>
      <c r="C862">
        <v>4.192342474E-2</v>
      </c>
    </row>
    <row r="863" spans="1:3" x14ac:dyDescent="0.25">
      <c r="A863">
        <v>4218264</v>
      </c>
      <c r="B863" t="s">
        <v>3243</v>
      </c>
      <c r="C863">
        <v>5.2539029199999997E-2</v>
      </c>
    </row>
    <row r="864" spans="1:3" x14ac:dyDescent="0.25">
      <c r="A864">
        <v>4218265</v>
      </c>
      <c r="B864" t="s">
        <v>3244</v>
      </c>
      <c r="C864">
        <v>8.28756145E-2</v>
      </c>
    </row>
    <row r="865" spans="1:3" x14ac:dyDescent="0.25">
      <c r="A865">
        <v>4218266</v>
      </c>
      <c r="B865" t="s">
        <v>3245</v>
      </c>
      <c r="C865">
        <v>8.0192389499999989E-2</v>
      </c>
    </row>
    <row r="866" spans="1:3" x14ac:dyDescent="0.25">
      <c r="A866">
        <v>4218267</v>
      </c>
      <c r="B866" t="s">
        <v>3246</v>
      </c>
      <c r="C866">
        <v>8.1978471499999997E-2</v>
      </c>
    </row>
    <row r="867" spans="1:3" x14ac:dyDescent="0.25">
      <c r="A867">
        <v>4218268</v>
      </c>
      <c r="B867" t="s">
        <v>3247</v>
      </c>
      <c r="C867">
        <v>5.6430167150000002E-2</v>
      </c>
    </row>
    <row r="868" spans="1:3" x14ac:dyDescent="0.25">
      <c r="A868">
        <v>4218269</v>
      </c>
      <c r="B868" t="s">
        <v>3248</v>
      </c>
      <c r="C868">
        <v>5.2358502099999996E-2</v>
      </c>
    </row>
    <row r="869" spans="1:3" x14ac:dyDescent="0.25">
      <c r="A869">
        <v>4218270</v>
      </c>
      <c r="B869" t="s">
        <v>3249</v>
      </c>
      <c r="C869">
        <v>4.7649720559999997E-2</v>
      </c>
    </row>
    <row r="870" spans="1:3" x14ac:dyDescent="0.25">
      <c r="A870">
        <v>4219787</v>
      </c>
      <c r="B870" s="1" t="s">
        <v>2960</v>
      </c>
      <c r="C870" s="3">
        <v>5.7346788959999999E-2</v>
      </c>
    </row>
    <row r="871" spans="1:3" x14ac:dyDescent="0.25">
      <c r="A871">
        <v>4219788</v>
      </c>
      <c r="B871" s="1" t="s">
        <v>2962</v>
      </c>
      <c r="C871" s="3">
        <v>8.6827952E-2</v>
      </c>
    </row>
    <row r="872" spans="1:3" x14ac:dyDescent="0.25">
      <c r="A872">
        <v>4219789</v>
      </c>
      <c r="B872" s="1" t="s">
        <v>2964</v>
      </c>
      <c r="C872" s="3">
        <v>5.9655412100000006E-2</v>
      </c>
    </row>
    <row r="873" spans="1:3" x14ac:dyDescent="0.25">
      <c r="A873">
        <v>4219790</v>
      </c>
      <c r="B873" s="1" t="s">
        <v>2965</v>
      </c>
      <c r="C873" s="3">
        <v>5.0250826700000001E-2</v>
      </c>
    </row>
    <row r="874" spans="1:3" x14ac:dyDescent="0.25">
      <c r="A874">
        <v>4219791</v>
      </c>
      <c r="B874" s="1" t="s">
        <v>2966</v>
      </c>
      <c r="C874" s="3">
        <v>4.1922256900000003E-2</v>
      </c>
    </row>
    <row r="875" spans="1:3" x14ac:dyDescent="0.25">
      <c r="A875">
        <v>4219792</v>
      </c>
      <c r="B875" s="1" t="s">
        <v>2967</v>
      </c>
      <c r="C875" s="3">
        <v>4.0800264600000004E-2</v>
      </c>
    </row>
    <row r="876" spans="1:3" x14ac:dyDescent="0.25">
      <c r="A876">
        <v>4219793</v>
      </c>
      <c r="B876" s="1" t="s">
        <v>2969</v>
      </c>
      <c r="C876" s="3">
        <v>6.5078135699999998E-2</v>
      </c>
    </row>
    <row r="877" spans="1:3" x14ac:dyDescent="0.25">
      <c r="A877">
        <v>4219794</v>
      </c>
      <c r="B877" s="1" t="s">
        <v>2970</v>
      </c>
      <c r="C877" s="3">
        <v>7.9603796000000004E-2</v>
      </c>
    </row>
    <row r="878" spans="1:3" x14ac:dyDescent="0.25">
      <c r="A878">
        <v>4219795</v>
      </c>
      <c r="B878" s="1" t="s">
        <v>2971</v>
      </c>
      <c r="C878" s="3">
        <v>7.7192016160000002E-2</v>
      </c>
    </row>
    <row r="879" spans="1:3" x14ac:dyDescent="0.25">
      <c r="A879">
        <v>4219796</v>
      </c>
      <c r="B879" s="1" t="s">
        <v>2972</v>
      </c>
      <c r="C879" s="3">
        <v>6.8293423850000007E-2</v>
      </c>
    </row>
    <row r="880" spans="1:3" x14ac:dyDescent="0.25">
      <c r="A880">
        <v>4219797</v>
      </c>
      <c r="B880" s="1" t="s">
        <v>2974</v>
      </c>
      <c r="C880" s="3">
        <v>4.8907658799999996E-2</v>
      </c>
    </row>
    <row r="881" spans="1:3" x14ac:dyDescent="0.25">
      <c r="A881">
        <v>4219798</v>
      </c>
      <c r="B881" s="1" t="s">
        <v>2976</v>
      </c>
      <c r="C881" s="3">
        <v>4.3880129070000003E-2</v>
      </c>
    </row>
    <row r="882" spans="1:3" x14ac:dyDescent="0.25">
      <c r="A882">
        <v>4221317</v>
      </c>
      <c r="B882" s="1" t="s">
        <v>2698</v>
      </c>
      <c r="C882" s="3">
        <v>6.5555629130000001E-2</v>
      </c>
    </row>
    <row r="883" spans="1:3" x14ac:dyDescent="0.25">
      <c r="A883">
        <v>4221318</v>
      </c>
      <c r="B883" s="1" t="s">
        <v>2700</v>
      </c>
      <c r="C883" s="3">
        <v>8.2215875600000002E-2</v>
      </c>
    </row>
    <row r="884" spans="1:3" x14ac:dyDescent="0.25">
      <c r="A884">
        <v>4221319</v>
      </c>
      <c r="B884" s="1" t="s">
        <v>2701</v>
      </c>
      <c r="C884" s="3">
        <v>5.5532219100000002E-2</v>
      </c>
    </row>
    <row r="885" spans="1:3" x14ac:dyDescent="0.25">
      <c r="A885">
        <v>4221320</v>
      </c>
      <c r="B885" s="1" t="s">
        <v>2702</v>
      </c>
      <c r="C885" s="3">
        <v>4.6821186799999998E-2</v>
      </c>
    </row>
    <row r="886" spans="1:3" x14ac:dyDescent="0.25">
      <c r="A886">
        <v>4221321</v>
      </c>
      <c r="B886" s="1" t="s">
        <v>2703</v>
      </c>
      <c r="C886" s="3">
        <v>4.1696569849999997E-2</v>
      </c>
    </row>
    <row r="887" spans="1:3" x14ac:dyDescent="0.25">
      <c r="A887">
        <v>4221322</v>
      </c>
      <c r="B887" s="1" t="s">
        <v>2705</v>
      </c>
      <c r="C887" s="3">
        <v>5.3777662359999999E-2</v>
      </c>
    </row>
    <row r="888" spans="1:3" x14ac:dyDescent="0.25">
      <c r="A888">
        <v>4221323</v>
      </c>
      <c r="B888" s="1" t="s">
        <v>2706</v>
      </c>
      <c r="C888" s="3">
        <v>8.2385646000000007E-2</v>
      </c>
    </row>
    <row r="889" spans="1:3" x14ac:dyDescent="0.25">
      <c r="A889">
        <v>4221324</v>
      </c>
      <c r="B889" s="1" t="s">
        <v>2707</v>
      </c>
      <c r="C889" s="3">
        <v>5.8984689200000003E-2</v>
      </c>
    </row>
    <row r="890" spans="1:3" x14ac:dyDescent="0.25">
      <c r="A890">
        <v>4221325</v>
      </c>
      <c r="B890" s="1" t="s">
        <v>2708</v>
      </c>
      <c r="C890" s="3">
        <v>7.6071628700000005E-2</v>
      </c>
    </row>
    <row r="891" spans="1:3" x14ac:dyDescent="0.25">
      <c r="A891">
        <v>4221326</v>
      </c>
      <c r="B891" s="1" t="s">
        <v>2709</v>
      </c>
      <c r="C891" s="3">
        <v>5.3857818600000003E-2</v>
      </c>
    </row>
    <row r="892" spans="1:3" x14ac:dyDescent="0.25">
      <c r="A892">
        <v>4221327</v>
      </c>
      <c r="B892" s="1" t="s">
        <v>2710</v>
      </c>
      <c r="C892" s="3">
        <v>4.9143135800000001E-2</v>
      </c>
    </row>
    <row r="893" spans="1:3" x14ac:dyDescent="0.25">
      <c r="A893">
        <v>4221328</v>
      </c>
      <c r="B893" s="1" t="s">
        <v>2711</v>
      </c>
      <c r="C893" s="3">
        <v>4.2703305249999997E-2</v>
      </c>
    </row>
    <row r="894" spans="1:3" x14ac:dyDescent="0.25">
      <c r="A894">
        <v>4222846</v>
      </c>
      <c r="B894" t="s">
        <v>3418</v>
      </c>
      <c r="C894">
        <v>7.8164090500000005E-2</v>
      </c>
    </row>
    <row r="895" spans="1:3" x14ac:dyDescent="0.25">
      <c r="A895">
        <v>4222847</v>
      </c>
      <c r="B895" t="s">
        <v>3419</v>
      </c>
      <c r="C895">
        <v>7.4691606999999993E-2</v>
      </c>
    </row>
    <row r="896" spans="1:3" x14ac:dyDescent="0.25">
      <c r="A896">
        <v>4222848</v>
      </c>
      <c r="B896" t="s">
        <v>3486</v>
      </c>
      <c r="C896">
        <v>5.2625759500000001E-2</v>
      </c>
    </row>
    <row r="897" spans="1:3" x14ac:dyDescent="0.25">
      <c r="A897">
        <v>4222849</v>
      </c>
      <c r="B897" t="s">
        <v>3487</v>
      </c>
      <c r="C897">
        <v>4.35377827E-2</v>
      </c>
    </row>
    <row r="898" spans="1:3" x14ac:dyDescent="0.25">
      <c r="A898">
        <v>4222850</v>
      </c>
      <c r="B898" t="s">
        <v>3489</v>
      </c>
      <c r="C898">
        <v>4.2275127949999998E-2</v>
      </c>
    </row>
    <row r="899" spans="1:3" x14ac:dyDescent="0.25">
      <c r="A899">
        <v>4222851</v>
      </c>
      <c r="B899" t="s">
        <v>3491</v>
      </c>
      <c r="C899">
        <v>6.3539159100000006E-2</v>
      </c>
    </row>
    <row r="900" spans="1:3" x14ac:dyDescent="0.25">
      <c r="A900">
        <v>4222852</v>
      </c>
      <c r="B900" t="s">
        <v>3492</v>
      </c>
      <c r="C900">
        <v>5.940484134E-2</v>
      </c>
    </row>
    <row r="901" spans="1:3" x14ac:dyDescent="0.25">
      <c r="A901">
        <v>4222853</v>
      </c>
      <c r="B901" t="s">
        <v>3494</v>
      </c>
      <c r="C901">
        <v>5.6363619360000006E-2</v>
      </c>
    </row>
    <row r="902" spans="1:3" x14ac:dyDescent="0.25">
      <c r="A902">
        <v>4222854</v>
      </c>
      <c r="B902" t="s">
        <v>3497</v>
      </c>
      <c r="C902">
        <v>5.8125622960000005E-2</v>
      </c>
    </row>
    <row r="903" spans="1:3" x14ac:dyDescent="0.25">
      <c r="A903">
        <v>4222855</v>
      </c>
      <c r="B903" t="s">
        <v>3499</v>
      </c>
      <c r="C903">
        <v>5.23115631E-2</v>
      </c>
    </row>
    <row r="904" spans="1:3" x14ac:dyDescent="0.25">
      <c r="A904">
        <v>4222856</v>
      </c>
      <c r="B904" t="s">
        <v>3501</v>
      </c>
      <c r="C904">
        <v>4.3639963299999994E-2</v>
      </c>
    </row>
    <row r="905" spans="1:3" x14ac:dyDescent="0.25">
      <c r="A905">
        <v>4222858</v>
      </c>
      <c r="B905" t="s">
        <v>3503</v>
      </c>
      <c r="C905">
        <v>3.89019081E-2</v>
      </c>
    </row>
    <row r="906" spans="1:3" x14ac:dyDescent="0.25">
      <c r="A906">
        <v>4224375</v>
      </c>
      <c r="B906" t="s">
        <v>3150</v>
      </c>
      <c r="C906">
        <v>5.8910161600000004E-2</v>
      </c>
    </row>
    <row r="907" spans="1:3" x14ac:dyDescent="0.25">
      <c r="A907">
        <v>4224376</v>
      </c>
      <c r="B907" t="s">
        <v>3151</v>
      </c>
      <c r="C907">
        <v>8.0102574500000009E-2</v>
      </c>
    </row>
    <row r="908" spans="1:3" x14ac:dyDescent="0.25">
      <c r="A908">
        <v>4224377</v>
      </c>
      <c r="B908" t="s">
        <v>3152</v>
      </c>
      <c r="C908">
        <v>6.1124856400000004E-2</v>
      </c>
    </row>
    <row r="909" spans="1:3" x14ac:dyDescent="0.25">
      <c r="A909">
        <v>4224378</v>
      </c>
      <c r="B909" t="s">
        <v>3154</v>
      </c>
      <c r="C909">
        <v>4.9092204399999999E-2</v>
      </c>
    </row>
    <row r="910" spans="1:3" x14ac:dyDescent="0.25">
      <c r="A910">
        <v>4224379</v>
      </c>
      <c r="B910" t="s">
        <v>3156</v>
      </c>
      <c r="C910">
        <v>4.3598849799999999E-2</v>
      </c>
    </row>
    <row r="911" spans="1:3" x14ac:dyDescent="0.25">
      <c r="A911">
        <v>4224380</v>
      </c>
      <c r="B911" t="s">
        <v>3158</v>
      </c>
      <c r="C911">
        <v>5.4180620699999994E-2</v>
      </c>
    </row>
    <row r="912" spans="1:3" x14ac:dyDescent="0.25">
      <c r="A912">
        <v>4224381</v>
      </c>
      <c r="B912" t="s">
        <v>3159</v>
      </c>
      <c r="C912">
        <v>7.4927562959999999E-2</v>
      </c>
    </row>
    <row r="913" spans="1:3" x14ac:dyDescent="0.25">
      <c r="A913">
        <v>4224382</v>
      </c>
      <c r="B913" t="s">
        <v>3160</v>
      </c>
      <c r="C913">
        <v>5.450142904E-2</v>
      </c>
    </row>
    <row r="914" spans="1:3" x14ac:dyDescent="0.25">
      <c r="A914">
        <v>4224383</v>
      </c>
      <c r="B914" t="s">
        <v>3161</v>
      </c>
      <c r="C914">
        <v>5.7880490700000002E-2</v>
      </c>
    </row>
    <row r="915" spans="1:3" x14ac:dyDescent="0.25">
      <c r="A915">
        <v>4224384</v>
      </c>
      <c r="B915" t="s">
        <v>3223</v>
      </c>
      <c r="C915">
        <v>5.4337605460000001E-2</v>
      </c>
    </row>
    <row r="916" spans="1:3" x14ac:dyDescent="0.25">
      <c r="A916">
        <v>4224385</v>
      </c>
      <c r="B916" t="s">
        <v>3224</v>
      </c>
      <c r="C916">
        <v>5.3024852099999999E-2</v>
      </c>
    </row>
    <row r="917" spans="1:3" x14ac:dyDescent="0.25">
      <c r="A917">
        <v>4224387</v>
      </c>
      <c r="B917" t="s">
        <v>3225</v>
      </c>
      <c r="C917">
        <v>3.7600055459999997E-2</v>
      </c>
    </row>
    <row r="918" spans="1:3" x14ac:dyDescent="0.25">
      <c r="A918">
        <v>4225904</v>
      </c>
      <c r="B918" s="1" t="s">
        <v>2869</v>
      </c>
      <c r="C918" s="3">
        <v>5.9681279640000001E-2</v>
      </c>
    </row>
    <row r="919" spans="1:3" x14ac:dyDescent="0.25">
      <c r="A919">
        <v>4225905</v>
      </c>
      <c r="B919" s="1" t="s">
        <v>2870</v>
      </c>
      <c r="C919" s="3">
        <v>7.5639571000000003E-2</v>
      </c>
    </row>
    <row r="920" spans="1:3" x14ac:dyDescent="0.25">
      <c r="A920">
        <v>4225906</v>
      </c>
      <c r="B920" s="1" t="s">
        <v>2871</v>
      </c>
      <c r="C920" s="3">
        <v>5.5693476550000003E-2</v>
      </c>
    </row>
    <row r="921" spans="1:3" x14ac:dyDescent="0.25">
      <c r="A921">
        <v>4225907</v>
      </c>
      <c r="B921" s="1" t="s">
        <v>2872</v>
      </c>
      <c r="C921" s="3">
        <v>4.4569975400000003E-2</v>
      </c>
    </row>
    <row r="922" spans="1:3" x14ac:dyDescent="0.25">
      <c r="A922">
        <v>4225908</v>
      </c>
      <c r="B922" s="1" t="s">
        <v>2874</v>
      </c>
      <c r="C922" s="3">
        <v>4.7494185299999998E-2</v>
      </c>
    </row>
    <row r="923" spans="1:3" x14ac:dyDescent="0.25">
      <c r="A923">
        <v>4225909</v>
      </c>
      <c r="B923" s="1" t="s">
        <v>2876</v>
      </c>
      <c r="C923" s="3">
        <v>6.5205566059999998E-2</v>
      </c>
    </row>
    <row r="924" spans="1:3" x14ac:dyDescent="0.25">
      <c r="A924">
        <v>4225910</v>
      </c>
      <c r="B924" s="1" t="s">
        <v>2877</v>
      </c>
      <c r="C924" s="3">
        <v>6.03975884E-2</v>
      </c>
    </row>
    <row r="925" spans="1:3" x14ac:dyDescent="0.25">
      <c r="A925">
        <v>4225911</v>
      </c>
      <c r="B925" s="1" t="s">
        <v>2878</v>
      </c>
      <c r="C925" s="3">
        <v>5.5894466300000001E-2</v>
      </c>
    </row>
    <row r="926" spans="1:3" x14ac:dyDescent="0.25">
      <c r="A926">
        <v>4225912</v>
      </c>
      <c r="B926" s="1" t="s">
        <v>2880</v>
      </c>
      <c r="C926" s="3">
        <v>5.1491969999999998E-2</v>
      </c>
    </row>
    <row r="927" spans="1:3" x14ac:dyDescent="0.25">
      <c r="A927">
        <v>4225913</v>
      </c>
      <c r="B927" s="1" t="s">
        <v>2882</v>
      </c>
      <c r="C927" s="3">
        <v>5.8624353600000005E-2</v>
      </c>
    </row>
    <row r="928" spans="1:3" x14ac:dyDescent="0.25">
      <c r="A928">
        <v>4227434</v>
      </c>
      <c r="B928" s="1" t="s">
        <v>2604</v>
      </c>
      <c r="C928" s="3">
        <v>6.3523983059999997E-2</v>
      </c>
    </row>
    <row r="929" spans="1:3" x14ac:dyDescent="0.25">
      <c r="A929">
        <v>4227435</v>
      </c>
      <c r="B929" s="1" t="s">
        <v>2605</v>
      </c>
      <c r="C929" s="3">
        <v>7.07810366E-2</v>
      </c>
    </row>
    <row r="930" spans="1:3" x14ac:dyDescent="0.25">
      <c r="A930">
        <v>4227436</v>
      </c>
      <c r="B930" s="1" t="s">
        <v>2607</v>
      </c>
      <c r="C930" s="3">
        <v>5.3939690850000006E-2</v>
      </c>
    </row>
    <row r="931" spans="1:3" x14ac:dyDescent="0.25">
      <c r="A931">
        <v>4227437</v>
      </c>
      <c r="B931" s="1" t="s">
        <v>2608</v>
      </c>
      <c r="C931" s="3">
        <v>5.0337815399999999E-2</v>
      </c>
    </row>
    <row r="932" spans="1:3" x14ac:dyDescent="0.25">
      <c r="A932">
        <v>4227438</v>
      </c>
      <c r="B932" s="1" t="s">
        <v>2609</v>
      </c>
      <c r="C932" s="3">
        <v>5.55490924E-2</v>
      </c>
    </row>
    <row r="933" spans="1:3" x14ac:dyDescent="0.25">
      <c r="A933">
        <v>4227439</v>
      </c>
      <c r="B933" s="1" t="s">
        <v>2611</v>
      </c>
      <c r="C933" s="3">
        <v>6.96744906E-2</v>
      </c>
    </row>
    <row r="934" spans="1:3" x14ac:dyDescent="0.25">
      <c r="A934">
        <v>4227440</v>
      </c>
      <c r="B934" s="1" t="s">
        <v>2612</v>
      </c>
      <c r="C934" s="3">
        <v>6.0817838199999995E-2</v>
      </c>
    </row>
    <row r="935" spans="1:3" x14ac:dyDescent="0.25">
      <c r="A935">
        <v>4227441</v>
      </c>
      <c r="B935" s="1" t="s">
        <v>2613</v>
      </c>
      <c r="C935" s="3">
        <v>5.1974159700000001E-2</v>
      </c>
    </row>
    <row r="936" spans="1:3" x14ac:dyDescent="0.25">
      <c r="A936">
        <v>4227442</v>
      </c>
      <c r="B936" s="1" t="s">
        <v>2614</v>
      </c>
      <c r="C936" s="3">
        <v>5.5043734359999999E-2</v>
      </c>
    </row>
    <row r="937" spans="1:3" x14ac:dyDescent="0.25">
      <c r="A937">
        <v>4227443</v>
      </c>
      <c r="B937" s="1" t="s">
        <v>2615</v>
      </c>
      <c r="C937" s="3">
        <v>6.1120336000000004E-2</v>
      </c>
    </row>
    <row r="938" spans="1:3" x14ac:dyDescent="0.25">
      <c r="A938">
        <v>4227445</v>
      </c>
      <c r="B938" s="1" t="s">
        <v>2618</v>
      </c>
      <c r="C938" s="3">
        <v>4.8202750799999999E-2</v>
      </c>
    </row>
    <row r="939" spans="1:3" x14ac:dyDescent="0.25">
      <c r="A939">
        <v>4228963</v>
      </c>
      <c r="B939" t="s">
        <v>3401</v>
      </c>
      <c r="C939">
        <v>6.4688558600000001E-2</v>
      </c>
    </row>
    <row r="940" spans="1:3" x14ac:dyDescent="0.25">
      <c r="A940">
        <v>4228964</v>
      </c>
      <c r="B940" t="s">
        <v>3402</v>
      </c>
      <c r="C940">
        <v>5.90324074E-2</v>
      </c>
    </row>
    <row r="941" spans="1:3" x14ac:dyDescent="0.25">
      <c r="A941">
        <v>4228965</v>
      </c>
      <c r="B941" t="s">
        <v>3403</v>
      </c>
      <c r="C941">
        <v>5.6708557700000002E-2</v>
      </c>
    </row>
    <row r="942" spans="1:3" x14ac:dyDescent="0.25">
      <c r="A942">
        <v>4228966</v>
      </c>
      <c r="B942" t="s">
        <v>3404</v>
      </c>
      <c r="C942">
        <v>5.2682461799999997E-2</v>
      </c>
    </row>
    <row r="943" spans="1:3" x14ac:dyDescent="0.25">
      <c r="A943">
        <v>4228967</v>
      </c>
      <c r="B943" t="s">
        <v>3405</v>
      </c>
      <c r="C943">
        <v>6.5074402999999989E-2</v>
      </c>
    </row>
    <row r="944" spans="1:3" x14ac:dyDescent="0.25">
      <c r="A944">
        <v>4228968</v>
      </c>
      <c r="B944" t="s">
        <v>3407</v>
      </c>
      <c r="C944">
        <v>7.4436656200000006E-2</v>
      </c>
    </row>
    <row r="945" spans="1:3" x14ac:dyDescent="0.25">
      <c r="A945">
        <v>4228969</v>
      </c>
      <c r="B945" t="s">
        <v>3408</v>
      </c>
      <c r="C945">
        <v>5.7866650700000001E-2</v>
      </c>
    </row>
    <row r="946" spans="1:3" x14ac:dyDescent="0.25">
      <c r="A946">
        <v>4228970</v>
      </c>
      <c r="B946" t="s">
        <v>3409</v>
      </c>
      <c r="C946">
        <v>5.0909664030000003E-2</v>
      </c>
    </row>
    <row r="947" spans="1:3" x14ac:dyDescent="0.25">
      <c r="A947">
        <v>4228971</v>
      </c>
      <c r="B947" t="s">
        <v>3410</v>
      </c>
      <c r="C947">
        <v>7.2482107299999987E-2</v>
      </c>
    </row>
    <row r="948" spans="1:3" x14ac:dyDescent="0.25">
      <c r="A948">
        <v>4228973</v>
      </c>
      <c r="B948" t="s">
        <v>3411</v>
      </c>
      <c r="C948">
        <v>4.5405799099999998E-2</v>
      </c>
    </row>
    <row r="949" spans="1:3" x14ac:dyDescent="0.25">
      <c r="A949">
        <v>4230493</v>
      </c>
      <c r="B949" t="s">
        <v>3131</v>
      </c>
      <c r="C949">
        <v>5.8561717700000002E-2</v>
      </c>
    </row>
    <row r="950" spans="1:3" x14ac:dyDescent="0.25">
      <c r="A950">
        <v>4230494</v>
      </c>
      <c r="B950" t="s">
        <v>3132</v>
      </c>
      <c r="C950">
        <v>5.74980244E-2</v>
      </c>
    </row>
    <row r="951" spans="1:3" x14ac:dyDescent="0.25">
      <c r="A951">
        <v>4230495</v>
      </c>
      <c r="B951" t="s">
        <v>3133</v>
      </c>
      <c r="C951">
        <v>6.5993794799999991E-2</v>
      </c>
    </row>
    <row r="952" spans="1:3" x14ac:dyDescent="0.25">
      <c r="A952">
        <v>4230496</v>
      </c>
      <c r="B952" t="s">
        <v>3135</v>
      </c>
      <c r="C952">
        <v>6.3101852659999999E-2</v>
      </c>
    </row>
    <row r="953" spans="1:3" x14ac:dyDescent="0.25">
      <c r="A953">
        <v>4230497</v>
      </c>
      <c r="B953" t="s">
        <v>3136</v>
      </c>
      <c r="C953">
        <v>7.8014722950000004E-2</v>
      </c>
    </row>
    <row r="954" spans="1:3" x14ac:dyDescent="0.25">
      <c r="A954">
        <v>4230498</v>
      </c>
      <c r="B954" t="s">
        <v>3137</v>
      </c>
      <c r="C954">
        <v>6.1521141449999997E-2</v>
      </c>
    </row>
    <row r="955" spans="1:3" x14ac:dyDescent="0.25">
      <c r="A955">
        <v>4230499</v>
      </c>
      <c r="B955" t="s">
        <v>3138</v>
      </c>
      <c r="C955">
        <v>5.4538284400000005E-2</v>
      </c>
    </row>
    <row r="956" spans="1:3" x14ac:dyDescent="0.25">
      <c r="A956">
        <v>4230500</v>
      </c>
      <c r="B956" t="s">
        <v>3140</v>
      </c>
      <c r="C956">
        <v>6.0511599360000001E-2</v>
      </c>
    </row>
    <row r="957" spans="1:3" x14ac:dyDescent="0.25">
      <c r="A957">
        <v>4230501</v>
      </c>
      <c r="B957" t="s">
        <v>3141</v>
      </c>
      <c r="C957">
        <v>7.5376557699999999E-2</v>
      </c>
    </row>
    <row r="958" spans="1:3" x14ac:dyDescent="0.25">
      <c r="A958">
        <v>4230503</v>
      </c>
      <c r="B958" t="s">
        <v>3144</v>
      </c>
      <c r="C958">
        <v>7.2138508899999995E-2</v>
      </c>
    </row>
    <row r="959" spans="1:3" x14ac:dyDescent="0.25">
      <c r="A959">
        <v>4232022</v>
      </c>
      <c r="B959" s="1" t="s">
        <v>2849</v>
      </c>
      <c r="C959" s="3">
        <v>5.530209086E-2</v>
      </c>
    </row>
    <row r="960" spans="1:3" x14ac:dyDescent="0.25">
      <c r="A960">
        <v>4232023</v>
      </c>
      <c r="B960" s="1" t="s">
        <v>2850</v>
      </c>
      <c r="C960" s="3">
        <v>5.9910342800000002E-2</v>
      </c>
    </row>
    <row r="961" spans="1:3" x14ac:dyDescent="0.25">
      <c r="A961">
        <v>4232024</v>
      </c>
      <c r="B961" s="1" t="s">
        <v>2852</v>
      </c>
      <c r="C961" s="3">
        <v>7.0315294600000008E-2</v>
      </c>
    </row>
    <row r="962" spans="1:3" x14ac:dyDescent="0.25">
      <c r="A962">
        <v>4232025</v>
      </c>
      <c r="B962" s="1" t="s">
        <v>2854</v>
      </c>
      <c r="C962" s="3">
        <v>7.813982874E-2</v>
      </c>
    </row>
    <row r="963" spans="1:3" x14ac:dyDescent="0.25">
      <c r="A963">
        <v>4232026</v>
      </c>
      <c r="B963" s="1" t="s">
        <v>2856</v>
      </c>
      <c r="C963" s="3">
        <v>7.3748059769999999E-2</v>
      </c>
    </row>
    <row r="964" spans="1:3" x14ac:dyDescent="0.25">
      <c r="A964">
        <v>4232027</v>
      </c>
      <c r="B964" s="1" t="s">
        <v>2858</v>
      </c>
      <c r="C964" s="3">
        <v>5.7448142200000003E-2</v>
      </c>
    </row>
    <row r="965" spans="1:3" x14ac:dyDescent="0.25">
      <c r="A965">
        <v>4232028</v>
      </c>
      <c r="B965" s="1" t="s">
        <v>2859</v>
      </c>
      <c r="C965" s="3">
        <v>5.9176376100000004E-2</v>
      </c>
    </row>
    <row r="966" spans="1:3" x14ac:dyDescent="0.25">
      <c r="A966">
        <v>4232029</v>
      </c>
      <c r="B966" s="1" t="s">
        <v>2860</v>
      </c>
      <c r="C966" s="3">
        <v>7.9747757850000003E-2</v>
      </c>
    </row>
    <row r="967" spans="1:3" x14ac:dyDescent="0.25">
      <c r="A967">
        <v>4232030</v>
      </c>
      <c r="B967" s="1" t="s">
        <v>2861</v>
      </c>
      <c r="C967" s="3">
        <v>5.8541330799999999E-2</v>
      </c>
    </row>
    <row r="968" spans="1:3" x14ac:dyDescent="0.25">
      <c r="A968">
        <v>4233352</v>
      </c>
      <c r="B968" s="1" t="s">
        <v>2568</v>
      </c>
      <c r="C968" s="3">
        <v>1.3716051E-3</v>
      </c>
    </row>
    <row r="969" spans="1:3" x14ac:dyDescent="0.25">
      <c r="A969">
        <v>4233550</v>
      </c>
      <c r="B969" s="1" t="s">
        <v>2586</v>
      </c>
      <c r="C969" s="3">
        <v>4.5719997999999998E-2</v>
      </c>
    </row>
    <row r="970" spans="1:3" x14ac:dyDescent="0.25">
      <c r="A970">
        <v>4233551</v>
      </c>
      <c r="B970" s="1" t="s">
        <v>2587</v>
      </c>
      <c r="C970" s="3">
        <v>4.5387129700000001E-2</v>
      </c>
    </row>
    <row r="971" spans="1:3" x14ac:dyDescent="0.25">
      <c r="A971">
        <v>4233553</v>
      </c>
      <c r="B971" s="1" t="s">
        <v>2590</v>
      </c>
      <c r="C971" s="3">
        <v>6.6069541499999995E-2</v>
      </c>
    </row>
    <row r="972" spans="1:3" x14ac:dyDescent="0.25">
      <c r="A972">
        <v>4233554</v>
      </c>
      <c r="B972" s="1" t="s">
        <v>2591</v>
      </c>
      <c r="C972" s="3">
        <v>7.7729371000000005E-2</v>
      </c>
    </row>
    <row r="973" spans="1:3" x14ac:dyDescent="0.25">
      <c r="A973">
        <v>4233555</v>
      </c>
      <c r="B973" s="1" t="s">
        <v>2593</v>
      </c>
      <c r="C973" s="3">
        <v>8.2129402850000005E-2</v>
      </c>
    </row>
    <row r="974" spans="1:3" x14ac:dyDescent="0.25">
      <c r="A974">
        <v>4233556</v>
      </c>
      <c r="B974" s="1" t="s">
        <v>2594</v>
      </c>
      <c r="C974" s="3">
        <v>6.5012161150000011E-2</v>
      </c>
    </row>
    <row r="975" spans="1:3" x14ac:dyDescent="0.25">
      <c r="A975">
        <v>4233557</v>
      </c>
      <c r="B975" s="1" t="s">
        <v>2596</v>
      </c>
      <c r="C975" s="3">
        <v>5.7654559299999998E-2</v>
      </c>
    </row>
    <row r="976" spans="1:3" x14ac:dyDescent="0.25">
      <c r="A976">
        <v>4233558</v>
      </c>
      <c r="B976" s="1" t="s">
        <v>2599</v>
      </c>
      <c r="C976" s="3">
        <v>7.6713766040000006E-2</v>
      </c>
    </row>
    <row r="977" spans="1:3" x14ac:dyDescent="0.25">
      <c r="A977">
        <v>4233559</v>
      </c>
      <c r="B977" s="1" t="s">
        <v>2600</v>
      </c>
      <c r="C977" s="3">
        <v>7.3546477799999996E-2</v>
      </c>
    </row>
    <row r="978" spans="1:3" x14ac:dyDescent="0.25">
      <c r="A978">
        <v>4235079</v>
      </c>
      <c r="B978" t="s">
        <v>3384</v>
      </c>
      <c r="C978">
        <v>4.2347184699999998E-2</v>
      </c>
    </row>
    <row r="979" spans="1:3" x14ac:dyDescent="0.25">
      <c r="A979">
        <v>4235081</v>
      </c>
      <c r="B979" t="s">
        <v>3385</v>
      </c>
      <c r="C979">
        <v>5.0986016199999998E-2</v>
      </c>
    </row>
    <row r="980" spans="1:3" x14ac:dyDescent="0.25">
      <c r="A980">
        <v>4235082</v>
      </c>
      <c r="B980" t="s">
        <v>3387</v>
      </c>
      <c r="C980">
        <v>6.3735362800000001E-2</v>
      </c>
    </row>
    <row r="981" spans="1:3" x14ac:dyDescent="0.25">
      <c r="A981">
        <v>4235083</v>
      </c>
      <c r="B981" t="s">
        <v>3389</v>
      </c>
      <c r="C981">
        <v>8.2873284299999989E-2</v>
      </c>
    </row>
    <row r="982" spans="1:3" x14ac:dyDescent="0.25">
      <c r="A982">
        <v>4235084</v>
      </c>
      <c r="B982" t="s">
        <v>3390</v>
      </c>
      <c r="C982">
        <v>7.9520684600000002E-2</v>
      </c>
    </row>
    <row r="983" spans="1:3" x14ac:dyDescent="0.25">
      <c r="A983">
        <v>4235085</v>
      </c>
      <c r="B983" t="s">
        <v>3391</v>
      </c>
      <c r="C983">
        <v>5.6626496599999999E-2</v>
      </c>
    </row>
    <row r="984" spans="1:3" x14ac:dyDescent="0.25">
      <c r="A984">
        <v>4235086</v>
      </c>
      <c r="B984" t="s">
        <v>3392</v>
      </c>
      <c r="C984">
        <v>6.6787385899999996E-2</v>
      </c>
    </row>
    <row r="985" spans="1:3" x14ac:dyDescent="0.25">
      <c r="A985">
        <v>4235087</v>
      </c>
      <c r="B985" t="s">
        <v>3393</v>
      </c>
      <c r="C985">
        <v>7.1931045099999993E-2</v>
      </c>
    </row>
    <row r="986" spans="1:3" x14ac:dyDescent="0.25">
      <c r="A986">
        <v>4235088</v>
      </c>
      <c r="B986" t="s">
        <v>3395</v>
      </c>
      <c r="C986">
        <v>5.1024964700000001E-2</v>
      </c>
    </row>
    <row r="987" spans="1:3" x14ac:dyDescent="0.25">
      <c r="A987">
        <v>4236410</v>
      </c>
      <c r="B987" t="s">
        <v>3042</v>
      </c>
      <c r="C987">
        <v>5.0920999999999999E-7</v>
      </c>
    </row>
    <row r="988" spans="1:3" x14ac:dyDescent="0.25">
      <c r="A988">
        <v>4236609</v>
      </c>
      <c r="B988" t="s">
        <v>3110</v>
      </c>
      <c r="C988">
        <v>4.2475408539999995E-2</v>
      </c>
    </row>
    <row r="989" spans="1:3" x14ac:dyDescent="0.25">
      <c r="A989">
        <v>4236610</v>
      </c>
      <c r="B989" t="s">
        <v>3112</v>
      </c>
      <c r="C989">
        <v>4.0788252599999998E-2</v>
      </c>
    </row>
    <row r="990" spans="1:3" x14ac:dyDescent="0.25">
      <c r="A990">
        <v>4236611</v>
      </c>
      <c r="B990" t="s">
        <v>3114</v>
      </c>
      <c r="C990">
        <v>4.9335865399999998E-2</v>
      </c>
    </row>
    <row r="991" spans="1:3" x14ac:dyDescent="0.25">
      <c r="A991">
        <v>4236612</v>
      </c>
      <c r="B991" t="s">
        <v>3116</v>
      </c>
      <c r="C991">
        <v>7.6751066039999996E-2</v>
      </c>
    </row>
    <row r="992" spans="1:3" x14ac:dyDescent="0.25">
      <c r="A992">
        <v>4236613</v>
      </c>
      <c r="B992" t="s">
        <v>3117</v>
      </c>
      <c r="C992">
        <v>8.15394126E-2</v>
      </c>
    </row>
    <row r="993" spans="1:3" x14ac:dyDescent="0.25">
      <c r="A993">
        <v>4236614</v>
      </c>
      <c r="B993" t="s">
        <v>3119</v>
      </c>
      <c r="C993">
        <v>7.0157402800000004E-2</v>
      </c>
    </row>
    <row r="994" spans="1:3" x14ac:dyDescent="0.25">
      <c r="A994">
        <v>4236615</v>
      </c>
      <c r="B994" t="s">
        <v>3121</v>
      </c>
      <c r="C994">
        <v>5.3942949399999995E-2</v>
      </c>
    </row>
    <row r="995" spans="1:3" x14ac:dyDescent="0.25">
      <c r="A995">
        <v>4236616</v>
      </c>
      <c r="B995" t="s">
        <v>3122</v>
      </c>
      <c r="C995">
        <v>5.62638201E-2</v>
      </c>
    </row>
    <row r="996" spans="1:3" x14ac:dyDescent="0.25">
      <c r="A996">
        <v>4236617</v>
      </c>
      <c r="B996" t="s">
        <v>3123</v>
      </c>
      <c r="C996">
        <v>5.1844460500000002E-2</v>
      </c>
    </row>
    <row r="997" spans="1:3" x14ac:dyDescent="0.25">
      <c r="A997">
        <v>4236618</v>
      </c>
      <c r="B997" t="s">
        <v>3124</v>
      </c>
      <c r="C997">
        <v>4.3129100299999994E-2</v>
      </c>
    </row>
    <row r="998" spans="1:3" x14ac:dyDescent="0.25">
      <c r="A998">
        <v>4238139</v>
      </c>
      <c r="B998" s="1" t="s">
        <v>2920</v>
      </c>
      <c r="C998" s="3">
        <v>4.1371054099999999E-2</v>
      </c>
    </row>
    <row r="999" spans="1:3" x14ac:dyDescent="0.25">
      <c r="A999">
        <v>4238140</v>
      </c>
      <c r="B999" s="1" t="s">
        <v>2921</v>
      </c>
      <c r="C999" s="3">
        <v>5.4732846299999999E-2</v>
      </c>
    </row>
    <row r="1000" spans="1:3" x14ac:dyDescent="0.25">
      <c r="A1000">
        <v>4238141</v>
      </c>
      <c r="B1000" s="1" t="s">
        <v>2922</v>
      </c>
      <c r="C1000" s="3">
        <v>8.3771688999999996E-2</v>
      </c>
    </row>
    <row r="1001" spans="1:3" x14ac:dyDescent="0.25">
      <c r="A1001">
        <v>4238142</v>
      </c>
      <c r="B1001" s="1" t="s">
        <v>2923</v>
      </c>
      <c r="C1001" s="3">
        <v>7.4812462950000005E-2</v>
      </c>
    </row>
    <row r="1002" spans="1:3" x14ac:dyDescent="0.25">
      <c r="A1002">
        <v>4238143</v>
      </c>
      <c r="B1002" s="1" t="s">
        <v>2924</v>
      </c>
      <c r="C1002" s="3">
        <v>5.5034184800000004E-2</v>
      </c>
    </row>
    <row r="1003" spans="1:3" x14ac:dyDescent="0.25">
      <c r="A1003">
        <v>4238144</v>
      </c>
      <c r="B1003" s="1" t="s">
        <v>2837</v>
      </c>
      <c r="C1003" s="3">
        <v>4.5875359099999999E-2</v>
      </c>
    </row>
    <row r="1004" spans="1:3" x14ac:dyDescent="0.25">
      <c r="A1004">
        <v>4238145</v>
      </c>
      <c r="B1004" s="1" t="s">
        <v>2838</v>
      </c>
      <c r="C1004" s="3">
        <v>5.03945986E-2</v>
      </c>
    </row>
    <row r="1005" spans="1:3" x14ac:dyDescent="0.25">
      <c r="A1005">
        <v>4238146</v>
      </c>
      <c r="B1005" s="1" t="s">
        <v>2840</v>
      </c>
      <c r="C1005" s="3">
        <v>4.0510567800000001E-2</v>
      </c>
    </row>
    <row r="1006" spans="1:3" x14ac:dyDescent="0.25">
      <c r="A1006">
        <v>4239668</v>
      </c>
      <c r="B1006" s="1" t="s">
        <v>2642</v>
      </c>
      <c r="C1006" s="3">
        <v>4.8027363399999995E-2</v>
      </c>
    </row>
    <row r="1007" spans="1:3" x14ac:dyDescent="0.25">
      <c r="A1007">
        <v>4239669</v>
      </c>
      <c r="B1007" s="1" t="s">
        <v>2643</v>
      </c>
      <c r="C1007" s="3">
        <v>3.8699457399999998E-2</v>
      </c>
    </row>
    <row r="1008" spans="1:3" x14ac:dyDescent="0.25">
      <c r="A1008">
        <v>4239670</v>
      </c>
      <c r="B1008" s="1" t="s">
        <v>2645</v>
      </c>
      <c r="C1008" s="3">
        <v>7.3619840849999993E-2</v>
      </c>
    </row>
    <row r="1009" spans="1:3" x14ac:dyDescent="0.25">
      <c r="A1009">
        <v>4239671</v>
      </c>
      <c r="B1009" s="1" t="s">
        <v>2646</v>
      </c>
      <c r="C1009" s="3">
        <v>7.9576576499999996E-2</v>
      </c>
    </row>
    <row r="1010" spans="1:3" x14ac:dyDescent="0.25">
      <c r="A1010">
        <v>4239672</v>
      </c>
      <c r="B1010" s="1" t="s">
        <v>2647</v>
      </c>
      <c r="C1010" s="3">
        <v>5.4887040300000002E-2</v>
      </c>
    </row>
    <row r="1011" spans="1:3" x14ac:dyDescent="0.25">
      <c r="A1011">
        <v>4239673</v>
      </c>
      <c r="B1011" s="1" t="s">
        <v>2648</v>
      </c>
      <c r="C1011" s="3">
        <v>4.8553558400000002E-2</v>
      </c>
    </row>
    <row r="1012" spans="1:3" x14ac:dyDescent="0.25">
      <c r="A1012">
        <v>4239674</v>
      </c>
      <c r="B1012" s="1" t="s">
        <v>2649</v>
      </c>
      <c r="C1012" s="3">
        <v>4.4855633799999996E-2</v>
      </c>
    </row>
    <row r="1013" spans="1:3" x14ac:dyDescent="0.25">
      <c r="A1013">
        <v>4239675</v>
      </c>
      <c r="B1013" s="1" t="s">
        <v>2650</v>
      </c>
      <c r="C1013" s="3">
        <v>4.3623381759999996E-2</v>
      </c>
    </row>
    <row r="1014" spans="1:3" x14ac:dyDescent="0.25">
      <c r="A1014">
        <v>4241197</v>
      </c>
      <c r="B1014" t="s">
        <v>3439</v>
      </c>
      <c r="C1014">
        <v>4.3048216360000002E-2</v>
      </c>
    </row>
    <row r="1015" spans="1:3" x14ac:dyDescent="0.25">
      <c r="A1015">
        <v>4241198</v>
      </c>
      <c r="B1015" t="s">
        <v>3441</v>
      </c>
      <c r="C1015">
        <v>5.3462785900000004E-2</v>
      </c>
    </row>
    <row r="1016" spans="1:3" x14ac:dyDescent="0.25">
      <c r="A1016">
        <v>4241199</v>
      </c>
      <c r="B1016" t="s">
        <v>3443</v>
      </c>
      <c r="C1016">
        <v>8.4562224000000005E-2</v>
      </c>
    </row>
    <row r="1017" spans="1:3" x14ac:dyDescent="0.25">
      <c r="A1017">
        <v>4241200</v>
      </c>
      <c r="B1017" t="s">
        <v>3445</v>
      </c>
      <c r="C1017">
        <v>6.7267403070000009E-2</v>
      </c>
    </row>
    <row r="1018" spans="1:3" x14ac:dyDescent="0.25">
      <c r="A1018">
        <v>4241201</v>
      </c>
      <c r="B1018" t="s">
        <v>3446</v>
      </c>
      <c r="C1018">
        <v>4.9958953299999997E-2</v>
      </c>
    </row>
    <row r="1019" spans="1:3" x14ac:dyDescent="0.25">
      <c r="A1019">
        <v>4241202</v>
      </c>
      <c r="B1019" t="s">
        <v>3447</v>
      </c>
      <c r="C1019">
        <v>4.8952042600000002E-2</v>
      </c>
    </row>
    <row r="1020" spans="1:3" x14ac:dyDescent="0.25">
      <c r="A1020">
        <v>4241203</v>
      </c>
      <c r="B1020" t="s">
        <v>3449</v>
      </c>
      <c r="C1020">
        <v>4.0770094970000004E-2</v>
      </c>
    </row>
    <row r="1021" spans="1:3" x14ac:dyDescent="0.25">
      <c r="A1021">
        <v>4242727</v>
      </c>
      <c r="B1021" t="s">
        <v>3178</v>
      </c>
      <c r="C1021">
        <v>3.8549884499999999E-2</v>
      </c>
    </row>
    <row r="1022" spans="1:3" x14ac:dyDescent="0.25">
      <c r="A1022">
        <v>4242728</v>
      </c>
      <c r="B1022" t="s">
        <v>3179</v>
      </c>
      <c r="C1022">
        <v>6.0521856040000002E-2</v>
      </c>
    </row>
    <row r="1023" spans="1:3" x14ac:dyDescent="0.25">
      <c r="A1023">
        <v>4242729</v>
      </c>
      <c r="B1023" t="s">
        <v>3180</v>
      </c>
      <c r="C1023">
        <v>7.9996063500000006E-2</v>
      </c>
    </row>
    <row r="1024" spans="1:3" x14ac:dyDescent="0.25">
      <c r="A1024">
        <v>4242730</v>
      </c>
      <c r="B1024" t="s">
        <v>3181</v>
      </c>
      <c r="C1024">
        <v>5.409597905E-2</v>
      </c>
    </row>
    <row r="1025" spans="1:3" x14ac:dyDescent="0.25">
      <c r="A1025">
        <v>4242731</v>
      </c>
      <c r="B1025" t="s">
        <v>3182</v>
      </c>
      <c r="C1025">
        <v>5.41910024E-2</v>
      </c>
    </row>
    <row r="1026" spans="1:3" x14ac:dyDescent="0.25">
      <c r="A1026">
        <v>4242732</v>
      </c>
      <c r="B1026" t="s">
        <v>3184</v>
      </c>
      <c r="C1026">
        <v>4.7580086600000002E-2</v>
      </c>
    </row>
    <row r="1027" spans="1:3" x14ac:dyDescent="0.25">
      <c r="A1027">
        <v>4242733</v>
      </c>
      <c r="B1027" t="s">
        <v>3186</v>
      </c>
      <c r="C1027">
        <v>4.3975514799999997E-2</v>
      </c>
    </row>
    <row r="1028" spans="1:3" x14ac:dyDescent="0.25">
      <c r="A1028">
        <v>4244256</v>
      </c>
      <c r="B1028" s="1" t="s">
        <v>2902</v>
      </c>
      <c r="C1028" s="3">
        <v>4.59141697E-2</v>
      </c>
    </row>
    <row r="1029" spans="1:3" x14ac:dyDescent="0.25">
      <c r="A1029">
        <v>4244257</v>
      </c>
      <c r="B1029" s="1" t="s">
        <v>2905</v>
      </c>
      <c r="C1029" s="3">
        <v>7.6234908599999998E-2</v>
      </c>
    </row>
    <row r="1030" spans="1:3" x14ac:dyDescent="0.25">
      <c r="A1030">
        <v>4244258</v>
      </c>
      <c r="B1030" s="1" t="s">
        <v>2907</v>
      </c>
      <c r="C1030" s="3">
        <v>7.2872629500000008E-2</v>
      </c>
    </row>
    <row r="1031" spans="1:3" x14ac:dyDescent="0.25">
      <c r="A1031">
        <v>4244259</v>
      </c>
      <c r="B1031" s="1" t="s">
        <v>2909</v>
      </c>
      <c r="C1031" s="3">
        <v>5.4655541549999999E-2</v>
      </c>
    </row>
    <row r="1032" spans="1:3" x14ac:dyDescent="0.25">
      <c r="A1032">
        <v>4244260</v>
      </c>
      <c r="B1032" s="1" t="s">
        <v>2911</v>
      </c>
      <c r="C1032" s="3">
        <v>5.1897596349999998E-2</v>
      </c>
    </row>
    <row r="1033" spans="1:3" x14ac:dyDescent="0.25">
      <c r="A1033">
        <v>4245786</v>
      </c>
      <c r="B1033" s="1" t="s">
        <v>2629</v>
      </c>
      <c r="C1033" s="3">
        <v>5.3885746599999999E-2</v>
      </c>
    </row>
    <row r="1034" spans="1:3" x14ac:dyDescent="0.25">
      <c r="A1034">
        <v>4245787</v>
      </c>
      <c r="B1034" s="1" t="s">
        <v>2630</v>
      </c>
      <c r="C1034" s="3">
        <v>7.9383837499999998E-2</v>
      </c>
    </row>
    <row r="1035" spans="1:3" x14ac:dyDescent="0.25">
      <c r="A1035">
        <v>4245788</v>
      </c>
      <c r="B1035" s="1" t="s">
        <v>2631</v>
      </c>
      <c r="C1035" s="3">
        <v>6.813941774E-2</v>
      </c>
    </row>
    <row r="1036" spans="1:3" x14ac:dyDescent="0.25">
      <c r="A1036">
        <v>4245789</v>
      </c>
      <c r="B1036" s="1" t="s">
        <v>2632</v>
      </c>
      <c r="C1036" s="3">
        <v>6.0773491759999999E-2</v>
      </c>
    </row>
    <row r="1037" spans="1:3" x14ac:dyDescent="0.25">
      <c r="A1037">
        <v>4247315</v>
      </c>
      <c r="B1037" t="s">
        <v>3427</v>
      </c>
      <c r="C1037">
        <v>5.7701665300000003E-2</v>
      </c>
    </row>
    <row r="1038" spans="1:3" x14ac:dyDescent="0.25">
      <c r="A1038">
        <v>4247316</v>
      </c>
      <c r="B1038" t="s">
        <v>3428</v>
      </c>
      <c r="C1038">
        <v>7.4058380499999993E-2</v>
      </c>
    </row>
    <row r="1039" spans="1:3" x14ac:dyDescent="0.25">
      <c r="A1039">
        <v>4247317</v>
      </c>
      <c r="B1039" t="s">
        <v>3429</v>
      </c>
      <c r="C1039">
        <v>6.1069580200000001E-2</v>
      </c>
    </row>
    <row r="1040" spans="1:3" x14ac:dyDescent="0.25">
      <c r="A1040">
        <v>4247318</v>
      </c>
      <c r="B1040" t="s">
        <v>3430</v>
      </c>
      <c r="C1040">
        <v>5.8640527300000002E-2</v>
      </c>
    </row>
    <row r="1041" spans="1:3" x14ac:dyDescent="0.25">
      <c r="A1041">
        <v>4248844</v>
      </c>
      <c r="B1041" t="s">
        <v>3166</v>
      </c>
      <c r="C1041">
        <v>4.3420128299999999E-2</v>
      </c>
    </row>
    <row r="1042" spans="1:3" x14ac:dyDescent="0.25">
      <c r="A1042">
        <v>4248845</v>
      </c>
      <c r="B1042" t="s">
        <v>3167</v>
      </c>
      <c r="C1042">
        <v>7.0429670740000005E-2</v>
      </c>
    </row>
    <row r="1043" spans="1:3" x14ac:dyDescent="0.25">
      <c r="A1043">
        <v>4248846</v>
      </c>
      <c r="B1043" t="s">
        <v>3169</v>
      </c>
      <c r="C1043">
        <v>6.9729731249999996E-2</v>
      </c>
    </row>
    <row r="1044" spans="1:3" x14ac:dyDescent="0.25">
      <c r="A1044">
        <v>4248847</v>
      </c>
      <c r="B1044" t="s">
        <v>3170</v>
      </c>
      <c r="C1044">
        <v>5.5654048800000001E-2</v>
      </c>
    </row>
    <row r="1045" spans="1:3" x14ac:dyDescent="0.25">
      <c r="A1045">
        <v>4248848</v>
      </c>
      <c r="B1045" t="s">
        <v>3171</v>
      </c>
      <c r="C1045">
        <v>5.0445855970000002E-2</v>
      </c>
    </row>
    <row r="1046" spans="1:3" x14ac:dyDescent="0.25">
      <c r="A1046">
        <v>4250373</v>
      </c>
      <c r="B1046" s="1" t="s">
        <v>2889</v>
      </c>
      <c r="C1046" s="3">
        <v>5.0886636669999999E-2</v>
      </c>
    </row>
    <row r="1047" spans="1:3" x14ac:dyDescent="0.25">
      <c r="A1047">
        <v>4250374</v>
      </c>
      <c r="B1047" s="1" t="s">
        <v>2890</v>
      </c>
      <c r="C1047" s="3">
        <v>7.3997772399999995E-2</v>
      </c>
    </row>
    <row r="1048" spans="1:3" x14ac:dyDescent="0.25">
      <c r="A1048">
        <v>4250375</v>
      </c>
      <c r="B1048" s="1" t="s">
        <v>2891</v>
      </c>
      <c r="C1048" s="3">
        <v>5.9041685100000005E-2</v>
      </c>
    </row>
    <row r="1049" spans="1:3" x14ac:dyDescent="0.25">
      <c r="A1049">
        <v>4250376</v>
      </c>
      <c r="B1049" s="1" t="s">
        <v>2892</v>
      </c>
      <c r="C1049" s="3">
        <v>5.0172857729999999E-2</v>
      </c>
    </row>
    <row r="1050" spans="1:3" x14ac:dyDescent="0.25">
      <c r="A1050">
        <v>4250377</v>
      </c>
      <c r="B1050" s="1" t="s">
        <v>2894</v>
      </c>
      <c r="C1050" s="3">
        <v>4.4385565599999996E-2</v>
      </c>
    </row>
    <row r="1051" spans="1:3" x14ac:dyDescent="0.25">
      <c r="A1051">
        <v>4251902</v>
      </c>
      <c r="B1051" s="1" t="s">
        <v>2558</v>
      </c>
      <c r="C1051" s="3">
        <v>4.1136209399999998E-2</v>
      </c>
    </row>
    <row r="1052" spans="1:3" x14ac:dyDescent="0.25">
      <c r="A1052">
        <v>4251903</v>
      </c>
      <c r="B1052" s="1" t="s">
        <v>2560</v>
      </c>
      <c r="C1052" s="3">
        <v>5.5674630399999994E-2</v>
      </c>
    </row>
    <row r="1053" spans="1:3" x14ac:dyDescent="0.25">
      <c r="A1053">
        <v>4251904</v>
      </c>
      <c r="B1053" s="1" t="s">
        <v>2622</v>
      </c>
      <c r="C1053" s="3">
        <v>6.4872411799999988E-2</v>
      </c>
    </row>
    <row r="1054" spans="1:3" x14ac:dyDescent="0.25">
      <c r="A1054">
        <v>4253433</v>
      </c>
      <c r="B1054" t="s">
        <v>3362</v>
      </c>
      <c r="C1054">
        <v>5.1065052299999997E-2</v>
      </c>
    </row>
    <row r="1055" spans="1:3" x14ac:dyDescent="0.25">
      <c r="A1055">
        <v>4323575</v>
      </c>
      <c r="B1055" s="1" t="s">
        <v>2557</v>
      </c>
      <c r="C1055" s="3">
        <v>5.2816357999999992E-3</v>
      </c>
    </row>
    <row r="1056" spans="1:3" x14ac:dyDescent="0.25">
      <c r="A1056">
        <v>4370981</v>
      </c>
      <c r="B1056" s="1" t="s">
        <v>2795</v>
      </c>
      <c r="C1056" s="3">
        <v>5.5989921000000002E-3</v>
      </c>
    </row>
    <row r="1057" spans="1:3" x14ac:dyDescent="0.25">
      <c r="A1057">
        <v>4372509</v>
      </c>
      <c r="B1057" s="1" t="s">
        <v>2532</v>
      </c>
      <c r="C1057" s="3">
        <v>5.95585096E-3</v>
      </c>
    </row>
    <row r="1058" spans="1:3" x14ac:dyDescent="0.25">
      <c r="A1058">
        <v>4374039</v>
      </c>
      <c r="B1058" t="s">
        <v>3335</v>
      </c>
      <c r="C1058">
        <v>5.2684656000000002E-3</v>
      </c>
    </row>
    <row r="1059" spans="1:3" x14ac:dyDescent="0.25">
      <c r="A1059">
        <v>4375567</v>
      </c>
      <c r="B1059" t="s">
        <v>3055</v>
      </c>
      <c r="C1059">
        <v>3.4700730999999999E-4</v>
      </c>
    </row>
    <row r="1060" spans="1:3" x14ac:dyDescent="0.25">
      <c r="A1060">
        <v>4377096</v>
      </c>
      <c r="B1060" s="1" t="s">
        <v>2780</v>
      </c>
      <c r="C1060" s="3">
        <v>2.2932650000000001E-7</v>
      </c>
    </row>
    <row r="1061" spans="1:3" x14ac:dyDescent="0.25">
      <c r="A1061">
        <v>4378625</v>
      </c>
      <c r="B1061" s="1" t="s">
        <v>2520</v>
      </c>
      <c r="C1061" s="3">
        <v>3.0549999999999998E-7</v>
      </c>
    </row>
    <row r="1062" spans="1:3" x14ac:dyDescent="0.25">
      <c r="A1062">
        <v>4380154</v>
      </c>
      <c r="B1062" t="s">
        <v>3221</v>
      </c>
      <c r="C1062">
        <v>8.6469499999999992E-8</v>
      </c>
    </row>
    <row r="1063" spans="1:3" x14ac:dyDescent="0.25">
      <c r="A1063">
        <v>4608091</v>
      </c>
      <c r="B1063" s="1" t="s">
        <v>2497</v>
      </c>
      <c r="C1063" s="3">
        <v>1.9207953199999999E-2</v>
      </c>
    </row>
    <row r="1064" spans="1:3" x14ac:dyDescent="0.25">
      <c r="A1064">
        <v>4608093</v>
      </c>
      <c r="B1064" s="1" t="s">
        <v>2495</v>
      </c>
      <c r="C1064" s="3">
        <v>1.2751696E-3</v>
      </c>
    </row>
    <row r="1065" spans="1:3" x14ac:dyDescent="0.25">
      <c r="A1065">
        <v>4609620</v>
      </c>
      <c r="B1065" t="s">
        <v>3287</v>
      </c>
      <c r="C1065">
        <v>1.2096312599999999E-3</v>
      </c>
    </row>
    <row r="1066" spans="1:3" x14ac:dyDescent="0.25">
      <c r="A1066">
        <v>4609621</v>
      </c>
      <c r="B1066" t="s">
        <v>3288</v>
      </c>
      <c r="C1066">
        <v>1.1991018E-3</v>
      </c>
    </row>
    <row r="1067" spans="1:3" x14ac:dyDescent="0.25">
      <c r="A1067">
        <v>4609623</v>
      </c>
      <c r="B1067" t="s">
        <v>3286</v>
      </c>
      <c r="C1067">
        <v>2.0867730000000002E-5</v>
      </c>
    </row>
    <row r="1068" spans="1:3" x14ac:dyDescent="0.25">
      <c r="A1068">
        <v>4611148</v>
      </c>
      <c r="B1068" t="s">
        <v>3012</v>
      </c>
      <c r="C1068">
        <v>7.9394249999999996E-5</v>
      </c>
    </row>
    <row r="1069" spans="1:3" x14ac:dyDescent="0.25">
      <c r="A1069">
        <v>4611149</v>
      </c>
      <c r="B1069" t="s">
        <v>3013</v>
      </c>
      <c r="C1069">
        <v>1.9796159500000001E-5</v>
      </c>
    </row>
  </sheetData>
  <autoFilter ref="A1:C1069" xr:uid="{B249A728-3F23-439C-B7E2-8FA2A5032FE5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58290-F29A-4AA3-B174-628C501EB720}">
  <dimension ref="A1:C2305"/>
  <sheetViews>
    <sheetView workbookViewId="0">
      <selection activeCell="C17" sqref="C17"/>
    </sheetView>
  </sheetViews>
  <sheetFormatPr defaultRowHeight="12.5" x14ac:dyDescent="0.25"/>
  <cols>
    <col min="1" max="1" width="13.54296875" bestFit="1" customWidth="1"/>
    <col min="2" max="2" width="37.54296875" bestFit="1" customWidth="1"/>
    <col min="3" max="3" width="14.7265625" customWidth="1"/>
  </cols>
  <sheetData>
    <row r="1" spans="1:3" x14ac:dyDescent="0.25">
      <c r="A1" t="s">
        <v>55</v>
      </c>
      <c r="B1" t="s">
        <v>5679</v>
      </c>
      <c r="C1" t="s">
        <v>5680</v>
      </c>
    </row>
    <row r="2" spans="1:3" x14ac:dyDescent="0.25">
      <c r="A2">
        <v>3759380</v>
      </c>
      <c r="B2" s="1" t="s">
        <v>3145</v>
      </c>
      <c r="C2" s="2">
        <v>1.0055087059999999E-2</v>
      </c>
    </row>
    <row r="3" spans="1:3" x14ac:dyDescent="0.25">
      <c r="A3">
        <v>3760908</v>
      </c>
      <c r="B3" s="1" t="s">
        <v>2875</v>
      </c>
      <c r="C3" s="2">
        <v>1.00919466E-2</v>
      </c>
    </row>
    <row r="4" spans="1:3" x14ac:dyDescent="0.25">
      <c r="A4">
        <v>3760909</v>
      </c>
      <c r="B4" s="1" t="s">
        <v>2873</v>
      </c>
      <c r="C4" s="2">
        <v>1.2750620549999999E-2</v>
      </c>
    </row>
    <row r="5" spans="1:3" x14ac:dyDescent="0.25">
      <c r="A5">
        <v>3762437</v>
      </c>
      <c r="B5" s="1" t="s">
        <v>2620</v>
      </c>
      <c r="C5" s="2">
        <v>1.0413141039999999E-2</v>
      </c>
    </row>
    <row r="6" spans="1:3" x14ac:dyDescent="0.25">
      <c r="A6">
        <v>3762438</v>
      </c>
      <c r="B6" s="1" t="s">
        <v>2621</v>
      </c>
      <c r="C6" s="2">
        <v>1.2449051740000001E-2</v>
      </c>
    </row>
    <row r="7" spans="1:3" x14ac:dyDescent="0.25">
      <c r="A7">
        <v>3763965</v>
      </c>
      <c r="B7" s="1" t="s">
        <v>3363</v>
      </c>
      <c r="C7" s="2">
        <v>1.091799406E-2</v>
      </c>
    </row>
    <row r="8" spans="1:3" x14ac:dyDescent="0.25">
      <c r="A8">
        <v>3763966</v>
      </c>
      <c r="B8" s="1" t="s">
        <v>3364</v>
      </c>
      <c r="C8" s="2">
        <v>1.3361007649999999E-2</v>
      </c>
    </row>
    <row r="9" spans="1:3" x14ac:dyDescent="0.25">
      <c r="A9">
        <v>3765493</v>
      </c>
      <c r="B9" s="1" t="s">
        <v>3091</v>
      </c>
      <c r="C9" s="2">
        <v>1.02946696E-2</v>
      </c>
    </row>
    <row r="10" spans="1:3" x14ac:dyDescent="0.25">
      <c r="A10">
        <v>3765494</v>
      </c>
      <c r="B10" s="1" t="s">
        <v>3093</v>
      </c>
      <c r="C10" s="2">
        <v>1.029699255E-2</v>
      </c>
    </row>
    <row r="11" spans="1:3" x14ac:dyDescent="0.25">
      <c r="A11">
        <v>3765495</v>
      </c>
      <c r="B11" s="1" t="s">
        <v>3092</v>
      </c>
      <c r="C11" s="2">
        <v>1.332751766E-2</v>
      </c>
    </row>
    <row r="12" spans="1:3" x14ac:dyDescent="0.25">
      <c r="A12">
        <v>3767021</v>
      </c>
      <c r="B12" s="1" t="s">
        <v>2824</v>
      </c>
      <c r="C12" s="2">
        <v>1.00549596E-2</v>
      </c>
    </row>
    <row r="13" spans="1:3" x14ac:dyDescent="0.25">
      <c r="A13">
        <v>3767022</v>
      </c>
      <c r="B13" s="1" t="s">
        <v>2826</v>
      </c>
      <c r="C13" s="2">
        <v>1.037278145E-2</v>
      </c>
    </row>
    <row r="14" spans="1:3" x14ac:dyDescent="0.25">
      <c r="A14">
        <v>3767023</v>
      </c>
      <c r="B14" s="1" t="s">
        <v>2825</v>
      </c>
      <c r="C14" s="2">
        <v>1.1448801600000001E-2</v>
      </c>
    </row>
    <row r="15" spans="1:3" x14ac:dyDescent="0.25">
      <c r="A15">
        <v>3768550</v>
      </c>
      <c r="B15" s="1" t="s">
        <v>2573</v>
      </c>
      <c r="C15" s="2">
        <v>1.002656545E-2</v>
      </c>
    </row>
    <row r="16" spans="1:3" x14ac:dyDescent="0.25">
      <c r="A16">
        <v>3768551</v>
      </c>
      <c r="B16" s="1" t="s">
        <v>2572</v>
      </c>
      <c r="C16" s="2">
        <v>1.0440827560000001E-2</v>
      </c>
    </row>
    <row r="17" spans="1:3" x14ac:dyDescent="0.25">
      <c r="A17">
        <v>3770071</v>
      </c>
      <c r="B17" s="1" t="s">
        <v>3377</v>
      </c>
      <c r="C17" s="2">
        <v>7.83225255E-3</v>
      </c>
    </row>
    <row r="18" spans="1:3" x14ac:dyDescent="0.25">
      <c r="A18">
        <v>3771601</v>
      </c>
      <c r="B18" s="1" t="s">
        <v>3103</v>
      </c>
      <c r="C18" s="2">
        <v>8.6233882999999997E-3</v>
      </c>
    </row>
    <row r="19" spans="1:3" x14ac:dyDescent="0.25">
      <c r="A19">
        <v>3773129</v>
      </c>
      <c r="B19" s="1" t="s">
        <v>2834</v>
      </c>
      <c r="C19" s="2">
        <v>1.02999801E-2</v>
      </c>
    </row>
    <row r="20" spans="1:3" x14ac:dyDescent="0.25">
      <c r="A20">
        <v>3786895</v>
      </c>
      <c r="B20" s="1" t="s">
        <v>2556</v>
      </c>
      <c r="C20" s="2">
        <v>9.4740312E-3</v>
      </c>
    </row>
    <row r="21" spans="1:3" x14ac:dyDescent="0.25">
      <c r="A21">
        <v>3788424</v>
      </c>
      <c r="B21" s="1" t="s">
        <v>3361</v>
      </c>
      <c r="C21" s="2">
        <v>1.4397589949999999E-2</v>
      </c>
    </row>
    <row r="22" spans="1:3" x14ac:dyDescent="0.25">
      <c r="A22">
        <v>3789953</v>
      </c>
      <c r="B22" s="1" t="s">
        <v>3089</v>
      </c>
      <c r="C22" s="2">
        <v>1.150859854E-2</v>
      </c>
    </row>
    <row r="23" spans="1:3" x14ac:dyDescent="0.25">
      <c r="A23">
        <v>3791464</v>
      </c>
      <c r="B23" s="1" t="s">
        <v>2781</v>
      </c>
      <c r="C23" s="2">
        <v>6.8875014999999996E-3</v>
      </c>
    </row>
    <row r="24" spans="1:3" x14ac:dyDescent="0.25">
      <c r="A24">
        <v>3791482</v>
      </c>
      <c r="B24" s="1" t="s">
        <v>2776</v>
      </c>
      <c r="C24" s="2">
        <v>1.8264753200000001E-2</v>
      </c>
    </row>
    <row r="25" spans="1:3" x14ac:dyDescent="0.25">
      <c r="A25">
        <v>3792993</v>
      </c>
      <c r="B25" s="1" t="s">
        <v>2526</v>
      </c>
      <c r="C25" s="2">
        <v>6.3632635999999994E-3</v>
      </c>
    </row>
    <row r="26" spans="1:3" x14ac:dyDescent="0.25">
      <c r="A26">
        <v>3792994</v>
      </c>
      <c r="B26" s="1" t="s">
        <v>2530</v>
      </c>
      <c r="C26" s="2">
        <v>6.8962883999999997E-3</v>
      </c>
    </row>
    <row r="27" spans="1:3" x14ac:dyDescent="0.25">
      <c r="A27">
        <v>3793011</v>
      </c>
      <c r="B27" s="1" t="s">
        <v>2523</v>
      </c>
      <c r="C27" s="2">
        <v>1.29030116E-2</v>
      </c>
    </row>
    <row r="28" spans="1:3" x14ac:dyDescent="0.25">
      <c r="A28">
        <v>3794521</v>
      </c>
      <c r="B28" s="1" t="s">
        <v>3336</v>
      </c>
      <c r="C28" s="2">
        <v>6.1579099500000001E-3</v>
      </c>
    </row>
    <row r="29" spans="1:3" x14ac:dyDescent="0.25">
      <c r="A29">
        <v>3794522</v>
      </c>
      <c r="B29" s="1" t="s">
        <v>3339</v>
      </c>
      <c r="C29" s="2">
        <v>7.6208105000000002E-3</v>
      </c>
    </row>
    <row r="30" spans="1:3" x14ac:dyDescent="0.25">
      <c r="A30">
        <v>3794524</v>
      </c>
      <c r="B30" s="1" t="s">
        <v>3341</v>
      </c>
      <c r="C30" s="2">
        <v>7.17832505E-3</v>
      </c>
    </row>
    <row r="31" spans="1:3" x14ac:dyDescent="0.25">
      <c r="A31">
        <v>3794539</v>
      </c>
      <c r="B31" s="1" t="s">
        <v>3332</v>
      </c>
      <c r="C31" s="2">
        <v>1.255840664E-2</v>
      </c>
    </row>
    <row r="32" spans="1:3" x14ac:dyDescent="0.25">
      <c r="A32">
        <v>3794540</v>
      </c>
      <c r="B32" s="1" t="s">
        <v>3334</v>
      </c>
      <c r="C32" s="2">
        <v>1.7955786540000001E-2</v>
      </c>
    </row>
    <row r="33" spans="1:3" x14ac:dyDescent="0.25">
      <c r="A33">
        <v>3796050</v>
      </c>
      <c r="B33" s="1" t="s">
        <v>3073</v>
      </c>
      <c r="C33" s="2">
        <v>5.9260642000000001E-3</v>
      </c>
    </row>
    <row r="34" spans="1:3" x14ac:dyDescent="0.25">
      <c r="A34">
        <v>3796051</v>
      </c>
      <c r="B34" s="1" t="s">
        <v>3072</v>
      </c>
      <c r="C34" s="2">
        <v>7.3989369500000006E-3</v>
      </c>
    </row>
    <row r="35" spans="1:3" x14ac:dyDescent="0.25">
      <c r="A35">
        <v>3796052</v>
      </c>
      <c r="B35" s="1" t="s">
        <v>3074</v>
      </c>
      <c r="C35" s="2">
        <v>7.3905752E-3</v>
      </c>
    </row>
    <row r="36" spans="1:3" x14ac:dyDescent="0.25">
      <c r="A36">
        <v>3796054</v>
      </c>
      <c r="B36" s="1" t="s">
        <v>3075</v>
      </c>
      <c r="C36" s="2">
        <v>7.4906976500000002E-3</v>
      </c>
    </row>
    <row r="37" spans="1:3" x14ac:dyDescent="0.25">
      <c r="A37">
        <v>3796069</v>
      </c>
      <c r="B37" s="1" t="s">
        <v>3064</v>
      </c>
      <c r="C37" s="2">
        <v>1.3731619200000001E-2</v>
      </c>
    </row>
    <row r="38" spans="1:3" x14ac:dyDescent="0.25">
      <c r="A38">
        <v>3796070</v>
      </c>
      <c r="B38" s="1" t="s">
        <v>3066</v>
      </c>
      <c r="C38" s="2">
        <v>1.8262219640000001E-2</v>
      </c>
    </row>
    <row r="39" spans="1:3" x14ac:dyDescent="0.25">
      <c r="A39">
        <v>3797579</v>
      </c>
      <c r="B39" s="1" t="s">
        <v>2800</v>
      </c>
      <c r="C39" s="2">
        <v>7.0569564999999994E-3</v>
      </c>
    </row>
    <row r="40" spans="1:3" x14ac:dyDescent="0.25">
      <c r="A40">
        <v>3797580</v>
      </c>
      <c r="B40" s="1" t="s">
        <v>2802</v>
      </c>
      <c r="C40" s="2">
        <v>1.0187770800000001E-2</v>
      </c>
    </row>
    <row r="41" spans="1:3" x14ac:dyDescent="0.25">
      <c r="A41">
        <v>3797582</v>
      </c>
      <c r="B41" s="1" t="s">
        <v>2803</v>
      </c>
      <c r="C41" s="2">
        <v>8.1894149000000006E-3</v>
      </c>
    </row>
    <row r="42" spans="1:3" x14ac:dyDescent="0.25">
      <c r="A42">
        <v>3797597</v>
      </c>
      <c r="B42" s="1" t="s">
        <v>2790</v>
      </c>
      <c r="C42" s="2">
        <v>1.3810868E-2</v>
      </c>
    </row>
    <row r="43" spans="1:3" x14ac:dyDescent="0.25">
      <c r="A43">
        <v>3797598</v>
      </c>
      <c r="B43" s="1" t="s">
        <v>2794</v>
      </c>
      <c r="C43" s="2">
        <v>1.66841013E-2</v>
      </c>
    </row>
    <row r="44" spans="1:3" x14ac:dyDescent="0.25">
      <c r="A44">
        <v>3797599</v>
      </c>
      <c r="B44" s="1" t="s">
        <v>2792</v>
      </c>
      <c r="C44" s="2">
        <v>1.3453835460000001E-2</v>
      </c>
    </row>
    <row r="45" spans="1:3" x14ac:dyDescent="0.25">
      <c r="A45">
        <v>3799109</v>
      </c>
      <c r="B45" s="1" t="s">
        <v>2546</v>
      </c>
      <c r="C45" s="2">
        <v>1.011133656E-2</v>
      </c>
    </row>
    <row r="46" spans="1:3" x14ac:dyDescent="0.25">
      <c r="A46">
        <v>3799110</v>
      </c>
      <c r="B46" s="1" t="s">
        <v>2548</v>
      </c>
      <c r="C46" s="2">
        <v>1.2749833699999999E-2</v>
      </c>
    </row>
    <row r="47" spans="1:3" x14ac:dyDescent="0.25">
      <c r="A47">
        <v>3799111</v>
      </c>
      <c r="B47" s="1" t="s">
        <v>2547</v>
      </c>
      <c r="C47" s="2">
        <v>8.1765368000000001E-3</v>
      </c>
    </row>
    <row r="48" spans="1:3" x14ac:dyDescent="0.25">
      <c r="A48">
        <v>3799127</v>
      </c>
      <c r="B48" s="1" t="s">
        <v>2538</v>
      </c>
      <c r="C48" s="2">
        <v>1.3641614539999999E-2</v>
      </c>
    </row>
    <row r="49" spans="1:3" x14ac:dyDescent="0.25">
      <c r="A49">
        <v>3799128</v>
      </c>
      <c r="B49" s="1" t="s">
        <v>2533</v>
      </c>
      <c r="C49" s="2">
        <v>1.394764584E-2</v>
      </c>
    </row>
    <row r="50" spans="1:3" x14ac:dyDescent="0.25">
      <c r="A50">
        <v>3800636</v>
      </c>
      <c r="B50" s="1" t="s">
        <v>3278</v>
      </c>
      <c r="C50" s="2">
        <v>6.0872629500000001E-3</v>
      </c>
    </row>
    <row r="51" spans="1:3" x14ac:dyDescent="0.25">
      <c r="A51">
        <v>3800637</v>
      </c>
      <c r="B51" s="1" t="s">
        <v>3277</v>
      </c>
      <c r="C51" s="2">
        <v>8.0183262000000002E-3</v>
      </c>
    </row>
    <row r="52" spans="1:3" x14ac:dyDescent="0.25">
      <c r="A52">
        <v>3800638</v>
      </c>
      <c r="B52" s="1" t="s">
        <v>3280</v>
      </c>
      <c r="C52" s="2">
        <v>1.4228592200000001E-2</v>
      </c>
    </row>
    <row r="53" spans="1:3" x14ac:dyDescent="0.25">
      <c r="A53">
        <v>3800639</v>
      </c>
      <c r="B53" s="1" t="s">
        <v>3279</v>
      </c>
      <c r="C53" s="2">
        <v>1.09851138E-2</v>
      </c>
    </row>
    <row r="54" spans="1:3" x14ac:dyDescent="0.25">
      <c r="A54">
        <v>3800656</v>
      </c>
      <c r="B54" s="1" t="s">
        <v>3343</v>
      </c>
      <c r="C54" s="2">
        <v>1.342489094E-2</v>
      </c>
    </row>
    <row r="55" spans="1:3" x14ac:dyDescent="0.25">
      <c r="A55">
        <v>3800657</v>
      </c>
      <c r="B55" s="1" t="s">
        <v>3342</v>
      </c>
      <c r="C55" s="2">
        <v>1.03332804E-2</v>
      </c>
    </row>
    <row r="56" spans="1:3" x14ac:dyDescent="0.25">
      <c r="A56">
        <v>3802167</v>
      </c>
      <c r="B56" s="1" t="s">
        <v>3014</v>
      </c>
      <c r="C56" s="2">
        <v>1.2399020500000002E-2</v>
      </c>
    </row>
    <row r="57" spans="1:3" x14ac:dyDescent="0.25">
      <c r="A57">
        <v>3802186</v>
      </c>
      <c r="B57" s="1" t="s">
        <v>3076</v>
      </c>
      <c r="C57" s="2">
        <v>1.3531028699999999E-2</v>
      </c>
    </row>
    <row r="58" spans="1:3" x14ac:dyDescent="0.25">
      <c r="A58">
        <v>3803694</v>
      </c>
      <c r="B58" s="1" t="s">
        <v>2751</v>
      </c>
      <c r="C58" s="2">
        <v>7.2423374599999996E-3</v>
      </c>
    </row>
    <row r="59" spans="1:3" x14ac:dyDescent="0.25">
      <c r="A59">
        <v>3803695</v>
      </c>
      <c r="B59" s="1" t="s">
        <v>2752</v>
      </c>
      <c r="C59" s="2">
        <v>9.1745731499999986E-3</v>
      </c>
    </row>
    <row r="60" spans="1:3" x14ac:dyDescent="0.25">
      <c r="A60">
        <v>3803714</v>
      </c>
      <c r="B60" s="1" t="s">
        <v>2804</v>
      </c>
      <c r="C60" s="2">
        <v>1.3197858600000001E-2</v>
      </c>
    </row>
    <row r="61" spans="1:3" x14ac:dyDescent="0.25">
      <c r="A61">
        <v>3803715</v>
      </c>
      <c r="B61" s="1" t="s">
        <v>2806</v>
      </c>
      <c r="C61" s="2">
        <v>1.433861895E-2</v>
      </c>
    </row>
    <row r="62" spans="1:3" x14ac:dyDescent="0.25">
      <c r="A62">
        <v>3805223</v>
      </c>
      <c r="B62" s="1" t="s">
        <v>2496</v>
      </c>
      <c r="C62" s="2">
        <v>6.8688677500000003E-3</v>
      </c>
    </row>
    <row r="63" spans="1:3" x14ac:dyDescent="0.25">
      <c r="A63">
        <v>3805244</v>
      </c>
      <c r="B63" s="1" t="s">
        <v>2478</v>
      </c>
      <c r="C63" s="2">
        <v>1.405953265E-2</v>
      </c>
    </row>
    <row r="64" spans="1:3" x14ac:dyDescent="0.25">
      <c r="A64">
        <v>3805245</v>
      </c>
      <c r="B64" s="1" t="s">
        <v>2479</v>
      </c>
      <c r="C64" s="2">
        <v>1.3740610300000001E-2</v>
      </c>
    </row>
    <row r="65" spans="1:3" x14ac:dyDescent="0.25">
      <c r="A65">
        <v>3806773</v>
      </c>
      <c r="B65" s="1" t="s">
        <v>3284</v>
      </c>
      <c r="C65" s="2">
        <v>1.6992323799999997E-2</v>
      </c>
    </row>
    <row r="66" spans="1:3" x14ac:dyDescent="0.25">
      <c r="A66">
        <v>3809831</v>
      </c>
      <c r="B66" s="1" t="s">
        <v>2755</v>
      </c>
      <c r="C66" s="2">
        <v>1.553255584E-2</v>
      </c>
    </row>
    <row r="67" spans="1:3" x14ac:dyDescent="0.25">
      <c r="A67">
        <v>3811361</v>
      </c>
      <c r="B67" s="1" t="s">
        <v>2494</v>
      </c>
      <c r="C67" s="2">
        <v>1.55500268E-2</v>
      </c>
    </row>
    <row r="68" spans="1:3" x14ac:dyDescent="0.25">
      <c r="A68">
        <v>3812889</v>
      </c>
      <c r="B68" s="1" t="s">
        <v>3302</v>
      </c>
      <c r="C68" s="2">
        <v>1.3506415650000001E-2</v>
      </c>
    </row>
    <row r="69" spans="1:3" x14ac:dyDescent="0.25">
      <c r="A69">
        <v>3814419</v>
      </c>
      <c r="B69" s="1" t="s">
        <v>3031</v>
      </c>
      <c r="C69" s="2">
        <v>1.304422245E-2</v>
      </c>
    </row>
    <row r="70" spans="1:3" x14ac:dyDescent="0.25">
      <c r="A70">
        <v>3817477</v>
      </c>
      <c r="B70" s="1" t="s">
        <v>2516</v>
      </c>
      <c r="C70" s="2">
        <v>1.139537134E-2</v>
      </c>
    </row>
    <row r="71" spans="1:3" x14ac:dyDescent="0.25">
      <c r="A71">
        <v>3819006</v>
      </c>
      <c r="B71" s="1" t="s">
        <v>3227</v>
      </c>
      <c r="C71" s="2">
        <v>1.127322285E-2</v>
      </c>
    </row>
    <row r="72" spans="1:3" x14ac:dyDescent="0.25">
      <c r="A72">
        <v>3820535</v>
      </c>
      <c r="B72" s="1" t="s">
        <v>2963</v>
      </c>
      <c r="C72" s="2">
        <v>1.1083294050000001E-2</v>
      </c>
    </row>
    <row r="73" spans="1:3" x14ac:dyDescent="0.25">
      <c r="A73">
        <v>3822064</v>
      </c>
      <c r="B73" s="1" t="s">
        <v>2704</v>
      </c>
      <c r="C73" s="2">
        <v>1.1549734900000001E-2</v>
      </c>
    </row>
    <row r="74" spans="1:3" x14ac:dyDescent="0.25">
      <c r="A74">
        <v>3825122</v>
      </c>
      <c r="B74" s="1" t="s">
        <v>3242</v>
      </c>
      <c r="C74" s="2">
        <v>1.209566005E-2</v>
      </c>
    </row>
    <row r="75" spans="1:3" x14ac:dyDescent="0.25">
      <c r="A75">
        <v>3826652</v>
      </c>
      <c r="B75" s="1" t="s">
        <v>2981</v>
      </c>
      <c r="C75" s="2">
        <v>1.2474344740000001E-2</v>
      </c>
    </row>
    <row r="76" spans="1:3" x14ac:dyDescent="0.25">
      <c r="A76">
        <v>3828181</v>
      </c>
      <c r="B76" s="1" t="s">
        <v>2734</v>
      </c>
      <c r="C76" s="2">
        <v>1.2284151049999999E-2</v>
      </c>
    </row>
    <row r="77" spans="1:3" x14ac:dyDescent="0.25">
      <c r="A77">
        <v>3829710</v>
      </c>
      <c r="B77" s="1" t="s">
        <v>3526</v>
      </c>
      <c r="C77" s="2">
        <v>1.3796962400000001E-2</v>
      </c>
    </row>
    <row r="78" spans="1:3" x14ac:dyDescent="0.25">
      <c r="A78">
        <v>3831239</v>
      </c>
      <c r="B78" s="1" t="s">
        <v>3271</v>
      </c>
      <c r="C78" s="2">
        <v>1.35165552E-2</v>
      </c>
    </row>
    <row r="79" spans="1:3" x14ac:dyDescent="0.25">
      <c r="A79">
        <v>3834271</v>
      </c>
      <c r="B79" s="1" t="s">
        <v>2683</v>
      </c>
      <c r="C79" s="2">
        <v>1.13652088E-2</v>
      </c>
    </row>
    <row r="80" spans="1:3" x14ac:dyDescent="0.25">
      <c r="A80">
        <v>3834272</v>
      </c>
      <c r="B80" s="1" t="s">
        <v>2672</v>
      </c>
      <c r="C80" s="2">
        <v>1.0479524760000001E-2</v>
      </c>
    </row>
    <row r="81" spans="1:3" x14ac:dyDescent="0.25">
      <c r="A81">
        <v>3834297</v>
      </c>
      <c r="B81" s="1" t="s">
        <v>2656</v>
      </c>
      <c r="C81" s="2">
        <v>1.299239604E-2</v>
      </c>
    </row>
    <row r="82" spans="1:3" x14ac:dyDescent="0.25">
      <c r="A82">
        <v>3835801</v>
      </c>
      <c r="B82" s="1" t="s">
        <v>3476</v>
      </c>
      <c r="C82" s="2">
        <v>1.1704951099999999E-2</v>
      </c>
    </row>
    <row r="83" spans="1:3" x14ac:dyDescent="0.25">
      <c r="A83">
        <v>3837330</v>
      </c>
      <c r="B83" s="1" t="s">
        <v>3211</v>
      </c>
      <c r="C83" s="2">
        <v>1.0300000350000001E-2</v>
      </c>
    </row>
    <row r="84" spans="1:3" x14ac:dyDescent="0.25">
      <c r="A84">
        <v>3837355</v>
      </c>
      <c r="B84" s="1" t="s">
        <v>3202</v>
      </c>
      <c r="C84" s="2">
        <v>1.2051062659999999E-2</v>
      </c>
    </row>
    <row r="85" spans="1:3" x14ac:dyDescent="0.25">
      <c r="A85">
        <v>3838858</v>
      </c>
      <c r="B85" s="1" t="s">
        <v>2955</v>
      </c>
      <c r="C85" s="2">
        <v>8.9546144999999994E-3</v>
      </c>
    </row>
    <row r="86" spans="1:3" x14ac:dyDescent="0.25">
      <c r="A86">
        <v>3838862</v>
      </c>
      <c r="B86" s="1" t="s">
        <v>2957</v>
      </c>
      <c r="C86" s="2">
        <v>6.24496585E-3</v>
      </c>
    </row>
    <row r="87" spans="1:3" x14ac:dyDescent="0.25">
      <c r="A87">
        <v>3840386</v>
      </c>
      <c r="B87" s="1" t="s">
        <v>2686</v>
      </c>
      <c r="C87" s="2">
        <v>1.1190554200000001E-2</v>
      </c>
    </row>
    <row r="88" spans="1:3" x14ac:dyDescent="0.25">
      <c r="A88">
        <v>3840390</v>
      </c>
      <c r="B88" s="1" t="s">
        <v>2693</v>
      </c>
      <c r="C88" s="2">
        <v>6.9443842399999995E-3</v>
      </c>
    </row>
    <row r="89" spans="1:3" x14ac:dyDescent="0.25">
      <c r="A89">
        <v>3840413</v>
      </c>
      <c r="B89" s="1" t="s">
        <v>2684</v>
      </c>
      <c r="C89" s="2">
        <v>1.1822282050000001E-2</v>
      </c>
    </row>
    <row r="90" spans="1:3" x14ac:dyDescent="0.25">
      <c r="A90">
        <v>3841912</v>
      </c>
      <c r="B90" s="1" t="s">
        <v>3421</v>
      </c>
      <c r="C90" s="2">
        <v>3.0055999999999999E-7</v>
      </c>
    </row>
    <row r="91" spans="1:3" x14ac:dyDescent="0.25">
      <c r="A91">
        <v>3841916</v>
      </c>
      <c r="B91" s="1" t="s">
        <v>3423</v>
      </c>
      <c r="C91" s="2">
        <v>8.008144200000001E-3</v>
      </c>
    </row>
    <row r="92" spans="1:3" x14ac:dyDescent="0.25">
      <c r="A92">
        <v>3841920</v>
      </c>
      <c r="B92" s="1" t="s">
        <v>3485</v>
      </c>
      <c r="C92" s="2">
        <v>6.6807599000000004E-3</v>
      </c>
    </row>
    <row r="93" spans="1:3" x14ac:dyDescent="0.25">
      <c r="A93">
        <v>3843440</v>
      </c>
      <c r="B93" s="1" t="s">
        <v>3164</v>
      </c>
      <c r="C93" s="2">
        <v>6.0580000000000004E-8</v>
      </c>
    </row>
    <row r="94" spans="1:3" x14ac:dyDescent="0.25">
      <c r="A94">
        <v>3843444</v>
      </c>
      <c r="B94" s="1" t="s">
        <v>3168</v>
      </c>
      <c r="C94" s="2">
        <v>1.0619682450000001E-2</v>
      </c>
    </row>
    <row r="95" spans="1:3" x14ac:dyDescent="0.25">
      <c r="A95">
        <v>3843450</v>
      </c>
      <c r="B95" s="1" t="s">
        <v>3162</v>
      </c>
      <c r="C95" s="2">
        <v>6.0326694000000002E-3</v>
      </c>
    </row>
    <row r="96" spans="1:3" x14ac:dyDescent="0.25">
      <c r="A96">
        <v>3843471</v>
      </c>
      <c r="B96" s="1" t="s">
        <v>3220</v>
      </c>
      <c r="C96" s="2">
        <v>1.122230276E-2</v>
      </c>
    </row>
    <row r="97" spans="1:3" x14ac:dyDescent="0.25">
      <c r="A97">
        <v>3844970</v>
      </c>
      <c r="B97" s="1" t="s">
        <v>2896</v>
      </c>
      <c r="C97" s="2">
        <v>3.5997000000000001E-7</v>
      </c>
    </row>
    <row r="98" spans="1:3" x14ac:dyDescent="0.25">
      <c r="A98">
        <v>3844974</v>
      </c>
      <c r="B98" s="1" t="s">
        <v>2898</v>
      </c>
      <c r="C98" s="2">
        <v>9.9302758499999998E-3</v>
      </c>
    </row>
    <row r="99" spans="1:3" x14ac:dyDescent="0.25">
      <c r="A99">
        <v>3844979</v>
      </c>
      <c r="B99" s="1" t="s">
        <v>2893</v>
      </c>
      <c r="C99" s="2">
        <v>8.71431724E-3</v>
      </c>
    </row>
    <row r="100" spans="1:3" x14ac:dyDescent="0.25">
      <c r="A100">
        <v>3844983</v>
      </c>
      <c r="B100" s="1" t="s">
        <v>2895</v>
      </c>
      <c r="C100" s="2">
        <v>6.8605368599999996E-3</v>
      </c>
    </row>
    <row r="101" spans="1:3" x14ac:dyDescent="0.25">
      <c r="A101">
        <v>3845000</v>
      </c>
      <c r="B101" s="1" t="s">
        <v>2956</v>
      </c>
      <c r="C101" s="2">
        <v>1.2528961160000001E-2</v>
      </c>
    </row>
    <row r="102" spans="1:3" x14ac:dyDescent="0.25">
      <c r="A102">
        <v>3846499</v>
      </c>
      <c r="B102" s="1" t="s">
        <v>2627</v>
      </c>
      <c r="C102" s="2">
        <v>5.8311499999999996E-7</v>
      </c>
    </row>
    <row r="103" spans="1:3" x14ac:dyDescent="0.25">
      <c r="A103">
        <v>3846505</v>
      </c>
      <c r="B103" s="1" t="s">
        <v>2625</v>
      </c>
      <c r="C103" s="2">
        <v>8.6119161499999992E-3</v>
      </c>
    </row>
    <row r="104" spans="1:3" x14ac:dyDescent="0.25">
      <c r="A104">
        <v>3846508</v>
      </c>
      <c r="B104" s="1" t="s">
        <v>2626</v>
      </c>
      <c r="C104" s="2">
        <v>8.2238778500000002E-3</v>
      </c>
    </row>
    <row r="105" spans="1:3" x14ac:dyDescent="0.25">
      <c r="A105">
        <v>3846512</v>
      </c>
      <c r="B105" s="1" t="s">
        <v>2623</v>
      </c>
      <c r="C105" s="2">
        <v>8.0524142500000007E-3</v>
      </c>
    </row>
    <row r="106" spans="1:3" x14ac:dyDescent="0.25">
      <c r="A106">
        <v>3846528</v>
      </c>
      <c r="B106" s="1" t="s">
        <v>2689</v>
      </c>
      <c r="C106" s="2">
        <v>1.364409905E-2</v>
      </c>
    </row>
    <row r="107" spans="1:3" x14ac:dyDescent="0.25">
      <c r="A107">
        <v>3846529</v>
      </c>
      <c r="B107" s="1" t="s">
        <v>2691</v>
      </c>
      <c r="C107" s="2">
        <v>1.09323423E-2</v>
      </c>
    </row>
    <row r="108" spans="1:3" x14ac:dyDescent="0.25">
      <c r="A108">
        <v>3848029</v>
      </c>
      <c r="B108" s="1" t="s">
        <v>3436</v>
      </c>
      <c r="C108" s="2">
        <v>2.1671326000000002E-3</v>
      </c>
    </row>
    <row r="109" spans="1:3" x14ac:dyDescent="0.25">
      <c r="A109">
        <v>3848030</v>
      </c>
      <c r="B109" s="1" t="s">
        <v>3433</v>
      </c>
      <c r="C109" s="2">
        <v>1.136190085E-2</v>
      </c>
    </row>
    <row r="110" spans="1:3" x14ac:dyDescent="0.25">
      <c r="A110">
        <v>3848031</v>
      </c>
      <c r="B110" s="1" t="s">
        <v>3434</v>
      </c>
      <c r="C110" s="2">
        <v>1.17325272E-2</v>
      </c>
    </row>
    <row r="111" spans="1:3" x14ac:dyDescent="0.25">
      <c r="A111">
        <v>3848032</v>
      </c>
      <c r="B111" s="1" t="s">
        <v>3431</v>
      </c>
      <c r="C111" s="2">
        <v>1.0955445140000001E-2</v>
      </c>
    </row>
    <row r="112" spans="1:3" x14ac:dyDescent="0.25">
      <c r="A112">
        <v>3848038</v>
      </c>
      <c r="B112" s="1" t="s">
        <v>3432</v>
      </c>
      <c r="C112" s="2">
        <v>6.2134023400000002E-3</v>
      </c>
    </row>
    <row r="113" spans="1:3" x14ac:dyDescent="0.25">
      <c r="A113">
        <v>3848041</v>
      </c>
      <c r="B113" s="1" t="s">
        <v>3426</v>
      </c>
      <c r="C113" s="2">
        <v>6.4135222499999995E-3</v>
      </c>
    </row>
    <row r="114" spans="1:3" x14ac:dyDescent="0.25">
      <c r="A114">
        <v>3848042</v>
      </c>
      <c r="B114" s="1" t="s">
        <v>3425</v>
      </c>
      <c r="C114" s="2">
        <v>7.5933820999999997E-3</v>
      </c>
    </row>
    <row r="115" spans="1:3" x14ac:dyDescent="0.25">
      <c r="A115">
        <v>3848057</v>
      </c>
      <c r="B115" s="1" t="s">
        <v>3422</v>
      </c>
      <c r="C115" s="2">
        <v>1.4204976059999999E-2</v>
      </c>
    </row>
    <row r="116" spans="1:3" x14ac:dyDescent="0.25">
      <c r="A116">
        <v>3848058</v>
      </c>
      <c r="B116" s="1" t="s">
        <v>3420</v>
      </c>
      <c r="C116" s="2">
        <v>1.1782684500000001E-2</v>
      </c>
    </row>
    <row r="117" spans="1:3" x14ac:dyDescent="0.25">
      <c r="A117">
        <v>3849558</v>
      </c>
      <c r="B117" s="1" t="s">
        <v>3183</v>
      </c>
      <c r="C117" s="2">
        <v>1.033950114E-2</v>
      </c>
    </row>
    <row r="118" spans="1:3" x14ac:dyDescent="0.25">
      <c r="A118">
        <v>3849559</v>
      </c>
      <c r="B118" s="1" t="s">
        <v>3185</v>
      </c>
      <c r="C118" s="2">
        <v>1.1828248999999999E-2</v>
      </c>
    </row>
    <row r="119" spans="1:3" x14ac:dyDescent="0.25">
      <c r="A119">
        <v>3849560</v>
      </c>
      <c r="B119" s="1" t="s">
        <v>3175</v>
      </c>
      <c r="C119" s="2">
        <v>1.0962004650000001E-2</v>
      </c>
    </row>
    <row r="120" spans="1:3" x14ac:dyDescent="0.25">
      <c r="A120">
        <v>3849561</v>
      </c>
      <c r="B120" s="1" t="s">
        <v>3176</v>
      </c>
      <c r="C120" s="2">
        <v>1.1367649259999999E-2</v>
      </c>
    </row>
    <row r="121" spans="1:3" x14ac:dyDescent="0.25">
      <c r="A121">
        <v>3849563</v>
      </c>
      <c r="B121" s="1" t="s">
        <v>3174</v>
      </c>
      <c r="C121" s="2">
        <v>1.0851051249999999E-2</v>
      </c>
    </row>
    <row r="122" spans="1:3" x14ac:dyDescent="0.25">
      <c r="A122">
        <v>3849567</v>
      </c>
      <c r="B122" s="1" t="s">
        <v>3177</v>
      </c>
      <c r="C122" s="2">
        <v>6.4942843500000007E-3</v>
      </c>
    </row>
    <row r="123" spans="1:3" x14ac:dyDescent="0.25">
      <c r="A123">
        <v>3849570</v>
      </c>
      <c r="B123" s="1" t="s">
        <v>3173</v>
      </c>
      <c r="C123" s="2">
        <v>6.8685524999999997E-3</v>
      </c>
    </row>
    <row r="124" spans="1:3" x14ac:dyDescent="0.25">
      <c r="A124">
        <v>3849585</v>
      </c>
      <c r="B124" s="1" t="s">
        <v>3165</v>
      </c>
      <c r="C124" s="2">
        <v>1.1915880949999999E-2</v>
      </c>
    </row>
    <row r="125" spans="1:3" x14ac:dyDescent="0.25">
      <c r="A125">
        <v>3849586</v>
      </c>
      <c r="B125" s="1" t="s">
        <v>3163</v>
      </c>
      <c r="C125" s="2">
        <v>1.17259554E-2</v>
      </c>
    </row>
    <row r="126" spans="1:3" x14ac:dyDescent="0.25">
      <c r="A126">
        <v>3851088</v>
      </c>
      <c r="B126" s="1" t="s">
        <v>2915</v>
      </c>
      <c r="C126" s="2">
        <v>1.0128957399999999E-2</v>
      </c>
    </row>
    <row r="127" spans="1:3" x14ac:dyDescent="0.25">
      <c r="A127">
        <v>3851089</v>
      </c>
      <c r="B127" s="1" t="s">
        <v>2916</v>
      </c>
      <c r="C127" s="2">
        <v>1.04010344E-2</v>
      </c>
    </row>
    <row r="128" spans="1:3" x14ac:dyDescent="0.25">
      <c r="A128">
        <v>3851090</v>
      </c>
      <c r="B128" s="1" t="s">
        <v>2913</v>
      </c>
      <c r="C128" s="2">
        <v>9.103592550000001E-3</v>
      </c>
    </row>
    <row r="129" spans="1:3" x14ac:dyDescent="0.25">
      <c r="A129">
        <v>3851091</v>
      </c>
      <c r="B129" s="1" t="s">
        <v>2914</v>
      </c>
      <c r="C129" s="2">
        <v>1.0967145540000001E-2</v>
      </c>
    </row>
    <row r="130" spans="1:3" x14ac:dyDescent="0.25">
      <c r="A130">
        <v>3851096</v>
      </c>
      <c r="B130" s="1" t="s">
        <v>2906</v>
      </c>
      <c r="C130" s="2">
        <v>7.2976569500000001E-3</v>
      </c>
    </row>
    <row r="131" spans="1:3" x14ac:dyDescent="0.25">
      <c r="A131">
        <v>3851099</v>
      </c>
      <c r="B131" s="1" t="s">
        <v>2904</v>
      </c>
      <c r="C131" s="2">
        <v>6.6088040999999998E-3</v>
      </c>
    </row>
    <row r="132" spans="1:3" x14ac:dyDescent="0.25">
      <c r="A132">
        <v>3851100</v>
      </c>
      <c r="B132" s="1" t="s">
        <v>2912</v>
      </c>
      <c r="C132" s="2">
        <v>7.2155857600000005E-3</v>
      </c>
    </row>
    <row r="133" spans="1:3" x14ac:dyDescent="0.25">
      <c r="A133">
        <v>3851115</v>
      </c>
      <c r="B133" s="1" t="s">
        <v>2897</v>
      </c>
      <c r="C133" s="2">
        <v>1.173098415E-2</v>
      </c>
    </row>
    <row r="134" spans="1:3" x14ac:dyDescent="0.25">
      <c r="A134">
        <v>3852618</v>
      </c>
      <c r="B134" s="1" t="s">
        <v>2640</v>
      </c>
      <c r="C134" s="2">
        <v>6.7220291500000003E-3</v>
      </c>
    </row>
    <row r="135" spans="1:3" x14ac:dyDescent="0.25">
      <c r="A135">
        <v>3852619</v>
      </c>
      <c r="B135" s="1" t="s">
        <v>2641</v>
      </c>
      <c r="C135" s="2">
        <v>8.4267561000000001E-3</v>
      </c>
    </row>
    <row r="136" spans="1:3" x14ac:dyDescent="0.25">
      <c r="A136">
        <v>3852620</v>
      </c>
      <c r="B136" s="1" t="s">
        <v>2644</v>
      </c>
      <c r="C136" s="2">
        <v>1.08979616E-2</v>
      </c>
    </row>
    <row r="137" spans="1:3" x14ac:dyDescent="0.25">
      <c r="A137">
        <v>3852628</v>
      </c>
      <c r="B137" s="1" t="s">
        <v>2639</v>
      </c>
      <c r="C137" s="2">
        <v>6.8861104999999997E-3</v>
      </c>
    </row>
    <row r="138" spans="1:3" x14ac:dyDescent="0.25">
      <c r="A138">
        <v>3852643</v>
      </c>
      <c r="B138" s="1" t="s">
        <v>2628</v>
      </c>
      <c r="C138" s="2">
        <v>1.053951476E-2</v>
      </c>
    </row>
    <row r="139" spans="1:3" x14ac:dyDescent="0.25">
      <c r="A139">
        <v>3854147</v>
      </c>
      <c r="B139" s="1" t="s">
        <v>3452</v>
      </c>
      <c r="C139" s="2">
        <v>7.8517945999999998E-3</v>
      </c>
    </row>
    <row r="140" spans="1:3" x14ac:dyDescent="0.25">
      <c r="A140">
        <v>3854148</v>
      </c>
      <c r="B140" s="1" t="s">
        <v>3455</v>
      </c>
      <c r="C140" s="2">
        <v>5.8007720599999998E-3</v>
      </c>
    </row>
    <row r="141" spans="1:3" x14ac:dyDescent="0.25">
      <c r="A141">
        <v>3854149</v>
      </c>
      <c r="B141" s="1" t="s">
        <v>3456</v>
      </c>
      <c r="C141" s="2">
        <v>8.3580137999999995E-3</v>
      </c>
    </row>
    <row r="142" spans="1:3" x14ac:dyDescent="0.25">
      <c r="A142">
        <v>3854154</v>
      </c>
      <c r="B142" s="1" t="s">
        <v>3444</v>
      </c>
      <c r="C142" s="2">
        <v>7.3366623000000004E-3</v>
      </c>
    </row>
    <row r="143" spans="1:3" x14ac:dyDescent="0.25">
      <c r="A143">
        <v>3854157</v>
      </c>
      <c r="B143" s="1" t="s">
        <v>3451</v>
      </c>
      <c r="C143" s="2">
        <v>7.6294503599999997E-3</v>
      </c>
    </row>
    <row r="144" spans="1:3" x14ac:dyDescent="0.25">
      <c r="A144">
        <v>3854172</v>
      </c>
      <c r="B144" s="1" t="s">
        <v>3435</v>
      </c>
      <c r="C144" s="2">
        <v>9.86244306E-3</v>
      </c>
    </row>
    <row r="145" spans="1:3" x14ac:dyDescent="0.25">
      <c r="A145">
        <v>3854173</v>
      </c>
      <c r="B145" s="1" t="s">
        <v>3437</v>
      </c>
      <c r="C145" s="2">
        <v>9.926224249999999E-3</v>
      </c>
    </row>
    <row r="146" spans="1:3" x14ac:dyDescent="0.25">
      <c r="A146">
        <v>3855676</v>
      </c>
      <c r="B146" s="1" t="s">
        <v>3118</v>
      </c>
      <c r="C146" s="2">
        <v>6.5658484000000001E-3</v>
      </c>
    </row>
    <row r="147" spans="1:3" x14ac:dyDescent="0.25">
      <c r="A147">
        <v>3855677</v>
      </c>
      <c r="B147" s="1" t="s">
        <v>3120</v>
      </c>
      <c r="C147" s="2">
        <v>5.8757612999999998E-3</v>
      </c>
    </row>
    <row r="148" spans="1:3" x14ac:dyDescent="0.25">
      <c r="A148">
        <v>3855678</v>
      </c>
      <c r="B148" s="1" t="s">
        <v>3115</v>
      </c>
      <c r="C148" s="2">
        <v>8.1701227499999998E-3</v>
      </c>
    </row>
    <row r="149" spans="1:3" x14ac:dyDescent="0.25">
      <c r="A149">
        <v>3855683</v>
      </c>
      <c r="B149" s="1" t="s">
        <v>3190</v>
      </c>
      <c r="C149" s="2">
        <v>6.7973199999999999E-3</v>
      </c>
    </row>
    <row r="150" spans="1:3" x14ac:dyDescent="0.25">
      <c r="A150">
        <v>3855685</v>
      </c>
      <c r="B150" s="1" t="s">
        <v>3192</v>
      </c>
      <c r="C150" s="2">
        <v>8.3073050999999988E-3</v>
      </c>
    </row>
    <row r="151" spans="1:3" x14ac:dyDescent="0.25">
      <c r="A151">
        <v>3855686</v>
      </c>
      <c r="B151" s="1" t="s">
        <v>3191</v>
      </c>
      <c r="C151" s="2">
        <v>7.6306424999999997E-3</v>
      </c>
    </row>
    <row r="152" spans="1:3" x14ac:dyDescent="0.25">
      <c r="A152">
        <v>3855700</v>
      </c>
      <c r="B152" s="1" t="s">
        <v>3187</v>
      </c>
      <c r="C152" s="2">
        <v>1.1724925450000001E-2</v>
      </c>
    </row>
    <row r="153" spans="1:3" x14ac:dyDescent="0.25">
      <c r="A153">
        <v>3855701</v>
      </c>
      <c r="B153" s="1" t="s">
        <v>3188</v>
      </c>
      <c r="C153" s="2">
        <v>9.5733221999999996E-3</v>
      </c>
    </row>
    <row r="154" spans="1:3" x14ac:dyDescent="0.25">
      <c r="A154">
        <v>3857206</v>
      </c>
      <c r="B154" s="1" t="s">
        <v>2846</v>
      </c>
      <c r="C154" s="2">
        <v>6.4451093000000006E-3</v>
      </c>
    </row>
    <row r="155" spans="1:3" x14ac:dyDescent="0.25">
      <c r="A155">
        <v>3857207</v>
      </c>
      <c r="B155" s="1" t="s">
        <v>2847</v>
      </c>
      <c r="C155" s="2">
        <v>5.91988255E-3</v>
      </c>
    </row>
    <row r="156" spans="1:3" x14ac:dyDescent="0.25">
      <c r="A156">
        <v>3857208</v>
      </c>
      <c r="B156" s="1" t="s">
        <v>2839</v>
      </c>
      <c r="C156" s="2">
        <v>9.1627474499999997E-3</v>
      </c>
    </row>
    <row r="157" spans="1:3" x14ac:dyDescent="0.25">
      <c r="A157">
        <v>3857214</v>
      </c>
      <c r="B157" s="1" t="s">
        <v>2841</v>
      </c>
      <c r="C157" s="2">
        <v>7.5852733000000006E-3</v>
      </c>
    </row>
    <row r="158" spans="1:3" x14ac:dyDescent="0.25">
      <c r="A158">
        <v>3857215</v>
      </c>
      <c r="B158" s="1" t="s">
        <v>2842</v>
      </c>
      <c r="C158" s="2">
        <v>8.6710071499999999E-3</v>
      </c>
    </row>
    <row r="159" spans="1:3" x14ac:dyDescent="0.25">
      <c r="A159">
        <v>3857229</v>
      </c>
      <c r="B159" s="1" t="s">
        <v>2919</v>
      </c>
      <c r="C159" s="2">
        <v>1.3381006760000001E-2</v>
      </c>
    </row>
    <row r="160" spans="1:3" x14ac:dyDescent="0.25">
      <c r="A160">
        <v>3857230</v>
      </c>
      <c r="B160" s="1" t="s">
        <v>2917</v>
      </c>
      <c r="C160" s="2">
        <v>9.8728733999999992E-3</v>
      </c>
    </row>
    <row r="161" spans="1:3" x14ac:dyDescent="0.25">
      <c r="A161">
        <v>3857231</v>
      </c>
      <c r="B161" s="1" t="s">
        <v>2918</v>
      </c>
      <c r="C161" s="2">
        <v>9.7331211000000004E-3</v>
      </c>
    </row>
    <row r="162" spans="1:3" x14ac:dyDescent="0.25">
      <c r="A162">
        <v>3858732</v>
      </c>
      <c r="B162" s="1" t="s">
        <v>2597</v>
      </c>
      <c r="C162" s="2">
        <v>7.5593375500000006E-3</v>
      </c>
    </row>
    <row r="163" spans="1:3" x14ac:dyDescent="0.25">
      <c r="A163">
        <v>3858735</v>
      </c>
      <c r="B163" s="1" t="s">
        <v>2595</v>
      </c>
      <c r="C163" s="2">
        <v>6.3350982999999996E-3</v>
      </c>
    </row>
    <row r="164" spans="1:3" x14ac:dyDescent="0.25">
      <c r="A164">
        <v>3858736</v>
      </c>
      <c r="B164" s="1" t="s">
        <v>2583</v>
      </c>
      <c r="C164" s="2">
        <v>6.7895859999999994E-3</v>
      </c>
    </row>
    <row r="165" spans="1:3" x14ac:dyDescent="0.25">
      <c r="A165">
        <v>3858737</v>
      </c>
      <c r="B165" s="1" t="s">
        <v>2584</v>
      </c>
      <c r="C165" s="2">
        <v>1.0701933449999999E-2</v>
      </c>
    </row>
    <row r="166" spans="1:3" x14ac:dyDescent="0.25">
      <c r="A166">
        <v>3858743</v>
      </c>
      <c r="B166" s="1" t="s">
        <v>2585</v>
      </c>
      <c r="C166" s="2">
        <v>9.4161311499999997E-3</v>
      </c>
    </row>
    <row r="167" spans="1:3" x14ac:dyDescent="0.25">
      <c r="A167">
        <v>3858744</v>
      </c>
      <c r="B167" s="1" t="s">
        <v>2581</v>
      </c>
      <c r="C167" s="2">
        <v>7.6271583999999995E-3</v>
      </c>
    </row>
    <row r="168" spans="1:3" x14ac:dyDescent="0.25">
      <c r="A168">
        <v>3858758</v>
      </c>
      <c r="B168" s="1" t="s">
        <v>2651</v>
      </c>
      <c r="C168" s="2">
        <v>1.15233149E-2</v>
      </c>
    </row>
    <row r="169" spans="1:3" x14ac:dyDescent="0.25">
      <c r="A169">
        <v>3858759</v>
      </c>
      <c r="B169" s="1" t="s">
        <v>2652</v>
      </c>
      <c r="C169" s="2">
        <v>9.7014060600000007E-3</v>
      </c>
    </row>
    <row r="170" spans="1:3" x14ac:dyDescent="0.25">
      <c r="A170">
        <v>3860261</v>
      </c>
      <c r="B170" s="1" t="s">
        <v>3399</v>
      </c>
      <c r="C170" s="2">
        <v>7.3986592000000002E-3</v>
      </c>
    </row>
    <row r="171" spans="1:3" x14ac:dyDescent="0.25">
      <c r="A171">
        <v>3860265</v>
      </c>
      <c r="B171" s="1" t="s">
        <v>3396</v>
      </c>
      <c r="C171" s="2">
        <v>6.70484285E-3</v>
      </c>
    </row>
    <row r="172" spans="1:3" x14ac:dyDescent="0.25">
      <c r="A172">
        <v>3860266</v>
      </c>
      <c r="B172" s="1" t="s">
        <v>3394</v>
      </c>
      <c r="C172" s="2">
        <v>8.1516896000000012E-3</v>
      </c>
    </row>
    <row r="173" spans="1:3" x14ac:dyDescent="0.25">
      <c r="A173">
        <v>3860272</v>
      </c>
      <c r="B173" s="1" t="s">
        <v>3386</v>
      </c>
      <c r="C173" s="2">
        <v>9.169380500000001E-3</v>
      </c>
    </row>
    <row r="174" spans="1:3" x14ac:dyDescent="0.25">
      <c r="A174">
        <v>3860273</v>
      </c>
      <c r="B174" s="1" t="s">
        <v>3388</v>
      </c>
      <c r="C174" s="2">
        <v>9.0324294999999995E-3</v>
      </c>
    </row>
    <row r="175" spans="1:3" x14ac:dyDescent="0.25">
      <c r="A175">
        <v>3860287</v>
      </c>
      <c r="B175" s="1" t="s">
        <v>3383</v>
      </c>
      <c r="C175" s="2">
        <v>1.259515854E-2</v>
      </c>
    </row>
    <row r="176" spans="1:3" x14ac:dyDescent="0.25">
      <c r="A176">
        <v>3860288</v>
      </c>
      <c r="B176" s="1" t="s">
        <v>3453</v>
      </c>
      <c r="C176" s="2">
        <v>9.1958138999999987E-3</v>
      </c>
    </row>
    <row r="177" spans="1:3" x14ac:dyDescent="0.25">
      <c r="A177">
        <v>3860289</v>
      </c>
      <c r="B177" s="1" t="s">
        <v>3454</v>
      </c>
      <c r="C177" s="2">
        <v>1.066277444E-2</v>
      </c>
    </row>
    <row r="178" spans="1:3" x14ac:dyDescent="0.25">
      <c r="A178">
        <v>3861790</v>
      </c>
      <c r="B178" s="1" t="s">
        <v>3139</v>
      </c>
      <c r="C178" s="2">
        <v>6.2622005500000003E-3</v>
      </c>
    </row>
    <row r="179" spans="1:3" x14ac:dyDescent="0.25">
      <c r="A179">
        <v>3861794</v>
      </c>
      <c r="B179" s="1" t="s">
        <v>3128</v>
      </c>
      <c r="C179" s="2">
        <v>7.1443068999999994E-3</v>
      </c>
    </row>
    <row r="180" spans="1:3" x14ac:dyDescent="0.25">
      <c r="A180">
        <v>3861795</v>
      </c>
      <c r="B180" s="1" t="s">
        <v>3129</v>
      </c>
      <c r="C180" s="2">
        <v>9.11321545E-3</v>
      </c>
    </row>
    <row r="181" spans="1:3" x14ac:dyDescent="0.25">
      <c r="A181">
        <v>3861798</v>
      </c>
      <c r="B181" s="1" t="s">
        <v>3130</v>
      </c>
      <c r="C181" s="2">
        <v>6.7528585999999998E-3</v>
      </c>
    </row>
    <row r="182" spans="1:3" x14ac:dyDescent="0.25">
      <c r="A182">
        <v>3861800</v>
      </c>
      <c r="B182" s="1" t="s">
        <v>3126</v>
      </c>
      <c r="C182" s="2">
        <v>8.191143100000001E-3</v>
      </c>
    </row>
    <row r="183" spans="1:3" x14ac:dyDescent="0.25">
      <c r="A183">
        <v>3861801</v>
      </c>
      <c r="B183" s="1" t="s">
        <v>3127</v>
      </c>
      <c r="C183" s="2">
        <v>9.4296244500000001E-3</v>
      </c>
    </row>
    <row r="184" spans="1:3" x14ac:dyDescent="0.25">
      <c r="A184">
        <v>3861816</v>
      </c>
      <c r="B184" s="1" t="s">
        <v>3111</v>
      </c>
      <c r="C184" s="2">
        <v>1.0156232750000001E-2</v>
      </c>
    </row>
    <row r="185" spans="1:3" x14ac:dyDescent="0.25">
      <c r="A185">
        <v>3861817</v>
      </c>
      <c r="B185" s="1" t="s">
        <v>3113</v>
      </c>
      <c r="C185" s="2">
        <v>1.0592716199999999E-2</v>
      </c>
    </row>
    <row r="186" spans="1:3" x14ac:dyDescent="0.25">
      <c r="A186">
        <v>3863322</v>
      </c>
      <c r="B186" s="1" t="s">
        <v>2862</v>
      </c>
      <c r="C186" s="2">
        <v>6.7148290999999999E-3</v>
      </c>
    </row>
    <row r="187" spans="1:3" x14ac:dyDescent="0.25">
      <c r="A187">
        <v>3863324</v>
      </c>
      <c r="B187" s="1" t="s">
        <v>2863</v>
      </c>
      <c r="C187" s="2">
        <v>7.2205093500000003E-3</v>
      </c>
    </row>
    <row r="188" spans="1:3" x14ac:dyDescent="0.25">
      <c r="A188">
        <v>3863325</v>
      </c>
      <c r="B188" s="1" t="s">
        <v>2864</v>
      </c>
      <c r="C188" s="2">
        <v>1.002803065E-2</v>
      </c>
    </row>
    <row r="189" spans="1:3" x14ac:dyDescent="0.25">
      <c r="A189">
        <v>3863328</v>
      </c>
      <c r="B189" s="1" t="s">
        <v>2855</v>
      </c>
      <c r="C189" s="2">
        <v>6.5620069000000003E-3</v>
      </c>
    </row>
    <row r="190" spans="1:3" x14ac:dyDescent="0.25">
      <c r="A190">
        <v>3863329</v>
      </c>
      <c r="B190" s="1" t="s">
        <v>2857</v>
      </c>
      <c r="C190" s="2">
        <v>8.0002458500000005E-3</v>
      </c>
    </row>
    <row r="191" spans="1:3" x14ac:dyDescent="0.25">
      <c r="A191">
        <v>3863330</v>
      </c>
      <c r="B191" s="1" t="s">
        <v>2851</v>
      </c>
      <c r="C191" s="2">
        <v>1.03741206E-2</v>
      </c>
    </row>
    <row r="192" spans="1:3" x14ac:dyDescent="0.25">
      <c r="A192">
        <v>3863331</v>
      </c>
      <c r="B192" s="1" t="s">
        <v>2853</v>
      </c>
      <c r="C192" s="2">
        <v>7.8507855000000005E-3</v>
      </c>
    </row>
    <row r="193" spans="1:3" x14ac:dyDescent="0.25">
      <c r="A193">
        <v>3863345</v>
      </c>
      <c r="B193" s="1" t="s">
        <v>2845</v>
      </c>
      <c r="C193" s="2">
        <v>1.1331287139999998E-2</v>
      </c>
    </row>
    <row r="194" spans="1:3" x14ac:dyDescent="0.25">
      <c r="A194">
        <v>3863346</v>
      </c>
      <c r="B194" s="1" t="s">
        <v>2843</v>
      </c>
      <c r="C194" s="2">
        <v>9.7432111999999991E-3</v>
      </c>
    </row>
    <row r="195" spans="1:3" x14ac:dyDescent="0.25">
      <c r="A195">
        <v>3863347</v>
      </c>
      <c r="B195" s="1" t="s">
        <v>2844</v>
      </c>
      <c r="C195" s="2">
        <v>1.19697256E-2</v>
      </c>
    </row>
    <row r="196" spans="1:3" x14ac:dyDescent="0.25">
      <c r="A196">
        <v>3864853</v>
      </c>
      <c r="B196" s="1" t="s">
        <v>2610</v>
      </c>
      <c r="C196" s="2">
        <v>7.6181021500000001E-3</v>
      </c>
    </row>
    <row r="197" spans="1:3" x14ac:dyDescent="0.25">
      <c r="A197">
        <v>3864854</v>
      </c>
      <c r="B197" s="1" t="s">
        <v>2606</v>
      </c>
      <c r="C197" s="2">
        <v>1.03860923E-2</v>
      </c>
    </row>
    <row r="198" spans="1:3" x14ac:dyDescent="0.25">
      <c r="A198">
        <v>3864857</v>
      </c>
      <c r="B198" s="1" t="s">
        <v>2603</v>
      </c>
      <c r="C198" s="2">
        <v>8.1238829499999995E-3</v>
      </c>
    </row>
    <row r="199" spans="1:3" x14ac:dyDescent="0.25">
      <c r="A199">
        <v>3864859</v>
      </c>
      <c r="B199" s="1" t="s">
        <v>2602</v>
      </c>
      <c r="C199" s="2">
        <v>9.1516466000000005E-3</v>
      </c>
    </row>
    <row r="200" spans="1:3" x14ac:dyDescent="0.25">
      <c r="A200">
        <v>3864873</v>
      </c>
      <c r="B200" s="1" t="s">
        <v>2592</v>
      </c>
      <c r="C200" s="2">
        <v>1.23708251E-2</v>
      </c>
    </row>
    <row r="201" spans="1:3" x14ac:dyDescent="0.25">
      <c r="A201">
        <v>3864874</v>
      </c>
      <c r="B201" s="1" t="s">
        <v>2588</v>
      </c>
      <c r="C201" s="2">
        <v>9.1647138999999996E-3</v>
      </c>
    </row>
    <row r="202" spans="1:3" x14ac:dyDescent="0.25">
      <c r="A202">
        <v>3864875</v>
      </c>
      <c r="B202" s="1" t="s">
        <v>2589</v>
      </c>
      <c r="C202" s="2">
        <v>1.243487104E-2</v>
      </c>
    </row>
    <row r="203" spans="1:3" x14ac:dyDescent="0.25">
      <c r="A203">
        <v>3864876</v>
      </c>
      <c r="B203" s="1" t="s">
        <v>2598</v>
      </c>
      <c r="C203" s="2">
        <v>1.12873148E-2</v>
      </c>
    </row>
    <row r="204" spans="1:3" x14ac:dyDescent="0.25">
      <c r="A204">
        <v>3866380</v>
      </c>
      <c r="B204" s="1" t="s">
        <v>3415</v>
      </c>
      <c r="C204" s="2">
        <v>7.7010480500000001E-3</v>
      </c>
    </row>
    <row r="205" spans="1:3" x14ac:dyDescent="0.25">
      <c r="A205">
        <v>3866383</v>
      </c>
      <c r="B205" s="1" t="s">
        <v>3414</v>
      </c>
      <c r="C205" s="2">
        <v>8.8197744999999987E-3</v>
      </c>
    </row>
    <row r="206" spans="1:3" x14ac:dyDescent="0.25">
      <c r="A206">
        <v>3866386</v>
      </c>
      <c r="B206" s="1" t="s">
        <v>3406</v>
      </c>
      <c r="C206" s="2">
        <v>8.937677199999999E-3</v>
      </c>
    </row>
    <row r="207" spans="1:3" x14ac:dyDescent="0.25">
      <c r="A207">
        <v>3866388</v>
      </c>
      <c r="B207" s="1" t="s">
        <v>3412</v>
      </c>
      <c r="C207" s="2">
        <v>1.013919045E-2</v>
      </c>
    </row>
    <row r="208" spans="1:3" x14ac:dyDescent="0.25">
      <c r="A208">
        <v>3866403</v>
      </c>
      <c r="B208" s="1" t="s">
        <v>3397</v>
      </c>
      <c r="C208" s="2">
        <v>1.0067455750000001E-2</v>
      </c>
    </row>
    <row r="209" spans="1:3" x14ac:dyDescent="0.25">
      <c r="A209">
        <v>3866404</v>
      </c>
      <c r="B209" s="1" t="s">
        <v>3398</v>
      </c>
      <c r="C209" s="2">
        <v>1.1129881099999999E-2</v>
      </c>
    </row>
    <row r="210" spans="1:3" x14ac:dyDescent="0.25">
      <c r="A210">
        <v>3866405</v>
      </c>
      <c r="B210" s="1" t="s">
        <v>3400</v>
      </c>
      <c r="C210" s="2">
        <v>1.5277986739999999E-2</v>
      </c>
    </row>
    <row r="211" spans="1:3" x14ac:dyDescent="0.25">
      <c r="A211">
        <v>3867911</v>
      </c>
      <c r="B211" s="1" t="s">
        <v>3157</v>
      </c>
      <c r="C211" s="2">
        <v>7.5531729999999998E-3</v>
      </c>
    </row>
    <row r="212" spans="1:3" x14ac:dyDescent="0.25">
      <c r="A212">
        <v>3867912</v>
      </c>
      <c r="B212" s="1" t="s">
        <v>3147</v>
      </c>
      <c r="C212" s="2">
        <v>9.6060094499999995E-3</v>
      </c>
    </row>
    <row r="213" spans="1:3" x14ac:dyDescent="0.25">
      <c r="A213">
        <v>3867913</v>
      </c>
      <c r="B213" s="1" t="s">
        <v>3146</v>
      </c>
      <c r="C213" s="2">
        <v>1.01907531E-2</v>
      </c>
    </row>
    <row r="214" spans="1:3" x14ac:dyDescent="0.25">
      <c r="A214">
        <v>3867916</v>
      </c>
      <c r="B214" s="1" t="s">
        <v>3149</v>
      </c>
      <c r="C214" s="2">
        <v>1.062614714E-2</v>
      </c>
    </row>
    <row r="215" spans="1:3" x14ac:dyDescent="0.25">
      <c r="A215">
        <v>3867917</v>
      </c>
      <c r="B215" s="1" t="s">
        <v>3148</v>
      </c>
      <c r="C215" s="2">
        <v>7.89893656E-3</v>
      </c>
    </row>
    <row r="216" spans="1:3" x14ac:dyDescent="0.25">
      <c r="A216">
        <v>3867931</v>
      </c>
      <c r="B216" s="1" t="s">
        <v>3134</v>
      </c>
      <c r="C216" s="2">
        <v>1.2066579899999999E-2</v>
      </c>
    </row>
    <row r="217" spans="1:3" x14ac:dyDescent="0.25">
      <c r="A217">
        <v>3867932</v>
      </c>
      <c r="B217" s="1" t="s">
        <v>3143</v>
      </c>
      <c r="C217" s="2">
        <v>9.0197750000000007E-3</v>
      </c>
    </row>
    <row r="218" spans="1:3" x14ac:dyDescent="0.25">
      <c r="A218">
        <v>3867933</v>
      </c>
      <c r="B218" s="1" t="s">
        <v>3142</v>
      </c>
      <c r="C218" s="2">
        <v>1.4935846149999999E-2</v>
      </c>
    </row>
    <row r="219" spans="1:3" x14ac:dyDescent="0.25">
      <c r="A219">
        <v>3869440</v>
      </c>
      <c r="B219" s="1" t="s">
        <v>2884</v>
      </c>
      <c r="C219" s="2">
        <v>7.0512625499999995E-3</v>
      </c>
    </row>
    <row r="220" spans="1:3" x14ac:dyDescent="0.25">
      <c r="A220">
        <v>3869441</v>
      </c>
      <c r="B220" s="1" t="s">
        <v>2883</v>
      </c>
      <c r="C220" s="2">
        <v>8.1753696399999992E-3</v>
      </c>
    </row>
    <row r="221" spans="1:3" x14ac:dyDescent="0.25">
      <c r="A221">
        <v>3869442</v>
      </c>
      <c r="B221" s="1" t="s">
        <v>2881</v>
      </c>
      <c r="C221" s="2">
        <v>9.7827894000000002E-3</v>
      </c>
    </row>
    <row r="222" spans="1:3" x14ac:dyDescent="0.25">
      <c r="A222">
        <v>3869443</v>
      </c>
      <c r="B222" s="1" t="s">
        <v>2879</v>
      </c>
      <c r="C222" s="2">
        <v>9.3177364999999998E-3</v>
      </c>
    </row>
    <row r="223" spans="1:3" x14ac:dyDescent="0.25">
      <c r="A223">
        <v>3869444</v>
      </c>
      <c r="B223" s="1" t="s">
        <v>2887</v>
      </c>
      <c r="C223" s="2">
        <v>9.2143758600000004E-3</v>
      </c>
    </row>
    <row r="224" spans="1:3" x14ac:dyDescent="0.25">
      <c r="A224">
        <v>3869445</v>
      </c>
      <c r="B224" s="1" t="s">
        <v>2886</v>
      </c>
      <c r="C224" s="2">
        <v>1.0097958799999999E-2</v>
      </c>
    </row>
    <row r="225" spans="1:3" x14ac:dyDescent="0.25">
      <c r="A225">
        <v>3869446</v>
      </c>
      <c r="B225" s="1" t="s">
        <v>2885</v>
      </c>
      <c r="C225" s="2">
        <v>8.4663159499999991E-3</v>
      </c>
    </row>
    <row r="226" spans="1:3" x14ac:dyDescent="0.25">
      <c r="A226">
        <v>3869460</v>
      </c>
      <c r="B226" s="1" t="s">
        <v>2868</v>
      </c>
      <c r="C226" s="2">
        <v>1.3491133000000001E-2</v>
      </c>
    </row>
    <row r="227" spans="1:3" x14ac:dyDescent="0.25">
      <c r="A227">
        <v>3869461</v>
      </c>
      <c r="B227" s="1" t="s">
        <v>2867</v>
      </c>
      <c r="C227" s="2">
        <v>9.2267710500000006E-3</v>
      </c>
    </row>
    <row r="228" spans="1:3" x14ac:dyDescent="0.25">
      <c r="A228">
        <v>3869462</v>
      </c>
      <c r="B228" s="1" t="s">
        <v>2866</v>
      </c>
      <c r="C228" s="2">
        <v>1.2707906E-2</v>
      </c>
    </row>
    <row r="229" spans="1:3" x14ac:dyDescent="0.25">
      <c r="A229">
        <v>3869463</v>
      </c>
      <c r="B229" s="1" t="s">
        <v>2865</v>
      </c>
      <c r="C229" s="2">
        <v>1.5620618539999999E-2</v>
      </c>
    </row>
    <row r="230" spans="1:3" x14ac:dyDescent="0.25">
      <c r="A230">
        <v>3870969</v>
      </c>
      <c r="B230" s="1" t="s">
        <v>2563</v>
      </c>
      <c r="C230" s="2">
        <v>8.0237020000000006E-3</v>
      </c>
    </row>
    <row r="231" spans="1:3" x14ac:dyDescent="0.25">
      <c r="A231">
        <v>3870970</v>
      </c>
      <c r="B231" s="1" t="s">
        <v>2562</v>
      </c>
      <c r="C231" s="2">
        <v>7.8809542599999997E-3</v>
      </c>
    </row>
    <row r="232" spans="1:3" x14ac:dyDescent="0.25">
      <c r="A232">
        <v>3870971</v>
      </c>
      <c r="B232" s="1" t="s">
        <v>2561</v>
      </c>
      <c r="C232" s="2">
        <v>9.0384068000000008E-3</v>
      </c>
    </row>
    <row r="233" spans="1:3" x14ac:dyDescent="0.25">
      <c r="A233">
        <v>3870972</v>
      </c>
      <c r="B233" s="1" t="s">
        <v>2566</v>
      </c>
      <c r="C233" s="2">
        <v>8.7737577999999986E-3</v>
      </c>
    </row>
    <row r="234" spans="1:3" x14ac:dyDescent="0.25">
      <c r="A234">
        <v>3870973</v>
      </c>
      <c r="B234" s="1" t="s">
        <v>2565</v>
      </c>
      <c r="C234" s="2">
        <v>9.2754570399999989E-3</v>
      </c>
    </row>
    <row r="235" spans="1:3" x14ac:dyDescent="0.25">
      <c r="A235">
        <v>3870974</v>
      </c>
      <c r="B235" s="1" t="s">
        <v>2564</v>
      </c>
      <c r="C235" s="2">
        <v>8.3661681500000005E-3</v>
      </c>
    </row>
    <row r="236" spans="1:3" x14ac:dyDescent="0.25">
      <c r="A236">
        <v>3870989</v>
      </c>
      <c r="B236" s="1" t="s">
        <v>2619</v>
      </c>
      <c r="C236" s="2">
        <v>1.225997134E-2</v>
      </c>
    </row>
    <row r="237" spans="1:3" x14ac:dyDescent="0.25">
      <c r="A237">
        <v>3870990</v>
      </c>
      <c r="B237" s="1" t="s">
        <v>2617</v>
      </c>
      <c r="C237" s="2">
        <v>8.8413697000000006E-3</v>
      </c>
    </row>
    <row r="238" spans="1:3" x14ac:dyDescent="0.25">
      <c r="A238">
        <v>3870991</v>
      </c>
      <c r="B238" s="1" t="s">
        <v>2616</v>
      </c>
      <c r="C238" s="2">
        <v>1.6324319259999998E-2</v>
      </c>
    </row>
    <row r="239" spans="1:3" x14ac:dyDescent="0.25">
      <c r="A239">
        <v>3872498</v>
      </c>
      <c r="B239" s="1" t="s">
        <v>3366</v>
      </c>
      <c r="C239" s="2">
        <v>7.3171030000000001E-3</v>
      </c>
    </row>
    <row r="240" spans="1:3" x14ac:dyDescent="0.25">
      <c r="A240">
        <v>3872499</v>
      </c>
      <c r="B240" s="1" t="s">
        <v>3365</v>
      </c>
      <c r="C240" s="2">
        <v>8.6128534000000003E-3</v>
      </c>
    </row>
    <row r="241" spans="1:3" x14ac:dyDescent="0.25">
      <c r="A241">
        <v>3872500</v>
      </c>
      <c r="B241" s="1" t="s">
        <v>3370</v>
      </c>
      <c r="C241" s="2">
        <v>7.5626682400000006E-3</v>
      </c>
    </row>
    <row r="242" spans="1:3" x14ac:dyDescent="0.25">
      <c r="A242">
        <v>3872501</v>
      </c>
      <c r="B242" s="1" t="s">
        <v>3369</v>
      </c>
      <c r="C242" s="2">
        <v>7.5880931000000002E-3</v>
      </c>
    </row>
    <row r="243" spans="1:3" x14ac:dyDescent="0.25">
      <c r="A243">
        <v>3872502</v>
      </c>
      <c r="B243" s="1" t="s">
        <v>3368</v>
      </c>
      <c r="C243" s="2">
        <v>7.4828079E-3</v>
      </c>
    </row>
    <row r="244" spans="1:3" x14ac:dyDescent="0.25">
      <c r="A244">
        <v>3872503</v>
      </c>
      <c r="B244" s="1" t="s">
        <v>3367</v>
      </c>
      <c r="C244" s="2">
        <v>7.9428613500000002E-3</v>
      </c>
    </row>
    <row r="245" spans="1:3" x14ac:dyDescent="0.25">
      <c r="A245">
        <v>3872518</v>
      </c>
      <c r="B245" s="1" t="s">
        <v>3417</v>
      </c>
      <c r="C245" s="2">
        <v>1.394871426E-2</v>
      </c>
    </row>
    <row r="246" spans="1:3" x14ac:dyDescent="0.25">
      <c r="A246">
        <v>3872519</v>
      </c>
      <c r="B246" s="1" t="s">
        <v>3416</v>
      </c>
      <c r="C246" s="2">
        <v>9.0825187999999998E-3</v>
      </c>
    </row>
    <row r="247" spans="1:3" x14ac:dyDescent="0.25">
      <c r="A247">
        <v>3872520</v>
      </c>
      <c r="B247" s="1" t="s">
        <v>3413</v>
      </c>
      <c r="C247" s="2">
        <v>1.36988319E-2</v>
      </c>
    </row>
    <row r="248" spans="1:3" x14ac:dyDescent="0.25">
      <c r="A248">
        <v>3874021</v>
      </c>
      <c r="B248" s="1" t="s">
        <v>3101</v>
      </c>
      <c r="C248" s="2">
        <v>4.7558262000000002E-4</v>
      </c>
    </row>
    <row r="249" spans="1:3" x14ac:dyDescent="0.25">
      <c r="A249">
        <v>3874027</v>
      </c>
      <c r="B249" s="1" t="s">
        <v>3094</v>
      </c>
      <c r="C249" s="2">
        <v>7.896083449999999E-3</v>
      </c>
    </row>
    <row r="250" spans="1:3" x14ac:dyDescent="0.25">
      <c r="A250">
        <v>3874029</v>
      </c>
      <c r="B250" s="1" t="s">
        <v>3097</v>
      </c>
      <c r="C250" s="2">
        <v>6.9456794499999997E-3</v>
      </c>
    </row>
    <row r="251" spans="1:3" x14ac:dyDescent="0.25">
      <c r="A251">
        <v>3874030</v>
      </c>
      <c r="B251" s="1" t="s">
        <v>3096</v>
      </c>
      <c r="C251" s="2">
        <v>6.6170869999999998E-3</v>
      </c>
    </row>
    <row r="252" spans="1:3" x14ac:dyDescent="0.25">
      <c r="A252">
        <v>3874031</v>
      </c>
      <c r="B252" s="1" t="s">
        <v>3095</v>
      </c>
      <c r="C252" s="2">
        <v>7.1506187999999995E-3</v>
      </c>
    </row>
    <row r="253" spans="1:3" x14ac:dyDescent="0.25">
      <c r="A253">
        <v>3874047</v>
      </c>
      <c r="B253" s="1" t="s">
        <v>3090</v>
      </c>
      <c r="C253" s="2">
        <v>1.122848836E-2</v>
      </c>
    </row>
    <row r="254" spans="1:3" x14ac:dyDescent="0.25">
      <c r="A254">
        <v>3874048</v>
      </c>
      <c r="B254" s="1" t="s">
        <v>3155</v>
      </c>
      <c r="C254" s="2">
        <v>1.09507466E-2</v>
      </c>
    </row>
    <row r="255" spans="1:3" x14ac:dyDescent="0.25">
      <c r="A255">
        <v>3874049</v>
      </c>
      <c r="B255" s="1" t="s">
        <v>3153</v>
      </c>
      <c r="C255" s="2">
        <v>1.786666676E-2</v>
      </c>
    </row>
    <row r="256" spans="1:3" x14ac:dyDescent="0.25">
      <c r="A256">
        <v>3875550</v>
      </c>
      <c r="B256" s="1" t="s">
        <v>2830</v>
      </c>
      <c r="C256" s="2">
        <v>5.6426500000000003E-7</v>
      </c>
    </row>
    <row r="257" spans="1:3" x14ac:dyDescent="0.25">
      <c r="A257">
        <v>3875557</v>
      </c>
      <c r="B257" s="1" t="s">
        <v>2827</v>
      </c>
      <c r="C257" s="2">
        <v>7.5621643000000002E-3</v>
      </c>
    </row>
    <row r="258" spans="1:3" x14ac:dyDescent="0.25">
      <c r="A258">
        <v>3875576</v>
      </c>
      <c r="B258" s="1" t="s">
        <v>2823</v>
      </c>
      <c r="C258" s="2">
        <v>1.20177406E-2</v>
      </c>
    </row>
    <row r="259" spans="1:3" x14ac:dyDescent="0.25">
      <c r="A259">
        <v>3875577</v>
      </c>
      <c r="B259" s="1" t="s">
        <v>2822</v>
      </c>
      <c r="C259" s="2">
        <v>8.8570325499999995E-3</v>
      </c>
    </row>
    <row r="260" spans="1:3" x14ac:dyDescent="0.25">
      <c r="A260">
        <v>3875578</v>
      </c>
      <c r="B260" s="1" t="s">
        <v>2821</v>
      </c>
      <c r="C260" s="2">
        <v>1.8190849259999999E-2</v>
      </c>
    </row>
    <row r="261" spans="1:3" x14ac:dyDescent="0.25">
      <c r="A261">
        <v>3877078</v>
      </c>
      <c r="B261" s="1" t="s">
        <v>2577</v>
      </c>
      <c r="C261" s="2">
        <v>2.4706500000000002E-7</v>
      </c>
    </row>
    <row r="262" spans="1:3" x14ac:dyDescent="0.25">
      <c r="A262">
        <v>3877079</v>
      </c>
      <c r="B262" s="1" t="s">
        <v>2576</v>
      </c>
      <c r="C262" s="2">
        <v>3.7008085000000003E-4</v>
      </c>
    </row>
    <row r="263" spans="1:3" x14ac:dyDescent="0.25">
      <c r="A263">
        <v>3877104</v>
      </c>
      <c r="B263" s="1" t="s">
        <v>2571</v>
      </c>
      <c r="C263" s="2">
        <v>1.2315544000000001E-2</v>
      </c>
    </row>
    <row r="264" spans="1:3" x14ac:dyDescent="0.25">
      <c r="A264">
        <v>3877105</v>
      </c>
      <c r="B264" s="1" t="s">
        <v>2570</v>
      </c>
      <c r="C264" s="2">
        <v>9.270509750000001E-3</v>
      </c>
    </row>
    <row r="265" spans="1:3" x14ac:dyDescent="0.25">
      <c r="A265">
        <v>3877106</v>
      </c>
      <c r="B265" s="1" t="s">
        <v>2569</v>
      </c>
      <c r="C265" s="2">
        <v>1.45525859E-2</v>
      </c>
    </row>
    <row r="266" spans="1:3" x14ac:dyDescent="0.25">
      <c r="A266">
        <v>3877107</v>
      </c>
      <c r="B266" s="1" t="s">
        <v>2567</v>
      </c>
      <c r="C266" s="2">
        <v>1.8492717039999999E-2</v>
      </c>
    </row>
    <row r="267" spans="1:3" x14ac:dyDescent="0.25">
      <c r="A267">
        <v>3878608</v>
      </c>
      <c r="B267" s="1" t="s">
        <v>3375</v>
      </c>
      <c r="C267" s="2">
        <v>4.7723000000000005E-7</v>
      </c>
    </row>
    <row r="268" spans="1:3" x14ac:dyDescent="0.25">
      <c r="A268">
        <v>3878633</v>
      </c>
      <c r="B268" s="1" t="s">
        <v>3373</v>
      </c>
      <c r="C268" s="2">
        <v>1.107118096E-2</v>
      </c>
    </row>
    <row r="269" spans="1:3" x14ac:dyDescent="0.25">
      <c r="A269">
        <v>3878634</v>
      </c>
      <c r="B269" s="1" t="s">
        <v>3372</v>
      </c>
      <c r="C269" s="2">
        <v>8.9721868000000003E-3</v>
      </c>
    </row>
    <row r="270" spans="1:3" x14ac:dyDescent="0.25">
      <c r="A270">
        <v>3878635</v>
      </c>
      <c r="B270" s="1" t="s">
        <v>3371</v>
      </c>
      <c r="C270" s="2">
        <v>1.10213234E-2</v>
      </c>
    </row>
    <row r="271" spans="1:3" x14ac:dyDescent="0.25">
      <c r="A271">
        <v>3878636</v>
      </c>
      <c r="B271" s="1" t="s">
        <v>3374</v>
      </c>
      <c r="C271" s="2">
        <v>1.8349350800000001E-2</v>
      </c>
    </row>
    <row r="272" spans="1:3" x14ac:dyDescent="0.25">
      <c r="A272">
        <v>3880161</v>
      </c>
      <c r="B272" s="1" t="s">
        <v>3100</v>
      </c>
      <c r="C272" s="2">
        <v>1.0459925540000001E-2</v>
      </c>
    </row>
    <row r="273" spans="1:3" x14ac:dyDescent="0.25">
      <c r="A273">
        <v>3880162</v>
      </c>
      <c r="B273" s="1" t="s">
        <v>3099</v>
      </c>
      <c r="C273" s="2">
        <v>9.8261771599999995E-3</v>
      </c>
    </row>
    <row r="274" spans="1:3" x14ac:dyDescent="0.25">
      <c r="A274">
        <v>3880163</v>
      </c>
      <c r="B274" s="1" t="s">
        <v>3098</v>
      </c>
      <c r="C274" s="2">
        <v>9.2746152500000015E-3</v>
      </c>
    </row>
    <row r="275" spans="1:3" x14ac:dyDescent="0.25">
      <c r="A275">
        <v>3880164</v>
      </c>
      <c r="B275" s="1" t="s">
        <v>3102</v>
      </c>
      <c r="C275" s="2">
        <v>1.7862991960000001E-2</v>
      </c>
    </row>
    <row r="276" spans="1:3" x14ac:dyDescent="0.25">
      <c r="A276">
        <v>3881690</v>
      </c>
      <c r="B276" s="1" t="s">
        <v>2829</v>
      </c>
      <c r="C276" s="2">
        <v>9.7077151E-3</v>
      </c>
    </row>
    <row r="277" spans="1:3" x14ac:dyDescent="0.25">
      <c r="A277">
        <v>3881691</v>
      </c>
      <c r="B277" s="1" t="s">
        <v>2828</v>
      </c>
      <c r="C277" s="2">
        <v>9.7357306000000008E-3</v>
      </c>
    </row>
    <row r="278" spans="1:3" x14ac:dyDescent="0.25">
      <c r="A278">
        <v>3881692</v>
      </c>
      <c r="B278" s="1" t="s">
        <v>2833</v>
      </c>
      <c r="C278" s="2">
        <v>9.1509406000000008E-3</v>
      </c>
    </row>
    <row r="279" spans="1:3" x14ac:dyDescent="0.25">
      <c r="A279">
        <v>3881693</v>
      </c>
      <c r="B279" s="1" t="s">
        <v>2832</v>
      </c>
      <c r="C279" s="2">
        <v>1.5469911900000001E-2</v>
      </c>
    </row>
    <row r="280" spans="1:3" x14ac:dyDescent="0.25">
      <c r="A280">
        <v>3881694</v>
      </c>
      <c r="B280" s="1" t="s">
        <v>2831</v>
      </c>
      <c r="C280" s="2">
        <v>1.9457817459999999E-2</v>
      </c>
    </row>
    <row r="281" spans="1:3" x14ac:dyDescent="0.25">
      <c r="A281">
        <v>3883218</v>
      </c>
      <c r="B281" s="1" t="s">
        <v>2575</v>
      </c>
      <c r="C281" s="2">
        <v>1.0105100400000001E-2</v>
      </c>
    </row>
    <row r="282" spans="1:3" x14ac:dyDescent="0.25">
      <c r="A282">
        <v>3883219</v>
      </c>
      <c r="B282" s="1" t="s">
        <v>2574</v>
      </c>
      <c r="C282" s="2">
        <v>8.9486865499999995E-3</v>
      </c>
    </row>
    <row r="283" spans="1:3" x14ac:dyDescent="0.25">
      <c r="A283">
        <v>3883220</v>
      </c>
      <c r="B283" s="1" t="s">
        <v>2580</v>
      </c>
      <c r="C283" s="2">
        <v>9.0414165399999996E-3</v>
      </c>
    </row>
    <row r="284" spans="1:3" x14ac:dyDescent="0.25">
      <c r="A284">
        <v>3883221</v>
      </c>
      <c r="B284" s="1" t="s">
        <v>2579</v>
      </c>
      <c r="C284" s="2">
        <v>1.26761136E-2</v>
      </c>
    </row>
    <row r="285" spans="1:3" x14ac:dyDescent="0.25">
      <c r="A285">
        <v>3883222</v>
      </c>
      <c r="B285" s="1" t="s">
        <v>2578</v>
      </c>
      <c r="C285" s="2">
        <v>1.837495364E-2</v>
      </c>
    </row>
    <row r="286" spans="1:3" x14ac:dyDescent="0.25">
      <c r="A286">
        <v>3884747</v>
      </c>
      <c r="B286" s="1" t="s">
        <v>3378</v>
      </c>
      <c r="C286" s="2">
        <v>1.19442869E-2</v>
      </c>
    </row>
    <row r="287" spans="1:3" x14ac:dyDescent="0.25">
      <c r="A287">
        <v>3884748</v>
      </c>
      <c r="B287" s="1" t="s">
        <v>3382</v>
      </c>
      <c r="C287" s="2">
        <v>8.8757527999999992E-3</v>
      </c>
    </row>
    <row r="288" spans="1:3" x14ac:dyDescent="0.25">
      <c r="A288">
        <v>3884749</v>
      </c>
      <c r="B288" s="1" t="s">
        <v>3381</v>
      </c>
      <c r="C288" s="2">
        <v>8.599971599999999E-3</v>
      </c>
    </row>
    <row r="289" spans="1:3" x14ac:dyDescent="0.25">
      <c r="A289">
        <v>3884750</v>
      </c>
      <c r="B289" s="1" t="s">
        <v>3380</v>
      </c>
      <c r="C289" s="2">
        <v>1.0308358849999999E-2</v>
      </c>
    </row>
    <row r="290" spans="1:3" x14ac:dyDescent="0.25">
      <c r="A290">
        <v>3884751</v>
      </c>
      <c r="B290" s="1" t="s">
        <v>3379</v>
      </c>
      <c r="C290" s="2">
        <v>1.6038943700000002E-2</v>
      </c>
    </row>
    <row r="291" spans="1:3" x14ac:dyDescent="0.25">
      <c r="A291">
        <v>3884752</v>
      </c>
      <c r="B291" s="1" t="s">
        <v>3376</v>
      </c>
      <c r="C291" s="2">
        <v>1.7670834640000001E-2</v>
      </c>
    </row>
    <row r="292" spans="1:3" x14ac:dyDescent="0.25">
      <c r="A292">
        <v>3886275</v>
      </c>
      <c r="B292" s="1" t="s">
        <v>3105</v>
      </c>
      <c r="C292" s="2">
        <v>1.2602713849999999E-2</v>
      </c>
    </row>
    <row r="293" spans="1:3" x14ac:dyDescent="0.25">
      <c r="A293">
        <v>3886276</v>
      </c>
      <c r="B293" s="1" t="s">
        <v>3109</v>
      </c>
      <c r="C293" s="2">
        <v>9.9656815499999992E-3</v>
      </c>
    </row>
    <row r="294" spans="1:3" x14ac:dyDescent="0.25">
      <c r="A294">
        <v>3886277</v>
      </c>
      <c r="B294" s="1" t="s">
        <v>3108</v>
      </c>
      <c r="C294" s="2">
        <v>8.3909974000000009E-3</v>
      </c>
    </row>
    <row r="295" spans="1:3" x14ac:dyDescent="0.25">
      <c r="A295">
        <v>3886278</v>
      </c>
      <c r="B295" s="1" t="s">
        <v>3107</v>
      </c>
      <c r="C295" s="2">
        <v>9.4140683599999997E-3</v>
      </c>
    </row>
    <row r="296" spans="1:3" x14ac:dyDescent="0.25">
      <c r="A296">
        <v>3886279</v>
      </c>
      <c r="B296" s="1" t="s">
        <v>3106</v>
      </c>
      <c r="C296" s="2">
        <v>1.3184540659999999E-2</v>
      </c>
    </row>
    <row r="297" spans="1:3" x14ac:dyDescent="0.25">
      <c r="A297">
        <v>3886280</v>
      </c>
      <c r="B297" s="1" t="s">
        <v>3104</v>
      </c>
      <c r="C297" s="2">
        <v>1.8357247899999998E-2</v>
      </c>
    </row>
    <row r="298" spans="1:3" x14ac:dyDescent="0.25">
      <c r="A298">
        <v>3887805</v>
      </c>
      <c r="B298" s="1" t="s">
        <v>2812</v>
      </c>
      <c r="C298" s="2">
        <v>1.1094252200000002E-2</v>
      </c>
    </row>
    <row r="299" spans="1:3" x14ac:dyDescent="0.25">
      <c r="A299">
        <v>3887806</v>
      </c>
      <c r="B299" s="1" t="s">
        <v>2811</v>
      </c>
      <c r="C299" s="2">
        <v>8.0832573499999994E-3</v>
      </c>
    </row>
    <row r="300" spans="1:3" x14ac:dyDescent="0.25">
      <c r="A300">
        <v>3887807</v>
      </c>
      <c r="B300" s="1" t="s">
        <v>2810</v>
      </c>
      <c r="C300" s="2">
        <v>9.442325599999999E-3</v>
      </c>
    </row>
    <row r="301" spans="1:3" x14ac:dyDescent="0.25">
      <c r="A301">
        <v>3887808</v>
      </c>
      <c r="B301" s="1" t="s">
        <v>2836</v>
      </c>
      <c r="C301" s="2">
        <v>1.1113310000000001E-2</v>
      </c>
    </row>
    <row r="302" spans="1:3" x14ac:dyDescent="0.25">
      <c r="A302">
        <v>3887809</v>
      </c>
      <c r="B302" s="1" t="s">
        <v>2835</v>
      </c>
      <c r="C302" s="2">
        <v>1.6232168259999999E-2</v>
      </c>
    </row>
    <row r="303" spans="1:3" x14ac:dyDescent="0.25">
      <c r="A303">
        <v>3889333</v>
      </c>
      <c r="B303" s="1" t="s">
        <v>2552</v>
      </c>
      <c r="C303" s="2">
        <v>1.05640278E-2</v>
      </c>
    </row>
    <row r="304" spans="1:3" x14ac:dyDescent="0.25">
      <c r="A304">
        <v>3889334</v>
      </c>
      <c r="B304" s="1" t="s">
        <v>2551</v>
      </c>
      <c r="C304" s="2">
        <v>8.3946387599999998E-3</v>
      </c>
    </row>
    <row r="305" spans="1:3" x14ac:dyDescent="0.25">
      <c r="A305">
        <v>3889335</v>
      </c>
      <c r="B305" s="1" t="s">
        <v>2550</v>
      </c>
      <c r="C305" s="2">
        <v>9.3484621499999986E-3</v>
      </c>
    </row>
    <row r="306" spans="1:3" x14ac:dyDescent="0.25">
      <c r="A306">
        <v>3889336</v>
      </c>
      <c r="B306" s="1" t="s">
        <v>2549</v>
      </c>
      <c r="C306" s="2">
        <v>1.04384444E-2</v>
      </c>
    </row>
    <row r="307" spans="1:3" x14ac:dyDescent="0.25">
      <c r="A307">
        <v>3890862</v>
      </c>
      <c r="B307" s="1" t="s">
        <v>3357</v>
      </c>
      <c r="C307" s="2">
        <v>1.0505255349999999E-2</v>
      </c>
    </row>
    <row r="308" spans="1:3" x14ac:dyDescent="0.25">
      <c r="A308">
        <v>3890863</v>
      </c>
      <c r="B308" s="1" t="s">
        <v>3356</v>
      </c>
      <c r="C308" s="2">
        <v>8.1640936999999997E-3</v>
      </c>
    </row>
    <row r="309" spans="1:3" x14ac:dyDescent="0.25">
      <c r="A309">
        <v>3890864</v>
      </c>
      <c r="B309" s="1" t="s">
        <v>3355</v>
      </c>
      <c r="C309" s="2">
        <v>8.8794323500000008E-3</v>
      </c>
    </row>
    <row r="310" spans="1:3" x14ac:dyDescent="0.25">
      <c r="A310">
        <v>3890865</v>
      </c>
      <c r="B310" s="1" t="s">
        <v>3354</v>
      </c>
      <c r="C310" s="2">
        <v>1.0255378000000001E-2</v>
      </c>
    </row>
    <row r="311" spans="1:3" x14ac:dyDescent="0.25">
      <c r="A311">
        <v>3892391</v>
      </c>
      <c r="B311" s="1" t="s">
        <v>3085</v>
      </c>
      <c r="C311" s="2">
        <v>8.7610398000000003E-3</v>
      </c>
    </row>
    <row r="312" spans="1:3" x14ac:dyDescent="0.25">
      <c r="A312">
        <v>3892392</v>
      </c>
      <c r="B312" s="1" t="s">
        <v>3084</v>
      </c>
      <c r="C312" s="2">
        <v>8.8341670600000002E-3</v>
      </c>
    </row>
    <row r="313" spans="1:3" x14ac:dyDescent="0.25">
      <c r="A313">
        <v>3892393</v>
      </c>
      <c r="B313" s="1" t="s">
        <v>3083</v>
      </c>
      <c r="C313" s="2">
        <v>9.9656186000000001E-3</v>
      </c>
    </row>
    <row r="314" spans="1:3" x14ac:dyDescent="0.25">
      <c r="A314">
        <v>3892394</v>
      </c>
      <c r="B314" s="1" t="s">
        <v>3082</v>
      </c>
      <c r="C314" s="2">
        <v>1.192342115E-2</v>
      </c>
    </row>
    <row r="315" spans="1:3" x14ac:dyDescent="0.25">
      <c r="A315">
        <v>3893920</v>
      </c>
      <c r="B315" s="1" t="s">
        <v>2816</v>
      </c>
      <c r="C315" s="2">
        <v>8.9000868E-3</v>
      </c>
    </row>
    <row r="316" spans="1:3" x14ac:dyDescent="0.25">
      <c r="A316">
        <v>3893921</v>
      </c>
      <c r="B316" s="1" t="s">
        <v>2815</v>
      </c>
      <c r="C316" s="2">
        <v>9.0898096000000001E-3</v>
      </c>
    </row>
    <row r="317" spans="1:3" x14ac:dyDescent="0.25">
      <c r="A317">
        <v>3893922</v>
      </c>
      <c r="B317" s="1" t="s">
        <v>2814</v>
      </c>
      <c r="C317" s="2">
        <v>9.5115423399999999E-3</v>
      </c>
    </row>
    <row r="318" spans="1:3" x14ac:dyDescent="0.25">
      <c r="A318">
        <v>3893923</v>
      </c>
      <c r="B318" s="1" t="s">
        <v>2813</v>
      </c>
      <c r="C318" s="2">
        <v>1.144144114E-2</v>
      </c>
    </row>
    <row r="319" spans="1:3" x14ac:dyDescent="0.25">
      <c r="A319">
        <v>3895449</v>
      </c>
      <c r="B319" s="1" t="s">
        <v>2555</v>
      </c>
      <c r="C319" s="2">
        <v>9.1809596E-3</v>
      </c>
    </row>
    <row r="320" spans="1:3" x14ac:dyDescent="0.25">
      <c r="A320">
        <v>3895450</v>
      </c>
      <c r="B320" s="1" t="s">
        <v>2554</v>
      </c>
      <c r="C320" s="2">
        <v>9.4969970000000001E-3</v>
      </c>
    </row>
    <row r="321" spans="1:3" x14ac:dyDescent="0.25">
      <c r="A321">
        <v>3895451</v>
      </c>
      <c r="B321" s="1" t="s">
        <v>2553</v>
      </c>
      <c r="C321" s="2">
        <v>1.1228244350000001E-2</v>
      </c>
    </row>
    <row r="322" spans="1:3" x14ac:dyDescent="0.25">
      <c r="A322">
        <v>3896978</v>
      </c>
      <c r="B322" s="1" t="s">
        <v>3359</v>
      </c>
      <c r="C322" s="2">
        <v>8.5230921499999997E-3</v>
      </c>
    </row>
    <row r="323" spans="1:3" x14ac:dyDescent="0.25">
      <c r="A323">
        <v>3896979</v>
      </c>
      <c r="B323" s="1" t="s">
        <v>3358</v>
      </c>
      <c r="C323" s="2">
        <v>1.026470705E-2</v>
      </c>
    </row>
    <row r="324" spans="1:3" x14ac:dyDescent="0.25">
      <c r="A324">
        <v>3896980</v>
      </c>
      <c r="B324" s="1" t="s">
        <v>3360</v>
      </c>
      <c r="C324" s="2">
        <v>1.0862463900000001E-2</v>
      </c>
    </row>
    <row r="325" spans="1:3" x14ac:dyDescent="0.25">
      <c r="A325">
        <v>3898506</v>
      </c>
      <c r="B325" s="1" t="s">
        <v>3087</v>
      </c>
      <c r="C325" s="2">
        <v>8.0695314999999993E-3</v>
      </c>
    </row>
    <row r="326" spans="1:3" x14ac:dyDescent="0.25">
      <c r="A326">
        <v>3898507</v>
      </c>
      <c r="B326" s="1" t="s">
        <v>3086</v>
      </c>
      <c r="C326" s="2">
        <v>1.026024605E-2</v>
      </c>
    </row>
    <row r="327" spans="1:3" x14ac:dyDescent="0.25">
      <c r="A327">
        <v>3898508</v>
      </c>
      <c r="B327" s="1" t="s">
        <v>3088</v>
      </c>
      <c r="C327" s="2">
        <v>1.1390156849999999E-2</v>
      </c>
    </row>
    <row r="328" spans="1:3" x14ac:dyDescent="0.25">
      <c r="A328">
        <v>3900029</v>
      </c>
      <c r="B328" s="1" t="s">
        <v>2779</v>
      </c>
      <c r="C328" s="2">
        <v>1.1990310400000001E-2</v>
      </c>
    </row>
    <row r="329" spans="1:3" x14ac:dyDescent="0.25">
      <c r="A329">
        <v>3900030</v>
      </c>
      <c r="B329" s="1" t="s">
        <v>2778</v>
      </c>
      <c r="C329" s="2">
        <v>1.0667026600000001E-2</v>
      </c>
    </row>
    <row r="330" spans="1:3" x14ac:dyDescent="0.25">
      <c r="A330">
        <v>3900031</v>
      </c>
      <c r="B330" s="1" t="s">
        <v>2777</v>
      </c>
      <c r="C330" s="2">
        <v>7.6579881499999995E-3</v>
      </c>
    </row>
    <row r="331" spans="1:3" x14ac:dyDescent="0.25">
      <c r="A331">
        <v>3900032</v>
      </c>
      <c r="B331" s="1" t="s">
        <v>2818</v>
      </c>
      <c r="C331" s="2">
        <v>7.7379075000000002E-3</v>
      </c>
    </row>
    <row r="332" spans="1:3" x14ac:dyDescent="0.25">
      <c r="A332">
        <v>3900035</v>
      </c>
      <c r="B332" s="1" t="s">
        <v>2817</v>
      </c>
      <c r="C332" s="2">
        <v>8.3860331599999987E-3</v>
      </c>
    </row>
    <row r="333" spans="1:3" x14ac:dyDescent="0.25">
      <c r="A333">
        <v>3900036</v>
      </c>
      <c r="B333" s="1" t="s">
        <v>2820</v>
      </c>
      <c r="C333" s="2">
        <v>9.2531398500000014E-3</v>
      </c>
    </row>
    <row r="334" spans="1:3" x14ac:dyDescent="0.25">
      <c r="A334">
        <v>3900037</v>
      </c>
      <c r="B334" s="1" t="s">
        <v>2819</v>
      </c>
      <c r="C334" s="2">
        <v>1.1926585299999999E-2</v>
      </c>
    </row>
    <row r="335" spans="1:3" x14ac:dyDescent="0.25">
      <c r="A335">
        <v>3901554</v>
      </c>
      <c r="B335" s="1" t="s">
        <v>2522</v>
      </c>
      <c r="C335" s="2">
        <v>8.1133969500000007E-3</v>
      </c>
    </row>
    <row r="336" spans="1:3" x14ac:dyDescent="0.25">
      <c r="A336">
        <v>3901558</v>
      </c>
      <c r="B336" s="1" t="s">
        <v>2525</v>
      </c>
      <c r="C336" s="2">
        <v>1.1687972E-2</v>
      </c>
    </row>
    <row r="337" spans="1:3" x14ac:dyDescent="0.25">
      <c r="A337">
        <v>3901559</v>
      </c>
      <c r="B337" s="1" t="s">
        <v>2524</v>
      </c>
      <c r="C337" s="2">
        <v>8.2020988400000015E-3</v>
      </c>
    </row>
    <row r="338" spans="1:3" x14ac:dyDescent="0.25">
      <c r="A338">
        <v>3901560</v>
      </c>
      <c r="B338" s="1" t="s">
        <v>2519</v>
      </c>
      <c r="C338" s="2">
        <v>7.6122227999999995E-3</v>
      </c>
    </row>
    <row r="339" spans="1:3" x14ac:dyDescent="0.25">
      <c r="A339">
        <v>3901561</v>
      </c>
      <c r="B339" s="1" t="s">
        <v>2518</v>
      </c>
      <c r="C339" s="2">
        <v>7.903025499999999E-3</v>
      </c>
    </row>
    <row r="340" spans="1:3" x14ac:dyDescent="0.25">
      <c r="A340">
        <v>3901563</v>
      </c>
      <c r="B340" s="1" t="s">
        <v>2517</v>
      </c>
      <c r="C340" s="2">
        <v>8.61037565E-3</v>
      </c>
    </row>
    <row r="341" spans="1:3" x14ac:dyDescent="0.25">
      <c r="A341">
        <v>3901564</v>
      </c>
      <c r="B341" s="1" t="s">
        <v>2521</v>
      </c>
      <c r="C341" s="2">
        <v>9.144313749999999E-3</v>
      </c>
    </row>
    <row r="342" spans="1:3" x14ac:dyDescent="0.25">
      <c r="A342">
        <v>3903083</v>
      </c>
      <c r="B342" s="1" t="s">
        <v>3331</v>
      </c>
      <c r="C342" s="2">
        <v>7.6345541999999992E-3</v>
      </c>
    </row>
    <row r="343" spans="1:3" x14ac:dyDescent="0.25">
      <c r="A343">
        <v>3903087</v>
      </c>
      <c r="B343" s="1" t="s">
        <v>3333</v>
      </c>
      <c r="C343" s="2">
        <v>1.053351395E-2</v>
      </c>
    </row>
    <row r="344" spans="1:3" x14ac:dyDescent="0.25">
      <c r="A344">
        <v>3903088</v>
      </c>
      <c r="B344" s="1" t="s">
        <v>3327</v>
      </c>
      <c r="C344" s="2">
        <v>9.7775087399999995E-3</v>
      </c>
    </row>
    <row r="345" spans="1:3" x14ac:dyDescent="0.25">
      <c r="A345">
        <v>3903089</v>
      </c>
      <c r="B345" s="1" t="s">
        <v>3326</v>
      </c>
      <c r="C345" s="2">
        <v>7.6817854499999999E-3</v>
      </c>
    </row>
    <row r="346" spans="1:3" x14ac:dyDescent="0.25">
      <c r="A346">
        <v>3903090</v>
      </c>
      <c r="B346" s="1" t="s">
        <v>3325</v>
      </c>
      <c r="C346" s="2">
        <v>7.7304090000000006E-3</v>
      </c>
    </row>
    <row r="347" spans="1:3" x14ac:dyDescent="0.25">
      <c r="A347">
        <v>3903091</v>
      </c>
      <c r="B347" s="1" t="s">
        <v>3324</v>
      </c>
      <c r="C347" s="2">
        <v>8.1061347999999995E-3</v>
      </c>
    </row>
    <row r="348" spans="1:3" x14ac:dyDescent="0.25">
      <c r="A348">
        <v>3903092</v>
      </c>
      <c r="B348" s="1" t="s">
        <v>3330</v>
      </c>
      <c r="C348" s="2">
        <v>8.519580399999999E-3</v>
      </c>
    </row>
    <row r="349" spans="1:3" x14ac:dyDescent="0.25">
      <c r="A349">
        <v>3903093</v>
      </c>
      <c r="B349" s="1" t="s">
        <v>3329</v>
      </c>
      <c r="C349" s="2">
        <v>8.9373128999999992E-3</v>
      </c>
    </row>
    <row r="350" spans="1:3" x14ac:dyDescent="0.25">
      <c r="A350">
        <v>3903094</v>
      </c>
      <c r="B350" s="1" t="s">
        <v>3328</v>
      </c>
      <c r="C350" s="2">
        <v>1.1394084550000001E-2</v>
      </c>
    </row>
    <row r="351" spans="1:3" x14ac:dyDescent="0.25">
      <c r="A351">
        <v>3904611</v>
      </c>
      <c r="B351" s="1" t="s">
        <v>3063</v>
      </c>
      <c r="C351" s="2">
        <v>1.027460145E-2</v>
      </c>
    </row>
    <row r="352" spans="1:3" x14ac:dyDescent="0.25">
      <c r="A352">
        <v>3904612</v>
      </c>
      <c r="B352" s="1" t="s">
        <v>3067</v>
      </c>
      <c r="C352" s="2">
        <v>7.0097199000000001E-3</v>
      </c>
    </row>
    <row r="353" spans="1:3" x14ac:dyDescent="0.25">
      <c r="A353">
        <v>3904615</v>
      </c>
      <c r="B353" s="1" t="s">
        <v>3065</v>
      </c>
      <c r="C353" s="2">
        <v>8.7827301999999999E-3</v>
      </c>
    </row>
    <row r="354" spans="1:3" x14ac:dyDescent="0.25">
      <c r="A354">
        <v>3904616</v>
      </c>
      <c r="B354" s="1" t="s">
        <v>3059</v>
      </c>
      <c r="C354" s="2">
        <v>9.8894680999999998E-3</v>
      </c>
    </row>
    <row r="355" spans="1:3" x14ac:dyDescent="0.25">
      <c r="A355">
        <v>3904617</v>
      </c>
      <c r="B355" s="1" t="s">
        <v>3058</v>
      </c>
      <c r="C355" s="2">
        <v>7.6489201499999994E-3</v>
      </c>
    </row>
    <row r="356" spans="1:3" x14ac:dyDescent="0.25">
      <c r="A356">
        <v>3904618</v>
      </c>
      <c r="B356" s="1" t="s">
        <v>3057</v>
      </c>
      <c r="C356" s="2">
        <v>7.6036795999999997E-3</v>
      </c>
    </row>
    <row r="357" spans="1:3" x14ac:dyDescent="0.25">
      <c r="A357">
        <v>3904619</v>
      </c>
      <c r="B357" s="1" t="s">
        <v>3056</v>
      </c>
      <c r="C357" s="2">
        <v>7.7942655500000003E-3</v>
      </c>
    </row>
    <row r="358" spans="1:3" x14ac:dyDescent="0.25">
      <c r="A358">
        <v>3904620</v>
      </c>
      <c r="B358" s="1" t="s">
        <v>3062</v>
      </c>
      <c r="C358" s="2">
        <v>8.3666901999999987E-3</v>
      </c>
    </row>
    <row r="359" spans="1:3" x14ac:dyDescent="0.25">
      <c r="A359">
        <v>3904621</v>
      </c>
      <c r="B359" s="1" t="s">
        <v>3061</v>
      </c>
      <c r="C359" s="2">
        <v>8.3657735999999993E-3</v>
      </c>
    </row>
    <row r="360" spans="1:3" x14ac:dyDescent="0.25">
      <c r="A360">
        <v>3904622</v>
      </c>
      <c r="B360" s="1" t="s">
        <v>3060</v>
      </c>
      <c r="C360" s="2">
        <v>1.0587271800000001E-2</v>
      </c>
    </row>
    <row r="361" spans="1:3" x14ac:dyDescent="0.25">
      <c r="A361">
        <v>3906141</v>
      </c>
      <c r="B361" s="1" t="s">
        <v>2793</v>
      </c>
      <c r="C361" s="2">
        <v>7.6882442000000004E-3</v>
      </c>
    </row>
    <row r="362" spans="1:3" x14ac:dyDescent="0.25">
      <c r="A362">
        <v>3906142</v>
      </c>
      <c r="B362" s="1" t="s">
        <v>2791</v>
      </c>
      <c r="C362" s="2">
        <v>7.4971545399999994E-3</v>
      </c>
    </row>
    <row r="363" spans="1:3" x14ac:dyDescent="0.25">
      <c r="A363">
        <v>3906144</v>
      </c>
      <c r="B363" s="1" t="s">
        <v>2786</v>
      </c>
      <c r="C363" s="2">
        <v>8.0474489000000003E-3</v>
      </c>
    </row>
    <row r="364" spans="1:3" x14ac:dyDescent="0.25">
      <c r="A364">
        <v>3906145</v>
      </c>
      <c r="B364" s="1" t="s">
        <v>2785</v>
      </c>
      <c r="C364" s="2">
        <v>9.4636420999999991E-3</v>
      </c>
    </row>
    <row r="365" spans="1:3" x14ac:dyDescent="0.25">
      <c r="A365">
        <v>3906148</v>
      </c>
      <c r="B365" s="1" t="s">
        <v>2789</v>
      </c>
      <c r="C365" s="2">
        <v>8.0480173999999995E-3</v>
      </c>
    </row>
    <row r="366" spans="1:3" x14ac:dyDescent="0.25">
      <c r="A366">
        <v>3906149</v>
      </c>
      <c r="B366" s="1" t="s">
        <v>2788</v>
      </c>
      <c r="C366" s="2">
        <v>8.3421068000000004E-3</v>
      </c>
    </row>
    <row r="367" spans="1:3" x14ac:dyDescent="0.25">
      <c r="A367">
        <v>3906150</v>
      </c>
      <c r="B367" s="1" t="s">
        <v>2787</v>
      </c>
      <c r="C367" s="2">
        <v>8.5426282499999999E-3</v>
      </c>
    </row>
    <row r="368" spans="1:3" x14ac:dyDescent="0.25">
      <c r="A368">
        <v>3907669</v>
      </c>
      <c r="B368" s="1" t="s">
        <v>2539</v>
      </c>
      <c r="C368" s="2">
        <v>9.379411649999999E-3</v>
      </c>
    </row>
    <row r="369" spans="1:3" x14ac:dyDescent="0.25">
      <c r="A369">
        <v>3907670</v>
      </c>
      <c r="B369" s="1" t="s">
        <v>2537</v>
      </c>
      <c r="C369" s="2">
        <v>6.6746304000000001E-3</v>
      </c>
    </row>
    <row r="370" spans="1:3" x14ac:dyDescent="0.25">
      <c r="A370">
        <v>3907671</v>
      </c>
      <c r="B370" s="1" t="s">
        <v>2536</v>
      </c>
      <c r="C370" s="2">
        <v>7.2978492500000002E-3</v>
      </c>
    </row>
    <row r="371" spans="1:3" x14ac:dyDescent="0.25">
      <c r="A371">
        <v>3907672</v>
      </c>
      <c r="B371" s="1" t="s">
        <v>2535</v>
      </c>
      <c r="C371" s="2">
        <v>7.2349640499999998E-3</v>
      </c>
    </row>
    <row r="372" spans="1:3" x14ac:dyDescent="0.25">
      <c r="A372">
        <v>3907673</v>
      </c>
      <c r="B372" s="1" t="s">
        <v>2534</v>
      </c>
      <c r="C372" s="2">
        <v>8.460985150000001E-3</v>
      </c>
    </row>
    <row r="373" spans="1:3" x14ac:dyDescent="0.25">
      <c r="A373">
        <v>3909199</v>
      </c>
      <c r="B373" s="1" t="s">
        <v>3347</v>
      </c>
      <c r="C373" s="2">
        <v>7.8853898599999996E-3</v>
      </c>
    </row>
    <row r="374" spans="1:3" x14ac:dyDescent="0.25">
      <c r="A374">
        <v>3909200</v>
      </c>
      <c r="B374" s="1" t="s">
        <v>3346</v>
      </c>
      <c r="C374" s="2">
        <v>7.4974621999999999E-3</v>
      </c>
    </row>
    <row r="375" spans="1:3" x14ac:dyDescent="0.25">
      <c r="A375">
        <v>3909201</v>
      </c>
      <c r="B375" s="1" t="s">
        <v>3345</v>
      </c>
      <c r="C375" s="2">
        <v>6.9615778000000003E-3</v>
      </c>
    </row>
    <row r="376" spans="1:3" x14ac:dyDescent="0.25">
      <c r="A376">
        <v>3909202</v>
      </c>
      <c r="B376" s="1" t="s">
        <v>3344</v>
      </c>
      <c r="C376" s="2">
        <v>8.2774658000000015E-3</v>
      </c>
    </row>
    <row r="377" spans="1:3" x14ac:dyDescent="0.25">
      <c r="A377">
        <v>3910726</v>
      </c>
      <c r="B377" s="1" t="s">
        <v>3081</v>
      </c>
      <c r="C377" s="2">
        <v>1.04918836E-2</v>
      </c>
    </row>
    <row r="378" spans="1:3" x14ac:dyDescent="0.25">
      <c r="A378">
        <v>3910727</v>
      </c>
      <c r="B378" s="1" t="s">
        <v>3080</v>
      </c>
      <c r="C378" s="2">
        <v>7.9792348999999999E-3</v>
      </c>
    </row>
    <row r="379" spans="1:3" x14ac:dyDescent="0.25">
      <c r="A379">
        <v>3910728</v>
      </c>
      <c r="B379" s="1" t="s">
        <v>3079</v>
      </c>
      <c r="C379" s="2">
        <v>8.4660588499999995E-3</v>
      </c>
    </row>
    <row r="380" spans="1:3" x14ac:dyDescent="0.25">
      <c r="A380">
        <v>3910729</v>
      </c>
      <c r="B380" s="1" t="s">
        <v>3078</v>
      </c>
      <c r="C380" s="2">
        <v>7.4755551000000005E-3</v>
      </c>
    </row>
    <row r="381" spans="1:3" x14ac:dyDescent="0.25">
      <c r="A381">
        <v>3910730</v>
      </c>
      <c r="B381" s="1" t="s">
        <v>3077</v>
      </c>
      <c r="C381" s="2">
        <v>7.2516105000000001E-3</v>
      </c>
    </row>
    <row r="382" spans="1:3" x14ac:dyDescent="0.25">
      <c r="A382">
        <v>3912255</v>
      </c>
      <c r="B382" s="1" t="s">
        <v>2741</v>
      </c>
      <c r="C382" s="2">
        <v>1.1016835349999999E-2</v>
      </c>
    </row>
    <row r="383" spans="1:3" x14ac:dyDescent="0.25">
      <c r="A383">
        <v>3912256</v>
      </c>
      <c r="B383" s="1" t="s">
        <v>2809</v>
      </c>
      <c r="C383" s="2">
        <v>8.0253634499999997E-3</v>
      </c>
    </row>
    <row r="384" spans="1:3" x14ac:dyDescent="0.25">
      <c r="A384">
        <v>3912257</v>
      </c>
      <c r="B384" s="1" t="s">
        <v>2808</v>
      </c>
      <c r="C384" s="2">
        <v>8.9142159999999991E-3</v>
      </c>
    </row>
    <row r="385" spans="1:3" x14ac:dyDescent="0.25">
      <c r="A385">
        <v>3912258</v>
      </c>
      <c r="B385" s="1" t="s">
        <v>2807</v>
      </c>
      <c r="C385" s="2">
        <v>8.5337545000000008E-3</v>
      </c>
    </row>
    <row r="386" spans="1:3" x14ac:dyDescent="0.25">
      <c r="A386">
        <v>3912259</v>
      </c>
      <c r="B386" s="1" t="s">
        <v>2805</v>
      </c>
      <c r="C386" s="2">
        <v>7.2796958600000001E-3</v>
      </c>
    </row>
    <row r="387" spans="1:3" x14ac:dyDescent="0.25">
      <c r="A387">
        <v>3913784</v>
      </c>
      <c r="B387" s="1" t="s">
        <v>2477</v>
      </c>
      <c r="C387" s="2">
        <v>9.6759269999999991E-3</v>
      </c>
    </row>
    <row r="388" spans="1:3" x14ac:dyDescent="0.25">
      <c r="A388">
        <v>3913786</v>
      </c>
      <c r="B388" s="1" t="s">
        <v>2476</v>
      </c>
      <c r="C388" s="2">
        <v>8.9006620000000002E-3</v>
      </c>
    </row>
    <row r="389" spans="1:3" x14ac:dyDescent="0.25">
      <c r="A389">
        <v>3913787</v>
      </c>
      <c r="B389" s="1" t="s">
        <v>2475</v>
      </c>
      <c r="C389" s="2">
        <v>7.7970664000000002E-3</v>
      </c>
    </row>
    <row r="390" spans="1:3" x14ac:dyDescent="0.25">
      <c r="A390">
        <v>3915313</v>
      </c>
      <c r="B390" s="1" t="s">
        <v>3283</v>
      </c>
      <c r="C390" s="2">
        <v>7.960305840000001E-3</v>
      </c>
    </row>
    <row r="391" spans="1:3" x14ac:dyDescent="0.25">
      <c r="A391">
        <v>3915314</v>
      </c>
      <c r="B391" s="1" t="s">
        <v>3282</v>
      </c>
      <c r="C391" s="2">
        <v>7.8196752000000008E-3</v>
      </c>
    </row>
    <row r="392" spans="1:3" x14ac:dyDescent="0.25">
      <c r="A392">
        <v>3915315</v>
      </c>
      <c r="B392" s="1" t="s">
        <v>3281</v>
      </c>
      <c r="C392" s="2">
        <v>8.3873704999999996E-3</v>
      </c>
    </row>
    <row r="393" spans="1:3" x14ac:dyDescent="0.25">
      <c r="A393">
        <v>3915316</v>
      </c>
      <c r="B393" s="1" t="s">
        <v>3285</v>
      </c>
      <c r="C393" s="2">
        <v>8.7408083999999994E-3</v>
      </c>
    </row>
    <row r="394" spans="1:3" x14ac:dyDescent="0.25">
      <c r="A394">
        <v>3916841</v>
      </c>
      <c r="B394" s="1" t="s">
        <v>3017</v>
      </c>
      <c r="C394" s="2">
        <v>7.6076020000000006E-3</v>
      </c>
    </row>
    <row r="395" spans="1:3" x14ac:dyDescent="0.25">
      <c r="A395">
        <v>3916842</v>
      </c>
      <c r="B395" s="1" t="s">
        <v>3016</v>
      </c>
      <c r="C395" s="2">
        <v>8.3761435499999995E-3</v>
      </c>
    </row>
    <row r="396" spans="1:3" x14ac:dyDescent="0.25">
      <c r="A396">
        <v>3916843</v>
      </c>
      <c r="B396" s="1" t="s">
        <v>3015</v>
      </c>
      <c r="C396" s="2">
        <v>7.8366293E-3</v>
      </c>
    </row>
    <row r="397" spans="1:3" x14ac:dyDescent="0.25">
      <c r="A397">
        <v>3918370</v>
      </c>
      <c r="B397" s="1" t="s">
        <v>2754</v>
      </c>
      <c r="C397" s="2">
        <v>6.3242767599999998E-3</v>
      </c>
    </row>
    <row r="398" spans="1:3" x14ac:dyDescent="0.25">
      <c r="A398">
        <v>3918371</v>
      </c>
      <c r="B398" s="1" t="s">
        <v>2753</v>
      </c>
      <c r="C398" s="2">
        <v>7.8679790499999996E-3</v>
      </c>
    </row>
    <row r="399" spans="1:3" x14ac:dyDescent="0.25">
      <c r="A399">
        <v>3918372</v>
      </c>
      <c r="B399" s="1" t="s">
        <v>2756</v>
      </c>
      <c r="C399" s="2">
        <v>8.2840374500000001E-3</v>
      </c>
    </row>
    <row r="400" spans="1:3" x14ac:dyDescent="0.25">
      <c r="A400">
        <v>3919894</v>
      </c>
      <c r="B400" s="1" t="s">
        <v>2507</v>
      </c>
      <c r="C400" s="2">
        <v>6.6933887399999994E-3</v>
      </c>
    </row>
    <row r="401" spans="1:3" x14ac:dyDescent="0.25">
      <c r="A401">
        <v>3919897</v>
      </c>
      <c r="B401" s="1" t="s">
        <v>2500</v>
      </c>
      <c r="C401" s="2">
        <v>6.2868967E-3</v>
      </c>
    </row>
    <row r="402" spans="1:3" x14ac:dyDescent="0.25">
      <c r="A402">
        <v>3919898</v>
      </c>
      <c r="B402" s="1" t="s">
        <v>2499</v>
      </c>
      <c r="C402" s="2">
        <v>6.3183202999999993E-3</v>
      </c>
    </row>
    <row r="403" spans="1:3" x14ac:dyDescent="0.25">
      <c r="A403">
        <v>3919899</v>
      </c>
      <c r="B403" s="1" t="s">
        <v>2498</v>
      </c>
      <c r="C403" s="2">
        <v>7.5931826000000006E-3</v>
      </c>
    </row>
    <row r="404" spans="1:3" x14ac:dyDescent="0.25">
      <c r="A404">
        <v>3919900</v>
      </c>
      <c r="B404" s="1" t="s">
        <v>2502</v>
      </c>
      <c r="C404" s="2">
        <v>8.0637645000000008E-3</v>
      </c>
    </row>
    <row r="405" spans="1:3" x14ac:dyDescent="0.25">
      <c r="A405">
        <v>3919903</v>
      </c>
      <c r="B405" s="1" t="s">
        <v>2501</v>
      </c>
      <c r="C405" s="2">
        <v>7.4497569400000007E-3</v>
      </c>
    </row>
    <row r="406" spans="1:3" x14ac:dyDescent="0.25">
      <c r="A406">
        <v>3921422</v>
      </c>
      <c r="B406" s="1" t="s">
        <v>3314</v>
      </c>
      <c r="C406" s="2">
        <v>8.286596450000001E-3</v>
      </c>
    </row>
    <row r="407" spans="1:3" x14ac:dyDescent="0.25">
      <c r="A407">
        <v>3921423</v>
      </c>
      <c r="B407" s="1" t="s">
        <v>3313</v>
      </c>
      <c r="C407" s="2">
        <v>6.3295639499999995E-3</v>
      </c>
    </row>
    <row r="408" spans="1:3" x14ac:dyDescent="0.25">
      <c r="A408">
        <v>3921424</v>
      </c>
      <c r="B408" s="1" t="s">
        <v>3305</v>
      </c>
      <c r="C408" s="2">
        <v>6.1407325E-3</v>
      </c>
    </row>
    <row r="409" spans="1:3" x14ac:dyDescent="0.25">
      <c r="A409">
        <v>3921427</v>
      </c>
      <c r="B409" s="1" t="s">
        <v>3304</v>
      </c>
      <c r="C409" s="2">
        <v>6.2521077400000003E-3</v>
      </c>
    </row>
    <row r="410" spans="1:3" x14ac:dyDescent="0.25">
      <c r="A410">
        <v>3921428</v>
      </c>
      <c r="B410" s="1" t="s">
        <v>3307</v>
      </c>
      <c r="C410" s="2">
        <v>7.3498322499999996E-3</v>
      </c>
    </row>
    <row r="411" spans="1:3" x14ac:dyDescent="0.25">
      <c r="A411">
        <v>3921429</v>
      </c>
      <c r="B411" s="1" t="s">
        <v>3306</v>
      </c>
      <c r="C411" s="2">
        <v>7.8941055E-3</v>
      </c>
    </row>
    <row r="412" spans="1:3" x14ac:dyDescent="0.25">
      <c r="A412">
        <v>3921432</v>
      </c>
      <c r="B412" s="1" t="s">
        <v>3303</v>
      </c>
      <c r="C412" s="2">
        <v>7.3307209000000005E-3</v>
      </c>
    </row>
    <row r="413" spans="1:3" x14ac:dyDescent="0.25">
      <c r="A413">
        <v>3921433</v>
      </c>
      <c r="B413" s="1" t="s">
        <v>3301</v>
      </c>
      <c r="C413" s="2">
        <v>7.7584409999999996E-3</v>
      </c>
    </row>
    <row r="414" spans="1:3" x14ac:dyDescent="0.25">
      <c r="A414">
        <v>3922950</v>
      </c>
      <c r="B414" s="1" t="s">
        <v>3048</v>
      </c>
      <c r="C414" s="2">
        <v>8.2254673499999997E-3</v>
      </c>
    </row>
    <row r="415" spans="1:3" x14ac:dyDescent="0.25">
      <c r="A415">
        <v>3922951</v>
      </c>
      <c r="B415" s="1" t="s">
        <v>3046</v>
      </c>
      <c r="C415" s="2">
        <v>7.6871460599999995E-3</v>
      </c>
    </row>
    <row r="416" spans="1:3" x14ac:dyDescent="0.25">
      <c r="A416">
        <v>3922952</v>
      </c>
      <c r="B416" s="1" t="s">
        <v>3035</v>
      </c>
      <c r="C416" s="2">
        <v>6.0025060600000001E-3</v>
      </c>
    </row>
    <row r="417" spans="1:3" x14ac:dyDescent="0.25">
      <c r="A417">
        <v>3922954</v>
      </c>
      <c r="B417" s="1" t="s">
        <v>3034</v>
      </c>
      <c r="C417" s="2">
        <v>6.13943575E-3</v>
      </c>
    </row>
    <row r="418" spans="1:3" x14ac:dyDescent="0.25">
      <c r="A418">
        <v>3922955</v>
      </c>
      <c r="B418" s="1" t="s">
        <v>3033</v>
      </c>
      <c r="C418" s="2">
        <v>6.1682249399999996E-3</v>
      </c>
    </row>
    <row r="419" spans="1:3" x14ac:dyDescent="0.25">
      <c r="A419">
        <v>3922956</v>
      </c>
      <c r="B419" s="1" t="s">
        <v>3038</v>
      </c>
      <c r="C419" s="2">
        <v>6.7455069499999997E-3</v>
      </c>
    </row>
    <row r="420" spans="1:3" x14ac:dyDescent="0.25">
      <c r="A420">
        <v>3922957</v>
      </c>
      <c r="B420" s="1" t="s">
        <v>3037</v>
      </c>
      <c r="C420" s="2">
        <v>7.7801496000000003E-3</v>
      </c>
    </row>
    <row r="421" spans="1:3" x14ac:dyDescent="0.25">
      <c r="A421">
        <v>3922961</v>
      </c>
      <c r="B421" s="1" t="s">
        <v>3032</v>
      </c>
      <c r="C421" s="2">
        <v>7.2746418000000004E-3</v>
      </c>
    </row>
    <row r="422" spans="1:3" x14ac:dyDescent="0.25">
      <c r="A422">
        <v>3924480</v>
      </c>
      <c r="B422" s="1" t="s">
        <v>2771</v>
      </c>
      <c r="C422" s="2">
        <v>8.796158200000001E-3</v>
      </c>
    </row>
    <row r="423" spans="1:3" x14ac:dyDescent="0.25">
      <c r="A423">
        <v>3924484</v>
      </c>
      <c r="B423" s="1" t="s">
        <v>2775</v>
      </c>
      <c r="C423" s="2">
        <v>6.1546311500000001E-3</v>
      </c>
    </row>
    <row r="424" spans="1:3" x14ac:dyDescent="0.25">
      <c r="A424">
        <v>3924486</v>
      </c>
      <c r="B424" s="1" t="s">
        <v>2773</v>
      </c>
      <c r="C424" s="2">
        <v>7.2974490499999999E-3</v>
      </c>
    </row>
    <row r="425" spans="1:3" x14ac:dyDescent="0.25">
      <c r="A425">
        <v>3926009</v>
      </c>
      <c r="B425" s="1" t="s">
        <v>3490</v>
      </c>
      <c r="C425" s="2">
        <v>8.5549609499999991E-3</v>
      </c>
    </row>
    <row r="426" spans="1:3" x14ac:dyDescent="0.25">
      <c r="A426">
        <v>3926010</v>
      </c>
      <c r="B426" s="1" t="s">
        <v>3488</v>
      </c>
      <c r="C426" s="2">
        <v>6.02400365E-3</v>
      </c>
    </row>
    <row r="427" spans="1:3" x14ac:dyDescent="0.25">
      <c r="A427">
        <v>3926012</v>
      </c>
      <c r="B427" s="1" t="s">
        <v>3500</v>
      </c>
      <c r="C427" s="2">
        <v>6.1593924500000004E-3</v>
      </c>
    </row>
    <row r="428" spans="1:3" x14ac:dyDescent="0.25">
      <c r="A428">
        <v>3926013</v>
      </c>
      <c r="B428" s="1" t="s">
        <v>3498</v>
      </c>
      <c r="C428" s="2">
        <v>6.1914913599999998E-3</v>
      </c>
    </row>
    <row r="429" spans="1:3" x14ac:dyDescent="0.25">
      <c r="A429">
        <v>3926014</v>
      </c>
      <c r="B429" s="1" t="s">
        <v>3495</v>
      </c>
      <c r="C429" s="2">
        <v>6.8637391999999998E-3</v>
      </c>
    </row>
    <row r="430" spans="1:3" x14ac:dyDescent="0.25">
      <c r="A430">
        <v>3927538</v>
      </c>
      <c r="B430" s="1" t="s">
        <v>3229</v>
      </c>
      <c r="C430" s="2">
        <v>8.4216322499999999E-3</v>
      </c>
    </row>
    <row r="431" spans="1:3" x14ac:dyDescent="0.25">
      <c r="A431">
        <v>3927539</v>
      </c>
      <c r="B431" s="1" t="s">
        <v>3228</v>
      </c>
      <c r="C431" s="2">
        <v>6.7208198400000004E-3</v>
      </c>
    </row>
    <row r="432" spans="1:3" x14ac:dyDescent="0.25">
      <c r="A432">
        <v>3927540</v>
      </c>
      <c r="B432" s="1" t="s">
        <v>3236</v>
      </c>
      <c r="C432" s="2">
        <v>6.1585946399999999E-3</v>
      </c>
    </row>
    <row r="433" spans="1:3" x14ac:dyDescent="0.25">
      <c r="A433">
        <v>3927542</v>
      </c>
      <c r="B433" s="1" t="s">
        <v>3232</v>
      </c>
      <c r="C433" s="2">
        <v>6.2010365499999996E-3</v>
      </c>
    </row>
    <row r="434" spans="1:3" x14ac:dyDescent="0.25">
      <c r="A434">
        <v>3927543</v>
      </c>
      <c r="B434" s="1" t="s">
        <v>3230</v>
      </c>
      <c r="C434" s="2">
        <v>6.5392070499999998E-3</v>
      </c>
    </row>
    <row r="435" spans="1:3" x14ac:dyDescent="0.25">
      <c r="A435">
        <v>3927544</v>
      </c>
      <c r="B435" s="1" t="s">
        <v>3226</v>
      </c>
      <c r="C435" s="2">
        <v>7.0769061000000005E-3</v>
      </c>
    </row>
    <row r="436" spans="1:3" x14ac:dyDescent="0.25">
      <c r="A436">
        <v>3929067</v>
      </c>
      <c r="B436" s="1" t="s">
        <v>2968</v>
      </c>
      <c r="C436" s="2">
        <v>8.3411600400000001E-3</v>
      </c>
    </row>
    <row r="437" spans="1:3" x14ac:dyDescent="0.25">
      <c r="A437">
        <v>3929068</v>
      </c>
      <c r="B437" s="1" t="s">
        <v>2978</v>
      </c>
      <c r="C437" s="2">
        <v>6.0673175500000004E-3</v>
      </c>
    </row>
    <row r="438" spans="1:3" x14ac:dyDescent="0.25">
      <c r="A438">
        <v>3929071</v>
      </c>
      <c r="B438" s="1" t="s">
        <v>2973</v>
      </c>
      <c r="C438" s="2">
        <v>6.4592993500000003E-3</v>
      </c>
    </row>
    <row r="439" spans="1:3" x14ac:dyDescent="0.25">
      <c r="A439">
        <v>3929072</v>
      </c>
      <c r="B439" s="1" t="s">
        <v>2961</v>
      </c>
      <c r="C439" s="2">
        <v>6.7761160500000002E-3</v>
      </c>
    </row>
    <row r="440" spans="1:3" x14ac:dyDescent="0.25">
      <c r="A440">
        <v>3930594</v>
      </c>
      <c r="B440" s="1" t="s">
        <v>2715</v>
      </c>
      <c r="C440" s="2">
        <v>3.848E-7</v>
      </c>
    </row>
    <row r="441" spans="1:3" x14ac:dyDescent="0.25">
      <c r="A441">
        <v>3930595</v>
      </c>
      <c r="B441" s="1" t="s">
        <v>2713</v>
      </c>
      <c r="C441" s="2">
        <v>6.1409653499999994E-3</v>
      </c>
    </row>
    <row r="442" spans="1:3" x14ac:dyDescent="0.25">
      <c r="A442">
        <v>3930596</v>
      </c>
      <c r="B442" s="1" t="s">
        <v>2719</v>
      </c>
      <c r="C442" s="2">
        <v>8.2333565000000004E-3</v>
      </c>
    </row>
    <row r="443" spans="1:3" x14ac:dyDescent="0.25">
      <c r="A443">
        <v>3930597</v>
      </c>
      <c r="B443" s="1" t="s">
        <v>2718</v>
      </c>
      <c r="C443" s="2">
        <v>6.5080560500000006E-3</v>
      </c>
    </row>
    <row r="444" spans="1:3" x14ac:dyDescent="0.25">
      <c r="A444">
        <v>3930598</v>
      </c>
      <c r="B444" s="1" t="s">
        <v>2717</v>
      </c>
      <c r="C444" s="2">
        <v>6.1704037000000003E-3</v>
      </c>
    </row>
    <row r="445" spans="1:3" x14ac:dyDescent="0.25">
      <c r="A445">
        <v>3930601</v>
      </c>
      <c r="B445" s="1" t="s">
        <v>2712</v>
      </c>
      <c r="C445" s="2">
        <v>6.7685769500000006E-3</v>
      </c>
    </row>
    <row r="446" spans="1:3" x14ac:dyDescent="0.25">
      <c r="A446">
        <v>3932122</v>
      </c>
      <c r="B446" s="1" t="s">
        <v>3519</v>
      </c>
      <c r="C446" s="2">
        <v>1.8372899999999999E-7</v>
      </c>
    </row>
    <row r="447" spans="1:3" x14ac:dyDescent="0.25">
      <c r="A447">
        <v>3932123</v>
      </c>
      <c r="B447" s="1" t="s">
        <v>3517</v>
      </c>
      <c r="C447" s="2">
        <v>1.7415879E-5</v>
      </c>
    </row>
    <row r="448" spans="1:3" x14ac:dyDescent="0.25">
      <c r="A448">
        <v>3932124</v>
      </c>
      <c r="B448" s="1" t="s">
        <v>3525</v>
      </c>
      <c r="C448" s="2">
        <v>6.6025760599999995E-3</v>
      </c>
    </row>
    <row r="449" spans="1:3" x14ac:dyDescent="0.25">
      <c r="A449">
        <v>3932125</v>
      </c>
      <c r="B449" s="1" t="s">
        <v>3524</v>
      </c>
      <c r="C449" s="2">
        <v>7.7548486000000002E-3</v>
      </c>
    </row>
    <row r="450" spans="1:3" x14ac:dyDescent="0.25">
      <c r="A450">
        <v>3932126</v>
      </c>
      <c r="B450" s="1" t="s">
        <v>3523</v>
      </c>
      <c r="C450" s="2">
        <v>6.0636392999999997E-3</v>
      </c>
    </row>
    <row r="451" spans="1:3" x14ac:dyDescent="0.25">
      <c r="A451">
        <v>3932128</v>
      </c>
      <c r="B451" s="1" t="s">
        <v>3511</v>
      </c>
      <c r="C451" s="2">
        <v>6.1984478500000002E-3</v>
      </c>
    </row>
    <row r="452" spans="1:3" x14ac:dyDescent="0.25">
      <c r="A452">
        <v>3932129</v>
      </c>
      <c r="B452" s="1" t="s">
        <v>3509</v>
      </c>
      <c r="C452" s="2">
        <v>6.7778494E-3</v>
      </c>
    </row>
    <row r="453" spans="1:3" x14ac:dyDescent="0.25">
      <c r="A453">
        <v>3933652</v>
      </c>
      <c r="B453" s="1" t="s">
        <v>3254</v>
      </c>
      <c r="C453" s="2">
        <v>3.6374E-7</v>
      </c>
    </row>
    <row r="454" spans="1:3" x14ac:dyDescent="0.25">
      <c r="A454">
        <v>3933653</v>
      </c>
      <c r="B454" s="1" t="s">
        <v>3255</v>
      </c>
      <c r="C454" s="2">
        <v>6.1448638499999996E-3</v>
      </c>
    </row>
    <row r="455" spans="1:3" x14ac:dyDescent="0.25">
      <c r="A455">
        <v>3933654</v>
      </c>
      <c r="B455" s="1" t="s">
        <v>3256</v>
      </c>
      <c r="C455" s="2">
        <v>7.2171025499999999E-3</v>
      </c>
    </row>
    <row r="456" spans="1:3" x14ac:dyDescent="0.25">
      <c r="A456">
        <v>3933655</v>
      </c>
      <c r="B456" s="1" t="s">
        <v>3257</v>
      </c>
      <c r="C456" s="2">
        <v>6.3478625000000007E-3</v>
      </c>
    </row>
    <row r="457" spans="1:3" x14ac:dyDescent="0.25">
      <c r="A457">
        <v>3933656</v>
      </c>
      <c r="B457" s="1" t="s">
        <v>3250</v>
      </c>
      <c r="C457" s="2">
        <v>6.1581819000000003E-3</v>
      </c>
    </row>
    <row r="458" spans="1:3" x14ac:dyDescent="0.25">
      <c r="A458">
        <v>3933657</v>
      </c>
      <c r="B458" s="1" t="s">
        <v>3251</v>
      </c>
      <c r="C458" s="2">
        <v>6.1863948999999994E-3</v>
      </c>
    </row>
    <row r="459" spans="1:3" x14ac:dyDescent="0.25">
      <c r="A459">
        <v>3933658</v>
      </c>
      <c r="B459" s="1" t="s">
        <v>3252</v>
      </c>
      <c r="C459" s="2">
        <v>6.4664721500000003E-3</v>
      </c>
    </row>
    <row r="460" spans="1:3" x14ac:dyDescent="0.25">
      <c r="A460">
        <v>3933659</v>
      </c>
      <c r="B460" s="1" t="s">
        <v>3253</v>
      </c>
      <c r="C460" s="2">
        <v>6.8632107599999994E-3</v>
      </c>
    </row>
    <row r="461" spans="1:3" x14ac:dyDescent="0.25">
      <c r="A461">
        <v>3935180</v>
      </c>
      <c r="B461" s="1" t="s">
        <v>2995</v>
      </c>
      <c r="C461" s="2">
        <v>1.8655650000000001E-7</v>
      </c>
    </row>
    <row r="462" spans="1:3" x14ac:dyDescent="0.25">
      <c r="A462">
        <v>3935181</v>
      </c>
      <c r="B462" s="1" t="s">
        <v>2997</v>
      </c>
      <c r="C462" s="2">
        <v>1.6666201399999999E-5</v>
      </c>
    </row>
    <row r="463" spans="1:3" x14ac:dyDescent="0.25">
      <c r="A463">
        <v>3935182</v>
      </c>
      <c r="B463" s="1" t="s">
        <v>2999</v>
      </c>
      <c r="C463" s="2">
        <v>6.3507514999999997E-3</v>
      </c>
    </row>
    <row r="464" spans="1:3" x14ac:dyDescent="0.25">
      <c r="A464">
        <v>3935183</v>
      </c>
      <c r="B464" s="1" t="s">
        <v>3001</v>
      </c>
      <c r="C464" s="2">
        <v>6.8163550500000003E-3</v>
      </c>
    </row>
    <row r="465" spans="1:3" x14ac:dyDescent="0.25">
      <c r="A465">
        <v>3935184</v>
      </c>
      <c r="B465" s="1" t="s">
        <v>2988</v>
      </c>
      <c r="C465" s="2">
        <v>6.0874066500000001E-3</v>
      </c>
    </row>
    <row r="466" spans="1:3" x14ac:dyDescent="0.25">
      <c r="A466">
        <v>3935185</v>
      </c>
      <c r="B466" s="1" t="s">
        <v>2990</v>
      </c>
      <c r="C466" s="2">
        <v>6.1469372E-3</v>
      </c>
    </row>
    <row r="467" spans="1:3" x14ac:dyDescent="0.25">
      <c r="A467">
        <v>3935186</v>
      </c>
      <c r="B467" s="1" t="s">
        <v>2992</v>
      </c>
      <c r="C467" s="2">
        <v>6.3418450499999994E-3</v>
      </c>
    </row>
    <row r="468" spans="1:3" x14ac:dyDescent="0.25">
      <c r="A468">
        <v>3935187</v>
      </c>
      <c r="B468" s="1" t="s">
        <v>2994</v>
      </c>
      <c r="C468" s="2">
        <v>6.6995180000000007E-3</v>
      </c>
    </row>
    <row r="469" spans="1:3" x14ac:dyDescent="0.25">
      <c r="A469">
        <v>3935192</v>
      </c>
      <c r="B469" s="1" t="s">
        <v>2980</v>
      </c>
      <c r="C469" s="2">
        <v>7.1829569000000006E-3</v>
      </c>
    </row>
    <row r="470" spans="1:3" x14ac:dyDescent="0.25">
      <c r="A470">
        <v>3936710</v>
      </c>
      <c r="B470" s="1" t="s">
        <v>2737</v>
      </c>
      <c r="C470" s="2">
        <v>3.6536499999999996E-7</v>
      </c>
    </row>
    <row r="471" spans="1:3" x14ac:dyDescent="0.25">
      <c r="A471">
        <v>3936711</v>
      </c>
      <c r="B471" s="1" t="s">
        <v>2738</v>
      </c>
      <c r="C471" s="2">
        <v>5.97855195E-3</v>
      </c>
    </row>
    <row r="472" spans="1:3" x14ac:dyDescent="0.25">
      <c r="A472">
        <v>3936715</v>
      </c>
      <c r="B472" s="1" t="s">
        <v>2736</v>
      </c>
      <c r="C472" s="2">
        <v>6.5037374499999998E-3</v>
      </c>
    </row>
    <row r="473" spans="1:3" x14ac:dyDescent="0.25">
      <c r="A473">
        <v>3936716</v>
      </c>
      <c r="B473" s="1" t="s">
        <v>2735</v>
      </c>
      <c r="C473" s="2">
        <v>6.6107758000000004E-3</v>
      </c>
    </row>
    <row r="474" spans="1:3" x14ac:dyDescent="0.25">
      <c r="A474">
        <v>3936721</v>
      </c>
      <c r="B474" s="1" t="s">
        <v>2733</v>
      </c>
      <c r="C474" s="2">
        <v>7.1583704E-3</v>
      </c>
    </row>
    <row r="475" spans="1:3" x14ac:dyDescent="0.25">
      <c r="A475">
        <v>3938238</v>
      </c>
      <c r="B475" s="1" t="s">
        <v>3458</v>
      </c>
      <c r="C475" s="2">
        <v>1.5460250000000001E-7</v>
      </c>
    </row>
    <row r="476" spans="1:3" x14ac:dyDescent="0.25">
      <c r="A476">
        <v>3938239</v>
      </c>
      <c r="B476" s="1" t="s">
        <v>3459</v>
      </c>
      <c r="C476" s="2">
        <v>1.6383263000000002E-5</v>
      </c>
    </row>
    <row r="477" spans="1:3" x14ac:dyDescent="0.25">
      <c r="A477">
        <v>3938240</v>
      </c>
      <c r="B477" s="1" t="s">
        <v>3537</v>
      </c>
      <c r="C477" s="2">
        <v>6.1613509999999998E-3</v>
      </c>
    </row>
    <row r="478" spans="1:3" x14ac:dyDescent="0.25">
      <c r="A478">
        <v>3938241</v>
      </c>
      <c r="B478" s="1" t="s">
        <v>3539</v>
      </c>
      <c r="C478" s="2">
        <v>7.1398068499999995E-3</v>
      </c>
    </row>
    <row r="479" spans="1:3" x14ac:dyDescent="0.25">
      <c r="A479">
        <v>3938242</v>
      </c>
      <c r="B479" s="1" t="s">
        <v>3540</v>
      </c>
      <c r="C479" s="2">
        <v>6.9629295999999999E-3</v>
      </c>
    </row>
    <row r="480" spans="1:3" x14ac:dyDescent="0.25">
      <c r="A480">
        <v>3938243</v>
      </c>
      <c r="B480" s="1" t="s">
        <v>3542</v>
      </c>
      <c r="C480" s="2">
        <v>6.4372710500000003E-3</v>
      </c>
    </row>
    <row r="481" spans="1:3" x14ac:dyDescent="0.25">
      <c r="A481">
        <v>3938244</v>
      </c>
      <c r="B481" s="1" t="s">
        <v>3532</v>
      </c>
      <c r="C481" s="2">
        <v>6.6292747000000008E-3</v>
      </c>
    </row>
    <row r="482" spans="1:3" x14ac:dyDescent="0.25">
      <c r="A482">
        <v>3938249</v>
      </c>
      <c r="B482" s="1" t="s">
        <v>3528</v>
      </c>
      <c r="C482" s="2">
        <v>8.7001678400000001E-3</v>
      </c>
    </row>
    <row r="483" spans="1:3" x14ac:dyDescent="0.25">
      <c r="A483">
        <v>3938250</v>
      </c>
      <c r="B483" s="1" t="s">
        <v>3529</v>
      </c>
      <c r="C483" s="2">
        <v>7.2334292499999994E-3</v>
      </c>
    </row>
    <row r="484" spans="1:3" x14ac:dyDescent="0.25">
      <c r="A484">
        <v>3939768</v>
      </c>
      <c r="B484" s="1" t="s">
        <v>3195</v>
      </c>
      <c r="C484" s="2">
        <v>3.9429000000000002E-7</v>
      </c>
    </row>
    <row r="485" spans="1:3" x14ac:dyDescent="0.25">
      <c r="A485">
        <v>3939769</v>
      </c>
      <c r="B485" s="1" t="s">
        <v>3196</v>
      </c>
      <c r="C485" s="2">
        <v>6.0101115499999998E-3</v>
      </c>
    </row>
    <row r="486" spans="1:3" x14ac:dyDescent="0.25">
      <c r="A486">
        <v>3939770</v>
      </c>
      <c r="B486" s="1" t="s">
        <v>3197</v>
      </c>
      <c r="C486" s="2">
        <v>6.7604760500000003E-3</v>
      </c>
    </row>
    <row r="487" spans="1:3" x14ac:dyDescent="0.25">
      <c r="A487">
        <v>3939772</v>
      </c>
      <c r="B487" s="1" t="s">
        <v>3193</v>
      </c>
      <c r="C487" s="2">
        <v>7.0496231000000001E-3</v>
      </c>
    </row>
    <row r="488" spans="1:3" x14ac:dyDescent="0.25">
      <c r="A488">
        <v>3939773</v>
      </c>
      <c r="B488" s="1" t="s">
        <v>3194</v>
      </c>
      <c r="C488" s="2">
        <v>6.7499380600000002E-3</v>
      </c>
    </row>
    <row r="489" spans="1:3" x14ac:dyDescent="0.25">
      <c r="A489">
        <v>3939777</v>
      </c>
      <c r="B489" s="1" t="s">
        <v>3272</v>
      </c>
      <c r="C489" s="2">
        <v>7.1002966000000001E-3</v>
      </c>
    </row>
    <row r="490" spans="1:3" x14ac:dyDescent="0.25">
      <c r="A490">
        <v>3939779</v>
      </c>
      <c r="B490" s="1" t="s">
        <v>3273</v>
      </c>
      <c r="C490" s="2">
        <v>7.9230302999999998E-3</v>
      </c>
    </row>
    <row r="491" spans="1:3" x14ac:dyDescent="0.25">
      <c r="A491">
        <v>3941297</v>
      </c>
      <c r="B491" s="1" t="s">
        <v>2940</v>
      </c>
      <c r="C491" s="2">
        <v>1.6928073400000001E-5</v>
      </c>
    </row>
    <row r="492" spans="1:3" x14ac:dyDescent="0.25">
      <c r="A492">
        <v>3941298</v>
      </c>
      <c r="B492" s="1" t="s">
        <v>2942</v>
      </c>
      <c r="C492" s="2">
        <v>6.58627975E-3</v>
      </c>
    </row>
    <row r="493" spans="1:3" x14ac:dyDescent="0.25">
      <c r="A493">
        <v>3941299</v>
      </c>
      <c r="B493" s="1" t="s">
        <v>2943</v>
      </c>
      <c r="C493" s="2">
        <v>7.7105241999999999E-3</v>
      </c>
    </row>
    <row r="494" spans="1:3" x14ac:dyDescent="0.25">
      <c r="A494">
        <v>3941300</v>
      </c>
      <c r="B494" s="1" t="s">
        <v>2933</v>
      </c>
      <c r="C494" s="2">
        <v>7.6998955000000006E-3</v>
      </c>
    </row>
    <row r="495" spans="1:3" x14ac:dyDescent="0.25">
      <c r="A495">
        <v>3941301</v>
      </c>
      <c r="B495" s="1" t="s">
        <v>2935</v>
      </c>
      <c r="C495" s="2">
        <v>6.6310665400000001E-3</v>
      </c>
    </row>
    <row r="496" spans="1:3" x14ac:dyDescent="0.25">
      <c r="A496">
        <v>3941305</v>
      </c>
      <c r="B496" s="1" t="s">
        <v>2927</v>
      </c>
      <c r="C496" s="2">
        <v>6.4352871000000001E-3</v>
      </c>
    </row>
    <row r="497" spans="1:3" x14ac:dyDescent="0.25">
      <c r="A497">
        <v>3941306</v>
      </c>
      <c r="B497" s="1" t="s">
        <v>2929</v>
      </c>
      <c r="C497" s="2">
        <v>8.5699807000000003E-3</v>
      </c>
    </row>
    <row r="498" spans="1:3" x14ac:dyDescent="0.25">
      <c r="A498">
        <v>3941307</v>
      </c>
      <c r="B498" s="1" t="s">
        <v>2931</v>
      </c>
      <c r="C498" s="2">
        <v>9.7515110000000009E-3</v>
      </c>
    </row>
    <row r="499" spans="1:3" x14ac:dyDescent="0.25">
      <c r="A499">
        <v>3941308</v>
      </c>
      <c r="B499" s="1" t="s">
        <v>2925</v>
      </c>
      <c r="C499" s="2">
        <v>7.0433766500000005E-3</v>
      </c>
    </row>
    <row r="500" spans="1:3" x14ac:dyDescent="0.25">
      <c r="A500">
        <v>3942827</v>
      </c>
      <c r="B500" s="1" t="s">
        <v>2671</v>
      </c>
      <c r="C500" s="2">
        <v>6.7539069000000004E-3</v>
      </c>
    </row>
    <row r="501" spans="1:3" x14ac:dyDescent="0.25">
      <c r="A501">
        <v>3942828</v>
      </c>
      <c r="B501" s="1" t="s">
        <v>2667</v>
      </c>
      <c r="C501" s="2">
        <v>7.6235443500000007E-3</v>
      </c>
    </row>
    <row r="502" spans="1:3" x14ac:dyDescent="0.25">
      <c r="A502">
        <v>3942829</v>
      </c>
      <c r="B502" s="1" t="s">
        <v>2668</v>
      </c>
      <c r="C502" s="2">
        <v>8.8432636500000005E-3</v>
      </c>
    </row>
    <row r="503" spans="1:3" x14ac:dyDescent="0.25">
      <c r="A503">
        <v>3942830</v>
      </c>
      <c r="B503" s="1" t="s">
        <v>2669</v>
      </c>
      <c r="C503" s="2">
        <v>7.4792697500000007E-3</v>
      </c>
    </row>
    <row r="504" spans="1:3" x14ac:dyDescent="0.25">
      <c r="A504">
        <v>3942831</v>
      </c>
      <c r="B504" s="1" t="s">
        <v>2670</v>
      </c>
      <c r="C504" s="2">
        <v>6.5557293500000001E-3</v>
      </c>
    </row>
    <row r="505" spans="1:3" x14ac:dyDescent="0.25">
      <c r="A505">
        <v>3942834</v>
      </c>
      <c r="B505" s="1" t="s">
        <v>2665</v>
      </c>
      <c r="C505" s="2">
        <v>6.6603076999999997E-3</v>
      </c>
    </row>
    <row r="506" spans="1:3" x14ac:dyDescent="0.25">
      <c r="A506">
        <v>3942835</v>
      </c>
      <c r="B506" s="1" t="s">
        <v>2666</v>
      </c>
      <c r="C506" s="2">
        <v>6.9194768000000002E-3</v>
      </c>
    </row>
    <row r="507" spans="1:3" x14ac:dyDescent="0.25">
      <c r="A507">
        <v>3942836</v>
      </c>
      <c r="B507" s="1" t="s">
        <v>2661</v>
      </c>
      <c r="C507" s="2">
        <v>9.9272507499999999E-3</v>
      </c>
    </row>
    <row r="508" spans="1:3" x14ac:dyDescent="0.25">
      <c r="A508">
        <v>3942837</v>
      </c>
      <c r="B508" s="1" t="s">
        <v>2663</v>
      </c>
      <c r="C508" s="2">
        <v>7.9170814999999992E-3</v>
      </c>
    </row>
    <row r="509" spans="1:3" x14ac:dyDescent="0.25">
      <c r="A509">
        <v>3942838</v>
      </c>
      <c r="B509" s="1" t="s">
        <v>2664</v>
      </c>
      <c r="C509" s="2">
        <v>7.4232533E-3</v>
      </c>
    </row>
    <row r="510" spans="1:3" x14ac:dyDescent="0.25">
      <c r="A510">
        <v>3944356</v>
      </c>
      <c r="B510" s="1" t="s">
        <v>3468</v>
      </c>
      <c r="C510" s="2">
        <v>7.8035191499999995E-3</v>
      </c>
    </row>
    <row r="511" spans="1:3" x14ac:dyDescent="0.25">
      <c r="A511">
        <v>3944357</v>
      </c>
      <c r="B511" s="1" t="s">
        <v>3470</v>
      </c>
      <c r="C511" s="2">
        <v>8.8407404999999994E-3</v>
      </c>
    </row>
    <row r="512" spans="1:3" x14ac:dyDescent="0.25">
      <c r="A512">
        <v>3944358</v>
      </c>
      <c r="B512" s="1" t="s">
        <v>3472</v>
      </c>
      <c r="C512" s="2">
        <v>8.4268498499999994E-3</v>
      </c>
    </row>
    <row r="513" spans="1:3" x14ac:dyDescent="0.25">
      <c r="A513">
        <v>3944359</v>
      </c>
      <c r="B513" s="1" t="s">
        <v>3474</v>
      </c>
      <c r="C513" s="2">
        <v>7.0913574500000003E-3</v>
      </c>
    </row>
    <row r="514" spans="1:3" x14ac:dyDescent="0.25">
      <c r="A514">
        <v>3944362</v>
      </c>
      <c r="B514" s="1" t="s">
        <v>3464</v>
      </c>
      <c r="C514" s="2">
        <v>6.7839623500000005E-3</v>
      </c>
    </row>
    <row r="515" spans="1:3" x14ac:dyDescent="0.25">
      <c r="A515">
        <v>3944363</v>
      </c>
      <c r="B515" s="1" t="s">
        <v>3466</v>
      </c>
      <c r="C515" s="2">
        <v>6.5622348000000004E-3</v>
      </c>
    </row>
    <row r="516" spans="1:3" x14ac:dyDescent="0.25">
      <c r="A516">
        <v>3944366</v>
      </c>
      <c r="B516" s="1" t="s">
        <v>3460</v>
      </c>
      <c r="C516" s="2">
        <v>6.8553773999999994E-3</v>
      </c>
    </row>
    <row r="517" spans="1:3" x14ac:dyDescent="0.25">
      <c r="A517">
        <v>3945891</v>
      </c>
      <c r="B517" s="1" t="s">
        <v>3210</v>
      </c>
      <c r="C517" s="2">
        <v>7.1920735E-3</v>
      </c>
    </row>
    <row r="518" spans="1:3" x14ac:dyDescent="0.25">
      <c r="A518">
        <v>3945892</v>
      </c>
      <c r="B518" s="1" t="s">
        <v>3209</v>
      </c>
      <c r="C518" s="2">
        <v>7.0802870000000002E-3</v>
      </c>
    </row>
    <row r="519" spans="1:3" x14ac:dyDescent="0.25">
      <c r="A519">
        <v>3947419</v>
      </c>
      <c r="B519" s="1" t="s">
        <v>2951</v>
      </c>
      <c r="C519" s="2">
        <v>7.6501492999999999E-3</v>
      </c>
    </row>
    <row r="520" spans="1:3" x14ac:dyDescent="0.25">
      <c r="A520">
        <v>3950476</v>
      </c>
      <c r="B520" s="1" t="s">
        <v>3478</v>
      </c>
      <c r="C520" s="2">
        <v>7.54163535E-3</v>
      </c>
    </row>
    <row r="521" spans="1:3" x14ac:dyDescent="0.25">
      <c r="A521">
        <v>3952005</v>
      </c>
      <c r="B521" s="1" t="s">
        <v>3222</v>
      </c>
      <c r="C521" s="2">
        <v>8.1920047500000006E-3</v>
      </c>
    </row>
    <row r="522" spans="1:3" x14ac:dyDescent="0.25">
      <c r="A522">
        <v>3953534</v>
      </c>
      <c r="B522" s="1" t="s">
        <v>2888</v>
      </c>
      <c r="C522" s="2">
        <v>7.3805146000000005E-3</v>
      </c>
    </row>
    <row r="523" spans="1:3" x14ac:dyDescent="0.25">
      <c r="A523">
        <v>3955063</v>
      </c>
      <c r="B523" s="1" t="s">
        <v>2624</v>
      </c>
      <c r="C523" s="2">
        <v>7.9142608500000003E-3</v>
      </c>
    </row>
    <row r="524" spans="1:3" x14ac:dyDescent="0.25">
      <c r="A524">
        <v>3956592</v>
      </c>
      <c r="B524" s="1" t="s">
        <v>3424</v>
      </c>
      <c r="C524" s="2">
        <v>7.8056703999999999E-3</v>
      </c>
    </row>
    <row r="525" spans="1:3" x14ac:dyDescent="0.25">
      <c r="A525">
        <v>3958121</v>
      </c>
      <c r="B525" s="1" t="s">
        <v>3172</v>
      </c>
      <c r="C525" s="2">
        <v>8.0517932499999997E-3</v>
      </c>
    </row>
    <row r="526" spans="1:3" x14ac:dyDescent="0.25">
      <c r="A526">
        <v>3959644</v>
      </c>
      <c r="B526" s="1" t="s">
        <v>2903</v>
      </c>
      <c r="C526" s="2">
        <v>4.8685000000000002E-8</v>
      </c>
    </row>
    <row r="527" spans="1:3" x14ac:dyDescent="0.25">
      <c r="A527">
        <v>3959646</v>
      </c>
      <c r="B527" s="1" t="s">
        <v>2908</v>
      </c>
      <c r="C527" s="2">
        <v>7.58640175E-3</v>
      </c>
    </row>
    <row r="528" spans="1:3" x14ac:dyDescent="0.25">
      <c r="A528">
        <v>3959647</v>
      </c>
      <c r="B528" s="1" t="s">
        <v>2910</v>
      </c>
      <c r="C528" s="2">
        <v>7.9981664500000001E-3</v>
      </c>
    </row>
    <row r="529" spans="1:3" x14ac:dyDescent="0.25">
      <c r="A529">
        <v>3959648</v>
      </c>
      <c r="B529" s="1" t="s">
        <v>2900</v>
      </c>
      <c r="C529" s="2">
        <v>8.7146557000000006E-3</v>
      </c>
    </row>
    <row r="530" spans="1:3" x14ac:dyDescent="0.25">
      <c r="A530">
        <v>3959649</v>
      </c>
      <c r="B530" s="1" t="s">
        <v>2901</v>
      </c>
      <c r="C530" s="2">
        <v>7.93457916E-3</v>
      </c>
    </row>
    <row r="531" spans="1:3" x14ac:dyDescent="0.25">
      <c r="A531">
        <v>3959656</v>
      </c>
      <c r="B531" s="1" t="s">
        <v>2899</v>
      </c>
      <c r="C531" s="2">
        <v>6.3257610499999999E-3</v>
      </c>
    </row>
    <row r="532" spans="1:3" x14ac:dyDescent="0.25">
      <c r="A532">
        <v>3961174</v>
      </c>
      <c r="B532" s="1" t="s">
        <v>2637</v>
      </c>
      <c r="C532" s="2">
        <v>2.3689249999999999E-7</v>
      </c>
    </row>
    <row r="533" spans="1:3" x14ac:dyDescent="0.25">
      <c r="A533">
        <v>3961175</v>
      </c>
      <c r="B533" s="1" t="s">
        <v>2638</v>
      </c>
      <c r="C533" s="2">
        <v>1.5658605E-3</v>
      </c>
    </row>
    <row r="534" spans="1:3" x14ac:dyDescent="0.25">
      <c r="A534">
        <v>3961176</v>
      </c>
      <c r="B534" s="1" t="s">
        <v>2634</v>
      </c>
      <c r="C534" s="2">
        <v>6.8149811400000006E-3</v>
      </c>
    </row>
    <row r="535" spans="1:3" x14ac:dyDescent="0.25">
      <c r="A535">
        <v>3961177</v>
      </c>
      <c r="B535" s="1" t="s">
        <v>2635</v>
      </c>
      <c r="C535" s="2">
        <v>7.9074924000000005E-3</v>
      </c>
    </row>
    <row r="536" spans="1:3" x14ac:dyDescent="0.25">
      <c r="A536">
        <v>3961178</v>
      </c>
      <c r="B536" s="1" t="s">
        <v>2636</v>
      </c>
      <c r="C536" s="2">
        <v>7.1197889E-3</v>
      </c>
    </row>
    <row r="537" spans="1:3" x14ac:dyDescent="0.25">
      <c r="A537">
        <v>3961185</v>
      </c>
      <c r="B537" s="1" t="s">
        <v>2633</v>
      </c>
      <c r="C537" s="2">
        <v>6.3297310999999995E-3</v>
      </c>
    </row>
    <row r="538" spans="1:3" x14ac:dyDescent="0.25">
      <c r="A538">
        <v>3962702</v>
      </c>
      <c r="B538" s="1" t="s">
        <v>3448</v>
      </c>
      <c r="C538" s="2">
        <v>4.4232499999999996E-8</v>
      </c>
    </row>
    <row r="539" spans="1:3" x14ac:dyDescent="0.25">
      <c r="A539">
        <v>3962703</v>
      </c>
      <c r="B539" s="1" t="s">
        <v>3450</v>
      </c>
      <c r="C539" s="2">
        <v>4.2841499999999999E-7</v>
      </c>
    </row>
    <row r="540" spans="1:3" x14ac:dyDescent="0.25">
      <c r="A540">
        <v>3962704</v>
      </c>
      <c r="B540" s="1" t="s">
        <v>3438</v>
      </c>
      <c r="C540" s="2">
        <v>6.1061036400000008E-3</v>
      </c>
    </row>
    <row r="541" spans="1:3" x14ac:dyDescent="0.25">
      <c r="A541">
        <v>3962705</v>
      </c>
      <c r="B541" s="1" t="s">
        <v>3440</v>
      </c>
      <c r="C541" s="2">
        <v>6.3795151999999997E-3</v>
      </c>
    </row>
    <row r="542" spans="1:3" x14ac:dyDescent="0.25">
      <c r="A542">
        <v>3962706</v>
      </c>
      <c r="B542" s="1" t="s">
        <v>3442</v>
      </c>
      <c r="C542" s="2">
        <v>7.1038396999999996E-3</v>
      </c>
    </row>
    <row r="543" spans="1:3" x14ac:dyDescent="0.25">
      <c r="A543">
        <v>3964232</v>
      </c>
      <c r="B543" s="1" t="s">
        <v>3189</v>
      </c>
      <c r="C543" s="2">
        <v>2.2376900000000002E-7</v>
      </c>
    </row>
    <row r="544" spans="1:3" x14ac:dyDescent="0.25">
      <c r="A544">
        <v>3964483</v>
      </c>
      <c r="B544" s="1" t="s">
        <v>3353</v>
      </c>
      <c r="C544" s="2">
        <v>4.9025420600000001E-2</v>
      </c>
    </row>
    <row r="545" spans="1:3" x14ac:dyDescent="0.25">
      <c r="A545">
        <v>3964484</v>
      </c>
      <c r="B545" s="1" t="s">
        <v>3348</v>
      </c>
      <c r="C545" s="2">
        <v>4.1771851200000001E-2</v>
      </c>
    </row>
    <row r="546" spans="1:3" x14ac:dyDescent="0.25">
      <c r="A546">
        <v>3966012</v>
      </c>
      <c r="B546" s="1" t="s">
        <v>3002</v>
      </c>
      <c r="C546" s="2">
        <v>4.7419489200000005E-2</v>
      </c>
    </row>
    <row r="547" spans="1:3" x14ac:dyDescent="0.25">
      <c r="A547">
        <v>3966013</v>
      </c>
      <c r="B547" s="1" t="s">
        <v>3003</v>
      </c>
      <c r="C547" s="2">
        <v>3.0798157950000002E-2</v>
      </c>
    </row>
    <row r="548" spans="1:3" x14ac:dyDescent="0.25">
      <c r="A548">
        <v>3967290</v>
      </c>
      <c r="B548" s="1" t="s">
        <v>2582</v>
      </c>
      <c r="C548" s="2">
        <v>1.804075E-7</v>
      </c>
    </row>
    <row r="549" spans="1:3" x14ac:dyDescent="0.25">
      <c r="A549">
        <v>3967541</v>
      </c>
      <c r="B549" s="1" t="s">
        <v>2742</v>
      </c>
      <c r="C549" s="2">
        <v>5.0610212639999999E-2</v>
      </c>
    </row>
    <row r="550" spans="1:3" x14ac:dyDescent="0.25">
      <c r="A550">
        <v>3967542</v>
      </c>
      <c r="B550" s="1" t="s">
        <v>2744</v>
      </c>
      <c r="C550" s="2">
        <v>4.3125699499999996E-2</v>
      </c>
    </row>
    <row r="551" spans="1:3" x14ac:dyDescent="0.25">
      <c r="A551">
        <v>3967543</v>
      </c>
      <c r="B551" s="1" t="s">
        <v>2746</v>
      </c>
      <c r="C551" s="2">
        <v>2.5116801000000001E-2</v>
      </c>
    </row>
    <row r="552" spans="1:3" x14ac:dyDescent="0.25">
      <c r="A552">
        <v>3969069</v>
      </c>
      <c r="B552" s="1" t="s">
        <v>2484</v>
      </c>
      <c r="C552" s="2">
        <v>4.8727641660000001E-2</v>
      </c>
    </row>
    <row r="553" spans="1:3" x14ac:dyDescent="0.25">
      <c r="A553">
        <v>3969070</v>
      </c>
      <c r="B553" s="1" t="s">
        <v>2486</v>
      </c>
      <c r="C553" s="2">
        <v>4.9877227400000002E-2</v>
      </c>
    </row>
    <row r="554" spans="1:3" x14ac:dyDescent="0.25">
      <c r="A554">
        <v>3969071</v>
      </c>
      <c r="B554" s="1" t="s">
        <v>2488</v>
      </c>
      <c r="C554" s="2">
        <v>3.2663781959999999E-2</v>
      </c>
    </row>
    <row r="555" spans="1:3" x14ac:dyDescent="0.25">
      <c r="A555">
        <v>3969072</v>
      </c>
      <c r="B555" s="1" t="s">
        <v>2480</v>
      </c>
      <c r="C555" s="2">
        <v>2.2897111959999997E-2</v>
      </c>
    </row>
    <row r="556" spans="1:3" x14ac:dyDescent="0.25">
      <c r="A556">
        <v>3969073</v>
      </c>
      <c r="B556" s="1" t="s">
        <v>2481</v>
      </c>
      <c r="C556" s="2">
        <v>2.1819373499999999E-2</v>
      </c>
    </row>
    <row r="557" spans="1:3" x14ac:dyDescent="0.25">
      <c r="A557">
        <v>3970352</v>
      </c>
      <c r="B557" s="1" t="s">
        <v>3125</v>
      </c>
      <c r="C557" s="2">
        <v>6.4750657599999999E-3</v>
      </c>
    </row>
    <row r="558" spans="1:3" x14ac:dyDescent="0.25">
      <c r="A558">
        <v>3970599</v>
      </c>
      <c r="B558" s="1" t="s">
        <v>3296</v>
      </c>
      <c r="C558" s="2">
        <v>5.0173553499999995E-2</v>
      </c>
    </row>
    <row r="559" spans="1:3" x14ac:dyDescent="0.25">
      <c r="A559">
        <v>3970600</v>
      </c>
      <c r="B559" s="1" t="s">
        <v>3289</v>
      </c>
      <c r="C559" s="2">
        <v>4.4404453199999999E-2</v>
      </c>
    </row>
    <row r="560" spans="1:3" x14ac:dyDescent="0.25">
      <c r="A560">
        <v>3970601</v>
      </c>
      <c r="B560" s="1" t="s">
        <v>3290</v>
      </c>
      <c r="C560" s="2">
        <v>2.5563625199999999E-2</v>
      </c>
    </row>
    <row r="561" spans="1:3" x14ac:dyDescent="0.25">
      <c r="A561">
        <v>3970602</v>
      </c>
      <c r="B561" s="1" t="s">
        <v>3291</v>
      </c>
      <c r="C561" s="2">
        <v>2.26985881E-2</v>
      </c>
    </row>
    <row r="562" spans="1:3" x14ac:dyDescent="0.25">
      <c r="A562">
        <v>3971880</v>
      </c>
      <c r="B562" s="1" t="s">
        <v>2848</v>
      </c>
      <c r="C562" s="2">
        <v>6.7530539000000001E-3</v>
      </c>
    </row>
    <row r="563" spans="1:3" x14ac:dyDescent="0.25">
      <c r="A563">
        <v>3972128</v>
      </c>
      <c r="B563" s="1" t="s">
        <v>3018</v>
      </c>
      <c r="C563" s="2">
        <v>4.7164112100000002E-2</v>
      </c>
    </row>
    <row r="564" spans="1:3" x14ac:dyDescent="0.25">
      <c r="A564">
        <v>3972129</v>
      </c>
      <c r="B564" s="1" t="s">
        <v>3019</v>
      </c>
      <c r="C564" s="2">
        <v>3.0982449449999998E-2</v>
      </c>
    </row>
    <row r="565" spans="1:3" x14ac:dyDescent="0.25">
      <c r="A565">
        <v>3972130</v>
      </c>
      <c r="B565" s="1" t="s">
        <v>3021</v>
      </c>
      <c r="C565" s="2">
        <v>2.2699983399999998E-2</v>
      </c>
    </row>
    <row r="566" spans="1:3" x14ac:dyDescent="0.25">
      <c r="A566">
        <v>3972131</v>
      </c>
      <c r="B566" s="1" t="s">
        <v>3023</v>
      </c>
      <c r="C566" s="2">
        <v>2.3835972850000001E-2</v>
      </c>
    </row>
    <row r="567" spans="1:3" x14ac:dyDescent="0.25">
      <c r="A567">
        <v>3973410</v>
      </c>
      <c r="B567" s="1" t="s">
        <v>2601</v>
      </c>
      <c r="C567" s="2">
        <v>7.7237679599999999E-3</v>
      </c>
    </row>
    <row r="568" spans="1:3" x14ac:dyDescent="0.25">
      <c r="A568">
        <v>3973658</v>
      </c>
      <c r="B568" s="1" t="s">
        <v>2761</v>
      </c>
      <c r="C568" s="2">
        <v>4.2105313259999999E-2</v>
      </c>
    </row>
    <row r="569" spans="1:3" x14ac:dyDescent="0.25">
      <c r="A569">
        <v>3973659</v>
      </c>
      <c r="B569" s="1" t="s">
        <v>2763</v>
      </c>
      <c r="C569" s="2">
        <v>2.572881195E-2</v>
      </c>
    </row>
    <row r="570" spans="1:3" x14ac:dyDescent="0.25">
      <c r="A570">
        <v>3973660</v>
      </c>
      <c r="B570" s="1" t="s">
        <v>2757</v>
      </c>
      <c r="C570" s="2">
        <v>2.45736202E-2</v>
      </c>
    </row>
    <row r="571" spans="1:3" x14ac:dyDescent="0.25">
      <c r="A571">
        <v>3973661</v>
      </c>
      <c r="B571" s="1" t="s">
        <v>2758</v>
      </c>
      <c r="C571" s="2">
        <v>2.3780573099999997E-2</v>
      </c>
    </row>
    <row r="572" spans="1:3" x14ac:dyDescent="0.25">
      <c r="A572">
        <v>3975186</v>
      </c>
      <c r="B572" s="1" t="s">
        <v>2510</v>
      </c>
      <c r="C572" s="2">
        <v>3.7893936750000003E-2</v>
      </c>
    </row>
    <row r="573" spans="1:3" x14ac:dyDescent="0.25">
      <c r="A573">
        <v>3975187</v>
      </c>
      <c r="B573" s="1" t="s">
        <v>2511</v>
      </c>
      <c r="C573" s="2">
        <v>3.1064612799999999E-2</v>
      </c>
    </row>
    <row r="574" spans="1:3" x14ac:dyDescent="0.25">
      <c r="A574">
        <v>3975188</v>
      </c>
      <c r="B574" s="1" t="s">
        <v>2503</v>
      </c>
      <c r="C574" s="2">
        <v>2.402929945E-2</v>
      </c>
    </row>
    <row r="575" spans="1:3" x14ac:dyDescent="0.25">
      <c r="A575">
        <v>3975189</v>
      </c>
      <c r="B575" s="1" t="s">
        <v>2504</v>
      </c>
      <c r="C575" s="2">
        <v>2.5853371059999998E-2</v>
      </c>
    </row>
    <row r="576" spans="1:3" x14ac:dyDescent="0.25">
      <c r="A576">
        <v>3975190</v>
      </c>
      <c r="B576" s="1" t="s">
        <v>2505</v>
      </c>
      <c r="C576" s="2">
        <v>2.3040729159999999E-2</v>
      </c>
    </row>
    <row r="577" spans="1:3" x14ac:dyDescent="0.25">
      <c r="A577">
        <v>3976716</v>
      </c>
      <c r="B577" s="1" t="s">
        <v>3308</v>
      </c>
      <c r="C577" s="2">
        <v>3.5050809439999997E-2</v>
      </c>
    </row>
    <row r="578" spans="1:3" x14ac:dyDescent="0.25">
      <c r="A578">
        <v>3976717</v>
      </c>
      <c r="B578" s="1" t="s">
        <v>3309</v>
      </c>
      <c r="C578" s="2">
        <v>2.4219022650000002E-2</v>
      </c>
    </row>
    <row r="579" spans="1:3" x14ac:dyDescent="0.25">
      <c r="A579">
        <v>3976718</v>
      </c>
      <c r="B579" s="1" t="s">
        <v>3311</v>
      </c>
      <c r="C579" s="2">
        <v>2.5659327700000002E-2</v>
      </c>
    </row>
    <row r="580" spans="1:3" x14ac:dyDescent="0.25">
      <c r="A580">
        <v>3976719</v>
      </c>
      <c r="B580" s="1" t="s">
        <v>3312</v>
      </c>
      <c r="C580" s="2">
        <v>2.679163235E-2</v>
      </c>
    </row>
    <row r="581" spans="1:3" x14ac:dyDescent="0.25">
      <c r="A581">
        <v>3978244</v>
      </c>
      <c r="B581" s="1" t="s">
        <v>3040</v>
      </c>
      <c r="C581" s="2">
        <v>3.4619864939999995E-2</v>
      </c>
    </row>
    <row r="582" spans="1:3" x14ac:dyDescent="0.25">
      <c r="A582">
        <v>3978245</v>
      </c>
      <c r="B582" s="1" t="s">
        <v>3041</v>
      </c>
      <c r="C582" s="2">
        <v>3.0841285459999999E-2</v>
      </c>
    </row>
    <row r="583" spans="1:3" x14ac:dyDescent="0.25">
      <c r="A583">
        <v>3978246</v>
      </c>
      <c r="B583" s="1" t="s">
        <v>3043</v>
      </c>
      <c r="C583" s="2">
        <v>2.508413156E-2</v>
      </c>
    </row>
    <row r="584" spans="1:3" x14ac:dyDescent="0.25">
      <c r="A584">
        <v>3978247</v>
      </c>
      <c r="B584" s="1" t="s">
        <v>3045</v>
      </c>
      <c r="C584" s="2">
        <v>2.8639759600000002E-2</v>
      </c>
    </row>
    <row r="585" spans="1:3" x14ac:dyDescent="0.25">
      <c r="A585">
        <v>3978248</v>
      </c>
      <c r="B585" s="1" t="s">
        <v>3036</v>
      </c>
      <c r="C585" s="2">
        <v>2.520774865E-2</v>
      </c>
    </row>
    <row r="586" spans="1:3" x14ac:dyDescent="0.25">
      <c r="A586">
        <v>3979774</v>
      </c>
      <c r="B586" s="1" t="s">
        <v>2696</v>
      </c>
      <c r="C586" s="2">
        <v>3.4601827100000003E-2</v>
      </c>
    </row>
    <row r="587" spans="1:3" x14ac:dyDescent="0.25">
      <c r="A587">
        <v>3979775</v>
      </c>
      <c r="B587" s="1" t="s">
        <v>2697</v>
      </c>
      <c r="C587" s="2">
        <v>2.8385954559999999E-2</v>
      </c>
    </row>
    <row r="588" spans="1:3" x14ac:dyDescent="0.25">
      <c r="A588">
        <v>3979776</v>
      </c>
      <c r="B588" s="1" t="s">
        <v>2772</v>
      </c>
      <c r="C588" s="2">
        <v>2.8951978999999999E-2</v>
      </c>
    </row>
    <row r="589" spans="1:3" x14ac:dyDescent="0.25">
      <c r="A589">
        <v>3979777</v>
      </c>
      <c r="B589" s="1" t="s">
        <v>2774</v>
      </c>
      <c r="C589" s="2">
        <v>2.7592610199999999E-2</v>
      </c>
    </row>
    <row r="590" spans="1:3" x14ac:dyDescent="0.25">
      <c r="A590">
        <v>3981302</v>
      </c>
      <c r="B590" s="1" t="s">
        <v>3504</v>
      </c>
      <c r="C590" s="2">
        <v>3.2625960099999997E-2</v>
      </c>
    </row>
    <row r="591" spans="1:3" x14ac:dyDescent="0.25">
      <c r="A591">
        <v>3981303</v>
      </c>
      <c r="B591" s="1" t="s">
        <v>3506</v>
      </c>
      <c r="C591" s="2">
        <v>3.1868567739999999E-2</v>
      </c>
    </row>
    <row r="592" spans="1:3" x14ac:dyDescent="0.25">
      <c r="A592">
        <v>3981304</v>
      </c>
      <c r="B592" s="1" t="s">
        <v>3493</v>
      </c>
      <c r="C592" s="2">
        <v>3.1837484299999996E-2</v>
      </c>
    </row>
    <row r="593" spans="1:3" x14ac:dyDescent="0.25">
      <c r="A593">
        <v>3981305</v>
      </c>
      <c r="B593" s="1" t="s">
        <v>3496</v>
      </c>
      <c r="C593" s="2">
        <v>2.9954642859999998E-2</v>
      </c>
    </row>
    <row r="594" spans="1:3" x14ac:dyDescent="0.25">
      <c r="A594">
        <v>3982832</v>
      </c>
      <c r="B594" s="1" t="s">
        <v>3231</v>
      </c>
      <c r="C594" s="2">
        <v>3.04363959E-2</v>
      </c>
    </row>
    <row r="595" spans="1:3" x14ac:dyDescent="0.25">
      <c r="A595">
        <v>3982833</v>
      </c>
      <c r="B595" s="1" t="s">
        <v>3233</v>
      </c>
      <c r="C595" s="2">
        <v>3.1738955940000001E-2</v>
      </c>
    </row>
    <row r="596" spans="1:3" x14ac:dyDescent="0.25">
      <c r="A596">
        <v>3982834</v>
      </c>
      <c r="B596" s="1" t="s">
        <v>3235</v>
      </c>
      <c r="C596" s="2">
        <v>3.2989702849999997E-2</v>
      </c>
    </row>
    <row r="597" spans="1:3" x14ac:dyDescent="0.25">
      <c r="A597">
        <v>3984361</v>
      </c>
      <c r="B597" s="1" t="s">
        <v>2975</v>
      </c>
      <c r="C597" s="2">
        <v>2.91194878E-2</v>
      </c>
    </row>
    <row r="598" spans="1:3" x14ac:dyDescent="0.25">
      <c r="A598">
        <v>3984362</v>
      </c>
      <c r="B598" s="1" t="s">
        <v>2977</v>
      </c>
      <c r="C598" s="2">
        <v>3.9894746549999999E-2</v>
      </c>
    </row>
    <row r="599" spans="1:3" x14ac:dyDescent="0.25">
      <c r="A599">
        <v>3985892</v>
      </c>
      <c r="B599" s="1" t="s">
        <v>2714</v>
      </c>
      <c r="C599" s="2">
        <v>3.1401036239999999E-2</v>
      </c>
    </row>
    <row r="600" spans="1:3" x14ac:dyDescent="0.25">
      <c r="A600">
        <v>4059267</v>
      </c>
      <c r="B600" s="1" t="s">
        <v>2559</v>
      </c>
      <c r="C600" s="2">
        <v>4.2573056500000005E-2</v>
      </c>
    </row>
    <row r="601" spans="1:3" x14ac:dyDescent="0.25">
      <c r="A601">
        <v>4060794</v>
      </c>
      <c r="B601" s="1" t="s">
        <v>3323</v>
      </c>
      <c r="C601" s="2">
        <v>5.130173113E-2</v>
      </c>
    </row>
    <row r="602" spans="1:3" x14ac:dyDescent="0.25">
      <c r="A602">
        <v>4060795</v>
      </c>
      <c r="B602" s="1" t="s">
        <v>3322</v>
      </c>
      <c r="C602" s="2">
        <v>4.3462352339999996E-2</v>
      </c>
    </row>
    <row r="603" spans="1:3" x14ac:dyDescent="0.25">
      <c r="A603">
        <v>4062324</v>
      </c>
      <c r="B603" s="1" t="s">
        <v>3054</v>
      </c>
      <c r="C603" s="2">
        <v>5.5189347539999996E-2</v>
      </c>
    </row>
    <row r="604" spans="1:3" x14ac:dyDescent="0.25">
      <c r="A604">
        <v>4062325</v>
      </c>
      <c r="B604" s="1" t="s">
        <v>3053</v>
      </c>
      <c r="C604" s="2">
        <v>4.7529248859999998E-2</v>
      </c>
    </row>
    <row r="605" spans="1:3" x14ac:dyDescent="0.25">
      <c r="A605">
        <v>4063851</v>
      </c>
      <c r="B605" s="1" t="s">
        <v>2784</v>
      </c>
      <c r="C605" s="2">
        <v>5.9170658100000002E-2</v>
      </c>
    </row>
    <row r="606" spans="1:3" x14ac:dyDescent="0.25">
      <c r="A606">
        <v>4063852</v>
      </c>
      <c r="B606" s="1" t="s">
        <v>2782</v>
      </c>
      <c r="C606" s="2">
        <v>5.9812916840000001E-2</v>
      </c>
    </row>
    <row r="607" spans="1:3" x14ac:dyDescent="0.25">
      <c r="A607">
        <v>4063853</v>
      </c>
      <c r="B607" s="1" t="s">
        <v>2783</v>
      </c>
      <c r="C607" s="2">
        <v>6.4354989359999989E-2</v>
      </c>
    </row>
    <row r="608" spans="1:3" x14ac:dyDescent="0.25">
      <c r="A608">
        <v>4065380</v>
      </c>
      <c r="B608" s="1" t="s">
        <v>2529</v>
      </c>
      <c r="C608" s="2">
        <v>6.0444198999999997E-2</v>
      </c>
    </row>
    <row r="609" spans="1:3" x14ac:dyDescent="0.25">
      <c r="A609">
        <v>4065381</v>
      </c>
      <c r="B609" s="1" t="s">
        <v>2531</v>
      </c>
      <c r="C609" s="2">
        <v>4.7313781800000003E-2</v>
      </c>
    </row>
    <row r="610" spans="1:3" x14ac:dyDescent="0.25">
      <c r="A610">
        <v>4065382</v>
      </c>
      <c r="B610" s="1" t="s">
        <v>2527</v>
      </c>
      <c r="C610" s="2">
        <v>6.4924030699999996E-2</v>
      </c>
    </row>
    <row r="611" spans="1:3" x14ac:dyDescent="0.25">
      <c r="A611">
        <v>4065383</v>
      </c>
      <c r="B611" s="1" t="s">
        <v>2528</v>
      </c>
      <c r="C611" s="2">
        <v>5.7127119300000001E-2</v>
      </c>
    </row>
    <row r="612" spans="1:3" x14ac:dyDescent="0.25">
      <c r="A612">
        <v>4066909</v>
      </c>
      <c r="B612" s="1" t="s">
        <v>3340</v>
      </c>
      <c r="C612" s="2">
        <v>5.0955700940000001E-2</v>
      </c>
    </row>
    <row r="613" spans="1:3" x14ac:dyDescent="0.25">
      <c r="A613">
        <v>4066910</v>
      </c>
      <c r="B613" s="1" t="s">
        <v>3337</v>
      </c>
      <c r="C613" s="2">
        <v>5.3133929559999994E-2</v>
      </c>
    </row>
    <row r="614" spans="1:3" x14ac:dyDescent="0.25">
      <c r="A614">
        <v>4066911</v>
      </c>
      <c r="B614" s="1" t="s">
        <v>3338</v>
      </c>
      <c r="C614" s="2">
        <v>6.4303880600000002E-2</v>
      </c>
    </row>
    <row r="615" spans="1:3" x14ac:dyDescent="0.25">
      <c r="A615">
        <v>4068438</v>
      </c>
      <c r="B615" s="1" t="s">
        <v>3070</v>
      </c>
      <c r="C615" s="2">
        <v>6.4057371099999996E-2</v>
      </c>
    </row>
    <row r="616" spans="1:3" x14ac:dyDescent="0.25">
      <c r="A616">
        <v>4068439</v>
      </c>
      <c r="B616" s="1" t="s">
        <v>3071</v>
      </c>
      <c r="C616" s="2">
        <v>4.5385688700000003E-2</v>
      </c>
    </row>
    <row r="617" spans="1:3" x14ac:dyDescent="0.25">
      <c r="A617">
        <v>4068440</v>
      </c>
      <c r="B617" s="1" t="s">
        <v>3068</v>
      </c>
      <c r="C617" s="2">
        <v>6.4400500360000001E-2</v>
      </c>
    </row>
    <row r="618" spans="1:3" x14ac:dyDescent="0.25">
      <c r="A618">
        <v>4068441</v>
      </c>
      <c r="B618" s="1" t="s">
        <v>3069</v>
      </c>
      <c r="C618" s="2">
        <v>4.6476059539999996E-2</v>
      </c>
    </row>
    <row r="619" spans="1:3" x14ac:dyDescent="0.25">
      <c r="A619">
        <v>4069966</v>
      </c>
      <c r="B619" s="1" t="s">
        <v>2798</v>
      </c>
      <c r="C619" s="2">
        <v>6.7811317900000001E-2</v>
      </c>
    </row>
    <row r="620" spans="1:3" x14ac:dyDescent="0.25">
      <c r="A620">
        <v>4069967</v>
      </c>
      <c r="B620" s="1" t="s">
        <v>2799</v>
      </c>
      <c r="C620" s="2">
        <v>5.4402891000000002E-2</v>
      </c>
    </row>
    <row r="621" spans="1:3" x14ac:dyDescent="0.25">
      <c r="A621">
        <v>4069968</v>
      </c>
      <c r="B621" s="1" t="s">
        <v>2796</v>
      </c>
      <c r="C621" s="2">
        <v>5.7777502099999996E-2</v>
      </c>
    </row>
    <row r="622" spans="1:3" x14ac:dyDescent="0.25">
      <c r="A622">
        <v>4069969</v>
      </c>
      <c r="B622" s="1" t="s">
        <v>2797</v>
      </c>
      <c r="C622" s="2">
        <v>6.0595430999999998E-2</v>
      </c>
    </row>
    <row r="623" spans="1:3" x14ac:dyDescent="0.25">
      <c r="A623">
        <v>4071495</v>
      </c>
      <c r="B623" s="1" t="s">
        <v>2543</v>
      </c>
      <c r="C623" s="2">
        <v>6.6526528660000001E-2</v>
      </c>
    </row>
    <row r="624" spans="1:3" x14ac:dyDescent="0.25">
      <c r="A624">
        <v>4071496</v>
      </c>
      <c r="B624" s="1" t="s">
        <v>2541</v>
      </c>
      <c r="C624" s="2">
        <v>6.5872197100000002E-2</v>
      </c>
    </row>
    <row r="625" spans="1:3" x14ac:dyDescent="0.25">
      <c r="A625">
        <v>4071497</v>
      </c>
      <c r="B625" s="1" t="s">
        <v>2542</v>
      </c>
      <c r="C625" s="2">
        <v>6.1461883160000001E-2</v>
      </c>
    </row>
    <row r="626" spans="1:3" x14ac:dyDescent="0.25">
      <c r="A626">
        <v>4071498</v>
      </c>
      <c r="B626" s="1" t="s">
        <v>2540</v>
      </c>
      <c r="C626" s="2">
        <v>6.624142009999999E-2</v>
      </c>
    </row>
    <row r="627" spans="1:3" x14ac:dyDescent="0.25">
      <c r="A627">
        <v>4073024</v>
      </c>
      <c r="B627" s="1" t="s">
        <v>3351</v>
      </c>
      <c r="C627" s="2">
        <v>6.8821476499999992E-2</v>
      </c>
    </row>
    <row r="628" spans="1:3" x14ac:dyDescent="0.25">
      <c r="A628">
        <v>4073025</v>
      </c>
      <c r="B628" s="1" t="s">
        <v>3352</v>
      </c>
      <c r="C628" s="2">
        <v>6.4331943899999994E-2</v>
      </c>
    </row>
    <row r="629" spans="1:3" x14ac:dyDescent="0.25">
      <c r="A629">
        <v>4073026</v>
      </c>
      <c r="B629" s="1" t="s">
        <v>3349</v>
      </c>
      <c r="C629" s="2">
        <v>6.4832040739999999E-2</v>
      </c>
    </row>
    <row r="630" spans="1:3" x14ac:dyDescent="0.25">
      <c r="A630">
        <v>4073027</v>
      </c>
      <c r="B630" s="1" t="s">
        <v>3350</v>
      </c>
      <c r="C630" s="2">
        <v>5.9843925399999998E-2</v>
      </c>
    </row>
    <row r="631" spans="1:3" x14ac:dyDescent="0.25">
      <c r="A631">
        <v>4074553</v>
      </c>
      <c r="B631" s="1" t="s">
        <v>3008</v>
      </c>
      <c r="C631" s="2">
        <v>6.6212906900000007E-2</v>
      </c>
    </row>
    <row r="632" spans="1:3" x14ac:dyDescent="0.25">
      <c r="A632">
        <v>4074554</v>
      </c>
      <c r="B632" s="1" t="s">
        <v>3006</v>
      </c>
      <c r="C632" s="2">
        <v>6.0496206400000002E-2</v>
      </c>
    </row>
    <row r="633" spans="1:3" x14ac:dyDescent="0.25">
      <c r="A633">
        <v>4074555</v>
      </c>
      <c r="B633" s="1" t="s">
        <v>3007</v>
      </c>
      <c r="C633" s="2">
        <v>6.65960523E-2</v>
      </c>
    </row>
    <row r="634" spans="1:3" x14ac:dyDescent="0.25">
      <c r="A634">
        <v>4074556</v>
      </c>
      <c r="B634" s="1" t="s">
        <v>3004</v>
      </c>
      <c r="C634" s="2">
        <v>6.5361175439999988E-2</v>
      </c>
    </row>
    <row r="635" spans="1:3" x14ac:dyDescent="0.25">
      <c r="A635">
        <v>4074557</v>
      </c>
      <c r="B635" s="1" t="s">
        <v>3005</v>
      </c>
      <c r="C635" s="2">
        <v>4.2602708699999998E-2</v>
      </c>
    </row>
    <row r="636" spans="1:3" x14ac:dyDescent="0.25">
      <c r="A636">
        <v>4076082</v>
      </c>
      <c r="B636" s="1" t="s">
        <v>2747</v>
      </c>
      <c r="C636" s="2">
        <v>5.976592755E-2</v>
      </c>
    </row>
    <row r="637" spans="1:3" x14ac:dyDescent="0.25">
      <c r="A637">
        <v>4076083</v>
      </c>
      <c r="B637" s="1" t="s">
        <v>2748</v>
      </c>
      <c r="C637" s="2">
        <v>5.7138347560000004E-2</v>
      </c>
    </row>
    <row r="638" spans="1:3" x14ac:dyDescent="0.25">
      <c r="A638">
        <v>4076084</v>
      </c>
      <c r="B638" s="1" t="s">
        <v>2743</v>
      </c>
      <c r="C638" s="2">
        <v>6.6605861000000002E-2</v>
      </c>
    </row>
    <row r="639" spans="1:3" x14ac:dyDescent="0.25">
      <c r="A639">
        <v>4076085</v>
      </c>
      <c r="B639" s="1" t="s">
        <v>2745</v>
      </c>
      <c r="C639" s="2">
        <v>4.6305431699999997E-2</v>
      </c>
    </row>
    <row r="640" spans="1:3" x14ac:dyDescent="0.25">
      <c r="A640">
        <v>4077611</v>
      </c>
      <c r="B640" s="1" t="s">
        <v>2490</v>
      </c>
      <c r="C640" s="2">
        <v>6.1387308669999995E-2</v>
      </c>
    </row>
    <row r="641" spans="1:3" x14ac:dyDescent="0.25">
      <c r="A641">
        <v>4077612</v>
      </c>
      <c r="B641" s="1" t="s">
        <v>2485</v>
      </c>
      <c r="C641" s="2">
        <v>4.8041441299999994E-2</v>
      </c>
    </row>
    <row r="642" spans="1:3" x14ac:dyDescent="0.25">
      <c r="A642">
        <v>4077613</v>
      </c>
      <c r="B642" s="1" t="s">
        <v>2487</v>
      </c>
      <c r="C642" s="2">
        <v>6.6776072499999992E-2</v>
      </c>
    </row>
    <row r="643" spans="1:3" x14ac:dyDescent="0.25">
      <c r="A643">
        <v>4077614</v>
      </c>
      <c r="B643" s="1" t="s">
        <v>2482</v>
      </c>
      <c r="C643" s="2">
        <v>6.1840001429999999E-2</v>
      </c>
    </row>
    <row r="644" spans="1:3" x14ac:dyDescent="0.25">
      <c r="A644">
        <v>4077615</v>
      </c>
      <c r="B644" s="1" t="s">
        <v>2483</v>
      </c>
      <c r="C644" s="2">
        <v>4.2217078800000002E-2</v>
      </c>
    </row>
    <row r="645" spans="1:3" x14ac:dyDescent="0.25">
      <c r="A645">
        <v>4079139</v>
      </c>
      <c r="B645" s="1" t="s">
        <v>3299</v>
      </c>
      <c r="C645" s="2">
        <v>5.0400239900000005E-2</v>
      </c>
    </row>
    <row r="646" spans="1:3" x14ac:dyDescent="0.25">
      <c r="A646">
        <v>4079140</v>
      </c>
      <c r="B646" s="1" t="s">
        <v>3294</v>
      </c>
      <c r="C646" s="2">
        <v>5.73344275E-2</v>
      </c>
    </row>
    <row r="647" spans="1:3" x14ac:dyDescent="0.25">
      <c r="A647">
        <v>4079141</v>
      </c>
      <c r="B647" s="1" t="s">
        <v>3295</v>
      </c>
      <c r="C647" s="2">
        <v>5.9578163930000004E-2</v>
      </c>
    </row>
    <row r="648" spans="1:3" x14ac:dyDescent="0.25">
      <c r="A648">
        <v>4079142</v>
      </c>
      <c r="B648" s="1" t="s">
        <v>3292</v>
      </c>
      <c r="C648" s="2">
        <v>6.7837612229999997E-2</v>
      </c>
    </row>
    <row r="649" spans="1:3" x14ac:dyDescent="0.25">
      <c r="A649">
        <v>4079143</v>
      </c>
      <c r="B649" s="1" t="s">
        <v>3293</v>
      </c>
      <c r="C649" s="2">
        <v>4.9112338300000002E-2</v>
      </c>
    </row>
    <row r="650" spans="1:3" x14ac:dyDescent="0.25">
      <c r="A650">
        <v>4080669</v>
      </c>
      <c r="B650" s="1" t="s">
        <v>3027</v>
      </c>
      <c r="C650" s="2">
        <v>5.4459120999999999E-2</v>
      </c>
    </row>
    <row r="651" spans="1:3" x14ac:dyDescent="0.25">
      <c r="A651">
        <v>4080670</v>
      </c>
      <c r="B651" s="1" t="s">
        <v>3024</v>
      </c>
      <c r="C651" s="2">
        <v>6.0426043700000001E-2</v>
      </c>
    </row>
    <row r="652" spans="1:3" x14ac:dyDescent="0.25">
      <c r="A652">
        <v>4080671</v>
      </c>
      <c r="B652" s="1" t="s">
        <v>3025</v>
      </c>
      <c r="C652" s="2">
        <v>6.8679341229999996E-2</v>
      </c>
    </row>
    <row r="653" spans="1:3" x14ac:dyDescent="0.25">
      <c r="A653">
        <v>4080672</v>
      </c>
      <c r="B653" s="1" t="s">
        <v>3020</v>
      </c>
      <c r="C653" s="2">
        <v>6.4294290099999998E-2</v>
      </c>
    </row>
    <row r="654" spans="1:3" x14ac:dyDescent="0.25">
      <c r="A654">
        <v>4080673</v>
      </c>
      <c r="B654" s="1" t="s">
        <v>3022</v>
      </c>
      <c r="C654" s="2">
        <v>4.5626625299999994E-2</v>
      </c>
    </row>
    <row r="655" spans="1:3" x14ac:dyDescent="0.25">
      <c r="A655">
        <v>4082198</v>
      </c>
      <c r="B655" s="1" t="s">
        <v>2765</v>
      </c>
      <c r="C655" s="2">
        <v>6.4154528099999997E-2</v>
      </c>
    </row>
    <row r="656" spans="1:3" x14ac:dyDescent="0.25">
      <c r="A656">
        <v>4082199</v>
      </c>
      <c r="B656" s="1" t="s">
        <v>2767</v>
      </c>
      <c r="C656" s="2">
        <v>6.7855865299999998E-2</v>
      </c>
    </row>
    <row r="657" spans="1:3" x14ac:dyDescent="0.25">
      <c r="A657">
        <v>4082200</v>
      </c>
      <c r="B657" s="1" t="s">
        <v>2760</v>
      </c>
      <c r="C657" s="2">
        <v>7.0482744350000001E-2</v>
      </c>
    </row>
    <row r="658" spans="1:3" x14ac:dyDescent="0.25">
      <c r="A658">
        <v>4082201</v>
      </c>
      <c r="B658" s="1" t="s">
        <v>2762</v>
      </c>
      <c r="C658" s="2">
        <v>6.1323549250000005E-2</v>
      </c>
    </row>
    <row r="659" spans="1:3" x14ac:dyDescent="0.25">
      <c r="A659">
        <v>4082202</v>
      </c>
      <c r="B659" s="1" t="s">
        <v>2759</v>
      </c>
      <c r="C659" s="2">
        <v>4.579421686E-2</v>
      </c>
    </row>
    <row r="660" spans="1:3" x14ac:dyDescent="0.25">
      <c r="A660">
        <v>4083728</v>
      </c>
      <c r="B660" s="1" t="s">
        <v>2509</v>
      </c>
      <c r="C660" s="2">
        <v>6.9649420899999995E-2</v>
      </c>
    </row>
    <row r="661" spans="1:3" x14ac:dyDescent="0.25">
      <c r="A661">
        <v>4083730</v>
      </c>
      <c r="B661" s="1" t="s">
        <v>2506</v>
      </c>
      <c r="C661" s="2">
        <v>6.9454479659999999E-2</v>
      </c>
    </row>
    <row r="662" spans="1:3" x14ac:dyDescent="0.25">
      <c r="A662">
        <v>4083731</v>
      </c>
      <c r="B662" s="1" t="s">
        <v>2508</v>
      </c>
      <c r="C662" s="2">
        <v>6.2098865100000004E-2</v>
      </c>
    </row>
    <row r="663" spans="1:3" x14ac:dyDescent="0.25">
      <c r="A663">
        <v>4085256</v>
      </c>
      <c r="B663" s="1" t="s">
        <v>3317</v>
      </c>
      <c r="C663" s="2">
        <v>4.8892507759999995E-2</v>
      </c>
    </row>
    <row r="664" spans="1:3" x14ac:dyDescent="0.25">
      <c r="A664">
        <v>4085257</v>
      </c>
      <c r="B664" s="1" t="s">
        <v>3319</v>
      </c>
      <c r="C664" s="2">
        <v>7.0080039000000011E-2</v>
      </c>
    </row>
    <row r="665" spans="1:3" x14ac:dyDescent="0.25">
      <c r="A665">
        <v>4085259</v>
      </c>
      <c r="B665" s="1" t="s">
        <v>3315</v>
      </c>
      <c r="C665" s="2">
        <v>6.5893740499999992E-2</v>
      </c>
    </row>
    <row r="666" spans="1:3" x14ac:dyDescent="0.25">
      <c r="A666">
        <v>4085260</v>
      </c>
      <c r="B666" s="1" t="s">
        <v>3310</v>
      </c>
      <c r="C666" s="2">
        <v>5.52146674E-2</v>
      </c>
    </row>
    <row r="667" spans="1:3" x14ac:dyDescent="0.25">
      <c r="A667">
        <v>4086786</v>
      </c>
      <c r="B667" s="1" t="s">
        <v>3047</v>
      </c>
      <c r="C667" s="2">
        <v>5.91258411E-2</v>
      </c>
    </row>
    <row r="668" spans="1:3" x14ac:dyDescent="0.25">
      <c r="A668">
        <v>4086787</v>
      </c>
      <c r="B668" s="1" t="s">
        <v>3049</v>
      </c>
      <c r="C668" s="2">
        <v>6.9820014099999994E-2</v>
      </c>
    </row>
    <row r="669" spans="1:3" x14ac:dyDescent="0.25">
      <c r="A669">
        <v>4086789</v>
      </c>
      <c r="B669" s="1" t="s">
        <v>3044</v>
      </c>
      <c r="C669" s="2">
        <v>6.2121105400000001E-2</v>
      </c>
    </row>
    <row r="670" spans="1:3" x14ac:dyDescent="0.25">
      <c r="A670">
        <v>4086790</v>
      </c>
      <c r="B670" s="1" t="s">
        <v>3039</v>
      </c>
      <c r="C670" s="2">
        <v>4.3310251199999997E-2</v>
      </c>
    </row>
    <row r="671" spans="1:3" x14ac:dyDescent="0.25">
      <c r="A671">
        <v>4088315</v>
      </c>
      <c r="B671" s="1" t="s">
        <v>2699</v>
      </c>
      <c r="C671" s="2">
        <v>6.3613693050000003E-2</v>
      </c>
    </row>
    <row r="672" spans="1:3" x14ac:dyDescent="0.25">
      <c r="A672">
        <v>4088318</v>
      </c>
      <c r="B672" s="1" t="s">
        <v>2695</v>
      </c>
      <c r="C672" s="2">
        <v>5.4409445699999996E-2</v>
      </c>
    </row>
    <row r="673" spans="1:3" x14ac:dyDescent="0.25">
      <c r="A673">
        <v>4089845</v>
      </c>
      <c r="B673" s="1" t="s">
        <v>3505</v>
      </c>
      <c r="C673" s="2">
        <v>6.8420319699999996E-2</v>
      </c>
    </row>
    <row r="674" spans="1:3" x14ac:dyDescent="0.25">
      <c r="A674">
        <v>4089847</v>
      </c>
      <c r="B674" s="1" t="s">
        <v>3502</v>
      </c>
      <c r="C674" s="2">
        <v>5.8045236799999997E-2</v>
      </c>
    </row>
    <row r="675" spans="1:3" x14ac:dyDescent="0.25">
      <c r="A675">
        <v>4091376</v>
      </c>
      <c r="B675" s="1" t="s">
        <v>3234</v>
      </c>
      <c r="C675" s="2">
        <v>4.755728436E-2</v>
      </c>
    </row>
    <row r="676" spans="1:3" x14ac:dyDescent="0.25">
      <c r="A676">
        <v>4092905</v>
      </c>
      <c r="B676" s="1" t="s">
        <v>2979</v>
      </c>
      <c r="C676" s="2">
        <v>4.1679484230000001E-2</v>
      </c>
    </row>
    <row r="677" spans="1:3" x14ac:dyDescent="0.25">
      <c r="A677">
        <v>4094434</v>
      </c>
      <c r="B677" s="1" t="s">
        <v>2716</v>
      </c>
      <c r="C677" s="2">
        <v>4.1616518299999995E-2</v>
      </c>
    </row>
    <row r="678" spans="1:3" x14ac:dyDescent="0.25">
      <c r="A678">
        <v>4178507</v>
      </c>
      <c r="B678" s="1" t="s">
        <v>2801</v>
      </c>
      <c r="C678" s="2">
        <v>3.7538712799999999E-2</v>
      </c>
    </row>
    <row r="679" spans="1:3" x14ac:dyDescent="0.25">
      <c r="A679">
        <v>4180036</v>
      </c>
      <c r="B679" s="1" t="s">
        <v>2545</v>
      </c>
      <c r="C679" s="2">
        <v>4.1813189199999996E-2</v>
      </c>
    </row>
    <row r="680" spans="1:3" x14ac:dyDescent="0.25">
      <c r="A680">
        <v>4180037</v>
      </c>
      <c r="B680" s="1" t="s">
        <v>2544</v>
      </c>
      <c r="C680" s="2">
        <v>6.15593241E-2</v>
      </c>
    </row>
    <row r="681" spans="1:3" x14ac:dyDescent="0.25">
      <c r="A681">
        <v>4181565</v>
      </c>
      <c r="B681" s="1" t="s">
        <v>3276</v>
      </c>
      <c r="C681" s="2">
        <v>4.0518464849999998E-2</v>
      </c>
    </row>
    <row r="682" spans="1:3" x14ac:dyDescent="0.25">
      <c r="A682">
        <v>4181566</v>
      </c>
      <c r="B682" s="1" t="s">
        <v>3275</v>
      </c>
      <c r="C682" s="2">
        <v>6.4188419629999993E-2</v>
      </c>
    </row>
    <row r="683" spans="1:3" x14ac:dyDescent="0.25">
      <c r="A683">
        <v>4181567</v>
      </c>
      <c r="B683" s="1" t="s">
        <v>3274</v>
      </c>
      <c r="C683" s="2">
        <v>5.9322175799999995E-2</v>
      </c>
    </row>
    <row r="684" spans="1:3" x14ac:dyDescent="0.25">
      <c r="A684">
        <v>4183093</v>
      </c>
      <c r="B684" s="1" t="s">
        <v>3011</v>
      </c>
      <c r="C684" s="2">
        <v>4.6833765399999998E-2</v>
      </c>
    </row>
    <row r="685" spans="1:3" x14ac:dyDescent="0.25">
      <c r="A685">
        <v>4183094</v>
      </c>
      <c r="B685" s="1" t="s">
        <v>3010</v>
      </c>
      <c r="C685" s="2">
        <v>5.491506334E-2</v>
      </c>
    </row>
    <row r="686" spans="1:3" x14ac:dyDescent="0.25">
      <c r="A686">
        <v>4183095</v>
      </c>
      <c r="B686" s="1" t="s">
        <v>3009</v>
      </c>
      <c r="C686" s="2">
        <v>8.0730503999999995E-2</v>
      </c>
    </row>
    <row r="687" spans="1:3" x14ac:dyDescent="0.25">
      <c r="A687">
        <v>4184624</v>
      </c>
      <c r="B687" s="1" t="s">
        <v>2750</v>
      </c>
      <c r="C687" s="2">
        <v>7.0811173399999996E-2</v>
      </c>
    </row>
    <row r="688" spans="1:3" x14ac:dyDescent="0.25">
      <c r="A688">
        <v>4184625</v>
      </c>
      <c r="B688" s="1" t="s">
        <v>2749</v>
      </c>
      <c r="C688" s="2">
        <v>7.5438555000000004E-2</v>
      </c>
    </row>
    <row r="689" spans="1:3" x14ac:dyDescent="0.25">
      <c r="A689">
        <v>4186151</v>
      </c>
      <c r="B689" s="1" t="s">
        <v>2493</v>
      </c>
      <c r="C689" s="2">
        <v>4.9727918859999998E-2</v>
      </c>
    </row>
    <row r="690" spans="1:3" x14ac:dyDescent="0.25">
      <c r="A690">
        <v>4186152</v>
      </c>
      <c r="B690" s="1" t="s">
        <v>2492</v>
      </c>
      <c r="C690" s="2">
        <v>6.4006130300000005E-2</v>
      </c>
    </row>
    <row r="691" spans="1:3" x14ac:dyDescent="0.25">
      <c r="A691">
        <v>4186153</v>
      </c>
      <c r="B691" s="1" t="s">
        <v>2491</v>
      </c>
      <c r="C691" s="2">
        <v>7.9844124500000002E-2</v>
      </c>
    </row>
    <row r="692" spans="1:3" x14ac:dyDescent="0.25">
      <c r="A692">
        <v>4186154</v>
      </c>
      <c r="B692" s="1" t="s">
        <v>2489</v>
      </c>
      <c r="C692" s="2">
        <v>5.43419843E-2</v>
      </c>
    </row>
    <row r="693" spans="1:3" x14ac:dyDescent="0.25">
      <c r="A693">
        <v>4187681</v>
      </c>
      <c r="B693" s="1" t="s">
        <v>3300</v>
      </c>
      <c r="C693" s="2">
        <v>5.9043478650000002E-2</v>
      </c>
    </row>
    <row r="694" spans="1:3" x14ac:dyDescent="0.25">
      <c r="A694">
        <v>4187682</v>
      </c>
      <c r="B694" s="1" t="s">
        <v>3298</v>
      </c>
      <c r="C694" s="2">
        <v>8.2063929499999994E-2</v>
      </c>
    </row>
    <row r="695" spans="1:3" x14ac:dyDescent="0.25">
      <c r="A695">
        <v>4187683</v>
      </c>
      <c r="B695" s="1" t="s">
        <v>3297</v>
      </c>
      <c r="C695" s="2">
        <v>6.9263979500000003E-2</v>
      </c>
    </row>
    <row r="696" spans="1:3" x14ac:dyDescent="0.25">
      <c r="A696">
        <v>4189209</v>
      </c>
      <c r="B696" s="1" t="s">
        <v>3030</v>
      </c>
      <c r="C696" s="2">
        <v>5.1711946440000003E-2</v>
      </c>
    </row>
    <row r="697" spans="1:3" x14ac:dyDescent="0.25">
      <c r="A697">
        <v>4189210</v>
      </c>
      <c r="B697" s="1" t="s">
        <v>3029</v>
      </c>
      <c r="C697" s="2">
        <v>7.33243705E-2</v>
      </c>
    </row>
    <row r="698" spans="1:3" x14ac:dyDescent="0.25">
      <c r="A698">
        <v>4189211</v>
      </c>
      <c r="B698" s="1" t="s">
        <v>3028</v>
      </c>
      <c r="C698" s="2">
        <v>7.6744841999999994E-2</v>
      </c>
    </row>
    <row r="699" spans="1:3" x14ac:dyDescent="0.25">
      <c r="A699">
        <v>4189212</v>
      </c>
      <c r="B699" s="1" t="s">
        <v>3026</v>
      </c>
      <c r="C699" s="2">
        <v>5.3585253899999997E-2</v>
      </c>
    </row>
    <row r="700" spans="1:3" x14ac:dyDescent="0.25">
      <c r="A700">
        <v>4190739</v>
      </c>
      <c r="B700" s="1" t="s">
        <v>2770</v>
      </c>
      <c r="C700" s="2">
        <v>6.2738672699999998E-2</v>
      </c>
    </row>
    <row r="701" spans="1:3" x14ac:dyDescent="0.25">
      <c r="A701">
        <v>4190740</v>
      </c>
      <c r="B701" s="1" t="s">
        <v>2769</v>
      </c>
      <c r="C701" s="2">
        <v>9.0068339499999997E-2</v>
      </c>
    </row>
    <row r="702" spans="1:3" x14ac:dyDescent="0.25">
      <c r="A702">
        <v>4190741</v>
      </c>
      <c r="B702" s="1" t="s">
        <v>2768</v>
      </c>
      <c r="C702" s="2">
        <v>7.6805888499999989E-2</v>
      </c>
    </row>
    <row r="703" spans="1:3" x14ac:dyDescent="0.25">
      <c r="A703">
        <v>4190742</v>
      </c>
      <c r="B703" s="1" t="s">
        <v>2766</v>
      </c>
      <c r="C703" s="2">
        <v>5.9178652599999999E-2</v>
      </c>
    </row>
    <row r="704" spans="1:3" x14ac:dyDescent="0.25">
      <c r="A704">
        <v>4190743</v>
      </c>
      <c r="B704" s="1" t="s">
        <v>2764</v>
      </c>
      <c r="C704" s="2">
        <v>4.5836698099999997E-2</v>
      </c>
    </row>
    <row r="705" spans="1:3" x14ac:dyDescent="0.25">
      <c r="A705">
        <v>4192268</v>
      </c>
      <c r="B705" s="1" t="s">
        <v>2515</v>
      </c>
      <c r="C705" s="2">
        <v>8.4577431000000008E-2</v>
      </c>
    </row>
    <row r="706" spans="1:3" x14ac:dyDescent="0.25">
      <c r="A706">
        <v>4192269</v>
      </c>
      <c r="B706" s="1" t="s">
        <v>2514</v>
      </c>
      <c r="C706" s="2">
        <v>8.8016599500000001E-2</v>
      </c>
    </row>
    <row r="707" spans="1:3" x14ac:dyDescent="0.25">
      <c r="A707">
        <v>4192270</v>
      </c>
      <c r="B707" s="1" t="s">
        <v>2513</v>
      </c>
      <c r="C707" s="2">
        <v>7.6799922999999992E-2</v>
      </c>
    </row>
    <row r="708" spans="1:3" x14ac:dyDescent="0.25">
      <c r="A708">
        <v>4192271</v>
      </c>
      <c r="B708" s="1" t="s">
        <v>2512</v>
      </c>
      <c r="C708" s="2">
        <v>5.9811906399999996E-2</v>
      </c>
    </row>
    <row r="709" spans="1:3" x14ac:dyDescent="0.25">
      <c r="A709">
        <v>4193798</v>
      </c>
      <c r="B709" s="1" t="s">
        <v>3321</v>
      </c>
      <c r="C709" s="2">
        <v>8.9312431999999997E-2</v>
      </c>
    </row>
    <row r="710" spans="1:3" x14ac:dyDescent="0.25">
      <c r="A710">
        <v>4193799</v>
      </c>
      <c r="B710" s="1" t="s">
        <v>3320</v>
      </c>
      <c r="C710" s="2">
        <v>8.5874338500000008E-2</v>
      </c>
    </row>
    <row r="711" spans="1:3" x14ac:dyDescent="0.25">
      <c r="A711">
        <v>4193800</v>
      </c>
      <c r="B711" s="1" t="s">
        <v>3318</v>
      </c>
      <c r="C711" s="2">
        <v>8.6737267500000007E-2</v>
      </c>
    </row>
    <row r="712" spans="1:3" x14ac:dyDescent="0.25">
      <c r="A712">
        <v>4193801</v>
      </c>
      <c r="B712" s="1" t="s">
        <v>3316</v>
      </c>
      <c r="C712" s="2">
        <v>5.5687747950000005E-2</v>
      </c>
    </row>
    <row r="713" spans="1:3" x14ac:dyDescent="0.25">
      <c r="A713">
        <v>4195326</v>
      </c>
      <c r="B713" s="1" t="s">
        <v>2958</v>
      </c>
      <c r="C713" s="2">
        <v>8.76662255E-2</v>
      </c>
    </row>
    <row r="714" spans="1:3" x14ac:dyDescent="0.25">
      <c r="A714">
        <v>4195327</v>
      </c>
      <c r="B714" s="1" t="s">
        <v>2959</v>
      </c>
      <c r="C714" s="2">
        <v>8.7182883000000003E-2</v>
      </c>
    </row>
    <row r="715" spans="1:3" x14ac:dyDescent="0.25">
      <c r="A715">
        <v>4195328</v>
      </c>
      <c r="B715" s="1" t="s">
        <v>3050</v>
      </c>
      <c r="C715" s="2">
        <v>8.9220851000000004E-2</v>
      </c>
    </row>
    <row r="716" spans="1:3" x14ac:dyDescent="0.25">
      <c r="A716">
        <v>4195329</v>
      </c>
      <c r="B716" s="1" t="s">
        <v>3051</v>
      </c>
      <c r="C716" s="2">
        <v>8.041371550000001E-2</v>
      </c>
    </row>
    <row r="717" spans="1:3" x14ac:dyDescent="0.25">
      <c r="A717">
        <v>4195330</v>
      </c>
      <c r="B717" s="1" t="s">
        <v>3052</v>
      </c>
      <c r="C717" s="2">
        <v>5.1850872249999999E-2</v>
      </c>
    </row>
    <row r="718" spans="1:3" x14ac:dyDescent="0.25">
      <c r="A718">
        <v>4196855</v>
      </c>
      <c r="B718" s="1" t="s">
        <v>2685</v>
      </c>
      <c r="C718" s="2">
        <v>7.9717068000000002E-2</v>
      </c>
    </row>
    <row r="719" spans="1:3" x14ac:dyDescent="0.25">
      <c r="A719">
        <v>4196856</v>
      </c>
      <c r="B719" s="1" t="s">
        <v>2687</v>
      </c>
      <c r="C719" s="2">
        <v>8.5418943499999997E-2</v>
      </c>
    </row>
    <row r="720" spans="1:3" x14ac:dyDescent="0.25">
      <c r="A720">
        <v>4196857</v>
      </c>
      <c r="B720" s="1" t="s">
        <v>2688</v>
      </c>
      <c r="C720" s="2">
        <v>8.2941065000000008E-2</v>
      </c>
    </row>
    <row r="721" spans="1:3" x14ac:dyDescent="0.25">
      <c r="A721">
        <v>4196858</v>
      </c>
      <c r="B721" s="1" t="s">
        <v>2690</v>
      </c>
      <c r="C721" s="2">
        <v>9.2802574999999998E-2</v>
      </c>
    </row>
    <row r="722" spans="1:3" x14ac:dyDescent="0.25">
      <c r="A722">
        <v>4196859</v>
      </c>
      <c r="B722" s="1" t="s">
        <v>2692</v>
      </c>
      <c r="C722" s="2">
        <v>6.5763024170000003E-2</v>
      </c>
    </row>
    <row r="723" spans="1:3" x14ac:dyDescent="0.25">
      <c r="A723">
        <v>4196860</v>
      </c>
      <c r="B723" s="1" t="s">
        <v>2694</v>
      </c>
      <c r="C723" s="2">
        <v>5.6017552499999998E-2</v>
      </c>
    </row>
    <row r="724" spans="1:3" x14ac:dyDescent="0.25">
      <c r="A724">
        <v>4198384</v>
      </c>
      <c r="B724" s="1" t="s">
        <v>3477</v>
      </c>
      <c r="C724" s="2">
        <v>8.4443325499999999E-2</v>
      </c>
    </row>
    <row r="725" spans="1:3" x14ac:dyDescent="0.25">
      <c r="A725">
        <v>4198385</v>
      </c>
      <c r="B725" s="1" t="s">
        <v>3479</v>
      </c>
      <c r="C725" s="2">
        <v>7.9313554499999994E-2</v>
      </c>
    </row>
    <row r="726" spans="1:3" x14ac:dyDescent="0.25">
      <c r="A726">
        <v>4198386</v>
      </c>
      <c r="B726" s="1" t="s">
        <v>3480</v>
      </c>
      <c r="C726" s="2">
        <v>8.3032479499999992E-2</v>
      </c>
    </row>
    <row r="727" spans="1:3" x14ac:dyDescent="0.25">
      <c r="A727">
        <v>4198387</v>
      </c>
      <c r="B727" s="1" t="s">
        <v>3481</v>
      </c>
      <c r="C727" s="2">
        <v>8.8940962999999998E-2</v>
      </c>
    </row>
    <row r="728" spans="1:3" x14ac:dyDescent="0.25">
      <c r="A728">
        <v>4198388</v>
      </c>
      <c r="B728" s="1" t="s">
        <v>3482</v>
      </c>
      <c r="C728" s="2">
        <v>7.2205103549999997E-2</v>
      </c>
    </row>
    <row r="729" spans="1:3" x14ac:dyDescent="0.25">
      <c r="A729">
        <v>4198389</v>
      </c>
      <c r="B729" s="1" t="s">
        <v>3483</v>
      </c>
      <c r="C729" s="2">
        <v>5.7979244299999996E-2</v>
      </c>
    </row>
    <row r="730" spans="1:3" x14ac:dyDescent="0.25">
      <c r="A730">
        <v>4198390</v>
      </c>
      <c r="B730" s="1" t="s">
        <v>3484</v>
      </c>
      <c r="C730" s="2">
        <v>4.3795866400000001E-2</v>
      </c>
    </row>
    <row r="731" spans="1:3" x14ac:dyDescent="0.25">
      <c r="A731">
        <v>4199912</v>
      </c>
      <c r="B731" s="1" t="s">
        <v>3212</v>
      </c>
      <c r="C731" s="2">
        <v>5.7553759000000003E-2</v>
      </c>
    </row>
    <row r="732" spans="1:3" x14ac:dyDescent="0.25">
      <c r="A732">
        <v>4199913</v>
      </c>
      <c r="B732" s="1" t="s">
        <v>3213</v>
      </c>
      <c r="C732" s="2">
        <v>8.5374607000000005E-2</v>
      </c>
    </row>
    <row r="733" spans="1:3" x14ac:dyDescent="0.25">
      <c r="A733">
        <v>4199914</v>
      </c>
      <c r="B733" s="1" t="s">
        <v>3214</v>
      </c>
      <c r="C733" s="2">
        <v>6.9110537199999988E-2</v>
      </c>
    </row>
    <row r="734" spans="1:3" x14ac:dyDescent="0.25">
      <c r="A734">
        <v>4199915</v>
      </c>
      <c r="B734" s="1" t="s">
        <v>3215</v>
      </c>
      <c r="C734" s="2">
        <v>7.8830709499999999E-2</v>
      </c>
    </row>
    <row r="735" spans="1:3" x14ac:dyDescent="0.25">
      <c r="A735">
        <v>4199916</v>
      </c>
      <c r="B735" s="1" t="s">
        <v>3216</v>
      </c>
      <c r="C735" s="2">
        <v>8.8789671000000001E-2</v>
      </c>
    </row>
    <row r="736" spans="1:3" x14ac:dyDescent="0.25">
      <c r="A736">
        <v>4199917</v>
      </c>
      <c r="B736" s="1" t="s">
        <v>3217</v>
      </c>
      <c r="C736" s="2">
        <v>8.6019671999999991E-2</v>
      </c>
    </row>
    <row r="737" spans="1:3" x14ac:dyDescent="0.25">
      <c r="A737">
        <v>4199918</v>
      </c>
      <c r="B737" s="1" t="s">
        <v>3218</v>
      </c>
      <c r="C737" s="2">
        <v>7.5419813199999991E-2</v>
      </c>
    </row>
    <row r="738" spans="1:3" x14ac:dyDescent="0.25">
      <c r="A738">
        <v>4199919</v>
      </c>
      <c r="B738" s="1" t="s">
        <v>3219</v>
      </c>
      <c r="C738" s="2">
        <v>5.6864174899999995E-2</v>
      </c>
    </row>
    <row r="739" spans="1:3" x14ac:dyDescent="0.25">
      <c r="A739">
        <v>4201440</v>
      </c>
      <c r="B739" s="1" t="s">
        <v>2944</v>
      </c>
      <c r="C739" s="2">
        <v>5.29856935E-2</v>
      </c>
    </row>
    <row r="740" spans="1:3" x14ac:dyDescent="0.25">
      <c r="A740">
        <v>4201442</v>
      </c>
      <c r="B740" s="1" t="s">
        <v>2945</v>
      </c>
      <c r="C740" s="2">
        <v>6.4701353500000003E-2</v>
      </c>
    </row>
    <row r="741" spans="1:3" x14ac:dyDescent="0.25">
      <c r="A741">
        <v>4201443</v>
      </c>
      <c r="B741" s="1" t="s">
        <v>2946</v>
      </c>
      <c r="C741" s="2">
        <v>6.2884587830000005E-2</v>
      </c>
    </row>
    <row r="742" spans="1:3" x14ac:dyDescent="0.25">
      <c r="A742">
        <v>4201444</v>
      </c>
      <c r="B742" s="1" t="s">
        <v>2947</v>
      </c>
      <c r="C742" s="2">
        <v>8.2817901499999999E-2</v>
      </c>
    </row>
    <row r="743" spans="1:3" x14ac:dyDescent="0.25">
      <c r="A743">
        <v>4201445</v>
      </c>
      <c r="B743" s="1" t="s">
        <v>2948</v>
      </c>
      <c r="C743" s="2">
        <v>8.8377941000000002E-2</v>
      </c>
    </row>
    <row r="744" spans="1:3" x14ac:dyDescent="0.25">
      <c r="A744">
        <v>4201446</v>
      </c>
      <c r="B744" s="1" t="s">
        <v>2949</v>
      </c>
      <c r="C744" s="2">
        <v>8.0144901670000004E-2</v>
      </c>
    </row>
    <row r="745" spans="1:3" x14ac:dyDescent="0.25">
      <c r="A745">
        <v>4201447</v>
      </c>
      <c r="B745" s="1" t="s">
        <v>2950</v>
      </c>
      <c r="C745" s="2">
        <v>7.3958427450000003E-2</v>
      </c>
    </row>
    <row r="746" spans="1:3" x14ac:dyDescent="0.25">
      <c r="A746">
        <v>4201448</v>
      </c>
      <c r="B746" s="1" t="s">
        <v>2952</v>
      </c>
      <c r="C746" s="2">
        <v>5.7180385940000002E-2</v>
      </c>
    </row>
    <row r="747" spans="1:3" x14ac:dyDescent="0.25">
      <c r="A747">
        <v>4201449</v>
      </c>
      <c r="B747" s="1" t="s">
        <v>2953</v>
      </c>
      <c r="C747" s="2">
        <v>5.0223114299999996E-2</v>
      </c>
    </row>
    <row r="748" spans="1:3" x14ac:dyDescent="0.25">
      <c r="A748">
        <v>4201450</v>
      </c>
      <c r="B748" s="1" t="s">
        <v>2954</v>
      </c>
      <c r="C748" s="2">
        <v>5.0863041759999998E-2</v>
      </c>
    </row>
    <row r="749" spans="1:3" x14ac:dyDescent="0.25">
      <c r="A749">
        <v>4202971</v>
      </c>
      <c r="B749" s="1" t="s">
        <v>2673</v>
      </c>
      <c r="C749" s="2">
        <v>8.3402615999999999E-2</v>
      </c>
    </row>
    <row r="750" spans="1:3" x14ac:dyDescent="0.25">
      <c r="A750">
        <v>4202972</v>
      </c>
      <c r="B750" s="1" t="s">
        <v>2674</v>
      </c>
      <c r="C750" s="2">
        <v>5.681907076E-2</v>
      </c>
    </row>
    <row r="751" spans="1:3" x14ac:dyDescent="0.25">
      <c r="A751">
        <v>4202973</v>
      </c>
      <c r="B751" s="1" t="s">
        <v>2675</v>
      </c>
      <c r="C751" s="2">
        <v>8.0648027499999997E-2</v>
      </c>
    </row>
    <row r="752" spans="1:3" x14ac:dyDescent="0.25">
      <c r="A752">
        <v>4202974</v>
      </c>
      <c r="B752" s="1" t="s">
        <v>2676</v>
      </c>
      <c r="C752" s="2">
        <v>8.8509359999999995E-2</v>
      </c>
    </row>
    <row r="753" spans="1:3" x14ac:dyDescent="0.25">
      <c r="A753">
        <v>4202975</v>
      </c>
      <c r="B753" s="1" t="s">
        <v>2677</v>
      </c>
      <c r="C753" s="2">
        <v>7.8051203429999993E-2</v>
      </c>
    </row>
    <row r="754" spans="1:3" x14ac:dyDescent="0.25">
      <c r="A754">
        <v>4202976</v>
      </c>
      <c r="B754" s="1" t="s">
        <v>2678</v>
      </c>
      <c r="C754" s="2">
        <v>7.6136950999999994E-2</v>
      </c>
    </row>
    <row r="755" spans="1:3" x14ac:dyDescent="0.25">
      <c r="A755">
        <v>4202977</v>
      </c>
      <c r="B755" s="1" t="s">
        <v>2679</v>
      </c>
      <c r="C755" s="2">
        <v>7.4519928400000005E-2</v>
      </c>
    </row>
    <row r="756" spans="1:3" x14ac:dyDescent="0.25">
      <c r="A756">
        <v>4202978</v>
      </c>
      <c r="B756" s="1" t="s">
        <v>2680</v>
      </c>
      <c r="C756" s="2">
        <v>5.90065663E-2</v>
      </c>
    </row>
    <row r="757" spans="1:3" x14ac:dyDescent="0.25">
      <c r="A757">
        <v>4202979</v>
      </c>
      <c r="B757" s="1" t="s">
        <v>2681</v>
      </c>
      <c r="C757" s="2">
        <v>5.62429895E-2</v>
      </c>
    </row>
    <row r="758" spans="1:3" x14ac:dyDescent="0.25">
      <c r="A758">
        <v>4202980</v>
      </c>
      <c r="B758" s="1" t="s">
        <v>2682</v>
      </c>
      <c r="C758" s="2">
        <v>5.0235696400000002E-2</v>
      </c>
    </row>
    <row r="759" spans="1:3" x14ac:dyDescent="0.25">
      <c r="A759">
        <v>4204500</v>
      </c>
      <c r="B759" s="1" t="s">
        <v>3461</v>
      </c>
      <c r="C759" s="2">
        <v>5.7496120300000002E-2</v>
      </c>
    </row>
    <row r="760" spans="1:3" x14ac:dyDescent="0.25">
      <c r="A760">
        <v>4204501</v>
      </c>
      <c r="B760" s="1" t="s">
        <v>3462</v>
      </c>
      <c r="C760" s="2">
        <v>5.9606214900000003E-2</v>
      </c>
    </row>
    <row r="761" spans="1:3" x14ac:dyDescent="0.25">
      <c r="A761">
        <v>4204502</v>
      </c>
      <c r="B761" s="1" t="s">
        <v>3463</v>
      </c>
      <c r="C761" s="2">
        <v>8.7851041000000005E-2</v>
      </c>
    </row>
    <row r="762" spans="1:3" x14ac:dyDescent="0.25">
      <c r="A762">
        <v>4204503</v>
      </c>
      <c r="B762" s="1" t="s">
        <v>3465</v>
      </c>
      <c r="C762" s="2">
        <v>8.2150742500000012E-2</v>
      </c>
    </row>
    <row r="763" spans="1:3" x14ac:dyDescent="0.25">
      <c r="A763">
        <v>4204504</v>
      </c>
      <c r="B763" s="1" t="s">
        <v>3467</v>
      </c>
      <c r="C763" s="2">
        <v>6.2339259899999999E-2</v>
      </c>
    </row>
    <row r="764" spans="1:3" x14ac:dyDescent="0.25">
      <c r="A764">
        <v>4204505</v>
      </c>
      <c r="B764" s="1" t="s">
        <v>3469</v>
      </c>
      <c r="C764" s="2">
        <v>7.2955535599999996E-2</v>
      </c>
    </row>
    <row r="765" spans="1:3" x14ac:dyDescent="0.25">
      <c r="A765">
        <v>4204506</v>
      </c>
      <c r="B765" s="1" t="s">
        <v>3471</v>
      </c>
      <c r="C765" s="2">
        <v>7.919383176E-2</v>
      </c>
    </row>
    <row r="766" spans="1:3" x14ac:dyDescent="0.25">
      <c r="A766">
        <v>4204507</v>
      </c>
      <c r="B766" s="1" t="s">
        <v>3473</v>
      </c>
      <c r="C766" s="2">
        <v>7.1589947799999998E-2</v>
      </c>
    </row>
    <row r="767" spans="1:3" x14ac:dyDescent="0.25">
      <c r="A767">
        <v>4204508</v>
      </c>
      <c r="B767" s="1" t="s">
        <v>3475</v>
      </c>
      <c r="C767" s="2">
        <v>5.824492807E-2</v>
      </c>
    </row>
    <row r="768" spans="1:3" x14ac:dyDescent="0.25">
      <c r="A768">
        <v>4206029</v>
      </c>
      <c r="B768" s="1" t="s">
        <v>3198</v>
      </c>
      <c r="C768" s="2">
        <v>6.6600895500000007E-2</v>
      </c>
    </row>
    <row r="769" spans="1:3" x14ac:dyDescent="0.25">
      <c r="A769">
        <v>4206030</v>
      </c>
      <c r="B769" s="1" t="s">
        <v>3199</v>
      </c>
      <c r="C769" s="2">
        <v>4.6662775599999998E-2</v>
      </c>
    </row>
    <row r="770" spans="1:3" x14ac:dyDescent="0.25">
      <c r="A770">
        <v>4206031</v>
      </c>
      <c r="B770" s="1" t="s">
        <v>3200</v>
      </c>
      <c r="C770" s="2">
        <v>7.2592701499999995E-2</v>
      </c>
    </row>
    <row r="771" spans="1:3" x14ac:dyDescent="0.25">
      <c r="A771">
        <v>4206032</v>
      </c>
      <c r="B771" s="1" t="s">
        <v>3201</v>
      </c>
      <c r="C771" s="2">
        <v>8.6330511499999998E-2</v>
      </c>
    </row>
    <row r="772" spans="1:3" x14ac:dyDescent="0.25">
      <c r="A772">
        <v>4206033</v>
      </c>
      <c r="B772" s="1" t="s">
        <v>3203</v>
      </c>
      <c r="C772" s="2">
        <v>6.2465353539999997E-2</v>
      </c>
    </row>
    <row r="773" spans="1:3" x14ac:dyDescent="0.25">
      <c r="A773">
        <v>4206034</v>
      </c>
      <c r="B773" s="1" t="s">
        <v>3204</v>
      </c>
      <c r="C773" s="2">
        <v>5.79352224E-2</v>
      </c>
    </row>
    <row r="774" spans="1:3" x14ac:dyDescent="0.25">
      <c r="A774">
        <v>4206035</v>
      </c>
      <c r="B774" s="1" t="s">
        <v>3205</v>
      </c>
      <c r="C774" s="2">
        <v>7.6924597100000006E-2</v>
      </c>
    </row>
    <row r="775" spans="1:3" x14ac:dyDescent="0.25">
      <c r="A775">
        <v>4206036</v>
      </c>
      <c r="B775" s="1" t="s">
        <v>3206</v>
      </c>
      <c r="C775" s="2">
        <v>8.3096217999999999E-2</v>
      </c>
    </row>
    <row r="776" spans="1:3" x14ac:dyDescent="0.25">
      <c r="A776">
        <v>4206037</v>
      </c>
      <c r="B776" s="1" t="s">
        <v>3207</v>
      </c>
      <c r="C776" s="2">
        <v>7.1715810040000008E-2</v>
      </c>
    </row>
    <row r="777" spans="1:3" x14ac:dyDescent="0.25">
      <c r="A777">
        <v>4206038</v>
      </c>
      <c r="B777" s="1" t="s">
        <v>3208</v>
      </c>
      <c r="C777" s="2">
        <v>5.1796705799999995E-2</v>
      </c>
    </row>
    <row r="778" spans="1:3" x14ac:dyDescent="0.25">
      <c r="A778">
        <v>4207557</v>
      </c>
      <c r="B778" s="1" t="s">
        <v>2926</v>
      </c>
      <c r="C778" s="2">
        <v>7.7553422969999994E-2</v>
      </c>
    </row>
    <row r="779" spans="1:3" x14ac:dyDescent="0.25">
      <c r="A779">
        <v>4207558</v>
      </c>
      <c r="B779" s="1" t="s">
        <v>2928</v>
      </c>
      <c r="C779" s="2">
        <v>5.4135844350000004E-2</v>
      </c>
    </row>
    <row r="780" spans="1:3" x14ac:dyDescent="0.25">
      <c r="A780">
        <v>4207559</v>
      </c>
      <c r="B780" s="1" t="s">
        <v>2930</v>
      </c>
      <c r="C780" s="2">
        <v>5.1442684829999995E-2</v>
      </c>
    </row>
    <row r="781" spans="1:3" x14ac:dyDescent="0.25">
      <c r="A781">
        <v>4207560</v>
      </c>
      <c r="B781" s="1" t="s">
        <v>2932</v>
      </c>
      <c r="C781" s="2">
        <v>8.313362349999999E-2</v>
      </c>
    </row>
    <row r="782" spans="1:3" x14ac:dyDescent="0.25">
      <c r="A782">
        <v>4207561</v>
      </c>
      <c r="B782" s="1" t="s">
        <v>2934</v>
      </c>
      <c r="C782" s="2">
        <v>7.7831398800000007E-2</v>
      </c>
    </row>
    <row r="783" spans="1:3" x14ac:dyDescent="0.25">
      <c r="A783">
        <v>4207562</v>
      </c>
      <c r="B783" s="1" t="s">
        <v>2936</v>
      </c>
      <c r="C783" s="2">
        <v>5.851147466E-2</v>
      </c>
    </row>
    <row r="784" spans="1:3" x14ac:dyDescent="0.25">
      <c r="A784">
        <v>4207563</v>
      </c>
      <c r="B784" s="1" t="s">
        <v>2937</v>
      </c>
      <c r="C784" s="2">
        <v>6.4753665599999996E-2</v>
      </c>
    </row>
    <row r="785" spans="1:3" x14ac:dyDescent="0.25">
      <c r="A785">
        <v>4207564</v>
      </c>
      <c r="B785" s="1" t="s">
        <v>2938</v>
      </c>
      <c r="C785" s="2">
        <v>8.3097888499999994E-2</v>
      </c>
    </row>
    <row r="786" spans="1:3" x14ac:dyDescent="0.25">
      <c r="A786">
        <v>4207565</v>
      </c>
      <c r="B786" s="1" t="s">
        <v>2939</v>
      </c>
      <c r="C786" s="2">
        <v>7.6861062199999997E-2</v>
      </c>
    </row>
    <row r="787" spans="1:3" x14ac:dyDescent="0.25">
      <c r="A787">
        <v>4207566</v>
      </c>
      <c r="B787" s="1" t="s">
        <v>2941</v>
      </c>
      <c r="C787" s="2">
        <v>5.6478777299999998E-2</v>
      </c>
    </row>
    <row r="788" spans="1:3" x14ac:dyDescent="0.25">
      <c r="A788">
        <v>4209086</v>
      </c>
      <c r="B788" s="1" t="s">
        <v>2739</v>
      </c>
      <c r="C788" s="2">
        <v>6.2500534100000005E-2</v>
      </c>
    </row>
    <row r="789" spans="1:3" x14ac:dyDescent="0.25">
      <c r="A789">
        <v>4209087</v>
      </c>
      <c r="B789" s="1" t="s">
        <v>2740</v>
      </c>
      <c r="C789" s="2">
        <v>6.3876059139999997E-2</v>
      </c>
    </row>
    <row r="790" spans="1:3" x14ac:dyDescent="0.25">
      <c r="A790">
        <v>4209088</v>
      </c>
      <c r="B790" s="1" t="s">
        <v>2653</v>
      </c>
      <c r="C790" s="2">
        <v>4.3639528000000004E-2</v>
      </c>
    </row>
    <row r="791" spans="1:3" x14ac:dyDescent="0.25">
      <c r="A791">
        <v>4209089</v>
      </c>
      <c r="B791" s="1" t="s">
        <v>2654</v>
      </c>
      <c r="C791" s="2">
        <v>5.5663077400000004E-2</v>
      </c>
    </row>
    <row r="792" spans="1:3" x14ac:dyDescent="0.25">
      <c r="A792">
        <v>4209090</v>
      </c>
      <c r="B792" s="1" t="s">
        <v>2655</v>
      </c>
      <c r="C792" s="2">
        <v>7.7711181399999996E-2</v>
      </c>
    </row>
    <row r="793" spans="1:3" x14ac:dyDescent="0.25">
      <c r="A793">
        <v>4209091</v>
      </c>
      <c r="B793" s="1" t="s">
        <v>2657</v>
      </c>
      <c r="C793" s="2">
        <v>5.8813015400000002E-2</v>
      </c>
    </row>
    <row r="794" spans="1:3" x14ac:dyDescent="0.25">
      <c r="A794">
        <v>4209092</v>
      </c>
      <c r="B794" s="1" t="s">
        <v>2658</v>
      </c>
      <c r="C794" s="2">
        <v>5.5294551399999996E-2</v>
      </c>
    </row>
    <row r="795" spans="1:3" x14ac:dyDescent="0.25">
      <c r="A795">
        <v>4209093</v>
      </c>
      <c r="B795" s="1" t="s">
        <v>2659</v>
      </c>
      <c r="C795" s="2">
        <v>7.7407667100000008E-2</v>
      </c>
    </row>
    <row r="796" spans="1:3" x14ac:dyDescent="0.25">
      <c r="A796">
        <v>4209095</v>
      </c>
      <c r="B796" s="1" t="s">
        <v>2660</v>
      </c>
      <c r="C796" s="2">
        <v>6.7253008939999998E-2</v>
      </c>
    </row>
    <row r="797" spans="1:3" x14ac:dyDescent="0.25">
      <c r="A797">
        <v>4209096</v>
      </c>
      <c r="B797" s="1" t="s">
        <v>2662</v>
      </c>
      <c r="C797" s="2">
        <v>4.9055746999999997E-2</v>
      </c>
    </row>
    <row r="798" spans="1:3" x14ac:dyDescent="0.25">
      <c r="A798">
        <v>4210613</v>
      </c>
      <c r="B798" s="1" t="s">
        <v>3527</v>
      </c>
      <c r="C798" s="2">
        <v>5.8411269000000002E-2</v>
      </c>
    </row>
    <row r="799" spans="1:3" x14ac:dyDescent="0.25">
      <c r="A799">
        <v>4210615</v>
      </c>
      <c r="B799" s="1" t="s">
        <v>3530</v>
      </c>
      <c r="C799" s="2">
        <v>7.6338903999999999E-2</v>
      </c>
    </row>
    <row r="800" spans="1:3" x14ac:dyDescent="0.25">
      <c r="A800">
        <v>4210616</v>
      </c>
      <c r="B800" s="1" t="s">
        <v>3531</v>
      </c>
      <c r="C800" s="2">
        <v>5.102286466E-2</v>
      </c>
    </row>
    <row r="801" spans="1:3" x14ac:dyDescent="0.25">
      <c r="A801">
        <v>4210617</v>
      </c>
      <c r="B801" s="1" t="s">
        <v>3533</v>
      </c>
      <c r="C801" s="2">
        <v>4.31205297E-2</v>
      </c>
    </row>
    <row r="802" spans="1:3" x14ac:dyDescent="0.25">
      <c r="A802">
        <v>4210618</v>
      </c>
      <c r="B802" s="1" t="s">
        <v>3534</v>
      </c>
      <c r="C802" s="2">
        <v>5.9973220399999999E-2</v>
      </c>
    </row>
    <row r="803" spans="1:3" x14ac:dyDescent="0.25">
      <c r="A803">
        <v>4210619</v>
      </c>
      <c r="B803" s="1" t="s">
        <v>3535</v>
      </c>
      <c r="C803" s="2">
        <v>7.0842911100000003E-2</v>
      </c>
    </row>
    <row r="804" spans="1:3" x14ac:dyDescent="0.25">
      <c r="A804">
        <v>4210620</v>
      </c>
      <c r="B804" s="1" t="s">
        <v>3536</v>
      </c>
      <c r="C804" s="2">
        <v>5.8826705599999994E-2</v>
      </c>
    </row>
    <row r="805" spans="1:3" x14ac:dyDescent="0.25">
      <c r="A805">
        <v>4210621</v>
      </c>
      <c r="B805" s="1" t="s">
        <v>3538</v>
      </c>
      <c r="C805" s="2">
        <v>5.9242036800000002E-2</v>
      </c>
    </row>
    <row r="806" spans="1:3" x14ac:dyDescent="0.25">
      <c r="A806">
        <v>4210623</v>
      </c>
      <c r="B806" s="1" t="s">
        <v>3541</v>
      </c>
      <c r="C806" s="2">
        <v>7.521641137E-2</v>
      </c>
    </row>
    <row r="807" spans="1:3" x14ac:dyDescent="0.25">
      <c r="A807">
        <v>4210624</v>
      </c>
      <c r="B807" s="1" t="s">
        <v>3457</v>
      </c>
      <c r="C807" s="2">
        <v>5.7264082500000001E-2</v>
      </c>
    </row>
    <row r="808" spans="1:3" x14ac:dyDescent="0.25">
      <c r="A808">
        <v>4212142</v>
      </c>
      <c r="B808" s="1" t="s">
        <v>3258</v>
      </c>
      <c r="C808" s="2">
        <v>4.5607135199999996E-2</v>
      </c>
    </row>
    <row r="809" spans="1:3" x14ac:dyDescent="0.25">
      <c r="A809">
        <v>4212143</v>
      </c>
      <c r="B809" s="1" t="s">
        <v>3259</v>
      </c>
      <c r="C809" s="2">
        <v>6.4609013100000001E-2</v>
      </c>
    </row>
    <row r="810" spans="1:3" x14ac:dyDescent="0.25">
      <c r="A810">
        <v>4212144</v>
      </c>
      <c r="B810" s="1" t="s">
        <v>3260</v>
      </c>
      <c r="C810" s="2">
        <v>7.9199103499999993E-2</v>
      </c>
    </row>
    <row r="811" spans="1:3" x14ac:dyDescent="0.25">
      <c r="A811">
        <v>4212145</v>
      </c>
      <c r="B811" s="1" t="s">
        <v>3261</v>
      </c>
      <c r="C811" s="2">
        <v>5.9821550199999997E-2</v>
      </c>
    </row>
    <row r="812" spans="1:3" x14ac:dyDescent="0.25">
      <c r="A812">
        <v>4212146</v>
      </c>
      <c r="B812" s="1" t="s">
        <v>3262</v>
      </c>
      <c r="C812" s="2">
        <v>4.2282592360000003E-2</v>
      </c>
    </row>
    <row r="813" spans="1:3" x14ac:dyDescent="0.25">
      <c r="A813">
        <v>4212147</v>
      </c>
      <c r="B813" s="1" t="s">
        <v>3263</v>
      </c>
      <c r="C813" s="2">
        <v>4.6275668159999998E-2</v>
      </c>
    </row>
    <row r="814" spans="1:3" x14ac:dyDescent="0.25">
      <c r="A814">
        <v>4212148</v>
      </c>
      <c r="B814" s="1" t="s">
        <v>3264</v>
      </c>
      <c r="C814" s="2">
        <v>6.0065239800000003E-2</v>
      </c>
    </row>
    <row r="815" spans="1:3" x14ac:dyDescent="0.25">
      <c r="A815">
        <v>4212149</v>
      </c>
      <c r="B815" s="1" t="s">
        <v>3265</v>
      </c>
      <c r="C815" s="2">
        <v>6.5953307500000002E-2</v>
      </c>
    </row>
    <row r="816" spans="1:3" x14ac:dyDescent="0.25">
      <c r="A816">
        <v>4212150</v>
      </c>
      <c r="B816" s="1" t="s">
        <v>3266</v>
      </c>
      <c r="C816" s="2">
        <v>5.6945135200000004E-2</v>
      </c>
    </row>
    <row r="817" spans="1:3" x14ac:dyDescent="0.25">
      <c r="A817">
        <v>4212151</v>
      </c>
      <c r="B817" s="1" t="s">
        <v>3267</v>
      </c>
      <c r="C817" s="2">
        <v>7.6840536939999995E-2</v>
      </c>
    </row>
    <row r="818" spans="1:3" x14ac:dyDescent="0.25">
      <c r="A818">
        <v>4212152</v>
      </c>
      <c r="B818" s="1" t="s">
        <v>3268</v>
      </c>
      <c r="C818" s="2">
        <v>8.4481556999999999E-2</v>
      </c>
    </row>
    <row r="819" spans="1:3" x14ac:dyDescent="0.25">
      <c r="A819">
        <v>4212153</v>
      </c>
      <c r="B819" s="1" t="s">
        <v>3269</v>
      </c>
      <c r="C819" s="2">
        <v>7.2443895200000011E-2</v>
      </c>
    </row>
    <row r="820" spans="1:3" x14ac:dyDescent="0.25">
      <c r="A820">
        <v>4212154</v>
      </c>
      <c r="B820" s="1" t="s">
        <v>3270</v>
      </c>
      <c r="C820" s="2">
        <v>5.4356756970000003E-2</v>
      </c>
    </row>
    <row r="821" spans="1:3" x14ac:dyDescent="0.25">
      <c r="A821">
        <v>4213671</v>
      </c>
      <c r="B821" s="1" t="s">
        <v>2982</v>
      </c>
      <c r="C821" s="2">
        <v>6.0200008899999997E-2</v>
      </c>
    </row>
    <row r="822" spans="1:3" x14ac:dyDescent="0.25">
      <c r="A822">
        <v>4213672</v>
      </c>
      <c r="B822" s="1" t="s">
        <v>2983</v>
      </c>
      <c r="C822" s="2">
        <v>8.7182514000000003E-2</v>
      </c>
    </row>
    <row r="823" spans="1:3" x14ac:dyDescent="0.25">
      <c r="A823">
        <v>4213673</v>
      </c>
      <c r="B823" s="1" t="s">
        <v>2984</v>
      </c>
      <c r="C823" s="2">
        <v>6.8453750930000001E-2</v>
      </c>
    </row>
    <row r="824" spans="1:3" x14ac:dyDescent="0.25">
      <c r="A824">
        <v>4213674</v>
      </c>
      <c r="B824" s="1" t="s">
        <v>2985</v>
      </c>
      <c r="C824" s="2">
        <v>4.9383881599999999E-2</v>
      </c>
    </row>
    <row r="825" spans="1:3" x14ac:dyDescent="0.25">
      <c r="A825">
        <v>4213675</v>
      </c>
      <c r="B825" s="1" t="s">
        <v>2986</v>
      </c>
      <c r="C825" s="2">
        <v>4.2445322600000002E-2</v>
      </c>
    </row>
    <row r="826" spans="1:3" x14ac:dyDescent="0.25">
      <c r="A826">
        <v>4213676</v>
      </c>
      <c r="B826" s="1" t="s">
        <v>2987</v>
      </c>
      <c r="C826" s="2">
        <v>5.2002484049999999E-2</v>
      </c>
    </row>
    <row r="827" spans="1:3" x14ac:dyDescent="0.25">
      <c r="A827">
        <v>4213677</v>
      </c>
      <c r="B827" s="1" t="s">
        <v>2989</v>
      </c>
      <c r="C827" s="2">
        <v>6.3360225539999995E-2</v>
      </c>
    </row>
    <row r="828" spans="1:3" x14ac:dyDescent="0.25">
      <c r="A828">
        <v>4213678</v>
      </c>
      <c r="B828" s="1" t="s">
        <v>2991</v>
      </c>
      <c r="C828" s="2">
        <v>7.6105551470000005E-2</v>
      </c>
    </row>
    <row r="829" spans="1:3" x14ac:dyDescent="0.25">
      <c r="A829">
        <v>4213679</v>
      </c>
      <c r="B829" s="1" t="s">
        <v>2993</v>
      </c>
      <c r="C829" s="2">
        <v>7.2250268600000001E-2</v>
      </c>
    </row>
    <row r="830" spans="1:3" x14ac:dyDescent="0.25">
      <c r="A830">
        <v>4213681</v>
      </c>
      <c r="B830" s="1" t="s">
        <v>2996</v>
      </c>
      <c r="C830" s="2">
        <v>7.9224907299999994E-2</v>
      </c>
    </row>
    <row r="831" spans="1:3" x14ac:dyDescent="0.25">
      <c r="A831">
        <v>4213682</v>
      </c>
      <c r="B831" s="1" t="s">
        <v>2998</v>
      </c>
      <c r="C831" s="2">
        <v>5.8741977100000002E-2</v>
      </c>
    </row>
    <row r="832" spans="1:3" x14ac:dyDescent="0.25">
      <c r="A832">
        <v>4213683</v>
      </c>
      <c r="B832" s="1" t="s">
        <v>3000</v>
      </c>
      <c r="C832" s="2">
        <v>4.4674168E-2</v>
      </c>
    </row>
    <row r="833" spans="1:3" x14ac:dyDescent="0.25">
      <c r="A833">
        <v>4215201</v>
      </c>
      <c r="B833" s="1" t="s">
        <v>2720</v>
      </c>
      <c r="C833" s="2">
        <v>7.9593701500000003E-2</v>
      </c>
    </row>
    <row r="834" spans="1:3" x14ac:dyDescent="0.25">
      <c r="A834">
        <v>4215202</v>
      </c>
      <c r="B834" s="1" t="s">
        <v>2721</v>
      </c>
      <c r="C834" s="2">
        <v>7.7957019500000002E-2</v>
      </c>
    </row>
    <row r="835" spans="1:3" x14ac:dyDescent="0.25">
      <c r="A835">
        <v>4215203</v>
      </c>
      <c r="B835" s="1" t="s">
        <v>2722</v>
      </c>
      <c r="C835" s="2">
        <v>5.2478176799999998E-2</v>
      </c>
    </row>
    <row r="836" spans="1:3" x14ac:dyDescent="0.25">
      <c r="A836">
        <v>4215204</v>
      </c>
      <c r="B836" s="1" t="s">
        <v>2723</v>
      </c>
      <c r="C836" s="2">
        <v>4.4595640260000007E-2</v>
      </c>
    </row>
    <row r="837" spans="1:3" x14ac:dyDescent="0.25">
      <c r="A837">
        <v>4215205</v>
      </c>
      <c r="B837" s="1" t="s">
        <v>2724</v>
      </c>
      <c r="C837" s="2">
        <v>4.2704367439999995E-2</v>
      </c>
    </row>
    <row r="838" spans="1:3" x14ac:dyDescent="0.25">
      <c r="A838">
        <v>4215206</v>
      </c>
      <c r="B838" s="1" t="s">
        <v>2725</v>
      </c>
      <c r="C838" s="2">
        <v>5.4906737149999996E-2</v>
      </c>
    </row>
    <row r="839" spans="1:3" x14ac:dyDescent="0.25">
      <c r="A839">
        <v>4215207</v>
      </c>
      <c r="B839" s="1" t="s">
        <v>2726</v>
      </c>
      <c r="C839" s="2">
        <v>7.9717749500000004E-2</v>
      </c>
    </row>
    <row r="840" spans="1:3" x14ac:dyDescent="0.25">
      <c r="A840">
        <v>4215208</v>
      </c>
      <c r="B840" s="1" t="s">
        <v>2727</v>
      </c>
      <c r="C840" s="2">
        <v>7.8680200000000006E-2</v>
      </c>
    </row>
    <row r="841" spans="1:3" x14ac:dyDescent="0.25">
      <c r="A841">
        <v>4215209</v>
      </c>
      <c r="B841" s="1" t="s">
        <v>2728</v>
      </c>
      <c r="C841" s="2">
        <v>7.9565387799999998E-2</v>
      </c>
    </row>
    <row r="842" spans="1:3" x14ac:dyDescent="0.25">
      <c r="A842">
        <v>4215210</v>
      </c>
      <c r="B842" s="1" t="s">
        <v>2729</v>
      </c>
      <c r="C842" s="2">
        <v>7.5256375299999997E-2</v>
      </c>
    </row>
    <row r="843" spans="1:3" x14ac:dyDescent="0.25">
      <c r="A843">
        <v>4215211</v>
      </c>
      <c r="B843" s="1" t="s">
        <v>2730</v>
      </c>
      <c r="C843" s="2">
        <v>6.1940674100000002E-2</v>
      </c>
    </row>
    <row r="844" spans="1:3" x14ac:dyDescent="0.25">
      <c r="A844">
        <v>4215212</v>
      </c>
      <c r="B844" s="1" t="s">
        <v>2731</v>
      </c>
      <c r="C844" s="2">
        <v>5.2624354729999996E-2</v>
      </c>
    </row>
    <row r="845" spans="1:3" x14ac:dyDescent="0.25">
      <c r="A845">
        <v>4215213</v>
      </c>
      <c r="B845" s="1" t="s">
        <v>2732</v>
      </c>
      <c r="C845" s="2">
        <v>3.97665694E-2</v>
      </c>
    </row>
    <row r="846" spans="1:3" x14ac:dyDescent="0.25">
      <c r="A846">
        <v>4216729</v>
      </c>
      <c r="B846" s="1" t="s">
        <v>3507</v>
      </c>
      <c r="C846" s="2">
        <v>5.85421421E-2</v>
      </c>
    </row>
    <row r="847" spans="1:3" x14ac:dyDescent="0.25">
      <c r="A847">
        <v>4216730</v>
      </c>
      <c r="B847" s="1" t="s">
        <v>3508</v>
      </c>
      <c r="C847" s="2">
        <v>8.818294900000001E-2</v>
      </c>
    </row>
    <row r="848" spans="1:3" x14ac:dyDescent="0.25">
      <c r="A848">
        <v>4216731</v>
      </c>
      <c r="B848" s="1" t="s">
        <v>3510</v>
      </c>
      <c r="C848" s="2">
        <v>5.71293233E-2</v>
      </c>
    </row>
    <row r="849" spans="1:3" x14ac:dyDescent="0.25">
      <c r="A849">
        <v>4216732</v>
      </c>
      <c r="B849" s="1" t="s">
        <v>3512</v>
      </c>
      <c r="C849" s="2">
        <v>4.6636379700000001E-2</v>
      </c>
    </row>
    <row r="850" spans="1:3" x14ac:dyDescent="0.25">
      <c r="A850">
        <v>4216733</v>
      </c>
      <c r="B850" s="1" t="s">
        <v>3513</v>
      </c>
      <c r="C850" s="2">
        <v>4.2342833900000001E-2</v>
      </c>
    </row>
    <row r="851" spans="1:3" x14ac:dyDescent="0.25">
      <c r="A851">
        <v>4216734</v>
      </c>
      <c r="B851" s="1" t="s">
        <v>3514</v>
      </c>
      <c r="C851" s="2">
        <v>4.3550280300000001E-2</v>
      </c>
    </row>
    <row r="852" spans="1:3" x14ac:dyDescent="0.25">
      <c r="A852">
        <v>4216735</v>
      </c>
      <c r="B852" s="1" t="s">
        <v>3515</v>
      </c>
      <c r="C852" s="2">
        <v>6.2866221370000003E-2</v>
      </c>
    </row>
    <row r="853" spans="1:3" x14ac:dyDescent="0.25">
      <c r="A853">
        <v>4216736</v>
      </c>
      <c r="B853" s="1" t="s">
        <v>3516</v>
      </c>
      <c r="C853" s="2">
        <v>8.3440266499999999E-2</v>
      </c>
    </row>
    <row r="854" spans="1:3" x14ac:dyDescent="0.25">
      <c r="A854">
        <v>4216737</v>
      </c>
      <c r="B854" s="1" t="s">
        <v>3518</v>
      </c>
      <c r="C854" s="2">
        <v>8.0625602500000004E-2</v>
      </c>
    </row>
    <row r="855" spans="1:3" x14ac:dyDescent="0.25">
      <c r="A855">
        <v>4216738</v>
      </c>
      <c r="B855" s="1" t="s">
        <v>3520</v>
      </c>
      <c r="C855" s="2">
        <v>7.4553921940000004E-2</v>
      </c>
    </row>
    <row r="856" spans="1:3" x14ac:dyDescent="0.25">
      <c r="A856">
        <v>4216739</v>
      </c>
      <c r="B856" s="1" t="s">
        <v>3521</v>
      </c>
      <c r="C856" s="2">
        <v>5.7183034350000002E-2</v>
      </c>
    </row>
    <row r="857" spans="1:3" x14ac:dyDescent="0.25">
      <c r="A857">
        <v>4216740</v>
      </c>
      <c r="B857" s="1" t="s">
        <v>3522</v>
      </c>
      <c r="C857" s="2">
        <v>5.6198006600000003E-2</v>
      </c>
    </row>
    <row r="858" spans="1:3" x14ac:dyDescent="0.25">
      <c r="A858">
        <v>4218259</v>
      </c>
      <c r="B858" s="1" t="s">
        <v>3237</v>
      </c>
      <c r="C858" s="2">
        <v>7.8243304E-2</v>
      </c>
    </row>
    <row r="859" spans="1:3" x14ac:dyDescent="0.25">
      <c r="A859">
        <v>4218260</v>
      </c>
      <c r="B859" s="1" t="s">
        <v>3238</v>
      </c>
      <c r="C859" s="2">
        <v>7.7893198999999996E-2</v>
      </c>
    </row>
    <row r="860" spans="1:3" x14ac:dyDescent="0.25">
      <c r="A860">
        <v>4218261</v>
      </c>
      <c r="B860" s="1" t="s">
        <v>3239</v>
      </c>
      <c r="C860" s="2">
        <v>5.4539363699999996E-2</v>
      </c>
    </row>
    <row r="861" spans="1:3" x14ac:dyDescent="0.25">
      <c r="A861">
        <v>4218262</v>
      </c>
      <c r="B861" s="1" t="s">
        <v>3240</v>
      </c>
      <c r="C861" s="2">
        <v>4.2762581800000005E-2</v>
      </c>
    </row>
    <row r="862" spans="1:3" x14ac:dyDescent="0.25">
      <c r="A862">
        <v>4218263</v>
      </c>
      <c r="B862" s="1" t="s">
        <v>3241</v>
      </c>
      <c r="C862" s="2">
        <v>4.192342474E-2</v>
      </c>
    </row>
    <row r="863" spans="1:3" x14ac:dyDescent="0.25">
      <c r="A863">
        <v>4218264</v>
      </c>
      <c r="B863" s="1" t="s">
        <v>3243</v>
      </c>
      <c r="C863" s="2">
        <v>5.2539029199999997E-2</v>
      </c>
    </row>
    <row r="864" spans="1:3" x14ac:dyDescent="0.25">
      <c r="A864">
        <v>4218265</v>
      </c>
      <c r="B864" s="1" t="s">
        <v>3244</v>
      </c>
      <c r="C864" s="2">
        <v>8.28756145E-2</v>
      </c>
    </row>
    <row r="865" spans="1:3" x14ac:dyDescent="0.25">
      <c r="A865">
        <v>4218266</v>
      </c>
      <c r="B865" s="1" t="s">
        <v>3245</v>
      </c>
      <c r="C865" s="2">
        <v>8.0192389499999989E-2</v>
      </c>
    </row>
    <row r="866" spans="1:3" x14ac:dyDescent="0.25">
      <c r="A866">
        <v>4218267</v>
      </c>
      <c r="B866" s="1" t="s">
        <v>3246</v>
      </c>
      <c r="C866" s="2">
        <v>8.1978471499999997E-2</v>
      </c>
    </row>
    <row r="867" spans="1:3" x14ac:dyDescent="0.25">
      <c r="A867">
        <v>4218268</v>
      </c>
      <c r="B867" s="1" t="s">
        <v>3247</v>
      </c>
      <c r="C867" s="2">
        <v>5.6430167150000002E-2</v>
      </c>
    </row>
    <row r="868" spans="1:3" x14ac:dyDescent="0.25">
      <c r="A868">
        <v>4218269</v>
      </c>
      <c r="B868" s="1" t="s">
        <v>3248</v>
      </c>
      <c r="C868" s="2">
        <v>5.2358502099999996E-2</v>
      </c>
    </row>
    <row r="869" spans="1:3" x14ac:dyDescent="0.25">
      <c r="A869">
        <v>4218270</v>
      </c>
      <c r="B869" s="1" t="s">
        <v>3249</v>
      </c>
      <c r="C869" s="2">
        <v>4.7649720559999997E-2</v>
      </c>
    </row>
    <row r="870" spans="1:3" x14ac:dyDescent="0.25">
      <c r="A870">
        <v>4219787</v>
      </c>
      <c r="B870" s="1" t="s">
        <v>2960</v>
      </c>
      <c r="C870" s="2">
        <v>5.7346788959999999E-2</v>
      </c>
    </row>
    <row r="871" spans="1:3" x14ac:dyDescent="0.25">
      <c r="A871">
        <v>4219788</v>
      </c>
      <c r="B871" s="1" t="s">
        <v>2962</v>
      </c>
      <c r="C871" s="2">
        <v>8.6827952E-2</v>
      </c>
    </row>
    <row r="872" spans="1:3" x14ac:dyDescent="0.25">
      <c r="A872">
        <v>4219789</v>
      </c>
      <c r="B872" s="1" t="s">
        <v>2964</v>
      </c>
      <c r="C872" s="2">
        <v>5.9655412100000006E-2</v>
      </c>
    </row>
    <row r="873" spans="1:3" x14ac:dyDescent="0.25">
      <c r="A873">
        <v>4219790</v>
      </c>
      <c r="B873" s="1" t="s">
        <v>2965</v>
      </c>
      <c r="C873" s="2">
        <v>5.0250826700000001E-2</v>
      </c>
    </row>
    <row r="874" spans="1:3" x14ac:dyDescent="0.25">
      <c r="A874">
        <v>4219791</v>
      </c>
      <c r="B874" s="1" t="s">
        <v>2966</v>
      </c>
      <c r="C874" s="2">
        <v>4.1922256900000003E-2</v>
      </c>
    </row>
    <row r="875" spans="1:3" x14ac:dyDescent="0.25">
      <c r="A875">
        <v>4219792</v>
      </c>
      <c r="B875" s="1" t="s">
        <v>2967</v>
      </c>
      <c r="C875" s="2">
        <v>4.0800264600000004E-2</v>
      </c>
    </row>
    <row r="876" spans="1:3" x14ac:dyDescent="0.25">
      <c r="A876">
        <v>4219793</v>
      </c>
      <c r="B876" s="1" t="s">
        <v>2969</v>
      </c>
      <c r="C876" s="2">
        <v>6.5078135699999998E-2</v>
      </c>
    </row>
    <row r="877" spans="1:3" x14ac:dyDescent="0.25">
      <c r="A877">
        <v>4219794</v>
      </c>
      <c r="B877" s="1" t="s">
        <v>2970</v>
      </c>
      <c r="C877" s="2">
        <v>7.9603796000000004E-2</v>
      </c>
    </row>
    <row r="878" spans="1:3" x14ac:dyDescent="0.25">
      <c r="A878">
        <v>4219795</v>
      </c>
      <c r="B878" s="1" t="s">
        <v>2971</v>
      </c>
      <c r="C878" s="2">
        <v>7.7192016160000002E-2</v>
      </c>
    </row>
    <row r="879" spans="1:3" x14ac:dyDescent="0.25">
      <c r="A879">
        <v>4219796</v>
      </c>
      <c r="B879" s="1" t="s">
        <v>2972</v>
      </c>
      <c r="C879" s="2">
        <v>6.8293423850000007E-2</v>
      </c>
    </row>
    <row r="880" spans="1:3" x14ac:dyDescent="0.25">
      <c r="A880">
        <v>4219797</v>
      </c>
      <c r="B880" s="1" t="s">
        <v>2974</v>
      </c>
      <c r="C880" s="2">
        <v>4.8907658799999996E-2</v>
      </c>
    </row>
    <row r="881" spans="1:3" x14ac:dyDescent="0.25">
      <c r="A881">
        <v>4219798</v>
      </c>
      <c r="B881" s="1" t="s">
        <v>2976</v>
      </c>
      <c r="C881" s="2">
        <v>4.3880129070000003E-2</v>
      </c>
    </row>
    <row r="882" spans="1:3" x14ac:dyDescent="0.25">
      <c r="A882">
        <v>4221317</v>
      </c>
      <c r="B882" s="1" t="s">
        <v>2698</v>
      </c>
      <c r="C882" s="2">
        <v>6.5555629130000001E-2</v>
      </c>
    </row>
    <row r="883" spans="1:3" x14ac:dyDescent="0.25">
      <c r="A883">
        <v>4221318</v>
      </c>
      <c r="B883" s="1" t="s">
        <v>2700</v>
      </c>
      <c r="C883" s="2">
        <v>8.2215875600000002E-2</v>
      </c>
    </row>
    <row r="884" spans="1:3" x14ac:dyDescent="0.25">
      <c r="A884">
        <v>4221319</v>
      </c>
      <c r="B884" s="1" t="s">
        <v>2701</v>
      </c>
      <c r="C884" s="2">
        <v>5.5532219100000002E-2</v>
      </c>
    </row>
    <row r="885" spans="1:3" x14ac:dyDescent="0.25">
      <c r="A885">
        <v>4221320</v>
      </c>
      <c r="B885" s="1" t="s">
        <v>2702</v>
      </c>
      <c r="C885" s="2">
        <v>4.6821186799999998E-2</v>
      </c>
    </row>
    <row r="886" spans="1:3" x14ac:dyDescent="0.25">
      <c r="A886">
        <v>4221321</v>
      </c>
      <c r="B886" s="1" t="s">
        <v>2703</v>
      </c>
      <c r="C886" s="2">
        <v>4.1696569849999997E-2</v>
      </c>
    </row>
    <row r="887" spans="1:3" x14ac:dyDescent="0.25">
      <c r="A887">
        <v>4221322</v>
      </c>
      <c r="B887" s="1" t="s">
        <v>2705</v>
      </c>
      <c r="C887" s="2">
        <v>5.3777662359999999E-2</v>
      </c>
    </row>
    <row r="888" spans="1:3" x14ac:dyDescent="0.25">
      <c r="A888">
        <v>4221323</v>
      </c>
      <c r="B888" s="1" t="s">
        <v>2706</v>
      </c>
      <c r="C888" s="2">
        <v>8.2385646000000007E-2</v>
      </c>
    </row>
    <row r="889" spans="1:3" x14ac:dyDescent="0.25">
      <c r="A889">
        <v>4221324</v>
      </c>
      <c r="B889" s="1" t="s">
        <v>2707</v>
      </c>
      <c r="C889" s="2">
        <v>5.8984689200000003E-2</v>
      </c>
    </row>
    <row r="890" spans="1:3" x14ac:dyDescent="0.25">
      <c r="A890">
        <v>4221325</v>
      </c>
      <c r="B890" s="1" t="s">
        <v>2708</v>
      </c>
      <c r="C890" s="2">
        <v>7.6071628700000005E-2</v>
      </c>
    </row>
    <row r="891" spans="1:3" x14ac:dyDescent="0.25">
      <c r="A891">
        <v>4221326</v>
      </c>
      <c r="B891" s="1" t="s">
        <v>2709</v>
      </c>
      <c r="C891" s="2">
        <v>5.3857818600000003E-2</v>
      </c>
    </row>
    <row r="892" spans="1:3" x14ac:dyDescent="0.25">
      <c r="A892">
        <v>4221327</v>
      </c>
      <c r="B892" s="1" t="s">
        <v>2710</v>
      </c>
      <c r="C892" s="2">
        <v>4.9143135800000001E-2</v>
      </c>
    </row>
    <row r="893" spans="1:3" x14ac:dyDescent="0.25">
      <c r="A893">
        <v>4221328</v>
      </c>
      <c r="B893" s="1" t="s">
        <v>2711</v>
      </c>
      <c r="C893" s="2">
        <v>4.2703305249999997E-2</v>
      </c>
    </row>
    <row r="894" spans="1:3" x14ac:dyDescent="0.25">
      <c r="A894">
        <v>4222846</v>
      </c>
      <c r="B894" s="1" t="s">
        <v>3418</v>
      </c>
      <c r="C894" s="2">
        <v>7.8164090500000005E-2</v>
      </c>
    </row>
    <row r="895" spans="1:3" x14ac:dyDescent="0.25">
      <c r="A895">
        <v>4222847</v>
      </c>
      <c r="B895" s="1" t="s">
        <v>3419</v>
      </c>
      <c r="C895" s="2">
        <v>7.4691606999999993E-2</v>
      </c>
    </row>
    <row r="896" spans="1:3" x14ac:dyDescent="0.25">
      <c r="A896">
        <v>4222848</v>
      </c>
      <c r="B896" s="1" t="s">
        <v>3486</v>
      </c>
      <c r="C896" s="2">
        <v>5.2625759500000001E-2</v>
      </c>
    </row>
    <row r="897" spans="1:3" x14ac:dyDescent="0.25">
      <c r="A897">
        <v>4222849</v>
      </c>
      <c r="B897" s="1" t="s">
        <v>3487</v>
      </c>
      <c r="C897" s="2">
        <v>4.35377827E-2</v>
      </c>
    </row>
    <row r="898" spans="1:3" x14ac:dyDescent="0.25">
      <c r="A898">
        <v>4222850</v>
      </c>
      <c r="B898" s="1" t="s">
        <v>3489</v>
      </c>
      <c r="C898" s="2">
        <v>4.2275127949999998E-2</v>
      </c>
    </row>
    <row r="899" spans="1:3" x14ac:dyDescent="0.25">
      <c r="A899">
        <v>4222851</v>
      </c>
      <c r="B899" s="1" t="s">
        <v>3491</v>
      </c>
      <c r="C899" s="2">
        <v>6.3539159100000006E-2</v>
      </c>
    </row>
    <row r="900" spans="1:3" x14ac:dyDescent="0.25">
      <c r="A900">
        <v>4222852</v>
      </c>
      <c r="B900" s="1" t="s">
        <v>3492</v>
      </c>
      <c r="C900" s="2">
        <v>5.940484134E-2</v>
      </c>
    </row>
    <row r="901" spans="1:3" x14ac:dyDescent="0.25">
      <c r="A901">
        <v>4222853</v>
      </c>
      <c r="B901" s="1" t="s">
        <v>3494</v>
      </c>
      <c r="C901" s="2">
        <v>5.6363619360000006E-2</v>
      </c>
    </row>
    <row r="902" spans="1:3" x14ac:dyDescent="0.25">
      <c r="A902">
        <v>4222854</v>
      </c>
      <c r="B902" s="1" t="s">
        <v>3497</v>
      </c>
      <c r="C902" s="2">
        <v>5.8125622960000005E-2</v>
      </c>
    </row>
    <row r="903" spans="1:3" x14ac:dyDescent="0.25">
      <c r="A903">
        <v>4222855</v>
      </c>
      <c r="B903" s="1" t="s">
        <v>3499</v>
      </c>
      <c r="C903" s="2">
        <v>5.23115631E-2</v>
      </c>
    </row>
    <row r="904" spans="1:3" x14ac:dyDescent="0.25">
      <c r="A904">
        <v>4222856</v>
      </c>
      <c r="B904" s="1" t="s">
        <v>3501</v>
      </c>
      <c r="C904" s="2">
        <v>4.3639963299999994E-2</v>
      </c>
    </row>
    <row r="905" spans="1:3" x14ac:dyDescent="0.25">
      <c r="A905">
        <v>4222858</v>
      </c>
      <c r="B905" s="1" t="s">
        <v>3503</v>
      </c>
      <c r="C905" s="2">
        <v>3.89019081E-2</v>
      </c>
    </row>
    <row r="906" spans="1:3" x14ac:dyDescent="0.25">
      <c r="A906">
        <v>4224375</v>
      </c>
      <c r="B906" s="1" t="s">
        <v>3150</v>
      </c>
      <c r="C906" s="2">
        <v>5.8910161600000004E-2</v>
      </c>
    </row>
    <row r="907" spans="1:3" x14ac:dyDescent="0.25">
      <c r="A907">
        <v>4224376</v>
      </c>
      <c r="B907" s="1" t="s">
        <v>3151</v>
      </c>
      <c r="C907" s="2">
        <v>8.0102574500000009E-2</v>
      </c>
    </row>
    <row r="908" spans="1:3" x14ac:dyDescent="0.25">
      <c r="A908">
        <v>4224377</v>
      </c>
      <c r="B908" s="1" t="s">
        <v>3152</v>
      </c>
      <c r="C908" s="2">
        <v>6.1124856400000004E-2</v>
      </c>
    </row>
    <row r="909" spans="1:3" x14ac:dyDescent="0.25">
      <c r="A909">
        <v>4224378</v>
      </c>
      <c r="B909" s="1" t="s">
        <v>3154</v>
      </c>
      <c r="C909" s="2">
        <v>4.9092204399999999E-2</v>
      </c>
    </row>
    <row r="910" spans="1:3" x14ac:dyDescent="0.25">
      <c r="A910">
        <v>4224379</v>
      </c>
      <c r="B910" s="1" t="s">
        <v>3156</v>
      </c>
      <c r="C910" s="2">
        <v>4.3598849799999999E-2</v>
      </c>
    </row>
    <row r="911" spans="1:3" x14ac:dyDescent="0.25">
      <c r="A911">
        <v>4224380</v>
      </c>
      <c r="B911" s="1" t="s">
        <v>3158</v>
      </c>
      <c r="C911" s="2">
        <v>5.4180620699999994E-2</v>
      </c>
    </row>
    <row r="912" spans="1:3" x14ac:dyDescent="0.25">
      <c r="A912">
        <v>4224381</v>
      </c>
      <c r="B912" s="1" t="s">
        <v>3159</v>
      </c>
      <c r="C912" s="2">
        <v>7.4927562959999999E-2</v>
      </c>
    </row>
    <row r="913" spans="1:3" x14ac:dyDescent="0.25">
      <c r="A913">
        <v>4224382</v>
      </c>
      <c r="B913" s="1" t="s">
        <v>3160</v>
      </c>
      <c r="C913" s="2">
        <v>5.450142904E-2</v>
      </c>
    </row>
    <row r="914" spans="1:3" x14ac:dyDescent="0.25">
      <c r="A914">
        <v>4224383</v>
      </c>
      <c r="B914" s="1" t="s">
        <v>3161</v>
      </c>
      <c r="C914" s="2">
        <v>5.7880490700000002E-2</v>
      </c>
    </row>
    <row r="915" spans="1:3" x14ac:dyDescent="0.25">
      <c r="A915">
        <v>4224384</v>
      </c>
      <c r="B915" s="1" t="s">
        <v>3223</v>
      </c>
      <c r="C915" s="2">
        <v>5.4337605460000001E-2</v>
      </c>
    </row>
    <row r="916" spans="1:3" x14ac:dyDescent="0.25">
      <c r="A916">
        <v>4224385</v>
      </c>
      <c r="B916" s="1" t="s">
        <v>3224</v>
      </c>
      <c r="C916" s="2">
        <v>5.3024852099999999E-2</v>
      </c>
    </row>
    <row r="917" spans="1:3" x14ac:dyDescent="0.25">
      <c r="A917">
        <v>4224387</v>
      </c>
      <c r="B917" s="1" t="s">
        <v>3225</v>
      </c>
      <c r="C917" s="2">
        <v>3.7600055459999997E-2</v>
      </c>
    </row>
    <row r="918" spans="1:3" x14ac:dyDescent="0.25">
      <c r="A918">
        <v>4225904</v>
      </c>
      <c r="B918" s="1" t="s">
        <v>2869</v>
      </c>
      <c r="C918" s="2">
        <v>5.9681279640000001E-2</v>
      </c>
    </row>
    <row r="919" spans="1:3" x14ac:dyDescent="0.25">
      <c r="A919">
        <v>4225905</v>
      </c>
      <c r="B919" s="1" t="s">
        <v>2870</v>
      </c>
      <c r="C919" s="2">
        <v>7.5639571000000003E-2</v>
      </c>
    </row>
    <row r="920" spans="1:3" x14ac:dyDescent="0.25">
      <c r="A920">
        <v>4225906</v>
      </c>
      <c r="B920" s="1" t="s">
        <v>2871</v>
      </c>
      <c r="C920" s="2">
        <v>5.5693476550000003E-2</v>
      </c>
    </row>
    <row r="921" spans="1:3" x14ac:dyDescent="0.25">
      <c r="A921">
        <v>4225907</v>
      </c>
      <c r="B921" s="1" t="s">
        <v>2872</v>
      </c>
      <c r="C921" s="2">
        <v>4.4569975400000003E-2</v>
      </c>
    </row>
    <row r="922" spans="1:3" x14ac:dyDescent="0.25">
      <c r="A922">
        <v>4225908</v>
      </c>
      <c r="B922" s="1" t="s">
        <v>2874</v>
      </c>
      <c r="C922" s="2">
        <v>4.7494185299999998E-2</v>
      </c>
    </row>
    <row r="923" spans="1:3" x14ac:dyDescent="0.25">
      <c r="A923">
        <v>4225909</v>
      </c>
      <c r="B923" s="1" t="s">
        <v>2876</v>
      </c>
      <c r="C923" s="2">
        <v>6.5205566059999998E-2</v>
      </c>
    </row>
    <row r="924" spans="1:3" x14ac:dyDescent="0.25">
      <c r="A924">
        <v>4225910</v>
      </c>
      <c r="B924" s="1" t="s">
        <v>2877</v>
      </c>
      <c r="C924" s="2">
        <v>6.03975884E-2</v>
      </c>
    </row>
    <row r="925" spans="1:3" x14ac:dyDescent="0.25">
      <c r="A925">
        <v>4225911</v>
      </c>
      <c r="B925" s="1" t="s">
        <v>2878</v>
      </c>
      <c r="C925" s="2">
        <v>5.5894466300000001E-2</v>
      </c>
    </row>
    <row r="926" spans="1:3" x14ac:dyDescent="0.25">
      <c r="A926">
        <v>4225912</v>
      </c>
      <c r="B926" s="1" t="s">
        <v>2880</v>
      </c>
      <c r="C926" s="2">
        <v>5.1491969999999998E-2</v>
      </c>
    </row>
    <row r="927" spans="1:3" x14ac:dyDescent="0.25">
      <c r="A927">
        <v>4225913</v>
      </c>
      <c r="B927" s="1" t="s">
        <v>2882</v>
      </c>
      <c r="C927" s="2">
        <v>5.8624353600000005E-2</v>
      </c>
    </row>
    <row r="928" spans="1:3" x14ac:dyDescent="0.25">
      <c r="A928">
        <v>4227434</v>
      </c>
      <c r="B928" s="1" t="s">
        <v>2604</v>
      </c>
      <c r="C928" s="2">
        <v>6.3523983059999997E-2</v>
      </c>
    </row>
    <row r="929" spans="1:3" x14ac:dyDescent="0.25">
      <c r="A929">
        <v>4227435</v>
      </c>
      <c r="B929" s="1" t="s">
        <v>2605</v>
      </c>
      <c r="C929" s="2">
        <v>7.07810366E-2</v>
      </c>
    </row>
    <row r="930" spans="1:3" x14ac:dyDescent="0.25">
      <c r="A930">
        <v>4227436</v>
      </c>
      <c r="B930" s="1" t="s">
        <v>2607</v>
      </c>
      <c r="C930" s="2">
        <v>5.3939690850000006E-2</v>
      </c>
    </row>
    <row r="931" spans="1:3" x14ac:dyDescent="0.25">
      <c r="A931">
        <v>4227437</v>
      </c>
      <c r="B931" s="1" t="s">
        <v>2608</v>
      </c>
      <c r="C931" s="2">
        <v>5.0337815399999999E-2</v>
      </c>
    </row>
    <row r="932" spans="1:3" x14ac:dyDescent="0.25">
      <c r="A932">
        <v>4227438</v>
      </c>
      <c r="B932" s="1" t="s">
        <v>2609</v>
      </c>
      <c r="C932" s="2">
        <v>5.55490924E-2</v>
      </c>
    </row>
    <row r="933" spans="1:3" x14ac:dyDescent="0.25">
      <c r="A933">
        <v>4227439</v>
      </c>
      <c r="B933" s="1" t="s">
        <v>2611</v>
      </c>
      <c r="C933" s="2">
        <v>6.96744906E-2</v>
      </c>
    </row>
    <row r="934" spans="1:3" x14ac:dyDescent="0.25">
      <c r="A934">
        <v>4227440</v>
      </c>
      <c r="B934" s="1" t="s">
        <v>2612</v>
      </c>
      <c r="C934" s="2">
        <v>6.0817838199999995E-2</v>
      </c>
    </row>
    <row r="935" spans="1:3" x14ac:dyDescent="0.25">
      <c r="A935">
        <v>4227441</v>
      </c>
      <c r="B935" s="1" t="s">
        <v>2613</v>
      </c>
      <c r="C935" s="2">
        <v>5.1974159700000001E-2</v>
      </c>
    </row>
    <row r="936" spans="1:3" x14ac:dyDescent="0.25">
      <c r="A936">
        <v>4227442</v>
      </c>
      <c r="B936" s="1" t="s">
        <v>2614</v>
      </c>
      <c r="C936" s="2">
        <v>5.5043734359999999E-2</v>
      </c>
    </row>
    <row r="937" spans="1:3" x14ac:dyDescent="0.25">
      <c r="A937">
        <v>4227443</v>
      </c>
      <c r="B937" s="1" t="s">
        <v>2615</v>
      </c>
      <c r="C937" s="2">
        <v>6.1120336000000004E-2</v>
      </c>
    </row>
    <row r="938" spans="1:3" x14ac:dyDescent="0.25">
      <c r="A938">
        <v>4227445</v>
      </c>
      <c r="B938" s="1" t="s">
        <v>2618</v>
      </c>
      <c r="C938" s="2">
        <v>4.8202750799999999E-2</v>
      </c>
    </row>
    <row r="939" spans="1:3" x14ac:dyDescent="0.25">
      <c r="A939">
        <v>4228963</v>
      </c>
      <c r="B939" s="1" t="s">
        <v>3401</v>
      </c>
      <c r="C939" s="2">
        <v>6.4688558600000001E-2</v>
      </c>
    </row>
    <row r="940" spans="1:3" x14ac:dyDescent="0.25">
      <c r="A940">
        <v>4228964</v>
      </c>
      <c r="B940" s="1" t="s">
        <v>3402</v>
      </c>
      <c r="C940" s="2">
        <v>5.90324074E-2</v>
      </c>
    </row>
    <row r="941" spans="1:3" x14ac:dyDescent="0.25">
      <c r="A941">
        <v>4228965</v>
      </c>
      <c r="B941" s="1" t="s">
        <v>3403</v>
      </c>
      <c r="C941" s="2">
        <v>5.6708557700000002E-2</v>
      </c>
    </row>
    <row r="942" spans="1:3" x14ac:dyDescent="0.25">
      <c r="A942">
        <v>4228966</v>
      </c>
      <c r="B942" s="1" t="s">
        <v>3404</v>
      </c>
      <c r="C942" s="2">
        <v>5.2682461799999997E-2</v>
      </c>
    </row>
    <row r="943" spans="1:3" x14ac:dyDescent="0.25">
      <c r="A943">
        <v>4228967</v>
      </c>
      <c r="B943" s="1" t="s">
        <v>3405</v>
      </c>
      <c r="C943" s="2">
        <v>6.5074402999999989E-2</v>
      </c>
    </row>
    <row r="944" spans="1:3" x14ac:dyDescent="0.25">
      <c r="A944">
        <v>4228968</v>
      </c>
      <c r="B944" s="1" t="s">
        <v>3407</v>
      </c>
      <c r="C944" s="2">
        <v>7.4436656200000006E-2</v>
      </c>
    </row>
    <row r="945" spans="1:3" x14ac:dyDescent="0.25">
      <c r="A945">
        <v>4228969</v>
      </c>
      <c r="B945" s="1" t="s">
        <v>3408</v>
      </c>
      <c r="C945" s="2">
        <v>5.7866650700000001E-2</v>
      </c>
    </row>
    <row r="946" spans="1:3" x14ac:dyDescent="0.25">
      <c r="A946">
        <v>4228970</v>
      </c>
      <c r="B946" s="1" t="s">
        <v>3409</v>
      </c>
      <c r="C946" s="2">
        <v>5.0909664030000003E-2</v>
      </c>
    </row>
    <row r="947" spans="1:3" x14ac:dyDescent="0.25">
      <c r="A947">
        <v>4228971</v>
      </c>
      <c r="B947" s="1" t="s">
        <v>3410</v>
      </c>
      <c r="C947" s="2">
        <v>7.2482107299999987E-2</v>
      </c>
    </row>
    <row r="948" spans="1:3" x14ac:dyDescent="0.25">
      <c r="A948">
        <v>4228973</v>
      </c>
      <c r="B948" s="1" t="s">
        <v>3411</v>
      </c>
      <c r="C948" s="2">
        <v>4.5405799099999998E-2</v>
      </c>
    </row>
    <row r="949" spans="1:3" x14ac:dyDescent="0.25">
      <c r="A949">
        <v>4230493</v>
      </c>
      <c r="B949" s="1" t="s">
        <v>3131</v>
      </c>
      <c r="C949" s="2">
        <v>5.8561717700000002E-2</v>
      </c>
    </row>
    <row r="950" spans="1:3" x14ac:dyDescent="0.25">
      <c r="A950">
        <v>4230494</v>
      </c>
      <c r="B950" s="1" t="s">
        <v>3132</v>
      </c>
      <c r="C950" s="2">
        <v>5.74980244E-2</v>
      </c>
    </row>
    <row r="951" spans="1:3" x14ac:dyDescent="0.25">
      <c r="A951">
        <v>4230495</v>
      </c>
      <c r="B951" s="1" t="s">
        <v>3133</v>
      </c>
      <c r="C951" s="2">
        <v>6.5993794799999991E-2</v>
      </c>
    </row>
    <row r="952" spans="1:3" x14ac:dyDescent="0.25">
      <c r="A952">
        <v>4230496</v>
      </c>
      <c r="B952" s="1" t="s">
        <v>3135</v>
      </c>
      <c r="C952" s="2">
        <v>6.3101852659999999E-2</v>
      </c>
    </row>
    <row r="953" spans="1:3" x14ac:dyDescent="0.25">
      <c r="A953">
        <v>4230497</v>
      </c>
      <c r="B953" s="1" t="s">
        <v>3136</v>
      </c>
      <c r="C953" s="2">
        <v>7.8014722950000004E-2</v>
      </c>
    </row>
    <row r="954" spans="1:3" x14ac:dyDescent="0.25">
      <c r="A954">
        <v>4230498</v>
      </c>
      <c r="B954" s="1" t="s">
        <v>3137</v>
      </c>
      <c r="C954" s="2">
        <v>6.1521141449999997E-2</v>
      </c>
    </row>
    <row r="955" spans="1:3" x14ac:dyDescent="0.25">
      <c r="A955">
        <v>4230499</v>
      </c>
      <c r="B955" s="1" t="s">
        <v>3138</v>
      </c>
      <c r="C955" s="2">
        <v>5.4538284400000005E-2</v>
      </c>
    </row>
    <row r="956" spans="1:3" x14ac:dyDescent="0.25">
      <c r="A956">
        <v>4230500</v>
      </c>
      <c r="B956" s="1" t="s">
        <v>3140</v>
      </c>
      <c r="C956" s="2">
        <v>6.0511599360000001E-2</v>
      </c>
    </row>
    <row r="957" spans="1:3" x14ac:dyDescent="0.25">
      <c r="A957">
        <v>4230501</v>
      </c>
      <c r="B957" s="1" t="s">
        <v>3141</v>
      </c>
      <c r="C957" s="2">
        <v>7.5376557699999999E-2</v>
      </c>
    </row>
    <row r="958" spans="1:3" x14ac:dyDescent="0.25">
      <c r="A958">
        <v>4230503</v>
      </c>
      <c r="B958" s="1" t="s">
        <v>3144</v>
      </c>
      <c r="C958" s="2">
        <v>7.2138508899999995E-2</v>
      </c>
    </row>
    <row r="959" spans="1:3" x14ac:dyDescent="0.25">
      <c r="A959">
        <v>4232022</v>
      </c>
      <c r="B959" s="1" t="s">
        <v>2849</v>
      </c>
      <c r="C959" s="2">
        <v>5.530209086E-2</v>
      </c>
    </row>
    <row r="960" spans="1:3" x14ac:dyDescent="0.25">
      <c r="A960">
        <v>4232023</v>
      </c>
      <c r="B960" s="1" t="s">
        <v>2850</v>
      </c>
      <c r="C960" s="2">
        <v>5.9910342800000002E-2</v>
      </c>
    </row>
    <row r="961" spans="1:3" x14ac:dyDescent="0.25">
      <c r="A961">
        <v>4232024</v>
      </c>
      <c r="B961" s="1" t="s">
        <v>2852</v>
      </c>
      <c r="C961" s="2">
        <v>7.0315294600000008E-2</v>
      </c>
    </row>
    <row r="962" spans="1:3" x14ac:dyDescent="0.25">
      <c r="A962">
        <v>4232025</v>
      </c>
      <c r="B962" s="1" t="s">
        <v>2854</v>
      </c>
      <c r="C962" s="2">
        <v>7.813982874E-2</v>
      </c>
    </row>
    <row r="963" spans="1:3" x14ac:dyDescent="0.25">
      <c r="A963">
        <v>4232026</v>
      </c>
      <c r="B963" s="1" t="s">
        <v>2856</v>
      </c>
      <c r="C963" s="2">
        <v>7.3748059769999999E-2</v>
      </c>
    </row>
    <row r="964" spans="1:3" x14ac:dyDescent="0.25">
      <c r="A964">
        <v>4232027</v>
      </c>
      <c r="B964" s="1" t="s">
        <v>2858</v>
      </c>
      <c r="C964" s="2">
        <v>5.7448142200000003E-2</v>
      </c>
    </row>
    <row r="965" spans="1:3" x14ac:dyDescent="0.25">
      <c r="A965">
        <v>4232028</v>
      </c>
      <c r="B965" s="1" t="s">
        <v>2859</v>
      </c>
      <c r="C965" s="2">
        <v>5.9176376100000004E-2</v>
      </c>
    </row>
    <row r="966" spans="1:3" x14ac:dyDescent="0.25">
      <c r="A966">
        <v>4232029</v>
      </c>
      <c r="B966" s="1" t="s">
        <v>2860</v>
      </c>
      <c r="C966" s="2">
        <v>7.9747757850000003E-2</v>
      </c>
    </row>
    <row r="967" spans="1:3" x14ac:dyDescent="0.25">
      <c r="A967">
        <v>4232030</v>
      </c>
      <c r="B967" s="1" t="s">
        <v>2861</v>
      </c>
      <c r="C967" s="2">
        <v>5.8541330799999999E-2</v>
      </c>
    </row>
    <row r="968" spans="1:3" x14ac:dyDescent="0.25">
      <c r="A968">
        <v>4233352</v>
      </c>
      <c r="B968" s="1" t="s">
        <v>2568</v>
      </c>
      <c r="C968" s="2">
        <v>1.3716051E-3</v>
      </c>
    </row>
    <row r="969" spans="1:3" x14ac:dyDescent="0.25">
      <c r="A969">
        <v>4233550</v>
      </c>
      <c r="B969" s="1" t="s">
        <v>2586</v>
      </c>
      <c r="C969" s="2">
        <v>4.5719997999999998E-2</v>
      </c>
    </row>
    <row r="970" spans="1:3" x14ac:dyDescent="0.25">
      <c r="A970">
        <v>4233551</v>
      </c>
      <c r="B970" s="1" t="s">
        <v>2587</v>
      </c>
      <c r="C970" s="2">
        <v>4.5387129700000001E-2</v>
      </c>
    </row>
    <row r="971" spans="1:3" x14ac:dyDescent="0.25">
      <c r="A971">
        <v>4233553</v>
      </c>
      <c r="B971" s="1" t="s">
        <v>2590</v>
      </c>
      <c r="C971" s="2">
        <v>6.6069541499999995E-2</v>
      </c>
    </row>
    <row r="972" spans="1:3" x14ac:dyDescent="0.25">
      <c r="A972">
        <v>4233554</v>
      </c>
      <c r="B972" s="1" t="s">
        <v>2591</v>
      </c>
      <c r="C972" s="2">
        <v>7.7729371000000005E-2</v>
      </c>
    </row>
    <row r="973" spans="1:3" x14ac:dyDescent="0.25">
      <c r="A973">
        <v>4233555</v>
      </c>
      <c r="B973" s="1" t="s">
        <v>2593</v>
      </c>
      <c r="C973" s="2">
        <v>8.2129402850000005E-2</v>
      </c>
    </row>
    <row r="974" spans="1:3" x14ac:dyDescent="0.25">
      <c r="A974">
        <v>4233556</v>
      </c>
      <c r="B974" s="1" t="s">
        <v>2594</v>
      </c>
      <c r="C974" s="2">
        <v>6.5012161150000011E-2</v>
      </c>
    </row>
    <row r="975" spans="1:3" x14ac:dyDescent="0.25">
      <c r="A975">
        <v>4233557</v>
      </c>
      <c r="B975" s="1" t="s">
        <v>2596</v>
      </c>
      <c r="C975" s="2">
        <v>5.7654559299999998E-2</v>
      </c>
    </row>
    <row r="976" spans="1:3" x14ac:dyDescent="0.25">
      <c r="A976">
        <v>4233558</v>
      </c>
      <c r="B976" s="1" t="s">
        <v>2599</v>
      </c>
      <c r="C976" s="2">
        <v>7.6713766040000006E-2</v>
      </c>
    </row>
    <row r="977" spans="1:3" x14ac:dyDescent="0.25">
      <c r="A977">
        <v>4233559</v>
      </c>
      <c r="B977" s="1" t="s">
        <v>2600</v>
      </c>
      <c r="C977" s="2">
        <v>7.3546477799999996E-2</v>
      </c>
    </row>
    <row r="978" spans="1:3" x14ac:dyDescent="0.25">
      <c r="A978">
        <v>4235079</v>
      </c>
      <c r="B978" s="1" t="s">
        <v>3384</v>
      </c>
      <c r="C978" s="2">
        <v>4.2347184699999998E-2</v>
      </c>
    </row>
    <row r="979" spans="1:3" x14ac:dyDescent="0.25">
      <c r="A979">
        <v>4235081</v>
      </c>
      <c r="B979" s="1" t="s">
        <v>3385</v>
      </c>
      <c r="C979" s="2">
        <v>5.0986016199999998E-2</v>
      </c>
    </row>
    <row r="980" spans="1:3" x14ac:dyDescent="0.25">
      <c r="A980">
        <v>4235082</v>
      </c>
      <c r="B980" s="1" t="s">
        <v>3387</v>
      </c>
      <c r="C980" s="2">
        <v>6.3735362800000001E-2</v>
      </c>
    </row>
    <row r="981" spans="1:3" x14ac:dyDescent="0.25">
      <c r="A981">
        <v>4235083</v>
      </c>
      <c r="B981" s="1" t="s">
        <v>3389</v>
      </c>
      <c r="C981" s="2">
        <v>8.2873284299999989E-2</v>
      </c>
    </row>
    <row r="982" spans="1:3" x14ac:dyDescent="0.25">
      <c r="A982">
        <v>4235084</v>
      </c>
      <c r="B982" s="1" t="s">
        <v>3390</v>
      </c>
      <c r="C982" s="2">
        <v>7.9520684600000002E-2</v>
      </c>
    </row>
    <row r="983" spans="1:3" x14ac:dyDescent="0.25">
      <c r="A983">
        <v>4235085</v>
      </c>
      <c r="B983" s="1" t="s">
        <v>3391</v>
      </c>
      <c r="C983" s="2">
        <v>5.6626496599999999E-2</v>
      </c>
    </row>
    <row r="984" spans="1:3" x14ac:dyDescent="0.25">
      <c r="A984">
        <v>4235086</v>
      </c>
      <c r="B984" s="1" t="s">
        <v>3392</v>
      </c>
      <c r="C984" s="2">
        <v>6.6787385899999996E-2</v>
      </c>
    </row>
    <row r="985" spans="1:3" x14ac:dyDescent="0.25">
      <c r="A985">
        <v>4235087</v>
      </c>
      <c r="B985" s="1" t="s">
        <v>3393</v>
      </c>
      <c r="C985" s="2">
        <v>7.1931045099999993E-2</v>
      </c>
    </row>
    <row r="986" spans="1:3" x14ac:dyDescent="0.25">
      <c r="A986">
        <v>4235088</v>
      </c>
      <c r="B986" s="1" t="s">
        <v>3395</v>
      </c>
      <c r="C986" s="2">
        <v>5.1024964700000001E-2</v>
      </c>
    </row>
    <row r="987" spans="1:3" x14ac:dyDescent="0.25">
      <c r="A987">
        <v>4236410</v>
      </c>
      <c r="B987" s="1" t="s">
        <v>3042</v>
      </c>
      <c r="C987" s="2">
        <v>5.0920999999999999E-7</v>
      </c>
    </row>
    <row r="988" spans="1:3" x14ac:dyDescent="0.25">
      <c r="A988">
        <v>4236609</v>
      </c>
      <c r="B988" s="1" t="s">
        <v>3110</v>
      </c>
      <c r="C988" s="2">
        <v>4.2475408539999995E-2</v>
      </c>
    </row>
    <row r="989" spans="1:3" x14ac:dyDescent="0.25">
      <c r="A989">
        <v>4236610</v>
      </c>
      <c r="B989" s="1" t="s">
        <v>3112</v>
      </c>
      <c r="C989" s="2">
        <v>4.0788252599999998E-2</v>
      </c>
    </row>
    <row r="990" spans="1:3" x14ac:dyDescent="0.25">
      <c r="A990">
        <v>4236611</v>
      </c>
      <c r="B990" s="1" t="s">
        <v>3114</v>
      </c>
      <c r="C990" s="2">
        <v>4.9335865399999998E-2</v>
      </c>
    </row>
    <row r="991" spans="1:3" x14ac:dyDescent="0.25">
      <c r="A991">
        <v>4236612</v>
      </c>
      <c r="B991" s="1" t="s">
        <v>3116</v>
      </c>
      <c r="C991" s="2">
        <v>7.6751066039999996E-2</v>
      </c>
    </row>
    <row r="992" spans="1:3" x14ac:dyDescent="0.25">
      <c r="A992">
        <v>4236613</v>
      </c>
      <c r="B992" s="1" t="s">
        <v>3117</v>
      </c>
      <c r="C992" s="2">
        <v>8.15394126E-2</v>
      </c>
    </row>
    <row r="993" spans="1:3" x14ac:dyDescent="0.25">
      <c r="A993">
        <v>4236614</v>
      </c>
      <c r="B993" s="1" t="s">
        <v>3119</v>
      </c>
      <c r="C993" s="2">
        <v>7.0157402800000004E-2</v>
      </c>
    </row>
    <row r="994" spans="1:3" x14ac:dyDescent="0.25">
      <c r="A994">
        <v>4236615</v>
      </c>
      <c r="B994" s="1" t="s">
        <v>3121</v>
      </c>
      <c r="C994" s="2">
        <v>5.3942949399999995E-2</v>
      </c>
    </row>
    <row r="995" spans="1:3" x14ac:dyDescent="0.25">
      <c r="A995">
        <v>4236616</v>
      </c>
      <c r="B995" s="1" t="s">
        <v>3122</v>
      </c>
      <c r="C995" s="2">
        <v>5.62638201E-2</v>
      </c>
    </row>
    <row r="996" spans="1:3" x14ac:dyDescent="0.25">
      <c r="A996">
        <v>4236617</v>
      </c>
      <c r="B996" s="1" t="s">
        <v>3123</v>
      </c>
      <c r="C996" s="2">
        <v>5.1844460500000002E-2</v>
      </c>
    </row>
    <row r="997" spans="1:3" x14ac:dyDescent="0.25">
      <c r="A997">
        <v>4236618</v>
      </c>
      <c r="B997" s="1" t="s">
        <v>3124</v>
      </c>
      <c r="C997" s="2">
        <v>4.3129100299999994E-2</v>
      </c>
    </row>
    <row r="998" spans="1:3" x14ac:dyDescent="0.25">
      <c r="A998">
        <v>4238139</v>
      </c>
      <c r="B998" s="1" t="s">
        <v>2920</v>
      </c>
      <c r="C998" s="2">
        <v>4.1371054099999999E-2</v>
      </c>
    </row>
    <row r="999" spans="1:3" x14ac:dyDescent="0.25">
      <c r="A999">
        <v>4238140</v>
      </c>
      <c r="B999" s="1" t="s">
        <v>2921</v>
      </c>
      <c r="C999" s="2">
        <v>5.4732846299999999E-2</v>
      </c>
    </row>
    <row r="1000" spans="1:3" x14ac:dyDescent="0.25">
      <c r="A1000">
        <v>4238141</v>
      </c>
      <c r="B1000" s="1" t="s">
        <v>2922</v>
      </c>
      <c r="C1000" s="2">
        <v>8.3771688999999996E-2</v>
      </c>
    </row>
    <row r="1001" spans="1:3" x14ac:dyDescent="0.25">
      <c r="A1001">
        <v>4238142</v>
      </c>
      <c r="B1001" s="1" t="s">
        <v>2923</v>
      </c>
      <c r="C1001" s="2">
        <v>7.4812462950000005E-2</v>
      </c>
    </row>
    <row r="1002" spans="1:3" x14ac:dyDescent="0.25">
      <c r="A1002">
        <v>4238143</v>
      </c>
      <c r="B1002" s="1" t="s">
        <v>2924</v>
      </c>
      <c r="C1002" s="2">
        <v>5.5034184800000004E-2</v>
      </c>
    </row>
    <row r="1003" spans="1:3" x14ac:dyDescent="0.25">
      <c r="A1003">
        <v>4238144</v>
      </c>
      <c r="B1003" s="1" t="s">
        <v>2837</v>
      </c>
      <c r="C1003" s="2">
        <v>4.5875359099999999E-2</v>
      </c>
    </row>
    <row r="1004" spans="1:3" x14ac:dyDescent="0.25">
      <c r="A1004">
        <v>4238145</v>
      </c>
      <c r="B1004" s="1" t="s">
        <v>2838</v>
      </c>
      <c r="C1004" s="2">
        <v>5.03945986E-2</v>
      </c>
    </row>
    <row r="1005" spans="1:3" x14ac:dyDescent="0.25">
      <c r="A1005">
        <v>4238146</v>
      </c>
      <c r="B1005" s="1" t="s">
        <v>2840</v>
      </c>
      <c r="C1005" s="2">
        <v>4.0510567800000001E-2</v>
      </c>
    </row>
    <row r="1006" spans="1:3" x14ac:dyDescent="0.25">
      <c r="A1006">
        <v>4239668</v>
      </c>
      <c r="B1006" s="1" t="s">
        <v>2642</v>
      </c>
      <c r="C1006" s="2">
        <v>4.8027363399999995E-2</v>
      </c>
    </row>
    <row r="1007" spans="1:3" x14ac:dyDescent="0.25">
      <c r="A1007">
        <v>4239669</v>
      </c>
      <c r="B1007" s="1" t="s">
        <v>2643</v>
      </c>
      <c r="C1007" s="2">
        <v>3.8699457399999998E-2</v>
      </c>
    </row>
    <row r="1008" spans="1:3" x14ac:dyDescent="0.25">
      <c r="A1008">
        <v>4239670</v>
      </c>
      <c r="B1008" s="1" t="s">
        <v>2645</v>
      </c>
      <c r="C1008" s="2">
        <v>7.3619840849999993E-2</v>
      </c>
    </row>
    <row r="1009" spans="1:3" x14ac:dyDescent="0.25">
      <c r="A1009">
        <v>4239671</v>
      </c>
      <c r="B1009" s="1" t="s">
        <v>2646</v>
      </c>
      <c r="C1009" s="2">
        <v>7.9576576499999996E-2</v>
      </c>
    </row>
    <row r="1010" spans="1:3" x14ac:dyDescent="0.25">
      <c r="A1010">
        <v>4239672</v>
      </c>
      <c r="B1010" s="1" t="s">
        <v>2647</v>
      </c>
      <c r="C1010" s="2">
        <v>5.4887040300000002E-2</v>
      </c>
    </row>
    <row r="1011" spans="1:3" x14ac:dyDescent="0.25">
      <c r="A1011">
        <v>4239673</v>
      </c>
      <c r="B1011" s="1" t="s">
        <v>2648</v>
      </c>
      <c r="C1011" s="2">
        <v>4.8553558400000002E-2</v>
      </c>
    </row>
    <row r="1012" spans="1:3" x14ac:dyDescent="0.25">
      <c r="A1012">
        <v>4239674</v>
      </c>
      <c r="B1012" s="1" t="s">
        <v>2649</v>
      </c>
      <c r="C1012" s="2">
        <v>4.4855633799999996E-2</v>
      </c>
    </row>
    <row r="1013" spans="1:3" x14ac:dyDescent="0.25">
      <c r="A1013">
        <v>4239675</v>
      </c>
      <c r="B1013" s="1" t="s">
        <v>2650</v>
      </c>
      <c r="C1013" s="2">
        <v>4.3623381759999996E-2</v>
      </c>
    </row>
    <row r="1014" spans="1:3" x14ac:dyDescent="0.25">
      <c r="A1014">
        <v>4241197</v>
      </c>
      <c r="B1014" s="1" t="s">
        <v>3439</v>
      </c>
      <c r="C1014" s="2">
        <v>4.3048216360000002E-2</v>
      </c>
    </row>
    <row r="1015" spans="1:3" x14ac:dyDescent="0.25">
      <c r="A1015">
        <v>4241198</v>
      </c>
      <c r="B1015" s="1" t="s">
        <v>3441</v>
      </c>
      <c r="C1015" s="2">
        <v>5.3462785900000004E-2</v>
      </c>
    </row>
    <row r="1016" spans="1:3" x14ac:dyDescent="0.25">
      <c r="A1016">
        <v>4241199</v>
      </c>
      <c r="B1016" s="1" t="s">
        <v>3443</v>
      </c>
      <c r="C1016" s="2">
        <v>8.4562224000000005E-2</v>
      </c>
    </row>
    <row r="1017" spans="1:3" x14ac:dyDescent="0.25">
      <c r="A1017">
        <v>4241200</v>
      </c>
      <c r="B1017" s="1" t="s">
        <v>3445</v>
      </c>
      <c r="C1017" s="2">
        <v>6.7267403070000009E-2</v>
      </c>
    </row>
    <row r="1018" spans="1:3" x14ac:dyDescent="0.25">
      <c r="A1018">
        <v>4241201</v>
      </c>
      <c r="B1018" s="1" t="s">
        <v>3446</v>
      </c>
      <c r="C1018" s="2">
        <v>4.9958953299999997E-2</v>
      </c>
    </row>
    <row r="1019" spans="1:3" x14ac:dyDescent="0.25">
      <c r="A1019">
        <v>4241202</v>
      </c>
      <c r="B1019" s="1" t="s">
        <v>3447</v>
      </c>
      <c r="C1019" s="2">
        <v>4.8952042600000002E-2</v>
      </c>
    </row>
    <row r="1020" spans="1:3" x14ac:dyDescent="0.25">
      <c r="A1020">
        <v>4241203</v>
      </c>
      <c r="B1020" s="1" t="s">
        <v>3449</v>
      </c>
      <c r="C1020" s="2">
        <v>4.0770094970000004E-2</v>
      </c>
    </row>
    <row r="1021" spans="1:3" x14ac:dyDescent="0.25">
      <c r="A1021">
        <v>4242727</v>
      </c>
      <c r="B1021" s="1" t="s">
        <v>3178</v>
      </c>
      <c r="C1021" s="2">
        <v>3.8549884499999999E-2</v>
      </c>
    </row>
    <row r="1022" spans="1:3" x14ac:dyDescent="0.25">
      <c r="A1022">
        <v>4242728</v>
      </c>
      <c r="B1022" s="1" t="s">
        <v>3179</v>
      </c>
      <c r="C1022" s="2">
        <v>6.0521856040000002E-2</v>
      </c>
    </row>
    <row r="1023" spans="1:3" x14ac:dyDescent="0.25">
      <c r="A1023">
        <v>4242729</v>
      </c>
      <c r="B1023" s="1" t="s">
        <v>3180</v>
      </c>
      <c r="C1023" s="2">
        <v>7.9996063500000006E-2</v>
      </c>
    </row>
    <row r="1024" spans="1:3" x14ac:dyDescent="0.25">
      <c r="A1024">
        <v>4242730</v>
      </c>
      <c r="B1024" s="1" t="s">
        <v>3181</v>
      </c>
      <c r="C1024" s="2">
        <v>5.409597905E-2</v>
      </c>
    </row>
    <row r="1025" spans="1:3" x14ac:dyDescent="0.25">
      <c r="A1025">
        <v>4242731</v>
      </c>
      <c r="B1025" s="1" t="s">
        <v>3182</v>
      </c>
      <c r="C1025" s="2">
        <v>5.41910024E-2</v>
      </c>
    </row>
    <row r="1026" spans="1:3" x14ac:dyDescent="0.25">
      <c r="A1026">
        <v>4242732</v>
      </c>
      <c r="B1026" s="1" t="s">
        <v>3184</v>
      </c>
      <c r="C1026" s="2">
        <v>4.7580086600000002E-2</v>
      </c>
    </row>
    <row r="1027" spans="1:3" x14ac:dyDescent="0.25">
      <c r="A1027">
        <v>4242733</v>
      </c>
      <c r="B1027" s="1" t="s">
        <v>3186</v>
      </c>
      <c r="C1027" s="2">
        <v>4.3975514799999997E-2</v>
      </c>
    </row>
    <row r="1028" spans="1:3" x14ac:dyDescent="0.25">
      <c r="A1028">
        <v>4244256</v>
      </c>
      <c r="B1028" s="1" t="s">
        <v>2902</v>
      </c>
      <c r="C1028" s="2">
        <v>4.59141697E-2</v>
      </c>
    </row>
    <row r="1029" spans="1:3" x14ac:dyDescent="0.25">
      <c r="A1029">
        <v>4244257</v>
      </c>
      <c r="B1029" s="1" t="s">
        <v>2905</v>
      </c>
      <c r="C1029" s="2">
        <v>7.6234908599999998E-2</v>
      </c>
    </row>
    <row r="1030" spans="1:3" x14ac:dyDescent="0.25">
      <c r="A1030">
        <v>4244258</v>
      </c>
      <c r="B1030" s="1" t="s">
        <v>2907</v>
      </c>
      <c r="C1030" s="2">
        <v>7.2872629500000008E-2</v>
      </c>
    </row>
    <row r="1031" spans="1:3" x14ac:dyDescent="0.25">
      <c r="A1031">
        <v>4244259</v>
      </c>
      <c r="B1031" s="1" t="s">
        <v>2909</v>
      </c>
      <c r="C1031" s="2">
        <v>5.4655541549999999E-2</v>
      </c>
    </row>
    <row r="1032" spans="1:3" x14ac:dyDescent="0.25">
      <c r="A1032">
        <v>4244260</v>
      </c>
      <c r="B1032" s="1" t="s">
        <v>2911</v>
      </c>
      <c r="C1032" s="2">
        <v>5.1897596349999998E-2</v>
      </c>
    </row>
    <row r="1033" spans="1:3" x14ac:dyDescent="0.25">
      <c r="A1033">
        <v>4245786</v>
      </c>
      <c r="B1033" s="1" t="s">
        <v>2629</v>
      </c>
      <c r="C1033" s="2">
        <v>5.3885746599999999E-2</v>
      </c>
    </row>
    <row r="1034" spans="1:3" x14ac:dyDescent="0.25">
      <c r="A1034">
        <v>4245787</v>
      </c>
      <c r="B1034" s="1" t="s">
        <v>2630</v>
      </c>
      <c r="C1034" s="2">
        <v>7.9383837499999998E-2</v>
      </c>
    </row>
    <row r="1035" spans="1:3" x14ac:dyDescent="0.25">
      <c r="A1035">
        <v>4245788</v>
      </c>
      <c r="B1035" s="1" t="s">
        <v>2631</v>
      </c>
      <c r="C1035" s="2">
        <v>6.813941774E-2</v>
      </c>
    </row>
    <row r="1036" spans="1:3" x14ac:dyDescent="0.25">
      <c r="A1036">
        <v>4245789</v>
      </c>
      <c r="B1036" s="1" t="s">
        <v>2632</v>
      </c>
      <c r="C1036" s="2">
        <v>6.0773491759999999E-2</v>
      </c>
    </row>
    <row r="1037" spans="1:3" x14ac:dyDescent="0.25">
      <c r="A1037">
        <v>4247315</v>
      </c>
      <c r="B1037" s="1" t="s">
        <v>3427</v>
      </c>
      <c r="C1037" s="2">
        <v>5.7701665300000003E-2</v>
      </c>
    </row>
    <row r="1038" spans="1:3" x14ac:dyDescent="0.25">
      <c r="A1038">
        <v>4247316</v>
      </c>
      <c r="B1038" s="1" t="s">
        <v>3428</v>
      </c>
      <c r="C1038" s="2">
        <v>7.4058380499999993E-2</v>
      </c>
    </row>
    <row r="1039" spans="1:3" x14ac:dyDescent="0.25">
      <c r="A1039">
        <v>4247317</v>
      </c>
      <c r="B1039" s="1" t="s">
        <v>3429</v>
      </c>
      <c r="C1039" s="2">
        <v>6.1069580200000001E-2</v>
      </c>
    </row>
    <row r="1040" spans="1:3" x14ac:dyDescent="0.25">
      <c r="A1040">
        <v>4247318</v>
      </c>
      <c r="B1040" s="1" t="s">
        <v>3430</v>
      </c>
      <c r="C1040" s="2">
        <v>5.8640527300000002E-2</v>
      </c>
    </row>
    <row r="1041" spans="1:3" x14ac:dyDescent="0.25">
      <c r="A1041">
        <v>4248844</v>
      </c>
      <c r="B1041" s="1" t="s">
        <v>3166</v>
      </c>
      <c r="C1041" s="2">
        <v>4.3420128299999999E-2</v>
      </c>
    </row>
    <row r="1042" spans="1:3" x14ac:dyDescent="0.25">
      <c r="A1042">
        <v>4248845</v>
      </c>
      <c r="B1042" s="1" t="s">
        <v>3167</v>
      </c>
      <c r="C1042" s="2">
        <v>7.0429670740000005E-2</v>
      </c>
    </row>
    <row r="1043" spans="1:3" x14ac:dyDescent="0.25">
      <c r="A1043">
        <v>4248846</v>
      </c>
      <c r="B1043" s="1" t="s">
        <v>3169</v>
      </c>
      <c r="C1043" s="2">
        <v>6.9729731249999996E-2</v>
      </c>
    </row>
    <row r="1044" spans="1:3" x14ac:dyDescent="0.25">
      <c r="A1044">
        <v>4248847</v>
      </c>
      <c r="B1044" s="1" t="s">
        <v>3170</v>
      </c>
      <c r="C1044" s="2">
        <v>5.5654048800000001E-2</v>
      </c>
    </row>
    <row r="1045" spans="1:3" x14ac:dyDescent="0.25">
      <c r="A1045">
        <v>4248848</v>
      </c>
      <c r="B1045" s="1" t="s">
        <v>3171</v>
      </c>
      <c r="C1045" s="2">
        <v>5.0445855970000002E-2</v>
      </c>
    </row>
    <row r="1046" spans="1:3" x14ac:dyDescent="0.25">
      <c r="A1046">
        <v>4250373</v>
      </c>
      <c r="B1046" s="1" t="s">
        <v>2889</v>
      </c>
      <c r="C1046" s="2">
        <v>5.0886636669999999E-2</v>
      </c>
    </row>
    <row r="1047" spans="1:3" x14ac:dyDescent="0.25">
      <c r="A1047">
        <v>4250374</v>
      </c>
      <c r="B1047" s="1" t="s">
        <v>2890</v>
      </c>
      <c r="C1047" s="2">
        <v>7.3997772399999995E-2</v>
      </c>
    </row>
    <row r="1048" spans="1:3" x14ac:dyDescent="0.25">
      <c r="A1048">
        <v>4250375</v>
      </c>
      <c r="B1048" s="1" t="s">
        <v>2891</v>
      </c>
      <c r="C1048" s="2">
        <v>5.9041685100000005E-2</v>
      </c>
    </row>
    <row r="1049" spans="1:3" x14ac:dyDescent="0.25">
      <c r="A1049">
        <v>4250376</v>
      </c>
      <c r="B1049" s="1" t="s">
        <v>2892</v>
      </c>
      <c r="C1049" s="2">
        <v>5.0172857729999999E-2</v>
      </c>
    </row>
    <row r="1050" spans="1:3" x14ac:dyDescent="0.25">
      <c r="A1050">
        <v>4250377</v>
      </c>
      <c r="B1050" s="1" t="s">
        <v>2894</v>
      </c>
      <c r="C1050" s="2">
        <v>4.4385565599999996E-2</v>
      </c>
    </row>
    <row r="1051" spans="1:3" x14ac:dyDescent="0.25">
      <c r="A1051">
        <v>4251902</v>
      </c>
      <c r="B1051" s="1" t="s">
        <v>2558</v>
      </c>
      <c r="C1051" s="2">
        <v>4.1136209399999998E-2</v>
      </c>
    </row>
    <row r="1052" spans="1:3" x14ac:dyDescent="0.25">
      <c r="A1052">
        <v>4251903</v>
      </c>
      <c r="B1052" s="1" t="s">
        <v>2560</v>
      </c>
      <c r="C1052" s="2">
        <v>5.5674630399999994E-2</v>
      </c>
    </row>
    <row r="1053" spans="1:3" x14ac:dyDescent="0.25">
      <c r="A1053">
        <v>4251904</v>
      </c>
      <c r="B1053" s="1" t="s">
        <v>2622</v>
      </c>
      <c r="C1053" s="2">
        <v>6.4872411799999988E-2</v>
      </c>
    </row>
    <row r="1054" spans="1:3" x14ac:dyDescent="0.25">
      <c r="A1054">
        <v>4253433</v>
      </c>
      <c r="B1054" s="1" t="s">
        <v>3362</v>
      </c>
      <c r="C1054" s="2">
        <v>5.1065052299999997E-2</v>
      </c>
    </row>
    <row r="1055" spans="1:3" x14ac:dyDescent="0.25">
      <c r="A1055">
        <v>4323575</v>
      </c>
      <c r="B1055" s="1" t="s">
        <v>2557</v>
      </c>
      <c r="C1055" s="2">
        <v>5.2816357999999992E-3</v>
      </c>
    </row>
    <row r="1056" spans="1:3" x14ac:dyDescent="0.25">
      <c r="A1056">
        <v>4370981</v>
      </c>
      <c r="B1056" s="1" t="s">
        <v>2795</v>
      </c>
      <c r="C1056" s="2">
        <v>5.5989921000000002E-3</v>
      </c>
    </row>
    <row r="1057" spans="1:3" x14ac:dyDescent="0.25">
      <c r="A1057">
        <v>4372509</v>
      </c>
      <c r="B1057" s="1" t="s">
        <v>2532</v>
      </c>
      <c r="C1057" s="2">
        <v>5.95585096E-3</v>
      </c>
    </row>
    <row r="1058" spans="1:3" x14ac:dyDescent="0.25">
      <c r="A1058">
        <v>4374039</v>
      </c>
      <c r="B1058" s="1" t="s">
        <v>3335</v>
      </c>
      <c r="C1058" s="2">
        <v>5.2684656000000002E-3</v>
      </c>
    </row>
    <row r="1059" spans="1:3" x14ac:dyDescent="0.25">
      <c r="A1059">
        <v>4375567</v>
      </c>
      <c r="B1059" s="1" t="s">
        <v>3055</v>
      </c>
      <c r="C1059" s="2">
        <v>3.4700730999999999E-4</v>
      </c>
    </row>
    <row r="1060" spans="1:3" x14ac:dyDescent="0.25">
      <c r="A1060">
        <v>4377096</v>
      </c>
      <c r="B1060" s="1" t="s">
        <v>2780</v>
      </c>
      <c r="C1060" s="2">
        <v>2.2932650000000001E-7</v>
      </c>
    </row>
    <row r="1061" spans="1:3" x14ac:dyDescent="0.25">
      <c r="A1061">
        <v>4378625</v>
      </c>
      <c r="B1061" s="1" t="s">
        <v>2520</v>
      </c>
      <c r="C1061" s="2">
        <v>3.0549999999999998E-7</v>
      </c>
    </row>
    <row r="1062" spans="1:3" x14ac:dyDescent="0.25">
      <c r="A1062">
        <v>4380154</v>
      </c>
      <c r="B1062" s="1" t="s">
        <v>3221</v>
      </c>
      <c r="C1062" s="2">
        <v>8.6469499999999992E-8</v>
      </c>
    </row>
    <row r="1063" spans="1:3" x14ac:dyDescent="0.25">
      <c r="A1063">
        <v>4608091</v>
      </c>
      <c r="B1063" s="1" t="s">
        <v>2497</v>
      </c>
      <c r="C1063" s="2">
        <v>1.9207953199999999E-2</v>
      </c>
    </row>
    <row r="1064" spans="1:3" x14ac:dyDescent="0.25">
      <c r="A1064">
        <v>4608093</v>
      </c>
      <c r="B1064" s="1" t="s">
        <v>2495</v>
      </c>
      <c r="C1064" s="2">
        <v>1.2751696E-3</v>
      </c>
    </row>
    <row r="1065" spans="1:3" x14ac:dyDescent="0.25">
      <c r="A1065">
        <v>4609620</v>
      </c>
      <c r="B1065" s="1" t="s">
        <v>3287</v>
      </c>
      <c r="C1065" s="2">
        <v>1.2096312599999999E-3</v>
      </c>
    </row>
    <row r="1066" spans="1:3" x14ac:dyDescent="0.25">
      <c r="A1066">
        <v>4609621</v>
      </c>
      <c r="B1066" s="1" t="s">
        <v>3288</v>
      </c>
      <c r="C1066" s="2">
        <v>1.1991018E-3</v>
      </c>
    </row>
    <row r="1067" spans="1:3" x14ac:dyDescent="0.25">
      <c r="A1067">
        <v>4609623</v>
      </c>
      <c r="B1067" s="1" t="s">
        <v>3286</v>
      </c>
      <c r="C1067" s="2">
        <v>2.0867730000000002E-5</v>
      </c>
    </row>
    <row r="1068" spans="1:3" x14ac:dyDescent="0.25">
      <c r="A1068">
        <v>4611148</v>
      </c>
      <c r="B1068" s="1" t="s">
        <v>3012</v>
      </c>
      <c r="C1068" s="2">
        <v>7.9394249999999996E-5</v>
      </c>
    </row>
    <row r="1069" spans="1:3" x14ac:dyDescent="0.25">
      <c r="A1069">
        <v>4611149</v>
      </c>
      <c r="B1069" s="1" t="s">
        <v>3013</v>
      </c>
      <c r="C1069" s="2">
        <v>1.9796159500000001E-5</v>
      </c>
    </row>
    <row r="1070" spans="1:3" x14ac:dyDescent="0.25">
      <c r="B1070" s="1"/>
      <c r="C1070" s="2"/>
    </row>
    <row r="1071" spans="1:3" x14ac:dyDescent="0.25">
      <c r="B1071" s="1"/>
      <c r="C1071" s="2"/>
    </row>
    <row r="1072" spans="1:3" x14ac:dyDescent="0.25">
      <c r="B1072" s="1"/>
      <c r="C1072" s="2"/>
    </row>
    <row r="1073" spans="2:3" x14ac:dyDescent="0.25">
      <c r="B1073" s="1"/>
      <c r="C1073" s="2"/>
    </row>
    <row r="1074" spans="2:3" x14ac:dyDescent="0.25">
      <c r="B1074" s="1"/>
      <c r="C1074" s="2"/>
    </row>
    <row r="1075" spans="2:3" x14ac:dyDescent="0.25">
      <c r="B1075" s="1"/>
      <c r="C1075" s="2"/>
    </row>
    <row r="1076" spans="2:3" x14ac:dyDescent="0.25">
      <c r="B1076" s="1"/>
      <c r="C1076" s="2"/>
    </row>
    <row r="1077" spans="2:3" x14ac:dyDescent="0.25">
      <c r="B1077" s="1"/>
      <c r="C1077" s="2"/>
    </row>
    <row r="1078" spans="2:3" x14ac:dyDescent="0.25">
      <c r="B1078" s="1"/>
      <c r="C1078" s="2"/>
    </row>
    <row r="1079" spans="2:3" x14ac:dyDescent="0.25">
      <c r="B1079" s="1"/>
      <c r="C1079" s="2"/>
    </row>
    <row r="1080" spans="2:3" x14ac:dyDescent="0.25">
      <c r="B1080" s="1"/>
      <c r="C1080" s="2"/>
    </row>
    <row r="1081" spans="2:3" x14ac:dyDescent="0.25">
      <c r="B1081" s="1"/>
      <c r="C1081" s="2"/>
    </row>
    <row r="1082" spans="2:3" x14ac:dyDescent="0.25">
      <c r="B1082" s="1"/>
      <c r="C1082" s="2"/>
    </row>
    <row r="1083" spans="2:3" x14ac:dyDescent="0.25">
      <c r="B1083" s="1"/>
      <c r="C1083" s="2"/>
    </row>
    <row r="1084" spans="2:3" x14ac:dyDescent="0.25">
      <c r="B1084" s="1"/>
      <c r="C1084" s="2"/>
    </row>
    <row r="1085" spans="2:3" x14ac:dyDescent="0.25">
      <c r="B1085" s="1"/>
      <c r="C1085" s="2"/>
    </row>
    <row r="1086" spans="2:3" x14ac:dyDescent="0.25">
      <c r="B1086" s="1"/>
      <c r="C1086" s="2"/>
    </row>
    <row r="1087" spans="2:3" x14ac:dyDescent="0.25">
      <c r="B1087" s="1"/>
      <c r="C1087" s="2"/>
    </row>
    <row r="1088" spans="2:3" x14ac:dyDescent="0.25">
      <c r="B1088" s="1"/>
      <c r="C1088" s="2"/>
    </row>
    <row r="1089" spans="2:3" x14ac:dyDescent="0.25">
      <c r="B1089" s="1"/>
      <c r="C1089" s="2"/>
    </row>
    <row r="1090" spans="2:3" x14ac:dyDescent="0.25">
      <c r="B1090" s="1"/>
      <c r="C1090" s="2"/>
    </row>
    <row r="1091" spans="2:3" x14ac:dyDescent="0.25">
      <c r="B1091" s="1"/>
      <c r="C1091" s="2"/>
    </row>
    <row r="1092" spans="2:3" x14ac:dyDescent="0.25">
      <c r="B1092" s="1"/>
      <c r="C1092" s="2"/>
    </row>
    <row r="1093" spans="2:3" x14ac:dyDescent="0.25">
      <c r="B1093" s="1"/>
      <c r="C1093" s="2"/>
    </row>
    <row r="1094" spans="2:3" x14ac:dyDescent="0.25">
      <c r="B1094" s="1"/>
      <c r="C1094" s="2"/>
    </row>
    <row r="1095" spans="2:3" x14ac:dyDescent="0.25">
      <c r="B1095" s="1"/>
      <c r="C1095" s="2"/>
    </row>
    <row r="1096" spans="2:3" x14ac:dyDescent="0.25">
      <c r="B1096" s="1"/>
      <c r="C1096" s="2"/>
    </row>
    <row r="1097" spans="2:3" x14ac:dyDescent="0.25">
      <c r="B1097" s="1"/>
      <c r="C1097" s="2"/>
    </row>
    <row r="1098" spans="2:3" x14ac:dyDescent="0.25">
      <c r="B1098" s="1"/>
      <c r="C1098" s="2"/>
    </row>
    <row r="1099" spans="2:3" x14ac:dyDescent="0.25">
      <c r="B1099" s="1"/>
      <c r="C1099" s="2"/>
    </row>
    <row r="1100" spans="2:3" x14ac:dyDescent="0.25">
      <c r="B1100" s="1"/>
      <c r="C1100" s="2"/>
    </row>
    <row r="1101" spans="2:3" x14ac:dyDescent="0.25">
      <c r="B1101" s="1"/>
      <c r="C1101" s="2"/>
    </row>
    <row r="1102" spans="2:3" x14ac:dyDescent="0.25">
      <c r="B1102" s="1"/>
      <c r="C1102" s="2"/>
    </row>
    <row r="1103" spans="2:3" x14ac:dyDescent="0.25">
      <c r="B1103" s="1"/>
      <c r="C1103" s="2"/>
    </row>
    <row r="1104" spans="2:3" x14ac:dyDescent="0.25">
      <c r="B1104" s="1"/>
      <c r="C1104" s="2"/>
    </row>
    <row r="1105" spans="2:3" x14ac:dyDescent="0.25">
      <c r="B1105" s="1"/>
      <c r="C1105" s="2"/>
    </row>
    <row r="1106" spans="2:3" x14ac:dyDescent="0.25">
      <c r="B1106" s="1"/>
      <c r="C1106" s="2"/>
    </row>
    <row r="1107" spans="2:3" x14ac:dyDescent="0.25">
      <c r="B1107" s="1"/>
      <c r="C1107" s="2"/>
    </row>
    <row r="1108" spans="2:3" x14ac:dyDescent="0.25">
      <c r="B1108" s="1"/>
      <c r="C1108" s="2"/>
    </row>
    <row r="1109" spans="2:3" x14ac:dyDescent="0.25">
      <c r="B1109" s="1"/>
      <c r="C1109" s="2"/>
    </row>
    <row r="1110" spans="2:3" x14ac:dyDescent="0.25">
      <c r="B1110" s="1"/>
      <c r="C1110" s="2"/>
    </row>
    <row r="1111" spans="2:3" x14ac:dyDescent="0.25">
      <c r="B1111" s="1"/>
      <c r="C1111" s="2"/>
    </row>
    <row r="1112" spans="2:3" x14ac:dyDescent="0.25">
      <c r="B1112" s="1"/>
      <c r="C1112" s="2"/>
    </row>
    <row r="1113" spans="2:3" x14ac:dyDescent="0.25">
      <c r="B1113" s="1"/>
      <c r="C1113" s="2"/>
    </row>
    <row r="1114" spans="2:3" x14ac:dyDescent="0.25">
      <c r="B1114" s="1"/>
      <c r="C1114" s="2"/>
    </row>
    <row r="1115" spans="2:3" x14ac:dyDescent="0.25">
      <c r="B1115" s="1"/>
      <c r="C1115" s="2"/>
    </row>
    <row r="1116" spans="2:3" x14ac:dyDescent="0.25">
      <c r="B1116" s="1"/>
      <c r="C1116" s="2"/>
    </row>
    <row r="1117" spans="2:3" x14ac:dyDescent="0.25">
      <c r="B1117" s="1"/>
      <c r="C1117" s="2"/>
    </row>
    <row r="1118" spans="2:3" x14ac:dyDescent="0.25">
      <c r="B1118" s="1"/>
      <c r="C1118" s="2"/>
    </row>
    <row r="1119" spans="2:3" x14ac:dyDescent="0.25">
      <c r="B1119" s="1"/>
      <c r="C1119" s="2"/>
    </row>
    <row r="1120" spans="2:3" x14ac:dyDescent="0.25">
      <c r="B1120" s="1"/>
      <c r="C1120" s="2"/>
    </row>
    <row r="1121" spans="2:3" x14ac:dyDescent="0.25">
      <c r="B1121" s="1"/>
      <c r="C1121" s="2"/>
    </row>
    <row r="1122" spans="2:3" x14ac:dyDescent="0.25">
      <c r="B1122" s="1"/>
      <c r="C1122" s="2"/>
    </row>
    <row r="1123" spans="2:3" x14ac:dyDescent="0.25">
      <c r="B1123" s="1"/>
      <c r="C1123" s="2"/>
    </row>
    <row r="1124" spans="2:3" x14ac:dyDescent="0.25">
      <c r="B1124" s="1"/>
      <c r="C1124" s="2"/>
    </row>
    <row r="1125" spans="2:3" x14ac:dyDescent="0.25">
      <c r="B1125" s="1"/>
      <c r="C1125" s="2"/>
    </row>
    <row r="1126" spans="2:3" x14ac:dyDescent="0.25">
      <c r="B1126" s="1"/>
      <c r="C1126" s="2"/>
    </row>
    <row r="1127" spans="2:3" x14ac:dyDescent="0.25">
      <c r="B1127" s="1"/>
      <c r="C1127" s="2"/>
    </row>
    <row r="1128" spans="2:3" x14ac:dyDescent="0.25">
      <c r="B1128" s="1"/>
      <c r="C1128" s="2"/>
    </row>
    <row r="1129" spans="2:3" x14ac:dyDescent="0.25">
      <c r="B1129" s="1"/>
      <c r="C1129" s="2"/>
    </row>
    <row r="1130" spans="2:3" x14ac:dyDescent="0.25">
      <c r="B1130" s="1"/>
      <c r="C1130" s="2"/>
    </row>
    <row r="1131" spans="2:3" x14ac:dyDescent="0.25">
      <c r="B1131" s="1"/>
      <c r="C1131" s="2"/>
    </row>
    <row r="1132" spans="2:3" x14ac:dyDescent="0.25">
      <c r="B1132" s="1"/>
      <c r="C1132" s="2"/>
    </row>
    <row r="1133" spans="2:3" x14ac:dyDescent="0.25">
      <c r="B1133" s="1"/>
      <c r="C1133" s="2"/>
    </row>
    <row r="1134" spans="2:3" x14ac:dyDescent="0.25">
      <c r="B1134" s="1"/>
      <c r="C1134" s="2"/>
    </row>
    <row r="1135" spans="2:3" x14ac:dyDescent="0.25">
      <c r="B1135" s="1"/>
      <c r="C1135" s="2"/>
    </row>
    <row r="1136" spans="2:3" x14ac:dyDescent="0.25">
      <c r="B1136" s="1"/>
      <c r="C1136" s="2"/>
    </row>
    <row r="1137" spans="2:3" x14ac:dyDescent="0.25">
      <c r="B1137" s="1"/>
      <c r="C1137" s="2"/>
    </row>
    <row r="1138" spans="2:3" x14ac:dyDescent="0.25">
      <c r="B1138" s="1"/>
      <c r="C1138" s="2"/>
    </row>
    <row r="1139" spans="2:3" x14ac:dyDescent="0.25">
      <c r="B1139" s="1"/>
      <c r="C1139" s="2"/>
    </row>
    <row r="1140" spans="2:3" x14ac:dyDescent="0.25">
      <c r="B1140" s="1"/>
      <c r="C1140" s="2"/>
    </row>
    <row r="1141" spans="2:3" x14ac:dyDescent="0.25">
      <c r="B1141" s="1"/>
      <c r="C1141" s="2"/>
    </row>
    <row r="1142" spans="2:3" x14ac:dyDescent="0.25">
      <c r="B1142" s="1"/>
      <c r="C1142" s="2"/>
    </row>
    <row r="1143" spans="2:3" x14ac:dyDescent="0.25">
      <c r="B1143" s="1"/>
      <c r="C1143" s="2"/>
    </row>
    <row r="1144" spans="2:3" x14ac:dyDescent="0.25">
      <c r="B1144" s="1"/>
      <c r="C1144" s="2"/>
    </row>
    <row r="1145" spans="2:3" x14ac:dyDescent="0.25">
      <c r="B1145" s="1"/>
      <c r="C1145" s="2"/>
    </row>
    <row r="1146" spans="2:3" x14ac:dyDescent="0.25">
      <c r="B1146" s="1"/>
      <c r="C1146" s="2"/>
    </row>
    <row r="1147" spans="2:3" x14ac:dyDescent="0.25">
      <c r="B1147" s="1"/>
      <c r="C1147" s="2"/>
    </row>
    <row r="1148" spans="2:3" x14ac:dyDescent="0.25">
      <c r="B1148" s="1"/>
      <c r="C1148" s="2"/>
    </row>
    <row r="1149" spans="2:3" x14ac:dyDescent="0.25">
      <c r="B1149" s="1"/>
      <c r="C1149" s="2"/>
    </row>
    <row r="1150" spans="2:3" x14ac:dyDescent="0.25">
      <c r="B1150" s="1"/>
      <c r="C1150" s="2"/>
    </row>
    <row r="1151" spans="2:3" x14ac:dyDescent="0.25">
      <c r="B1151" s="1"/>
      <c r="C1151" s="2"/>
    </row>
    <row r="1152" spans="2:3" x14ac:dyDescent="0.25">
      <c r="B1152" s="1"/>
      <c r="C1152" s="2"/>
    </row>
    <row r="1153" spans="2:3" x14ac:dyDescent="0.25">
      <c r="B1153" s="1"/>
      <c r="C1153" s="2"/>
    </row>
    <row r="1154" spans="2:3" x14ac:dyDescent="0.25">
      <c r="B1154" s="1"/>
      <c r="C1154" s="2"/>
    </row>
    <row r="1155" spans="2:3" x14ac:dyDescent="0.25">
      <c r="B1155" s="1"/>
      <c r="C1155" s="2"/>
    </row>
    <row r="1156" spans="2:3" x14ac:dyDescent="0.25">
      <c r="B1156" s="1"/>
      <c r="C1156" s="2"/>
    </row>
    <row r="1157" spans="2:3" x14ac:dyDescent="0.25">
      <c r="B1157" s="1"/>
      <c r="C1157" s="2"/>
    </row>
    <row r="1158" spans="2:3" x14ac:dyDescent="0.25">
      <c r="B1158" s="1"/>
      <c r="C1158" s="2"/>
    </row>
    <row r="1159" spans="2:3" x14ac:dyDescent="0.25">
      <c r="B1159" s="1"/>
      <c r="C1159" s="2"/>
    </row>
    <row r="1160" spans="2:3" x14ac:dyDescent="0.25">
      <c r="B1160" s="1"/>
      <c r="C1160" s="2"/>
    </row>
    <row r="1161" spans="2:3" x14ac:dyDescent="0.25">
      <c r="B1161" s="1"/>
      <c r="C1161" s="2"/>
    </row>
    <row r="1162" spans="2:3" x14ac:dyDescent="0.25">
      <c r="B1162" s="1"/>
      <c r="C1162" s="2"/>
    </row>
    <row r="1163" spans="2:3" x14ac:dyDescent="0.25">
      <c r="B1163" s="1"/>
      <c r="C1163" s="2"/>
    </row>
    <row r="1164" spans="2:3" x14ac:dyDescent="0.25">
      <c r="B1164" s="1"/>
      <c r="C1164" s="2"/>
    </row>
    <row r="1165" spans="2:3" x14ac:dyDescent="0.25">
      <c r="B1165" s="1"/>
      <c r="C1165" s="2"/>
    </row>
    <row r="1166" spans="2:3" x14ac:dyDescent="0.25">
      <c r="B1166" s="1"/>
      <c r="C1166" s="2"/>
    </row>
    <row r="1167" spans="2:3" x14ac:dyDescent="0.25">
      <c r="B1167" s="1"/>
      <c r="C1167" s="2"/>
    </row>
    <row r="1168" spans="2:3" x14ac:dyDescent="0.25">
      <c r="B1168" s="1"/>
      <c r="C1168" s="2"/>
    </row>
    <row r="1169" spans="2:3" x14ac:dyDescent="0.25">
      <c r="B1169" s="1"/>
      <c r="C1169" s="2"/>
    </row>
    <row r="1170" spans="2:3" x14ac:dyDescent="0.25">
      <c r="B1170" s="1"/>
      <c r="C1170" s="2"/>
    </row>
    <row r="1171" spans="2:3" x14ac:dyDescent="0.25">
      <c r="B1171" s="1"/>
      <c r="C1171" s="2"/>
    </row>
    <row r="1172" spans="2:3" x14ac:dyDescent="0.25">
      <c r="B1172" s="1"/>
      <c r="C1172" s="2"/>
    </row>
    <row r="1173" spans="2:3" x14ac:dyDescent="0.25">
      <c r="B1173" s="1"/>
      <c r="C1173" s="2"/>
    </row>
    <row r="1174" spans="2:3" x14ac:dyDescent="0.25">
      <c r="B1174" s="1"/>
      <c r="C1174" s="2"/>
    </row>
    <row r="1175" spans="2:3" x14ac:dyDescent="0.25">
      <c r="B1175" s="1"/>
      <c r="C1175" s="2"/>
    </row>
    <row r="1176" spans="2:3" x14ac:dyDescent="0.25">
      <c r="B1176" s="1"/>
      <c r="C1176" s="2"/>
    </row>
    <row r="1177" spans="2:3" x14ac:dyDescent="0.25">
      <c r="B1177" s="1"/>
      <c r="C1177" s="2"/>
    </row>
    <row r="1178" spans="2:3" x14ac:dyDescent="0.25">
      <c r="B1178" s="1"/>
      <c r="C1178" s="2"/>
    </row>
    <row r="1179" spans="2:3" x14ac:dyDescent="0.25">
      <c r="B1179" s="1"/>
      <c r="C1179" s="2"/>
    </row>
    <row r="1180" spans="2:3" x14ac:dyDescent="0.25">
      <c r="B1180" s="1"/>
      <c r="C1180" s="2"/>
    </row>
    <row r="1181" spans="2:3" x14ac:dyDescent="0.25">
      <c r="B1181" s="1"/>
      <c r="C1181" s="2"/>
    </row>
    <row r="1182" spans="2:3" x14ac:dyDescent="0.25">
      <c r="B1182" s="1"/>
      <c r="C1182" s="2"/>
    </row>
    <row r="1183" spans="2:3" x14ac:dyDescent="0.25">
      <c r="B1183" s="1"/>
      <c r="C1183" s="2"/>
    </row>
    <row r="1184" spans="2:3" x14ac:dyDescent="0.25">
      <c r="B1184" s="1"/>
      <c r="C1184" s="2"/>
    </row>
    <row r="1185" spans="2:3" x14ac:dyDescent="0.25">
      <c r="B1185" s="1"/>
      <c r="C1185" s="2"/>
    </row>
    <row r="1186" spans="2:3" x14ac:dyDescent="0.25">
      <c r="B1186" s="1"/>
      <c r="C1186" s="2"/>
    </row>
    <row r="1187" spans="2:3" x14ac:dyDescent="0.25">
      <c r="B1187" s="1"/>
      <c r="C1187" s="2"/>
    </row>
    <row r="1188" spans="2:3" x14ac:dyDescent="0.25">
      <c r="B1188" s="1"/>
      <c r="C1188" s="2"/>
    </row>
    <row r="1189" spans="2:3" x14ac:dyDescent="0.25">
      <c r="B1189" s="1"/>
      <c r="C1189" s="2"/>
    </row>
    <row r="1190" spans="2:3" x14ac:dyDescent="0.25">
      <c r="B1190" s="1"/>
      <c r="C1190" s="2"/>
    </row>
    <row r="1191" spans="2:3" x14ac:dyDescent="0.25">
      <c r="B1191" s="1"/>
      <c r="C1191" s="2"/>
    </row>
    <row r="1192" spans="2:3" x14ac:dyDescent="0.25">
      <c r="B1192" s="1"/>
      <c r="C1192" s="2"/>
    </row>
    <row r="1193" spans="2:3" x14ac:dyDescent="0.25">
      <c r="B1193" s="1"/>
      <c r="C1193" s="2"/>
    </row>
    <row r="1194" spans="2:3" x14ac:dyDescent="0.25">
      <c r="B1194" s="1"/>
      <c r="C1194" s="2"/>
    </row>
    <row r="1195" spans="2:3" x14ac:dyDescent="0.25">
      <c r="B1195" s="1"/>
      <c r="C1195" s="2"/>
    </row>
    <row r="1196" spans="2:3" x14ac:dyDescent="0.25">
      <c r="B1196" s="1"/>
      <c r="C1196" s="2"/>
    </row>
    <row r="1197" spans="2:3" x14ac:dyDescent="0.25">
      <c r="B1197" s="1"/>
      <c r="C1197" s="2"/>
    </row>
    <row r="1198" spans="2:3" x14ac:dyDescent="0.25">
      <c r="B1198" s="1"/>
      <c r="C1198" s="2"/>
    </row>
    <row r="1199" spans="2:3" x14ac:dyDescent="0.25">
      <c r="B1199" s="1"/>
      <c r="C1199" s="2"/>
    </row>
    <row r="1200" spans="2:3" x14ac:dyDescent="0.25">
      <c r="B1200" s="1"/>
      <c r="C1200" s="2"/>
    </row>
    <row r="1201" spans="2:3" x14ac:dyDescent="0.25">
      <c r="B1201" s="1"/>
      <c r="C1201" s="2"/>
    </row>
    <row r="1202" spans="2:3" x14ac:dyDescent="0.25">
      <c r="B1202" s="1"/>
      <c r="C1202" s="2"/>
    </row>
    <row r="1203" spans="2:3" x14ac:dyDescent="0.25">
      <c r="B1203" s="1"/>
      <c r="C1203" s="2"/>
    </row>
    <row r="1204" spans="2:3" x14ac:dyDescent="0.25">
      <c r="B1204" s="1"/>
      <c r="C1204" s="2"/>
    </row>
    <row r="1205" spans="2:3" x14ac:dyDescent="0.25">
      <c r="B1205" s="1"/>
      <c r="C1205" s="2"/>
    </row>
    <row r="1206" spans="2:3" x14ac:dyDescent="0.25">
      <c r="B1206" s="1"/>
      <c r="C1206" s="2"/>
    </row>
    <row r="1207" spans="2:3" x14ac:dyDescent="0.25">
      <c r="B1207" s="1"/>
      <c r="C1207" s="2"/>
    </row>
    <row r="1208" spans="2:3" x14ac:dyDescent="0.25">
      <c r="B1208" s="1"/>
      <c r="C1208" s="2"/>
    </row>
    <row r="1209" spans="2:3" x14ac:dyDescent="0.25">
      <c r="B1209" s="1"/>
      <c r="C1209" s="2"/>
    </row>
    <row r="1210" spans="2:3" x14ac:dyDescent="0.25">
      <c r="B1210" s="1"/>
      <c r="C1210" s="2"/>
    </row>
    <row r="1211" spans="2:3" x14ac:dyDescent="0.25">
      <c r="B1211" s="1"/>
      <c r="C1211" s="2"/>
    </row>
    <row r="1212" spans="2:3" x14ac:dyDescent="0.25">
      <c r="B1212" s="1"/>
      <c r="C1212" s="2"/>
    </row>
    <row r="1213" spans="2:3" x14ac:dyDescent="0.25">
      <c r="B1213" s="1"/>
      <c r="C1213" s="2"/>
    </row>
    <row r="1214" spans="2:3" x14ac:dyDescent="0.25">
      <c r="B1214" s="1"/>
      <c r="C1214" s="2"/>
    </row>
    <row r="1215" spans="2:3" x14ac:dyDescent="0.25">
      <c r="B1215" s="1"/>
      <c r="C1215" s="2"/>
    </row>
    <row r="1216" spans="2:3" x14ac:dyDescent="0.25">
      <c r="B1216" s="1"/>
      <c r="C1216" s="2"/>
    </row>
    <row r="1217" spans="2:3" x14ac:dyDescent="0.25">
      <c r="B1217" s="1"/>
      <c r="C1217" s="2"/>
    </row>
    <row r="1218" spans="2:3" x14ac:dyDescent="0.25">
      <c r="B1218" s="1"/>
      <c r="C1218" s="2"/>
    </row>
    <row r="1219" spans="2:3" x14ac:dyDescent="0.25">
      <c r="B1219" s="1"/>
      <c r="C1219" s="2"/>
    </row>
    <row r="1220" spans="2:3" x14ac:dyDescent="0.25">
      <c r="B1220" s="1"/>
      <c r="C1220" s="2"/>
    </row>
    <row r="1221" spans="2:3" x14ac:dyDescent="0.25">
      <c r="B1221" s="1"/>
      <c r="C1221" s="2"/>
    </row>
    <row r="1222" spans="2:3" x14ac:dyDescent="0.25">
      <c r="B1222" s="1"/>
      <c r="C1222" s="2"/>
    </row>
    <row r="1223" spans="2:3" x14ac:dyDescent="0.25">
      <c r="B1223" s="1"/>
      <c r="C1223" s="2"/>
    </row>
    <row r="1224" spans="2:3" x14ac:dyDescent="0.25">
      <c r="B1224" s="1"/>
      <c r="C1224" s="2"/>
    </row>
    <row r="1225" spans="2:3" x14ac:dyDescent="0.25">
      <c r="B1225" s="1"/>
      <c r="C1225" s="2"/>
    </row>
    <row r="1226" spans="2:3" x14ac:dyDescent="0.25">
      <c r="B1226" s="1"/>
      <c r="C1226" s="2"/>
    </row>
    <row r="1227" spans="2:3" x14ac:dyDescent="0.25">
      <c r="B1227" s="1"/>
      <c r="C1227" s="2"/>
    </row>
    <row r="1228" spans="2:3" x14ac:dyDescent="0.25">
      <c r="B1228" s="1"/>
      <c r="C1228" s="2"/>
    </row>
    <row r="1229" spans="2:3" x14ac:dyDescent="0.25">
      <c r="B1229" s="1"/>
      <c r="C1229" s="2"/>
    </row>
    <row r="1230" spans="2:3" x14ac:dyDescent="0.25">
      <c r="B1230" s="1"/>
      <c r="C1230" s="2"/>
    </row>
    <row r="1231" spans="2:3" x14ac:dyDescent="0.25">
      <c r="B1231" s="1"/>
      <c r="C1231" s="2"/>
    </row>
    <row r="1232" spans="2:3" x14ac:dyDescent="0.25">
      <c r="B1232" s="1"/>
      <c r="C1232" s="2"/>
    </row>
    <row r="1233" spans="2:3" x14ac:dyDescent="0.25">
      <c r="B1233" s="1"/>
      <c r="C1233" s="2"/>
    </row>
    <row r="1234" spans="2:3" x14ac:dyDescent="0.25">
      <c r="B1234" s="1"/>
      <c r="C1234" s="2"/>
    </row>
    <row r="1235" spans="2:3" x14ac:dyDescent="0.25">
      <c r="B1235" s="1"/>
      <c r="C1235" s="2"/>
    </row>
    <row r="1236" spans="2:3" x14ac:dyDescent="0.25">
      <c r="B1236" s="1"/>
      <c r="C1236" s="2"/>
    </row>
    <row r="1237" spans="2:3" x14ac:dyDescent="0.25">
      <c r="B1237" s="1"/>
      <c r="C1237" s="2"/>
    </row>
    <row r="1238" spans="2:3" x14ac:dyDescent="0.25">
      <c r="B1238" s="1"/>
      <c r="C1238" s="2"/>
    </row>
    <row r="1239" spans="2:3" x14ac:dyDescent="0.25">
      <c r="B1239" s="1"/>
      <c r="C1239" s="2"/>
    </row>
    <row r="1240" spans="2:3" x14ac:dyDescent="0.25">
      <c r="B1240" s="1"/>
      <c r="C1240" s="2"/>
    </row>
    <row r="1241" spans="2:3" x14ac:dyDescent="0.25">
      <c r="B1241" s="1"/>
      <c r="C1241" s="2"/>
    </row>
    <row r="1242" spans="2:3" x14ac:dyDescent="0.25">
      <c r="B1242" s="1"/>
      <c r="C1242" s="2"/>
    </row>
    <row r="1243" spans="2:3" x14ac:dyDescent="0.25">
      <c r="B1243" s="1"/>
      <c r="C1243" s="2"/>
    </row>
    <row r="1244" spans="2:3" x14ac:dyDescent="0.25">
      <c r="B1244" s="1"/>
      <c r="C1244" s="2"/>
    </row>
    <row r="1245" spans="2:3" x14ac:dyDescent="0.25">
      <c r="B1245" s="1"/>
      <c r="C1245" s="2"/>
    </row>
    <row r="1246" spans="2:3" x14ac:dyDescent="0.25">
      <c r="B1246" s="1"/>
      <c r="C1246" s="2"/>
    </row>
    <row r="1247" spans="2:3" x14ac:dyDescent="0.25">
      <c r="B1247" s="1"/>
      <c r="C1247" s="2"/>
    </row>
    <row r="1248" spans="2:3" x14ac:dyDescent="0.25">
      <c r="B1248" s="1"/>
      <c r="C1248" s="2"/>
    </row>
    <row r="1249" spans="2:3" x14ac:dyDescent="0.25">
      <c r="B1249" s="1"/>
      <c r="C1249" s="2"/>
    </row>
    <row r="1250" spans="2:3" x14ac:dyDescent="0.25">
      <c r="B1250" s="1"/>
      <c r="C1250" s="2"/>
    </row>
    <row r="1251" spans="2:3" x14ac:dyDescent="0.25">
      <c r="B1251" s="1"/>
      <c r="C1251" s="2"/>
    </row>
    <row r="1252" spans="2:3" x14ac:dyDescent="0.25">
      <c r="B1252" s="1"/>
      <c r="C1252" s="2"/>
    </row>
    <row r="1253" spans="2:3" x14ac:dyDescent="0.25">
      <c r="B1253" s="1"/>
      <c r="C1253" s="2"/>
    </row>
    <row r="1254" spans="2:3" x14ac:dyDescent="0.25">
      <c r="B1254" s="1"/>
      <c r="C1254" s="2"/>
    </row>
    <row r="1255" spans="2:3" x14ac:dyDescent="0.25">
      <c r="B1255" s="1"/>
      <c r="C1255" s="2"/>
    </row>
    <row r="1256" spans="2:3" x14ac:dyDescent="0.25">
      <c r="B1256" s="1"/>
      <c r="C1256" s="2"/>
    </row>
    <row r="1257" spans="2:3" x14ac:dyDescent="0.25">
      <c r="B1257" s="1"/>
      <c r="C1257" s="2"/>
    </row>
    <row r="1258" spans="2:3" x14ac:dyDescent="0.25">
      <c r="B1258" s="1"/>
      <c r="C1258" s="2"/>
    </row>
    <row r="1259" spans="2:3" x14ac:dyDescent="0.25">
      <c r="B1259" s="1"/>
      <c r="C1259" s="2"/>
    </row>
    <row r="1260" spans="2:3" x14ac:dyDescent="0.25">
      <c r="B1260" s="1"/>
      <c r="C1260" s="2"/>
    </row>
    <row r="1261" spans="2:3" x14ac:dyDescent="0.25">
      <c r="B1261" s="1"/>
      <c r="C1261" s="2"/>
    </row>
    <row r="1262" spans="2:3" x14ac:dyDescent="0.25">
      <c r="B1262" s="1"/>
      <c r="C1262" s="2"/>
    </row>
    <row r="1263" spans="2:3" x14ac:dyDescent="0.25">
      <c r="B1263" s="1"/>
      <c r="C1263" s="2"/>
    </row>
    <row r="1264" spans="2:3" x14ac:dyDescent="0.25">
      <c r="B1264" s="1"/>
      <c r="C1264" s="2"/>
    </row>
    <row r="1265" spans="2:3" x14ac:dyDescent="0.25">
      <c r="B1265" s="1"/>
      <c r="C1265" s="2"/>
    </row>
    <row r="1266" spans="2:3" x14ac:dyDescent="0.25">
      <c r="B1266" s="1"/>
      <c r="C1266" s="2"/>
    </row>
    <row r="1267" spans="2:3" x14ac:dyDescent="0.25">
      <c r="B1267" s="1"/>
      <c r="C1267" s="2"/>
    </row>
    <row r="1268" spans="2:3" x14ac:dyDescent="0.25">
      <c r="B1268" s="1"/>
      <c r="C1268" s="2"/>
    </row>
    <row r="1269" spans="2:3" x14ac:dyDescent="0.25">
      <c r="B1269" s="1"/>
      <c r="C1269" s="2"/>
    </row>
    <row r="1270" spans="2:3" x14ac:dyDescent="0.25">
      <c r="B1270" s="1"/>
      <c r="C1270" s="2"/>
    </row>
    <row r="1271" spans="2:3" x14ac:dyDescent="0.25">
      <c r="B1271" s="1"/>
      <c r="C1271" s="2"/>
    </row>
    <row r="1272" spans="2:3" x14ac:dyDescent="0.25">
      <c r="B1272" s="1"/>
      <c r="C1272" s="2"/>
    </row>
    <row r="1273" spans="2:3" x14ac:dyDescent="0.25">
      <c r="B1273" s="1"/>
      <c r="C1273" s="2"/>
    </row>
    <row r="1274" spans="2:3" x14ac:dyDescent="0.25">
      <c r="B1274" s="1"/>
      <c r="C1274" s="2"/>
    </row>
    <row r="1275" spans="2:3" x14ac:dyDescent="0.25">
      <c r="B1275" s="1"/>
      <c r="C1275" s="2"/>
    </row>
    <row r="1276" spans="2:3" x14ac:dyDescent="0.25">
      <c r="B1276" s="1"/>
      <c r="C1276" s="2"/>
    </row>
    <row r="1277" spans="2:3" x14ac:dyDescent="0.25">
      <c r="B1277" s="1"/>
      <c r="C1277" s="2"/>
    </row>
    <row r="1278" spans="2:3" x14ac:dyDescent="0.25">
      <c r="B1278" s="1"/>
      <c r="C1278" s="2"/>
    </row>
    <row r="1279" spans="2:3" x14ac:dyDescent="0.25">
      <c r="B1279" s="1"/>
      <c r="C1279" s="2"/>
    </row>
    <row r="1280" spans="2:3" x14ac:dyDescent="0.25">
      <c r="B1280" s="1"/>
      <c r="C1280" s="2"/>
    </row>
    <row r="1281" spans="2:3" x14ac:dyDescent="0.25">
      <c r="B1281" s="1"/>
      <c r="C1281" s="2"/>
    </row>
    <row r="1282" spans="2:3" x14ac:dyDescent="0.25">
      <c r="B1282" s="1"/>
      <c r="C1282" s="2"/>
    </row>
    <row r="1283" spans="2:3" x14ac:dyDescent="0.25">
      <c r="B1283" s="1"/>
      <c r="C1283" s="2"/>
    </row>
    <row r="1284" spans="2:3" x14ac:dyDescent="0.25">
      <c r="B1284" s="1"/>
      <c r="C1284" s="2"/>
    </row>
    <row r="1285" spans="2:3" x14ac:dyDescent="0.25">
      <c r="B1285" s="1"/>
      <c r="C1285" s="2"/>
    </row>
    <row r="1286" spans="2:3" x14ac:dyDescent="0.25">
      <c r="B1286" s="1"/>
      <c r="C1286" s="2"/>
    </row>
    <row r="1287" spans="2:3" x14ac:dyDescent="0.25">
      <c r="B1287" s="1"/>
      <c r="C1287" s="2"/>
    </row>
    <row r="1288" spans="2:3" x14ac:dyDescent="0.25">
      <c r="B1288" s="1"/>
      <c r="C1288" s="2"/>
    </row>
    <row r="1289" spans="2:3" x14ac:dyDescent="0.25">
      <c r="B1289" s="1"/>
      <c r="C1289" s="2"/>
    </row>
    <row r="1290" spans="2:3" x14ac:dyDescent="0.25">
      <c r="B1290" s="1"/>
      <c r="C1290" s="2"/>
    </row>
    <row r="1291" spans="2:3" x14ac:dyDescent="0.25">
      <c r="B1291" s="1"/>
      <c r="C1291" s="2"/>
    </row>
    <row r="1292" spans="2:3" x14ac:dyDescent="0.25">
      <c r="B1292" s="1"/>
      <c r="C1292" s="2"/>
    </row>
    <row r="1293" spans="2:3" x14ac:dyDescent="0.25">
      <c r="B1293" s="1"/>
      <c r="C1293" s="2"/>
    </row>
    <row r="1294" spans="2:3" x14ac:dyDescent="0.25">
      <c r="B1294" s="1"/>
      <c r="C1294" s="2"/>
    </row>
    <row r="1295" spans="2:3" x14ac:dyDescent="0.25">
      <c r="B1295" s="1"/>
      <c r="C1295" s="2"/>
    </row>
    <row r="1296" spans="2:3" x14ac:dyDescent="0.25">
      <c r="B1296" s="1"/>
      <c r="C1296" s="2"/>
    </row>
    <row r="1297" spans="2:3" x14ac:dyDescent="0.25">
      <c r="B1297" s="1"/>
      <c r="C1297" s="2"/>
    </row>
    <row r="1298" spans="2:3" x14ac:dyDescent="0.25">
      <c r="B1298" s="1"/>
      <c r="C1298" s="2"/>
    </row>
    <row r="1299" spans="2:3" x14ac:dyDescent="0.25">
      <c r="B1299" s="1"/>
      <c r="C1299" s="2"/>
    </row>
    <row r="1300" spans="2:3" x14ac:dyDescent="0.25">
      <c r="B1300" s="1"/>
      <c r="C1300" s="2"/>
    </row>
    <row r="1301" spans="2:3" x14ac:dyDescent="0.25">
      <c r="B1301" s="1"/>
      <c r="C1301" s="2"/>
    </row>
    <row r="1302" spans="2:3" x14ac:dyDescent="0.25">
      <c r="B1302" s="1"/>
      <c r="C1302" s="2"/>
    </row>
    <row r="1303" spans="2:3" x14ac:dyDescent="0.25">
      <c r="B1303" s="1"/>
      <c r="C1303" s="2"/>
    </row>
    <row r="1304" spans="2:3" x14ac:dyDescent="0.25">
      <c r="B1304" s="1"/>
      <c r="C1304" s="2"/>
    </row>
    <row r="1305" spans="2:3" x14ac:dyDescent="0.25">
      <c r="B1305" s="1"/>
      <c r="C1305" s="2"/>
    </row>
    <row r="1306" spans="2:3" x14ac:dyDescent="0.25">
      <c r="B1306" s="1"/>
      <c r="C1306" s="2"/>
    </row>
    <row r="1307" spans="2:3" x14ac:dyDescent="0.25">
      <c r="B1307" s="1"/>
      <c r="C1307" s="2"/>
    </row>
    <row r="1308" spans="2:3" x14ac:dyDescent="0.25">
      <c r="B1308" s="1"/>
      <c r="C1308" s="2"/>
    </row>
    <row r="1309" spans="2:3" x14ac:dyDescent="0.25">
      <c r="B1309" s="1"/>
      <c r="C1309" s="2"/>
    </row>
    <row r="1310" spans="2:3" x14ac:dyDescent="0.25">
      <c r="B1310" s="1"/>
      <c r="C1310" s="2"/>
    </row>
    <row r="1311" spans="2:3" x14ac:dyDescent="0.25">
      <c r="B1311" s="1"/>
      <c r="C1311" s="2"/>
    </row>
    <row r="1312" spans="2:3" x14ac:dyDescent="0.25">
      <c r="B1312" s="1"/>
      <c r="C1312" s="2"/>
    </row>
    <row r="1313" spans="2:3" x14ac:dyDescent="0.25">
      <c r="B1313" s="1"/>
      <c r="C1313" s="2"/>
    </row>
    <row r="1314" spans="2:3" x14ac:dyDescent="0.25">
      <c r="B1314" s="1"/>
      <c r="C1314" s="2"/>
    </row>
    <row r="1315" spans="2:3" x14ac:dyDescent="0.25">
      <c r="B1315" s="1"/>
      <c r="C1315" s="2"/>
    </row>
    <row r="1316" spans="2:3" x14ac:dyDescent="0.25">
      <c r="B1316" s="1"/>
      <c r="C1316" s="2"/>
    </row>
    <row r="1317" spans="2:3" x14ac:dyDescent="0.25">
      <c r="B1317" s="1"/>
      <c r="C1317" s="2"/>
    </row>
    <row r="1318" spans="2:3" x14ac:dyDescent="0.25">
      <c r="B1318" s="1"/>
      <c r="C1318" s="2"/>
    </row>
    <row r="1319" spans="2:3" x14ac:dyDescent="0.25">
      <c r="B1319" s="1"/>
      <c r="C1319" s="2"/>
    </row>
    <row r="1320" spans="2:3" x14ac:dyDescent="0.25">
      <c r="B1320" s="1"/>
      <c r="C1320" s="2"/>
    </row>
    <row r="1321" spans="2:3" x14ac:dyDescent="0.25">
      <c r="B1321" s="1"/>
      <c r="C1321" s="2"/>
    </row>
    <row r="1322" spans="2:3" x14ac:dyDescent="0.25">
      <c r="B1322" s="1"/>
      <c r="C1322" s="2"/>
    </row>
    <row r="1323" spans="2:3" x14ac:dyDescent="0.25">
      <c r="B1323" s="1"/>
      <c r="C1323" s="2"/>
    </row>
    <row r="1324" spans="2:3" x14ac:dyDescent="0.25">
      <c r="B1324" s="1"/>
      <c r="C1324" s="2"/>
    </row>
    <row r="1325" spans="2:3" x14ac:dyDescent="0.25">
      <c r="B1325" s="1"/>
      <c r="C1325" s="2"/>
    </row>
    <row r="1326" spans="2:3" x14ac:dyDescent="0.25">
      <c r="B1326" s="1"/>
      <c r="C1326" s="2"/>
    </row>
    <row r="1327" spans="2:3" x14ac:dyDescent="0.25">
      <c r="B1327" s="1"/>
      <c r="C1327" s="2"/>
    </row>
    <row r="1328" spans="2:3" x14ac:dyDescent="0.25">
      <c r="B1328" s="1"/>
      <c r="C1328" s="2"/>
    </row>
    <row r="1329" spans="2:3" x14ac:dyDescent="0.25">
      <c r="B1329" s="1"/>
      <c r="C1329" s="2"/>
    </row>
    <row r="1330" spans="2:3" x14ac:dyDescent="0.25">
      <c r="B1330" s="1"/>
      <c r="C1330" s="2"/>
    </row>
    <row r="1331" spans="2:3" x14ac:dyDescent="0.25">
      <c r="B1331" s="1"/>
      <c r="C1331" s="2"/>
    </row>
    <row r="1332" spans="2:3" x14ac:dyDescent="0.25">
      <c r="B1332" s="1"/>
      <c r="C1332" s="2"/>
    </row>
    <row r="1333" spans="2:3" x14ac:dyDescent="0.25">
      <c r="B1333" s="1"/>
      <c r="C1333" s="2"/>
    </row>
    <row r="1334" spans="2:3" x14ac:dyDescent="0.25">
      <c r="B1334" s="1"/>
      <c r="C1334" s="2"/>
    </row>
    <row r="1335" spans="2:3" x14ac:dyDescent="0.25">
      <c r="B1335" s="1"/>
      <c r="C1335" s="2"/>
    </row>
    <row r="1336" spans="2:3" x14ac:dyDescent="0.25">
      <c r="B1336" s="1"/>
      <c r="C1336" s="2"/>
    </row>
    <row r="1337" spans="2:3" x14ac:dyDescent="0.25">
      <c r="B1337" s="1"/>
      <c r="C1337" s="2"/>
    </row>
    <row r="1338" spans="2:3" x14ac:dyDescent="0.25">
      <c r="B1338" s="1"/>
      <c r="C1338" s="2"/>
    </row>
    <row r="1339" spans="2:3" x14ac:dyDescent="0.25">
      <c r="B1339" s="1"/>
      <c r="C1339" s="2"/>
    </row>
    <row r="1340" spans="2:3" x14ac:dyDescent="0.25">
      <c r="B1340" s="1"/>
      <c r="C1340" s="2"/>
    </row>
    <row r="1341" spans="2:3" x14ac:dyDescent="0.25">
      <c r="B1341" s="1"/>
      <c r="C1341" s="2"/>
    </row>
    <row r="1342" spans="2:3" x14ac:dyDescent="0.25">
      <c r="B1342" s="1"/>
      <c r="C1342" s="2"/>
    </row>
    <row r="1343" spans="2:3" x14ac:dyDescent="0.25">
      <c r="B1343" s="1"/>
      <c r="C1343" s="2"/>
    </row>
    <row r="1344" spans="2:3" x14ac:dyDescent="0.25">
      <c r="B1344" s="1"/>
      <c r="C1344" s="2"/>
    </row>
    <row r="1345" spans="2:3" x14ac:dyDescent="0.25">
      <c r="B1345" s="1"/>
      <c r="C1345" s="2"/>
    </row>
    <row r="1346" spans="2:3" x14ac:dyDescent="0.25">
      <c r="B1346" s="1"/>
      <c r="C1346" s="2"/>
    </row>
    <row r="1347" spans="2:3" x14ac:dyDescent="0.25">
      <c r="B1347" s="1"/>
      <c r="C1347" s="2"/>
    </row>
    <row r="1348" spans="2:3" x14ac:dyDescent="0.25">
      <c r="B1348" s="1"/>
      <c r="C1348" s="2"/>
    </row>
    <row r="1349" spans="2:3" x14ac:dyDescent="0.25">
      <c r="B1349" s="1"/>
      <c r="C1349" s="2"/>
    </row>
    <row r="1350" spans="2:3" x14ac:dyDescent="0.25">
      <c r="B1350" s="1"/>
      <c r="C1350" s="2"/>
    </row>
    <row r="1351" spans="2:3" x14ac:dyDescent="0.25">
      <c r="B1351" s="1"/>
      <c r="C1351" s="2"/>
    </row>
    <row r="1352" spans="2:3" x14ac:dyDescent="0.25">
      <c r="B1352" s="1"/>
      <c r="C1352" s="2"/>
    </row>
    <row r="1353" spans="2:3" x14ac:dyDescent="0.25">
      <c r="B1353" s="1"/>
      <c r="C1353" s="2"/>
    </row>
    <row r="1354" spans="2:3" x14ac:dyDescent="0.25">
      <c r="B1354" s="1"/>
      <c r="C1354" s="2"/>
    </row>
    <row r="1355" spans="2:3" x14ac:dyDescent="0.25">
      <c r="B1355" s="1"/>
      <c r="C1355" s="2"/>
    </row>
    <row r="1356" spans="2:3" x14ac:dyDescent="0.25">
      <c r="B1356" s="1"/>
      <c r="C1356" s="2"/>
    </row>
    <row r="1357" spans="2:3" x14ac:dyDescent="0.25">
      <c r="B1357" s="1"/>
      <c r="C1357" s="2"/>
    </row>
    <row r="1358" spans="2:3" x14ac:dyDescent="0.25">
      <c r="B1358" s="1"/>
      <c r="C1358" s="2"/>
    </row>
    <row r="1359" spans="2:3" x14ac:dyDescent="0.25">
      <c r="B1359" s="1"/>
      <c r="C1359" s="2"/>
    </row>
    <row r="1360" spans="2:3" x14ac:dyDescent="0.25">
      <c r="B1360" s="1"/>
      <c r="C1360" s="2"/>
    </row>
    <row r="1361" spans="2:3" x14ac:dyDescent="0.25">
      <c r="B1361" s="1"/>
      <c r="C1361" s="2"/>
    </row>
    <row r="1362" spans="2:3" x14ac:dyDescent="0.25">
      <c r="B1362" s="1"/>
      <c r="C1362" s="2"/>
    </row>
    <row r="1363" spans="2:3" x14ac:dyDescent="0.25">
      <c r="B1363" s="1"/>
      <c r="C1363" s="2"/>
    </row>
    <row r="1364" spans="2:3" x14ac:dyDescent="0.25">
      <c r="B1364" s="1"/>
      <c r="C1364" s="2"/>
    </row>
    <row r="1365" spans="2:3" x14ac:dyDescent="0.25">
      <c r="B1365" s="1"/>
      <c r="C1365" s="2"/>
    </row>
    <row r="1366" spans="2:3" x14ac:dyDescent="0.25">
      <c r="B1366" s="1"/>
      <c r="C1366" s="2"/>
    </row>
    <row r="1367" spans="2:3" x14ac:dyDescent="0.25">
      <c r="B1367" s="1"/>
      <c r="C1367" s="2"/>
    </row>
    <row r="1368" spans="2:3" x14ac:dyDescent="0.25">
      <c r="B1368" s="1"/>
      <c r="C1368" s="2"/>
    </row>
    <row r="1369" spans="2:3" x14ac:dyDescent="0.25">
      <c r="B1369" s="1"/>
      <c r="C1369" s="2"/>
    </row>
    <row r="1370" spans="2:3" x14ac:dyDescent="0.25">
      <c r="B1370" s="1"/>
      <c r="C1370" s="2"/>
    </row>
    <row r="1371" spans="2:3" x14ac:dyDescent="0.25">
      <c r="B1371" s="1"/>
      <c r="C1371" s="2"/>
    </row>
    <row r="1372" spans="2:3" x14ac:dyDescent="0.25">
      <c r="B1372" s="1"/>
      <c r="C1372" s="2"/>
    </row>
    <row r="1373" spans="2:3" x14ac:dyDescent="0.25">
      <c r="B1373" s="1"/>
      <c r="C1373" s="2"/>
    </row>
    <row r="1374" spans="2:3" x14ac:dyDescent="0.25">
      <c r="B1374" s="1"/>
      <c r="C1374" s="2"/>
    </row>
    <row r="1375" spans="2:3" x14ac:dyDescent="0.25">
      <c r="B1375" s="1"/>
      <c r="C1375" s="2"/>
    </row>
    <row r="1376" spans="2:3" x14ac:dyDescent="0.25">
      <c r="B1376" s="1"/>
      <c r="C1376" s="2"/>
    </row>
    <row r="1377" spans="2:3" x14ac:dyDescent="0.25">
      <c r="B1377" s="1"/>
      <c r="C1377" s="2"/>
    </row>
    <row r="1378" spans="2:3" x14ac:dyDescent="0.25">
      <c r="B1378" s="1"/>
      <c r="C1378" s="2"/>
    </row>
    <row r="1379" spans="2:3" x14ac:dyDescent="0.25">
      <c r="B1379" s="1"/>
      <c r="C1379" s="2"/>
    </row>
    <row r="1380" spans="2:3" x14ac:dyDescent="0.25">
      <c r="B1380" s="1"/>
      <c r="C1380" s="2"/>
    </row>
    <row r="1381" spans="2:3" x14ac:dyDescent="0.25">
      <c r="B1381" s="1"/>
      <c r="C1381" s="2"/>
    </row>
    <row r="1382" spans="2:3" x14ac:dyDescent="0.25">
      <c r="B1382" s="1"/>
      <c r="C1382" s="2"/>
    </row>
    <row r="1383" spans="2:3" x14ac:dyDescent="0.25">
      <c r="B1383" s="1"/>
      <c r="C1383" s="2"/>
    </row>
    <row r="1384" spans="2:3" x14ac:dyDescent="0.25">
      <c r="B1384" s="1"/>
      <c r="C1384" s="2"/>
    </row>
    <row r="1385" spans="2:3" x14ac:dyDescent="0.25">
      <c r="B1385" s="1"/>
      <c r="C1385" s="2"/>
    </row>
    <row r="1386" spans="2:3" x14ac:dyDescent="0.25">
      <c r="B1386" s="1"/>
      <c r="C1386" s="2"/>
    </row>
    <row r="1387" spans="2:3" x14ac:dyDescent="0.25">
      <c r="B1387" s="1"/>
      <c r="C1387" s="2"/>
    </row>
    <row r="1388" spans="2:3" x14ac:dyDescent="0.25">
      <c r="B1388" s="1"/>
      <c r="C1388" s="2"/>
    </row>
    <row r="1389" spans="2:3" x14ac:dyDescent="0.25">
      <c r="B1389" s="1"/>
      <c r="C1389" s="2"/>
    </row>
    <row r="1390" spans="2:3" x14ac:dyDescent="0.25">
      <c r="B1390" s="1"/>
      <c r="C1390" s="2"/>
    </row>
    <row r="1391" spans="2:3" x14ac:dyDescent="0.25">
      <c r="B1391" s="1"/>
      <c r="C1391" s="2"/>
    </row>
    <row r="1392" spans="2:3" x14ac:dyDescent="0.25">
      <c r="B1392" s="1"/>
      <c r="C1392" s="2"/>
    </row>
    <row r="1393" spans="2:3" x14ac:dyDescent="0.25">
      <c r="B1393" s="1"/>
      <c r="C1393" s="2"/>
    </row>
    <row r="1394" spans="2:3" x14ac:dyDescent="0.25">
      <c r="B1394" s="1"/>
      <c r="C1394" s="2"/>
    </row>
    <row r="1395" spans="2:3" x14ac:dyDescent="0.25">
      <c r="B1395" s="1"/>
      <c r="C1395" s="2"/>
    </row>
    <row r="1396" spans="2:3" x14ac:dyDescent="0.25">
      <c r="B1396" s="1"/>
      <c r="C1396" s="2"/>
    </row>
    <row r="1397" spans="2:3" x14ac:dyDescent="0.25">
      <c r="B1397" s="1"/>
      <c r="C1397" s="2"/>
    </row>
    <row r="1398" spans="2:3" x14ac:dyDescent="0.25">
      <c r="B1398" s="1"/>
      <c r="C1398" s="2"/>
    </row>
    <row r="1399" spans="2:3" x14ac:dyDescent="0.25">
      <c r="B1399" s="1"/>
      <c r="C1399" s="2"/>
    </row>
    <row r="1400" spans="2:3" x14ac:dyDescent="0.25">
      <c r="B1400" s="1"/>
      <c r="C1400" s="2"/>
    </row>
    <row r="1401" spans="2:3" x14ac:dyDescent="0.25">
      <c r="B1401" s="1"/>
      <c r="C1401" s="2"/>
    </row>
    <row r="1402" spans="2:3" x14ac:dyDescent="0.25">
      <c r="B1402" s="1"/>
      <c r="C1402" s="2"/>
    </row>
    <row r="1403" spans="2:3" x14ac:dyDescent="0.25">
      <c r="B1403" s="1"/>
      <c r="C1403" s="2"/>
    </row>
    <row r="1404" spans="2:3" x14ac:dyDescent="0.25">
      <c r="B1404" s="1"/>
      <c r="C1404" s="2"/>
    </row>
    <row r="1405" spans="2:3" x14ac:dyDescent="0.25">
      <c r="B1405" s="1"/>
      <c r="C1405" s="2"/>
    </row>
    <row r="1406" spans="2:3" x14ac:dyDescent="0.25">
      <c r="B1406" s="1"/>
      <c r="C1406" s="2"/>
    </row>
    <row r="1407" spans="2:3" x14ac:dyDescent="0.25">
      <c r="B1407" s="1"/>
      <c r="C1407" s="2"/>
    </row>
    <row r="1408" spans="2:3" x14ac:dyDescent="0.25">
      <c r="B1408" s="1"/>
      <c r="C1408" s="2"/>
    </row>
    <row r="1409" spans="2:3" x14ac:dyDescent="0.25">
      <c r="B1409" s="1"/>
      <c r="C1409" s="2"/>
    </row>
    <row r="1410" spans="2:3" x14ac:dyDescent="0.25">
      <c r="B1410" s="1"/>
      <c r="C1410" s="2"/>
    </row>
    <row r="1411" spans="2:3" x14ac:dyDescent="0.25">
      <c r="B1411" s="1"/>
      <c r="C1411" s="2"/>
    </row>
    <row r="1412" spans="2:3" x14ac:dyDescent="0.25">
      <c r="B1412" s="1"/>
      <c r="C1412" s="2"/>
    </row>
    <row r="1413" spans="2:3" x14ac:dyDescent="0.25">
      <c r="B1413" s="1"/>
      <c r="C1413" s="2"/>
    </row>
    <row r="1414" spans="2:3" x14ac:dyDescent="0.25">
      <c r="B1414" s="1"/>
      <c r="C1414" s="2"/>
    </row>
    <row r="1415" spans="2:3" x14ac:dyDescent="0.25">
      <c r="B1415" s="1"/>
      <c r="C1415" s="2"/>
    </row>
    <row r="1416" spans="2:3" x14ac:dyDescent="0.25">
      <c r="B1416" s="1"/>
      <c r="C1416" s="2"/>
    </row>
    <row r="1417" spans="2:3" x14ac:dyDescent="0.25">
      <c r="B1417" s="1"/>
      <c r="C1417" s="2"/>
    </row>
    <row r="1418" spans="2:3" x14ac:dyDescent="0.25">
      <c r="B1418" s="1"/>
      <c r="C1418" s="2"/>
    </row>
    <row r="1419" spans="2:3" x14ac:dyDescent="0.25">
      <c r="B1419" s="1"/>
      <c r="C1419" s="2"/>
    </row>
    <row r="1420" spans="2:3" x14ac:dyDescent="0.25">
      <c r="B1420" s="1"/>
      <c r="C1420" s="2"/>
    </row>
    <row r="1421" spans="2:3" x14ac:dyDescent="0.25">
      <c r="B1421" s="1"/>
      <c r="C1421" s="2"/>
    </row>
    <row r="1422" spans="2:3" x14ac:dyDescent="0.25">
      <c r="B1422" s="1"/>
      <c r="C1422" s="2"/>
    </row>
    <row r="1423" spans="2:3" x14ac:dyDescent="0.25">
      <c r="B1423" s="1"/>
      <c r="C1423" s="2"/>
    </row>
    <row r="1424" spans="2:3" x14ac:dyDescent="0.25">
      <c r="B1424" s="1"/>
      <c r="C1424" s="2"/>
    </row>
    <row r="1425" spans="2:3" x14ac:dyDescent="0.25">
      <c r="B1425" s="1"/>
      <c r="C1425" s="2"/>
    </row>
    <row r="1426" spans="2:3" x14ac:dyDescent="0.25">
      <c r="B1426" s="1"/>
      <c r="C1426" s="2"/>
    </row>
    <row r="1427" spans="2:3" x14ac:dyDescent="0.25">
      <c r="B1427" s="1"/>
      <c r="C1427" s="2"/>
    </row>
    <row r="1428" spans="2:3" x14ac:dyDescent="0.25">
      <c r="B1428" s="1"/>
      <c r="C1428" s="2"/>
    </row>
    <row r="1429" spans="2:3" x14ac:dyDescent="0.25">
      <c r="B1429" s="1"/>
      <c r="C1429" s="2"/>
    </row>
    <row r="1430" spans="2:3" x14ac:dyDescent="0.25">
      <c r="B1430" s="1"/>
      <c r="C1430" s="2"/>
    </row>
    <row r="1431" spans="2:3" x14ac:dyDescent="0.25">
      <c r="B1431" s="1"/>
      <c r="C1431" s="2"/>
    </row>
    <row r="1432" spans="2:3" x14ac:dyDescent="0.25">
      <c r="B1432" s="1"/>
      <c r="C1432" s="2"/>
    </row>
    <row r="1433" spans="2:3" x14ac:dyDescent="0.25">
      <c r="B1433" s="1"/>
      <c r="C1433" s="2"/>
    </row>
    <row r="1434" spans="2:3" x14ac:dyDescent="0.25">
      <c r="B1434" s="1"/>
      <c r="C1434" s="2"/>
    </row>
    <row r="1435" spans="2:3" x14ac:dyDescent="0.25">
      <c r="B1435" s="1"/>
      <c r="C1435" s="2"/>
    </row>
    <row r="1436" spans="2:3" x14ac:dyDescent="0.25">
      <c r="B1436" s="1"/>
      <c r="C1436" s="2"/>
    </row>
    <row r="1437" spans="2:3" x14ac:dyDescent="0.25">
      <c r="B1437" s="1"/>
      <c r="C1437" s="2"/>
    </row>
    <row r="1438" spans="2:3" x14ac:dyDescent="0.25">
      <c r="B1438" s="1"/>
      <c r="C1438" s="2"/>
    </row>
    <row r="1439" spans="2:3" x14ac:dyDescent="0.25">
      <c r="B1439" s="1"/>
      <c r="C1439" s="2"/>
    </row>
    <row r="1440" spans="2:3" x14ac:dyDescent="0.25">
      <c r="B1440" s="1"/>
      <c r="C1440" s="2"/>
    </row>
    <row r="1441" spans="2:3" x14ac:dyDescent="0.25">
      <c r="B1441" s="1"/>
      <c r="C1441" s="2"/>
    </row>
    <row r="1442" spans="2:3" x14ac:dyDescent="0.25">
      <c r="B1442" s="1"/>
      <c r="C1442" s="2"/>
    </row>
    <row r="1443" spans="2:3" x14ac:dyDescent="0.25">
      <c r="B1443" s="1"/>
      <c r="C1443" s="2"/>
    </row>
    <row r="1444" spans="2:3" x14ac:dyDescent="0.25">
      <c r="B1444" s="1"/>
      <c r="C1444" s="2"/>
    </row>
    <row r="1445" spans="2:3" x14ac:dyDescent="0.25">
      <c r="B1445" s="1"/>
      <c r="C1445" s="2"/>
    </row>
    <row r="1446" spans="2:3" x14ac:dyDescent="0.25">
      <c r="B1446" s="1"/>
      <c r="C1446" s="2"/>
    </row>
    <row r="1447" spans="2:3" x14ac:dyDescent="0.25">
      <c r="B1447" s="1"/>
      <c r="C1447" s="2"/>
    </row>
    <row r="1448" spans="2:3" x14ac:dyDescent="0.25">
      <c r="B1448" s="1"/>
      <c r="C1448" s="2"/>
    </row>
    <row r="1449" spans="2:3" x14ac:dyDescent="0.25">
      <c r="B1449" s="1"/>
      <c r="C1449" s="2"/>
    </row>
    <row r="1450" spans="2:3" x14ac:dyDescent="0.25">
      <c r="B1450" s="1"/>
      <c r="C1450" s="2"/>
    </row>
    <row r="1451" spans="2:3" x14ac:dyDescent="0.25">
      <c r="B1451" s="1"/>
      <c r="C1451" s="2"/>
    </row>
    <row r="1452" spans="2:3" x14ac:dyDescent="0.25">
      <c r="B1452" s="1"/>
      <c r="C1452" s="2"/>
    </row>
    <row r="1453" spans="2:3" x14ac:dyDescent="0.25">
      <c r="B1453" s="1"/>
      <c r="C1453" s="2"/>
    </row>
    <row r="1454" spans="2:3" x14ac:dyDescent="0.25">
      <c r="B1454" s="1"/>
      <c r="C1454" s="2"/>
    </row>
    <row r="1455" spans="2:3" x14ac:dyDescent="0.25">
      <c r="B1455" s="1"/>
      <c r="C1455" s="2"/>
    </row>
    <row r="1456" spans="2:3" x14ac:dyDescent="0.25">
      <c r="B1456" s="1"/>
      <c r="C1456" s="2"/>
    </row>
    <row r="1457" spans="2:3" x14ac:dyDescent="0.25">
      <c r="B1457" s="1"/>
      <c r="C1457" s="2"/>
    </row>
    <row r="1458" spans="2:3" x14ac:dyDescent="0.25">
      <c r="B1458" s="1"/>
      <c r="C1458" s="2"/>
    </row>
    <row r="1459" spans="2:3" x14ac:dyDescent="0.25">
      <c r="B1459" s="1"/>
      <c r="C1459" s="2"/>
    </row>
    <row r="1460" spans="2:3" x14ac:dyDescent="0.25">
      <c r="B1460" s="1"/>
      <c r="C1460" s="2"/>
    </row>
    <row r="1461" spans="2:3" x14ac:dyDescent="0.25">
      <c r="B1461" s="1"/>
      <c r="C1461" s="2"/>
    </row>
    <row r="1462" spans="2:3" x14ac:dyDescent="0.25">
      <c r="B1462" s="1"/>
      <c r="C1462" s="2"/>
    </row>
    <row r="1463" spans="2:3" x14ac:dyDescent="0.25">
      <c r="B1463" s="1"/>
      <c r="C1463" s="2"/>
    </row>
    <row r="1464" spans="2:3" x14ac:dyDescent="0.25">
      <c r="B1464" s="1"/>
      <c r="C1464" s="2"/>
    </row>
    <row r="1465" spans="2:3" x14ac:dyDescent="0.25">
      <c r="B1465" s="1"/>
      <c r="C1465" s="2"/>
    </row>
    <row r="1466" spans="2:3" x14ac:dyDescent="0.25">
      <c r="B1466" s="1"/>
      <c r="C1466" s="2"/>
    </row>
    <row r="1467" spans="2:3" x14ac:dyDescent="0.25">
      <c r="B1467" s="1"/>
      <c r="C1467" s="2"/>
    </row>
    <row r="1468" spans="2:3" x14ac:dyDescent="0.25">
      <c r="B1468" s="1"/>
      <c r="C1468" s="2"/>
    </row>
    <row r="1469" spans="2:3" x14ac:dyDescent="0.25">
      <c r="B1469" s="1"/>
      <c r="C1469" s="2"/>
    </row>
    <row r="1470" spans="2:3" x14ac:dyDescent="0.25">
      <c r="B1470" s="1"/>
      <c r="C1470" s="2"/>
    </row>
    <row r="1471" spans="2:3" x14ac:dyDescent="0.25">
      <c r="B1471" s="1"/>
      <c r="C1471" s="2"/>
    </row>
    <row r="1472" spans="2:3" x14ac:dyDescent="0.25">
      <c r="B1472" s="1"/>
      <c r="C1472" s="2"/>
    </row>
    <row r="1473" spans="2:3" x14ac:dyDescent="0.25">
      <c r="B1473" s="1"/>
      <c r="C1473" s="2"/>
    </row>
    <row r="1474" spans="2:3" x14ac:dyDescent="0.25">
      <c r="B1474" s="1"/>
      <c r="C1474" s="2"/>
    </row>
    <row r="1475" spans="2:3" x14ac:dyDescent="0.25">
      <c r="B1475" s="1"/>
      <c r="C1475" s="2"/>
    </row>
    <row r="1476" spans="2:3" x14ac:dyDescent="0.25">
      <c r="B1476" s="1"/>
      <c r="C1476" s="2"/>
    </row>
    <row r="1477" spans="2:3" x14ac:dyDescent="0.25">
      <c r="B1477" s="1"/>
      <c r="C1477" s="2"/>
    </row>
    <row r="1478" spans="2:3" x14ac:dyDescent="0.25">
      <c r="B1478" s="1"/>
      <c r="C1478" s="2"/>
    </row>
    <row r="1479" spans="2:3" x14ac:dyDescent="0.25">
      <c r="B1479" s="1"/>
      <c r="C1479" s="2"/>
    </row>
    <row r="1480" spans="2:3" x14ac:dyDescent="0.25">
      <c r="B1480" s="1"/>
      <c r="C1480" s="2"/>
    </row>
    <row r="1481" spans="2:3" x14ac:dyDescent="0.25">
      <c r="B1481" s="1"/>
      <c r="C1481" s="2"/>
    </row>
    <row r="1482" spans="2:3" x14ac:dyDescent="0.25">
      <c r="B1482" s="1"/>
      <c r="C1482" s="2"/>
    </row>
    <row r="1483" spans="2:3" x14ac:dyDescent="0.25">
      <c r="B1483" s="1"/>
      <c r="C1483" s="2"/>
    </row>
    <row r="1484" spans="2:3" x14ac:dyDescent="0.25">
      <c r="B1484" s="1"/>
      <c r="C1484" s="2"/>
    </row>
    <row r="1485" spans="2:3" x14ac:dyDescent="0.25">
      <c r="B1485" s="1"/>
      <c r="C1485" s="2"/>
    </row>
    <row r="1486" spans="2:3" x14ac:dyDescent="0.25">
      <c r="B1486" s="1"/>
      <c r="C1486" s="2"/>
    </row>
    <row r="1487" spans="2:3" x14ac:dyDescent="0.25">
      <c r="B1487" s="1"/>
      <c r="C1487" s="2"/>
    </row>
    <row r="1488" spans="2:3" x14ac:dyDescent="0.25">
      <c r="B1488" s="1"/>
      <c r="C1488" s="2"/>
    </row>
    <row r="1489" spans="2:3" x14ac:dyDescent="0.25">
      <c r="B1489" s="1"/>
      <c r="C1489" s="2"/>
    </row>
    <row r="1490" spans="2:3" x14ac:dyDescent="0.25">
      <c r="B1490" s="1"/>
      <c r="C1490" s="2"/>
    </row>
    <row r="1491" spans="2:3" x14ac:dyDescent="0.25">
      <c r="B1491" s="1"/>
      <c r="C1491" s="2"/>
    </row>
    <row r="1492" spans="2:3" x14ac:dyDescent="0.25">
      <c r="B1492" s="1"/>
      <c r="C1492" s="2"/>
    </row>
    <row r="1493" spans="2:3" x14ac:dyDescent="0.25">
      <c r="B1493" s="1"/>
      <c r="C1493" s="2"/>
    </row>
    <row r="1494" spans="2:3" x14ac:dyDescent="0.25">
      <c r="B1494" s="1"/>
      <c r="C1494" s="2"/>
    </row>
    <row r="1495" spans="2:3" x14ac:dyDescent="0.25">
      <c r="B1495" s="1"/>
      <c r="C1495" s="2"/>
    </row>
    <row r="1496" spans="2:3" x14ac:dyDescent="0.25">
      <c r="B1496" s="1"/>
      <c r="C1496" s="2"/>
    </row>
    <row r="1497" spans="2:3" x14ac:dyDescent="0.25">
      <c r="B1497" s="1"/>
      <c r="C1497" s="2"/>
    </row>
    <row r="1498" spans="2:3" x14ac:dyDescent="0.25">
      <c r="B1498" s="1"/>
      <c r="C1498" s="2"/>
    </row>
    <row r="1499" spans="2:3" x14ac:dyDescent="0.25">
      <c r="B1499" s="1"/>
      <c r="C1499" s="2"/>
    </row>
    <row r="1500" spans="2:3" x14ac:dyDescent="0.25">
      <c r="B1500" s="1"/>
      <c r="C1500" s="2"/>
    </row>
    <row r="1501" spans="2:3" x14ac:dyDescent="0.25">
      <c r="B1501" s="1"/>
      <c r="C1501" s="2"/>
    </row>
    <row r="1502" spans="2:3" x14ac:dyDescent="0.25">
      <c r="B1502" s="1"/>
      <c r="C1502" s="2"/>
    </row>
    <row r="1503" spans="2:3" x14ac:dyDescent="0.25">
      <c r="B1503" s="1"/>
      <c r="C1503" s="2"/>
    </row>
    <row r="1504" spans="2:3" x14ac:dyDescent="0.25">
      <c r="B1504" s="1"/>
      <c r="C1504" s="2"/>
    </row>
    <row r="1505" spans="2:3" x14ac:dyDescent="0.25">
      <c r="B1505" s="1"/>
      <c r="C1505" s="2"/>
    </row>
    <row r="1506" spans="2:3" x14ac:dyDescent="0.25">
      <c r="B1506" s="1"/>
      <c r="C1506" s="2"/>
    </row>
    <row r="1507" spans="2:3" x14ac:dyDescent="0.25">
      <c r="B1507" s="1"/>
      <c r="C1507" s="2"/>
    </row>
    <row r="1508" spans="2:3" x14ac:dyDescent="0.25">
      <c r="B1508" s="1"/>
      <c r="C1508" s="2"/>
    </row>
    <row r="1509" spans="2:3" x14ac:dyDescent="0.25">
      <c r="B1509" s="1"/>
      <c r="C1509" s="2"/>
    </row>
    <row r="1510" spans="2:3" x14ac:dyDescent="0.25">
      <c r="B1510" s="1"/>
      <c r="C1510" s="2"/>
    </row>
    <row r="1511" spans="2:3" x14ac:dyDescent="0.25">
      <c r="B1511" s="1"/>
      <c r="C1511" s="2"/>
    </row>
    <row r="1512" spans="2:3" x14ac:dyDescent="0.25">
      <c r="B1512" s="1"/>
      <c r="C1512" s="2"/>
    </row>
    <row r="1513" spans="2:3" x14ac:dyDescent="0.25">
      <c r="B1513" s="1"/>
      <c r="C1513" s="2"/>
    </row>
    <row r="1514" spans="2:3" x14ac:dyDescent="0.25">
      <c r="B1514" s="1"/>
      <c r="C1514" s="2"/>
    </row>
    <row r="1515" spans="2:3" x14ac:dyDescent="0.25">
      <c r="B1515" s="1"/>
      <c r="C1515" s="2"/>
    </row>
    <row r="1516" spans="2:3" x14ac:dyDescent="0.25">
      <c r="B1516" s="1"/>
      <c r="C1516" s="2"/>
    </row>
    <row r="1517" spans="2:3" x14ac:dyDescent="0.25">
      <c r="B1517" s="1"/>
      <c r="C1517" s="2"/>
    </row>
    <row r="1518" spans="2:3" x14ac:dyDescent="0.25">
      <c r="B1518" s="1"/>
      <c r="C1518" s="2"/>
    </row>
    <row r="1519" spans="2:3" x14ac:dyDescent="0.25">
      <c r="B1519" s="1"/>
      <c r="C1519" s="2"/>
    </row>
    <row r="1520" spans="2:3" x14ac:dyDescent="0.25">
      <c r="B1520" s="1"/>
      <c r="C1520" s="2"/>
    </row>
    <row r="1521" spans="2:3" x14ac:dyDescent="0.25">
      <c r="B1521" s="1"/>
      <c r="C1521" s="2"/>
    </row>
    <row r="1522" spans="2:3" x14ac:dyDescent="0.25">
      <c r="B1522" s="1"/>
      <c r="C1522" s="2"/>
    </row>
    <row r="1523" spans="2:3" x14ac:dyDescent="0.25">
      <c r="B1523" s="1"/>
      <c r="C1523" s="2"/>
    </row>
    <row r="1524" spans="2:3" x14ac:dyDescent="0.25">
      <c r="B1524" s="1"/>
      <c r="C1524" s="2"/>
    </row>
    <row r="1525" spans="2:3" x14ac:dyDescent="0.25">
      <c r="B1525" s="1"/>
      <c r="C1525" s="2"/>
    </row>
    <row r="1526" spans="2:3" x14ac:dyDescent="0.25">
      <c r="B1526" s="1"/>
      <c r="C1526" s="2"/>
    </row>
    <row r="1527" spans="2:3" x14ac:dyDescent="0.25">
      <c r="B1527" s="1"/>
      <c r="C1527" s="2"/>
    </row>
    <row r="1528" spans="2:3" x14ac:dyDescent="0.25">
      <c r="B1528" s="1"/>
      <c r="C1528" s="2"/>
    </row>
    <row r="1529" spans="2:3" x14ac:dyDescent="0.25">
      <c r="B1529" s="1"/>
      <c r="C1529" s="2"/>
    </row>
    <row r="1530" spans="2:3" x14ac:dyDescent="0.25">
      <c r="B1530" s="1"/>
      <c r="C1530" s="2"/>
    </row>
    <row r="1531" spans="2:3" x14ac:dyDescent="0.25">
      <c r="B1531" s="1"/>
      <c r="C1531" s="2"/>
    </row>
    <row r="1532" spans="2:3" x14ac:dyDescent="0.25">
      <c r="B1532" s="1"/>
      <c r="C1532" s="2"/>
    </row>
    <row r="1533" spans="2:3" x14ac:dyDescent="0.25">
      <c r="B1533" s="1"/>
      <c r="C1533" s="2"/>
    </row>
    <row r="1534" spans="2:3" x14ac:dyDescent="0.25">
      <c r="B1534" s="1"/>
      <c r="C1534" s="2"/>
    </row>
    <row r="1535" spans="2:3" x14ac:dyDescent="0.25">
      <c r="B1535" s="1"/>
      <c r="C1535" s="2"/>
    </row>
    <row r="1536" spans="2:3" x14ac:dyDescent="0.25">
      <c r="B1536" s="1"/>
      <c r="C1536" s="2"/>
    </row>
    <row r="1537" spans="2:3" x14ac:dyDescent="0.25">
      <c r="B1537" s="1"/>
      <c r="C1537" s="2"/>
    </row>
    <row r="1538" spans="2:3" x14ac:dyDescent="0.25">
      <c r="B1538" s="1"/>
      <c r="C1538" s="2"/>
    </row>
    <row r="1539" spans="2:3" x14ac:dyDescent="0.25">
      <c r="B1539" s="1"/>
      <c r="C1539" s="2"/>
    </row>
    <row r="1540" spans="2:3" x14ac:dyDescent="0.25">
      <c r="B1540" s="1"/>
      <c r="C1540" s="2"/>
    </row>
    <row r="1541" spans="2:3" x14ac:dyDescent="0.25">
      <c r="B1541" s="1"/>
      <c r="C1541" s="2"/>
    </row>
    <row r="1542" spans="2:3" x14ac:dyDescent="0.25">
      <c r="B1542" s="1"/>
      <c r="C1542" s="2"/>
    </row>
    <row r="1543" spans="2:3" x14ac:dyDescent="0.25">
      <c r="B1543" s="1"/>
      <c r="C1543" s="2"/>
    </row>
    <row r="1544" spans="2:3" x14ac:dyDescent="0.25">
      <c r="B1544" s="1"/>
      <c r="C1544" s="2"/>
    </row>
    <row r="1545" spans="2:3" x14ac:dyDescent="0.25">
      <c r="B1545" s="1"/>
      <c r="C1545" s="2"/>
    </row>
    <row r="1546" spans="2:3" x14ac:dyDescent="0.25">
      <c r="B1546" s="1"/>
      <c r="C1546" s="2"/>
    </row>
    <row r="1547" spans="2:3" x14ac:dyDescent="0.25">
      <c r="B1547" s="1"/>
      <c r="C1547" s="2"/>
    </row>
    <row r="1548" spans="2:3" x14ac:dyDescent="0.25">
      <c r="B1548" s="1"/>
      <c r="C1548" s="2"/>
    </row>
    <row r="1549" spans="2:3" x14ac:dyDescent="0.25">
      <c r="B1549" s="1"/>
      <c r="C1549" s="2"/>
    </row>
    <row r="1550" spans="2:3" x14ac:dyDescent="0.25">
      <c r="B1550" s="1"/>
      <c r="C1550" s="2"/>
    </row>
    <row r="1551" spans="2:3" x14ac:dyDescent="0.25">
      <c r="B1551" s="1"/>
      <c r="C1551" s="2"/>
    </row>
    <row r="1552" spans="2:3" x14ac:dyDescent="0.25">
      <c r="B1552" s="1"/>
      <c r="C1552" s="2"/>
    </row>
    <row r="1553" spans="2:3" x14ac:dyDescent="0.25">
      <c r="B1553" s="1"/>
      <c r="C1553" s="2"/>
    </row>
    <row r="1554" spans="2:3" x14ac:dyDescent="0.25">
      <c r="B1554" s="1"/>
      <c r="C1554" s="2"/>
    </row>
    <row r="1555" spans="2:3" x14ac:dyDescent="0.25">
      <c r="B1555" s="1"/>
      <c r="C1555" s="2"/>
    </row>
    <row r="1556" spans="2:3" x14ac:dyDescent="0.25">
      <c r="B1556" s="1"/>
      <c r="C1556" s="2"/>
    </row>
    <row r="1557" spans="2:3" x14ac:dyDescent="0.25">
      <c r="B1557" s="1"/>
      <c r="C1557" s="2"/>
    </row>
    <row r="1558" spans="2:3" x14ac:dyDescent="0.25">
      <c r="B1558" s="1"/>
      <c r="C1558" s="2"/>
    </row>
    <row r="1559" spans="2:3" x14ac:dyDescent="0.25">
      <c r="B1559" s="1"/>
      <c r="C1559" s="2"/>
    </row>
    <row r="1560" spans="2:3" x14ac:dyDescent="0.25">
      <c r="B1560" s="1"/>
      <c r="C1560" s="2"/>
    </row>
    <row r="1561" spans="2:3" x14ac:dyDescent="0.25">
      <c r="B1561" s="1"/>
      <c r="C1561" s="2"/>
    </row>
    <row r="1562" spans="2:3" x14ac:dyDescent="0.25">
      <c r="B1562" s="1"/>
      <c r="C1562" s="2"/>
    </row>
    <row r="1563" spans="2:3" x14ac:dyDescent="0.25">
      <c r="B1563" s="1"/>
      <c r="C1563" s="2"/>
    </row>
    <row r="1564" spans="2:3" x14ac:dyDescent="0.25">
      <c r="B1564" s="1"/>
      <c r="C1564" s="2"/>
    </row>
    <row r="1565" spans="2:3" x14ac:dyDescent="0.25">
      <c r="B1565" s="1"/>
      <c r="C1565" s="2"/>
    </row>
    <row r="1566" spans="2:3" x14ac:dyDescent="0.25">
      <c r="B1566" s="1"/>
      <c r="C1566" s="2"/>
    </row>
    <row r="1567" spans="2:3" x14ac:dyDescent="0.25">
      <c r="B1567" s="1"/>
      <c r="C1567" s="2"/>
    </row>
    <row r="1568" spans="2:3" x14ac:dyDescent="0.25">
      <c r="B1568" s="1"/>
      <c r="C1568" s="2"/>
    </row>
    <row r="1569" spans="2:3" x14ac:dyDescent="0.25">
      <c r="B1569" s="1"/>
      <c r="C1569" s="2"/>
    </row>
    <row r="1570" spans="2:3" x14ac:dyDescent="0.25">
      <c r="B1570" s="1"/>
      <c r="C1570" s="2"/>
    </row>
    <row r="1571" spans="2:3" x14ac:dyDescent="0.25">
      <c r="B1571" s="1"/>
      <c r="C1571" s="2"/>
    </row>
    <row r="1572" spans="2:3" x14ac:dyDescent="0.25">
      <c r="B1572" s="1"/>
      <c r="C1572" s="2"/>
    </row>
    <row r="1573" spans="2:3" x14ac:dyDescent="0.25">
      <c r="B1573" s="1"/>
      <c r="C1573" s="2"/>
    </row>
    <row r="1574" spans="2:3" x14ac:dyDescent="0.25">
      <c r="B1574" s="1"/>
      <c r="C1574" s="2"/>
    </row>
    <row r="1575" spans="2:3" x14ac:dyDescent="0.25">
      <c r="B1575" s="1"/>
      <c r="C1575" s="2"/>
    </row>
    <row r="1576" spans="2:3" x14ac:dyDescent="0.25">
      <c r="B1576" s="1"/>
      <c r="C1576" s="2"/>
    </row>
    <row r="1577" spans="2:3" x14ac:dyDescent="0.25">
      <c r="B1577" s="1"/>
      <c r="C1577" s="2"/>
    </row>
    <row r="1578" spans="2:3" x14ac:dyDescent="0.25">
      <c r="B1578" s="1"/>
      <c r="C1578" s="2"/>
    </row>
    <row r="1579" spans="2:3" x14ac:dyDescent="0.25">
      <c r="B1579" s="1"/>
      <c r="C1579" s="2"/>
    </row>
    <row r="1580" spans="2:3" x14ac:dyDescent="0.25">
      <c r="B1580" s="1"/>
      <c r="C1580" s="2"/>
    </row>
    <row r="1581" spans="2:3" x14ac:dyDescent="0.25">
      <c r="B1581" s="1"/>
      <c r="C1581" s="2"/>
    </row>
    <row r="1582" spans="2:3" x14ac:dyDescent="0.25">
      <c r="B1582" s="1"/>
      <c r="C1582" s="2"/>
    </row>
    <row r="1583" spans="2:3" x14ac:dyDescent="0.25">
      <c r="B1583" s="1"/>
      <c r="C1583" s="2"/>
    </row>
    <row r="1584" spans="2:3" x14ac:dyDescent="0.25">
      <c r="B1584" s="1"/>
      <c r="C1584" s="2"/>
    </row>
    <row r="1585" spans="2:3" x14ac:dyDescent="0.25">
      <c r="B1585" s="1"/>
      <c r="C1585" s="2"/>
    </row>
    <row r="1586" spans="2:3" x14ac:dyDescent="0.25">
      <c r="B1586" s="1"/>
      <c r="C1586" s="2"/>
    </row>
    <row r="1587" spans="2:3" x14ac:dyDescent="0.25">
      <c r="B1587" s="1"/>
      <c r="C1587" s="2"/>
    </row>
    <row r="1588" spans="2:3" x14ac:dyDescent="0.25">
      <c r="B1588" s="1"/>
      <c r="C1588" s="2"/>
    </row>
    <row r="1589" spans="2:3" x14ac:dyDescent="0.25">
      <c r="B1589" s="1"/>
      <c r="C1589" s="2"/>
    </row>
    <row r="1590" spans="2:3" x14ac:dyDescent="0.25">
      <c r="B1590" s="1"/>
      <c r="C1590" s="2"/>
    </row>
    <row r="1591" spans="2:3" x14ac:dyDescent="0.25">
      <c r="B1591" s="1"/>
      <c r="C1591" s="2"/>
    </row>
    <row r="1592" spans="2:3" x14ac:dyDescent="0.25">
      <c r="B1592" s="1"/>
      <c r="C1592" s="2"/>
    </row>
    <row r="1593" spans="2:3" x14ac:dyDescent="0.25">
      <c r="B1593" s="1"/>
      <c r="C1593" s="2"/>
    </row>
    <row r="1594" spans="2:3" x14ac:dyDescent="0.25">
      <c r="B1594" s="1"/>
      <c r="C1594" s="2"/>
    </row>
    <row r="1595" spans="2:3" x14ac:dyDescent="0.25">
      <c r="B1595" s="1"/>
      <c r="C1595" s="2"/>
    </row>
    <row r="1596" spans="2:3" x14ac:dyDescent="0.25">
      <c r="B1596" s="1"/>
      <c r="C1596" s="2"/>
    </row>
    <row r="1597" spans="2:3" x14ac:dyDescent="0.25">
      <c r="B1597" s="1"/>
      <c r="C1597" s="2"/>
    </row>
    <row r="1598" spans="2:3" x14ac:dyDescent="0.25">
      <c r="B1598" s="1"/>
      <c r="C1598" s="2"/>
    </row>
    <row r="1599" spans="2:3" x14ac:dyDescent="0.25">
      <c r="B1599" s="1"/>
      <c r="C1599" s="2"/>
    </row>
    <row r="1600" spans="2:3" x14ac:dyDescent="0.25">
      <c r="B1600" s="1"/>
      <c r="C1600" s="2"/>
    </row>
    <row r="1601" spans="2:3" x14ac:dyDescent="0.25">
      <c r="B1601" s="1"/>
      <c r="C1601" s="2"/>
    </row>
    <row r="1602" spans="2:3" x14ac:dyDescent="0.25">
      <c r="B1602" s="1"/>
      <c r="C1602" s="2"/>
    </row>
    <row r="1603" spans="2:3" x14ac:dyDescent="0.25">
      <c r="B1603" s="1"/>
      <c r="C1603" s="2"/>
    </row>
    <row r="1604" spans="2:3" x14ac:dyDescent="0.25">
      <c r="B1604" s="1"/>
      <c r="C1604" s="2"/>
    </row>
    <row r="1605" spans="2:3" x14ac:dyDescent="0.25">
      <c r="B1605" s="1"/>
      <c r="C1605" s="2"/>
    </row>
    <row r="1606" spans="2:3" x14ac:dyDescent="0.25">
      <c r="B1606" s="1"/>
      <c r="C1606" s="2"/>
    </row>
    <row r="1607" spans="2:3" x14ac:dyDescent="0.25">
      <c r="B1607" s="1"/>
      <c r="C1607" s="2"/>
    </row>
    <row r="1608" spans="2:3" x14ac:dyDescent="0.25">
      <c r="B1608" s="1"/>
      <c r="C1608" s="2"/>
    </row>
    <row r="1609" spans="2:3" x14ac:dyDescent="0.25">
      <c r="B1609" s="1"/>
      <c r="C1609" s="2"/>
    </row>
    <row r="1610" spans="2:3" x14ac:dyDescent="0.25">
      <c r="B1610" s="1"/>
      <c r="C1610" s="2"/>
    </row>
    <row r="1611" spans="2:3" x14ac:dyDescent="0.25">
      <c r="B1611" s="1"/>
      <c r="C1611" s="2"/>
    </row>
    <row r="1612" spans="2:3" x14ac:dyDescent="0.25">
      <c r="B1612" s="1"/>
      <c r="C1612" s="2"/>
    </row>
    <row r="1613" spans="2:3" x14ac:dyDescent="0.25">
      <c r="B1613" s="1"/>
      <c r="C1613" s="2"/>
    </row>
    <row r="1614" spans="2:3" x14ac:dyDescent="0.25">
      <c r="B1614" s="1"/>
      <c r="C1614" s="2"/>
    </row>
    <row r="1615" spans="2:3" x14ac:dyDescent="0.25">
      <c r="B1615" s="1"/>
      <c r="C1615" s="2"/>
    </row>
    <row r="1616" spans="2:3" x14ac:dyDescent="0.25">
      <c r="B1616" s="1"/>
      <c r="C1616" s="2"/>
    </row>
    <row r="1617" spans="2:3" x14ac:dyDescent="0.25">
      <c r="B1617" s="1"/>
      <c r="C1617" s="2"/>
    </row>
    <row r="1618" spans="2:3" x14ac:dyDescent="0.25">
      <c r="B1618" s="1"/>
      <c r="C1618" s="2"/>
    </row>
    <row r="1619" spans="2:3" x14ac:dyDescent="0.25">
      <c r="B1619" s="1"/>
      <c r="C1619" s="2"/>
    </row>
    <row r="1620" spans="2:3" x14ac:dyDescent="0.25">
      <c r="B1620" s="1"/>
      <c r="C1620" s="2"/>
    </row>
    <row r="1621" spans="2:3" x14ac:dyDescent="0.25">
      <c r="B1621" s="1"/>
      <c r="C1621" s="2"/>
    </row>
    <row r="1622" spans="2:3" x14ac:dyDescent="0.25">
      <c r="B1622" s="1"/>
      <c r="C1622" s="2"/>
    </row>
    <row r="1623" spans="2:3" x14ac:dyDescent="0.25">
      <c r="B1623" s="1"/>
      <c r="C1623" s="2"/>
    </row>
    <row r="1624" spans="2:3" x14ac:dyDescent="0.25">
      <c r="B1624" s="1"/>
      <c r="C1624" s="2"/>
    </row>
    <row r="1625" spans="2:3" x14ac:dyDescent="0.25">
      <c r="B1625" s="1"/>
      <c r="C1625" s="2"/>
    </row>
    <row r="1626" spans="2:3" x14ac:dyDescent="0.25">
      <c r="B1626" s="1"/>
      <c r="C1626" s="2"/>
    </row>
    <row r="1627" spans="2:3" x14ac:dyDescent="0.25">
      <c r="B1627" s="1"/>
      <c r="C1627" s="2"/>
    </row>
    <row r="1628" spans="2:3" x14ac:dyDescent="0.25">
      <c r="B1628" s="1"/>
      <c r="C1628" s="2"/>
    </row>
    <row r="1629" spans="2:3" x14ac:dyDescent="0.25">
      <c r="B1629" s="1"/>
      <c r="C1629" s="2"/>
    </row>
    <row r="1630" spans="2:3" x14ac:dyDescent="0.25">
      <c r="B1630" s="1"/>
      <c r="C1630" s="2"/>
    </row>
    <row r="1631" spans="2:3" x14ac:dyDescent="0.25">
      <c r="B1631" s="1"/>
      <c r="C1631" s="2"/>
    </row>
    <row r="1632" spans="2:3" x14ac:dyDescent="0.25">
      <c r="B1632" s="1"/>
      <c r="C1632" s="2"/>
    </row>
    <row r="1633" spans="2:3" x14ac:dyDescent="0.25">
      <c r="B1633" s="1"/>
      <c r="C1633" s="2"/>
    </row>
    <row r="1634" spans="2:3" x14ac:dyDescent="0.25">
      <c r="B1634" s="1"/>
      <c r="C1634" s="2"/>
    </row>
    <row r="1635" spans="2:3" x14ac:dyDescent="0.25">
      <c r="B1635" s="1"/>
      <c r="C1635" s="2"/>
    </row>
    <row r="1636" spans="2:3" x14ac:dyDescent="0.25">
      <c r="B1636" s="1"/>
      <c r="C1636" s="2"/>
    </row>
    <row r="1637" spans="2:3" x14ac:dyDescent="0.25">
      <c r="B1637" s="1"/>
      <c r="C1637" s="2"/>
    </row>
    <row r="1638" spans="2:3" x14ac:dyDescent="0.25">
      <c r="B1638" s="1"/>
      <c r="C1638" s="2"/>
    </row>
    <row r="1639" spans="2:3" x14ac:dyDescent="0.25">
      <c r="B1639" s="1"/>
      <c r="C1639" s="2"/>
    </row>
    <row r="1640" spans="2:3" x14ac:dyDescent="0.25">
      <c r="B1640" s="1"/>
      <c r="C1640" s="2"/>
    </row>
    <row r="1641" spans="2:3" x14ac:dyDescent="0.25">
      <c r="B1641" s="1"/>
      <c r="C1641" s="2"/>
    </row>
    <row r="1642" spans="2:3" x14ac:dyDescent="0.25">
      <c r="B1642" s="1"/>
      <c r="C1642" s="2"/>
    </row>
    <row r="1643" spans="2:3" x14ac:dyDescent="0.25">
      <c r="B1643" s="1"/>
      <c r="C1643" s="2"/>
    </row>
    <row r="1644" spans="2:3" x14ac:dyDescent="0.25">
      <c r="B1644" s="1"/>
      <c r="C1644" s="2"/>
    </row>
    <row r="1645" spans="2:3" x14ac:dyDescent="0.25">
      <c r="B1645" s="1"/>
      <c r="C1645" s="2"/>
    </row>
    <row r="1646" spans="2:3" x14ac:dyDescent="0.25">
      <c r="B1646" s="1"/>
      <c r="C1646" s="2"/>
    </row>
    <row r="1647" spans="2:3" x14ac:dyDescent="0.25">
      <c r="B1647" s="1"/>
      <c r="C1647" s="2"/>
    </row>
    <row r="1648" spans="2:3" x14ac:dyDescent="0.25">
      <c r="B1648" s="1"/>
      <c r="C1648" s="2"/>
    </row>
    <row r="1649" spans="2:3" x14ac:dyDescent="0.25">
      <c r="B1649" s="1"/>
      <c r="C1649" s="2"/>
    </row>
    <row r="1650" spans="2:3" x14ac:dyDescent="0.25">
      <c r="B1650" s="1"/>
      <c r="C1650" s="2"/>
    </row>
    <row r="1651" spans="2:3" x14ac:dyDescent="0.25">
      <c r="B1651" s="1"/>
      <c r="C1651" s="2"/>
    </row>
    <row r="1652" spans="2:3" x14ac:dyDescent="0.25">
      <c r="B1652" s="1"/>
      <c r="C1652" s="2"/>
    </row>
    <row r="1653" spans="2:3" x14ac:dyDescent="0.25">
      <c r="B1653" s="1"/>
      <c r="C1653" s="2"/>
    </row>
    <row r="1654" spans="2:3" x14ac:dyDescent="0.25">
      <c r="B1654" s="1"/>
      <c r="C1654" s="2"/>
    </row>
    <row r="1655" spans="2:3" x14ac:dyDescent="0.25">
      <c r="B1655" s="1"/>
      <c r="C1655" s="2"/>
    </row>
    <row r="1656" spans="2:3" x14ac:dyDescent="0.25">
      <c r="B1656" s="1"/>
      <c r="C1656" s="2"/>
    </row>
    <row r="1657" spans="2:3" x14ac:dyDescent="0.25">
      <c r="B1657" s="1"/>
      <c r="C1657" s="2"/>
    </row>
    <row r="1658" spans="2:3" x14ac:dyDescent="0.25">
      <c r="B1658" s="1"/>
      <c r="C1658" s="2"/>
    </row>
    <row r="1659" spans="2:3" x14ac:dyDescent="0.25">
      <c r="B1659" s="1"/>
      <c r="C1659" s="2"/>
    </row>
    <row r="1660" spans="2:3" x14ac:dyDescent="0.25">
      <c r="B1660" s="1"/>
      <c r="C1660" s="2"/>
    </row>
    <row r="1661" spans="2:3" x14ac:dyDescent="0.25">
      <c r="B1661" s="1"/>
      <c r="C1661" s="2"/>
    </row>
    <row r="1662" spans="2:3" x14ac:dyDescent="0.25">
      <c r="B1662" s="1"/>
      <c r="C1662" s="2"/>
    </row>
    <row r="1663" spans="2:3" x14ac:dyDescent="0.25">
      <c r="B1663" s="1"/>
      <c r="C1663" s="2"/>
    </row>
    <row r="1664" spans="2:3" x14ac:dyDescent="0.25">
      <c r="B1664" s="1"/>
      <c r="C1664" s="2"/>
    </row>
    <row r="1665" spans="2:3" x14ac:dyDescent="0.25">
      <c r="B1665" s="1"/>
      <c r="C1665" s="2"/>
    </row>
    <row r="1666" spans="2:3" x14ac:dyDescent="0.25">
      <c r="B1666" s="1"/>
      <c r="C1666" s="2"/>
    </row>
    <row r="1667" spans="2:3" x14ac:dyDescent="0.25">
      <c r="B1667" s="1"/>
      <c r="C1667" s="2"/>
    </row>
    <row r="1668" spans="2:3" x14ac:dyDescent="0.25">
      <c r="B1668" s="1"/>
      <c r="C1668" s="2"/>
    </row>
    <row r="1669" spans="2:3" x14ac:dyDescent="0.25">
      <c r="B1669" s="1"/>
      <c r="C1669" s="2"/>
    </row>
    <row r="1670" spans="2:3" x14ac:dyDescent="0.25">
      <c r="B1670" s="1"/>
      <c r="C1670" s="2"/>
    </row>
    <row r="1671" spans="2:3" x14ac:dyDescent="0.25">
      <c r="B1671" s="1"/>
      <c r="C1671" s="2"/>
    </row>
    <row r="1672" spans="2:3" x14ac:dyDescent="0.25">
      <c r="B1672" s="1"/>
      <c r="C1672" s="2"/>
    </row>
    <row r="1673" spans="2:3" x14ac:dyDescent="0.25">
      <c r="B1673" s="1"/>
      <c r="C1673" s="2"/>
    </row>
    <row r="1674" spans="2:3" x14ac:dyDescent="0.25">
      <c r="B1674" s="1"/>
      <c r="C1674" s="2"/>
    </row>
    <row r="1675" spans="2:3" x14ac:dyDescent="0.25">
      <c r="B1675" s="1"/>
      <c r="C1675" s="2"/>
    </row>
    <row r="1676" spans="2:3" x14ac:dyDescent="0.25">
      <c r="B1676" s="1"/>
      <c r="C1676" s="2"/>
    </row>
    <row r="1677" spans="2:3" x14ac:dyDescent="0.25">
      <c r="B1677" s="1"/>
      <c r="C1677" s="2"/>
    </row>
    <row r="1678" spans="2:3" x14ac:dyDescent="0.25">
      <c r="B1678" s="1"/>
      <c r="C1678" s="2"/>
    </row>
    <row r="1679" spans="2:3" x14ac:dyDescent="0.25">
      <c r="B1679" s="1"/>
      <c r="C1679" s="2"/>
    </row>
    <row r="1680" spans="2:3" x14ac:dyDescent="0.25">
      <c r="B1680" s="1"/>
      <c r="C1680" s="2"/>
    </row>
    <row r="1681" spans="2:3" x14ac:dyDescent="0.25">
      <c r="B1681" s="1"/>
      <c r="C1681" s="2"/>
    </row>
    <row r="1682" spans="2:3" x14ac:dyDescent="0.25">
      <c r="B1682" s="1"/>
      <c r="C1682" s="2"/>
    </row>
    <row r="1683" spans="2:3" x14ac:dyDescent="0.25">
      <c r="B1683" s="1"/>
      <c r="C1683" s="2"/>
    </row>
    <row r="1684" spans="2:3" x14ac:dyDescent="0.25">
      <c r="B1684" s="1"/>
      <c r="C1684" s="2"/>
    </row>
    <row r="1685" spans="2:3" x14ac:dyDescent="0.25">
      <c r="B1685" s="1"/>
      <c r="C1685" s="2"/>
    </row>
    <row r="1686" spans="2:3" x14ac:dyDescent="0.25">
      <c r="B1686" s="1"/>
      <c r="C1686" s="2"/>
    </row>
    <row r="1687" spans="2:3" x14ac:dyDescent="0.25">
      <c r="B1687" s="1"/>
      <c r="C1687" s="2"/>
    </row>
    <row r="1688" spans="2:3" x14ac:dyDescent="0.25">
      <c r="B1688" s="1"/>
      <c r="C1688" s="2"/>
    </row>
    <row r="1689" spans="2:3" x14ac:dyDescent="0.25">
      <c r="B1689" s="1"/>
      <c r="C1689" s="2"/>
    </row>
    <row r="1690" spans="2:3" x14ac:dyDescent="0.25">
      <c r="B1690" s="1"/>
      <c r="C1690" s="2"/>
    </row>
    <row r="1691" spans="2:3" x14ac:dyDescent="0.25">
      <c r="B1691" s="1"/>
      <c r="C1691" s="2"/>
    </row>
    <row r="1692" spans="2:3" x14ac:dyDescent="0.25">
      <c r="B1692" s="1"/>
      <c r="C1692" s="2"/>
    </row>
    <row r="1693" spans="2:3" x14ac:dyDescent="0.25">
      <c r="B1693" s="1"/>
      <c r="C1693" s="2"/>
    </row>
    <row r="1694" spans="2:3" x14ac:dyDescent="0.25">
      <c r="B1694" s="1"/>
      <c r="C1694" s="2"/>
    </row>
    <row r="1695" spans="2:3" x14ac:dyDescent="0.25">
      <c r="B1695" s="1"/>
      <c r="C1695" s="2"/>
    </row>
    <row r="1696" spans="2:3" x14ac:dyDescent="0.25">
      <c r="B1696" s="1"/>
      <c r="C1696" s="2"/>
    </row>
    <row r="1697" spans="2:3" x14ac:dyDescent="0.25">
      <c r="B1697" s="1"/>
      <c r="C1697" s="2"/>
    </row>
    <row r="1698" spans="2:3" x14ac:dyDescent="0.25">
      <c r="B1698" s="1"/>
      <c r="C1698" s="2"/>
    </row>
    <row r="1699" spans="2:3" x14ac:dyDescent="0.25">
      <c r="B1699" s="1"/>
      <c r="C1699" s="2"/>
    </row>
    <row r="1700" spans="2:3" x14ac:dyDescent="0.25">
      <c r="B1700" s="1"/>
      <c r="C1700" s="2"/>
    </row>
    <row r="1701" spans="2:3" x14ac:dyDescent="0.25">
      <c r="B1701" s="1"/>
      <c r="C1701" s="2"/>
    </row>
    <row r="1702" spans="2:3" x14ac:dyDescent="0.25">
      <c r="B1702" s="1"/>
      <c r="C1702" s="2"/>
    </row>
    <row r="1703" spans="2:3" x14ac:dyDescent="0.25">
      <c r="B1703" s="1"/>
      <c r="C1703" s="2"/>
    </row>
    <row r="1704" spans="2:3" x14ac:dyDescent="0.25">
      <c r="B1704" s="1"/>
      <c r="C1704" s="2"/>
    </row>
    <row r="1705" spans="2:3" x14ac:dyDescent="0.25">
      <c r="B1705" s="1"/>
      <c r="C1705" s="2"/>
    </row>
    <row r="1706" spans="2:3" x14ac:dyDescent="0.25">
      <c r="B1706" s="1"/>
      <c r="C1706" s="2"/>
    </row>
    <row r="1707" spans="2:3" x14ac:dyDescent="0.25">
      <c r="B1707" s="1"/>
      <c r="C1707" s="2"/>
    </row>
    <row r="1708" spans="2:3" x14ac:dyDescent="0.25">
      <c r="B1708" s="1"/>
      <c r="C1708" s="2"/>
    </row>
    <row r="1709" spans="2:3" x14ac:dyDescent="0.25">
      <c r="B1709" s="1"/>
      <c r="C1709" s="2"/>
    </row>
    <row r="1710" spans="2:3" x14ac:dyDescent="0.25">
      <c r="B1710" s="1"/>
      <c r="C1710" s="2"/>
    </row>
    <row r="1711" spans="2:3" x14ac:dyDescent="0.25">
      <c r="B1711" s="1"/>
      <c r="C1711" s="2"/>
    </row>
    <row r="1712" spans="2:3" x14ac:dyDescent="0.25">
      <c r="B1712" s="1"/>
      <c r="C1712" s="2"/>
    </row>
    <row r="1713" spans="2:3" x14ac:dyDescent="0.25">
      <c r="B1713" s="1"/>
      <c r="C1713" s="2"/>
    </row>
    <row r="1714" spans="2:3" x14ac:dyDescent="0.25">
      <c r="B1714" s="1"/>
      <c r="C1714" s="2"/>
    </row>
    <row r="1715" spans="2:3" x14ac:dyDescent="0.25">
      <c r="B1715" s="1"/>
      <c r="C1715" s="2"/>
    </row>
    <row r="1716" spans="2:3" x14ac:dyDescent="0.25">
      <c r="B1716" s="1"/>
      <c r="C1716" s="2"/>
    </row>
    <row r="1717" spans="2:3" x14ac:dyDescent="0.25">
      <c r="B1717" s="1"/>
      <c r="C1717" s="2"/>
    </row>
    <row r="1718" spans="2:3" x14ac:dyDescent="0.25">
      <c r="B1718" s="1"/>
      <c r="C1718" s="2"/>
    </row>
    <row r="1719" spans="2:3" x14ac:dyDescent="0.25">
      <c r="B1719" s="1"/>
      <c r="C1719" s="2"/>
    </row>
    <row r="1720" spans="2:3" x14ac:dyDescent="0.25">
      <c r="B1720" s="1"/>
      <c r="C1720" s="2"/>
    </row>
    <row r="1721" spans="2:3" x14ac:dyDescent="0.25">
      <c r="B1721" s="1"/>
      <c r="C1721" s="2"/>
    </row>
    <row r="1722" spans="2:3" x14ac:dyDescent="0.25">
      <c r="B1722" s="1"/>
      <c r="C1722" s="2"/>
    </row>
    <row r="1723" spans="2:3" x14ac:dyDescent="0.25">
      <c r="B1723" s="1"/>
      <c r="C1723" s="2"/>
    </row>
    <row r="1724" spans="2:3" x14ac:dyDescent="0.25">
      <c r="B1724" s="1"/>
      <c r="C1724" s="2"/>
    </row>
    <row r="1725" spans="2:3" x14ac:dyDescent="0.25">
      <c r="B1725" s="1"/>
      <c r="C1725" s="2"/>
    </row>
    <row r="1726" spans="2:3" x14ac:dyDescent="0.25">
      <c r="B1726" s="1"/>
      <c r="C1726" s="2"/>
    </row>
    <row r="1727" spans="2:3" x14ac:dyDescent="0.25">
      <c r="B1727" s="1"/>
      <c r="C1727" s="2"/>
    </row>
    <row r="1728" spans="2:3" x14ac:dyDescent="0.25">
      <c r="B1728" s="1"/>
      <c r="C1728" s="2"/>
    </row>
    <row r="1729" spans="2:3" x14ac:dyDescent="0.25">
      <c r="B1729" s="1"/>
      <c r="C1729" s="2"/>
    </row>
    <row r="1730" spans="2:3" x14ac:dyDescent="0.25">
      <c r="B1730" s="1"/>
      <c r="C1730" s="2"/>
    </row>
    <row r="1731" spans="2:3" x14ac:dyDescent="0.25">
      <c r="B1731" s="1"/>
      <c r="C1731" s="2"/>
    </row>
    <row r="1732" spans="2:3" x14ac:dyDescent="0.25">
      <c r="B1732" s="1"/>
      <c r="C1732" s="2"/>
    </row>
    <row r="1733" spans="2:3" x14ac:dyDescent="0.25">
      <c r="B1733" s="1"/>
      <c r="C1733" s="2"/>
    </row>
    <row r="1734" spans="2:3" x14ac:dyDescent="0.25">
      <c r="B1734" s="1"/>
      <c r="C1734" s="2"/>
    </row>
    <row r="1735" spans="2:3" x14ac:dyDescent="0.25">
      <c r="B1735" s="1"/>
      <c r="C1735" s="2"/>
    </row>
    <row r="1736" spans="2:3" x14ac:dyDescent="0.25">
      <c r="B1736" s="1"/>
      <c r="C1736" s="2"/>
    </row>
    <row r="1737" spans="2:3" x14ac:dyDescent="0.25">
      <c r="B1737" s="1"/>
      <c r="C1737" s="2"/>
    </row>
    <row r="1738" spans="2:3" x14ac:dyDescent="0.25">
      <c r="B1738" s="1"/>
      <c r="C1738" s="2"/>
    </row>
    <row r="1739" spans="2:3" x14ac:dyDescent="0.25">
      <c r="B1739" s="1"/>
      <c r="C1739" s="2"/>
    </row>
    <row r="1740" spans="2:3" x14ac:dyDescent="0.25">
      <c r="B1740" s="1"/>
      <c r="C1740" s="2"/>
    </row>
    <row r="1741" spans="2:3" x14ac:dyDescent="0.25">
      <c r="B1741" s="1"/>
      <c r="C1741" s="2"/>
    </row>
    <row r="1742" spans="2:3" x14ac:dyDescent="0.25">
      <c r="B1742" s="1"/>
      <c r="C1742" s="2"/>
    </row>
    <row r="1743" spans="2:3" x14ac:dyDescent="0.25">
      <c r="B1743" s="1"/>
      <c r="C1743" s="2"/>
    </row>
    <row r="1744" spans="2:3" x14ac:dyDescent="0.25">
      <c r="B1744" s="1"/>
      <c r="C1744" s="2"/>
    </row>
    <row r="1745" spans="2:3" x14ac:dyDescent="0.25">
      <c r="B1745" s="1"/>
      <c r="C1745" s="2"/>
    </row>
    <row r="1746" spans="2:3" x14ac:dyDescent="0.25">
      <c r="B1746" s="1"/>
      <c r="C1746" s="2"/>
    </row>
    <row r="1747" spans="2:3" x14ac:dyDescent="0.25">
      <c r="B1747" s="1"/>
      <c r="C1747" s="2"/>
    </row>
    <row r="1748" spans="2:3" x14ac:dyDescent="0.25">
      <c r="B1748" s="1"/>
      <c r="C1748" s="2"/>
    </row>
    <row r="1749" spans="2:3" x14ac:dyDescent="0.25">
      <c r="B1749" s="1"/>
      <c r="C1749" s="2"/>
    </row>
    <row r="1750" spans="2:3" x14ac:dyDescent="0.25">
      <c r="B1750" s="1"/>
      <c r="C1750" s="2"/>
    </row>
    <row r="1751" spans="2:3" x14ac:dyDescent="0.25">
      <c r="B1751" s="1"/>
      <c r="C1751" s="2"/>
    </row>
    <row r="1752" spans="2:3" x14ac:dyDescent="0.25">
      <c r="B1752" s="1"/>
      <c r="C1752" s="2"/>
    </row>
    <row r="1753" spans="2:3" x14ac:dyDescent="0.25">
      <c r="B1753" s="1"/>
      <c r="C1753" s="2"/>
    </row>
    <row r="1754" spans="2:3" x14ac:dyDescent="0.25">
      <c r="B1754" s="1"/>
      <c r="C1754" s="2"/>
    </row>
    <row r="1755" spans="2:3" x14ac:dyDescent="0.25">
      <c r="B1755" s="1"/>
      <c r="C1755" s="2"/>
    </row>
    <row r="1756" spans="2:3" x14ac:dyDescent="0.25">
      <c r="B1756" s="1"/>
      <c r="C1756" s="2"/>
    </row>
    <row r="1757" spans="2:3" x14ac:dyDescent="0.25">
      <c r="B1757" s="1"/>
      <c r="C1757" s="2"/>
    </row>
    <row r="1758" spans="2:3" x14ac:dyDescent="0.25">
      <c r="B1758" s="1"/>
      <c r="C1758" s="2"/>
    </row>
    <row r="1759" spans="2:3" x14ac:dyDescent="0.25">
      <c r="B1759" s="1"/>
      <c r="C1759" s="2"/>
    </row>
    <row r="1760" spans="2:3" x14ac:dyDescent="0.25">
      <c r="B1760" s="1"/>
      <c r="C1760" s="2"/>
    </row>
    <row r="1761" spans="2:3" x14ac:dyDescent="0.25">
      <c r="B1761" s="1"/>
      <c r="C1761" s="2"/>
    </row>
    <row r="1762" spans="2:3" x14ac:dyDescent="0.25">
      <c r="B1762" s="1"/>
      <c r="C1762" s="2"/>
    </row>
    <row r="1763" spans="2:3" x14ac:dyDescent="0.25">
      <c r="B1763" s="1"/>
      <c r="C1763" s="2"/>
    </row>
    <row r="1764" spans="2:3" x14ac:dyDescent="0.25">
      <c r="B1764" s="1"/>
      <c r="C1764" s="2"/>
    </row>
    <row r="1765" spans="2:3" x14ac:dyDescent="0.25">
      <c r="B1765" s="1"/>
      <c r="C1765" s="2"/>
    </row>
    <row r="1766" spans="2:3" x14ac:dyDescent="0.25">
      <c r="B1766" s="1"/>
      <c r="C1766" s="2"/>
    </row>
    <row r="1767" spans="2:3" x14ac:dyDescent="0.25">
      <c r="B1767" s="1"/>
      <c r="C1767" s="2"/>
    </row>
    <row r="1768" spans="2:3" x14ac:dyDescent="0.25">
      <c r="B1768" s="1"/>
      <c r="C1768" s="2"/>
    </row>
    <row r="1769" spans="2:3" x14ac:dyDescent="0.25">
      <c r="B1769" s="1"/>
      <c r="C1769" s="2"/>
    </row>
    <row r="1770" spans="2:3" x14ac:dyDescent="0.25">
      <c r="B1770" s="1"/>
      <c r="C1770" s="2"/>
    </row>
    <row r="1771" spans="2:3" x14ac:dyDescent="0.25">
      <c r="B1771" s="1"/>
      <c r="C1771" s="2"/>
    </row>
    <row r="1772" spans="2:3" x14ac:dyDescent="0.25">
      <c r="B1772" s="1"/>
      <c r="C1772" s="2"/>
    </row>
    <row r="1773" spans="2:3" x14ac:dyDescent="0.25">
      <c r="B1773" s="1"/>
      <c r="C1773" s="2"/>
    </row>
    <row r="1774" spans="2:3" x14ac:dyDescent="0.25">
      <c r="B1774" s="1"/>
      <c r="C1774" s="2"/>
    </row>
    <row r="1775" spans="2:3" x14ac:dyDescent="0.25">
      <c r="B1775" s="1"/>
      <c r="C1775" s="2"/>
    </row>
    <row r="1776" spans="2:3" x14ac:dyDescent="0.25">
      <c r="B1776" s="1"/>
      <c r="C1776" s="2"/>
    </row>
    <row r="1777" spans="2:3" x14ac:dyDescent="0.25">
      <c r="B1777" s="1"/>
      <c r="C1777" s="2"/>
    </row>
    <row r="1778" spans="2:3" x14ac:dyDescent="0.25">
      <c r="B1778" s="1"/>
      <c r="C1778" s="2"/>
    </row>
    <row r="1779" spans="2:3" x14ac:dyDescent="0.25">
      <c r="B1779" s="1"/>
      <c r="C1779" s="2"/>
    </row>
    <row r="1780" spans="2:3" x14ac:dyDescent="0.25">
      <c r="B1780" s="1"/>
      <c r="C1780" s="2"/>
    </row>
    <row r="1781" spans="2:3" x14ac:dyDescent="0.25">
      <c r="B1781" s="1"/>
      <c r="C1781" s="2"/>
    </row>
    <row r="1782" spans="2:3" x14ac:dyDescent="0.25">
      <c r="B1782" s="1"/>
      <c r="C1782" s="2"/>
    </row>
    <row r="1783" spans="2:3" x14ac:dyDescent="0.25">
      <c r="B1783" s="1"/>
      <c r="C1783" s="2"/>
    </row>
    <row r="1784" spans="2:3" x14ac:dyDescent="0.25">
      <c r="B1784" s="1"/>
      <c r="C1784" s="2"/>
    </row>
    <row r="1785" spans="2:3" x14ac:dyDescent="0.25">
      <c r="B1785" s="1"/>
      <c r="C1785" s="2"/>
    </row>
    <row r="1786" spans="2:3" x14ac:dyDescent="0.25">
      <c r="B1786" s="1"/>
      <c r="C1786" s="2"/>
    </row>
    <row r="1787" spans="2:3" x14ac:dyDescent="0.25">
      <c r="B1787" s="1"/>
      <c r="C1787" s="2"/>
    </row>
    <row r="1788" spans="2:3" x14ac:dyDescent="0.25">
      <c r="B1788" s="1"/>
      <c r="C1788" s="2"/>
    </row>
    <row r="1789" spans="2:3" x14ac:dyDescent="0.25">
      <c r="B1789" s="1"/>
      <c r="C1789" s="2"/>
    </row>
    <row r="1790" spans="2:3" x14ac:dyDescent="0.25">
      <c r="B1790" s="1"/>
      <c r="C1790" s="2"/>
    </row>
    <row r="1791" spans="2:3" x14ac:dyDescent="0.25">
      <c r="B1791" s="1"/>
      <c r="C1791" s="2"/>
    </row>
    <row r="1792" spans="2:3" x14ac:dyDescent="0.25">
      <c r="B1792" s="1"/>
      <c r="C1792" s="2"/>
    </row>
    <row r="1793" spans="2:3" x14ac:dyDescent="0.25">
      <c r="B1793" s="1"/>
      <c r="C1793" s="2"/>
    </row>
    <row r="1794" spans="2:3" x14ac:dyDescent="0.25">
      <c r="B1794" s="1"/>
      <c r="C1794" s="2"/>
    </row>
    <row r="1795" spans="2:3" x14ac:dyDescent="0.25">
      <c r="B1795" s="1"/>
      <c r="C1795" s="2"/>
    </row>
    <row r="1796" spans="2:3" x14ac:dyDescent="0.25">
      <c r="B1796" s="1"/>
      <c r="C1796" s="2"/>
    </row>
    <row r="1797" spans="2:3" x14ac:dyDescent="0.25">
      <c r="B1797" s="1"/>
      <c r="C1797" s="2"/>
    </row>
    <row r="1798" spans="2:3" x14ac:dyDescent="0.25">
      <c r="B1798" s="1"/>
      <c r="C1798" s="2"/>
    </row>
    <row r="1799" spans="2:3" x14ac:dyDescent="0.25">
      <c r="B1799" s="1"/>
      <c r="C1799" s="2"/>
    </row>
    <row r="1800" spans="2:3" x14ac:dyDescent="0.25">
      <c r="B1800" s="1"/>
      <c r="C1800" s="2"/>
    </row>
    <row r="1801" spans="2:3" x14ac:dyDescent="0.25">
      <c r="B1801" s="1"/>
      <c r="C1801" s="2"/>
    </row>
    <row r="1802" spans="2:3" x14ac:dyDescent="0.25">
      <c r="B1802" s="1"/>
      <c r="C1802" s="2"/>
    </row>
    <row r="1803" spans="2:3" x14ac:dyDescent="0.25">
      <c r="B1803" s="1"/>
      <c r="C1803" s="2"/>
    </row>
    <row r="1804" spans="2:3" x14ac:dyDescent="0.25">
      <c r="B1804" s="1"/>
      <c r="C1804" s="2"/>
    </row>
    <row r="1805" spans="2:3" x14ac:dyDescent="0.25">
      <c r="B1805" s="1"/>
      <c r="C1805" s="2"/>
    </row>
    <row r="1806" spans="2:3" x14ac:dyDescent="0.25">
      <c r="B1806" s="1"/>
      <c r="C1806" s="2"/>
    </row>
    <row r="1807" spans="2:3" x14ac:dyDescent="0.25">
      <c r="B1807" s="1"/>
      <c r="C1807" s="2"/>
    </row>
    <row r="1808" spans="2:3" x14ac:dyDescent="0.25">
      <c r="B1808" s="1"/>
      <c r="C1808" s="2"/>
    </row>
    <row r="1809" spans="2:3" x14ac:dyDescent="0.25">
      <c r="B1809" s="1"/>
      <c r="C1809" s="2"/>
    </row>
    <row r="1810" spans="2:3" x14ac:dyDescent="0.25">
      <c r="B1810" s="1"/>
      <c r="C1810" s="2"/>
    </row>
    <row r="1811" spans="2:3" x14ac:dyDescent="0.25">
      <c r="B1811" s="1"/>
      <c r="C1811" s="2"/>
    </row>
    <row r="1812" spans="2:3" x14ac:dyDescent="0.25">
      <c r="B1812" s="1"/>
      <c r="C1812" s="2"/>
    </row>
    <row r="1813" spans="2:3" x14ac:dyDescent="0.25">
      <c r="B1813" s="1"/>
      <c r="C1813" s="2"/>
    </row>
    <row r="1814" spans="2:3" x14ac:dyDescent="0.25">
      <c r="B1814" s="1"/>
      <c r="C1814" s="2"/>
    </row>
    <row r="1815" spans="2:3" x14ac:dyDescent="0.25">
      <c r="B1815" s="1"/>
      <c r="C1815" s="2"/>
    </row>
    <row r="1816" spans="2:3" x14ac:dyDescent="0.25">
      <c r="B1816" s="1"/>
      <c r="C1816" s="2"/>
    </row>
    <row r="1817" spans="2:3" x14ac:dyDescent="0.25">
      <c r="B1817" s="1"/>
      <c r="C1817" s="2"/>
    </row>
    <row r="1818" spans="2:3" x14ac:dyDescent="0.25">
      <c r="B1818" s="1"/>
      <c r="C1818" s="2"/>
    </row>
    <row r="1819" spans="2:3" x14ac:dyDescent="0.25">
      <c r="B1819" s="1"/>
      <c r="C1819" s="2"/>
    </row>
    <row r="1820" spans="2:3" x14ac:dyDescent="0.25">
      <c r="B1820" s="1"/>
      <c r="C1820" s="2"/>
    </row>
    <row r="1821" spans="2:3" x14ac:dyDescent="0.25">
      <c r="B1821" s="1"/>
      <c r="C1821" s="2"/>
    </row>
    <row r="1822" spans="2:3" x14ac:dyDescent="0.25">
      <c r="B1822" s="1"/>
      <c r="C1822" s="2"/>
    </row>
    <row r="1823" spans="2:3" x14ac:dyDescent="0.25">
      <c r="B1823" s="1"/>
      <c r="C1823" s="2"/>
    </row>
    <row r="1824" spans="2:3" x14ac:dyDescent="0.25">
      <c r="B1824" s="1"/>
      <c r="C1824" s="2"/>
    </row>
    <row r="1825" spans="2:3" x14ac:dyDescent="0.25">
      <c r="B1825" s="1"/>
      <c r="C1825" s="2"/>
    </row>
    <row r="1826" spans="2:3" x14ac:dyDescent="0.25">
      <c r="B1826" s="1"/>
      <c r="C1826" s="2"/>
    </row>
    <row r="1827" spans="2:3" x14ac:dyDescent="0.25">
      <c r="B1827" s="1"/>
      <c r="C1827" s="2"/>
    </row>
    <row r="1828" spans="2:3" x14ac:dyDescent="0.25">
      <c r="B1828" s="1"/>
      <c r="C1828" s="2"/>
    </row>
    <row r="1829" spans="2:3" x14ac:dyDescent="0.25">
      <c r="B1829" s="1"/>
      <c r="C1829" s="2"/>
    </row>
    <row r="1830" spans="2:3" x14ac:dyDescent="0.25">
      <c r="B1830" s="1"/>
      <c r="C1830" s="2"/>
    </row>
    <row r="1831" spans="2:3" x14ac:dyDescent="0.25">
      <c r="B1831" s="1"/>
      <c r="C1831" s="2"/>
    </row>
    <row r="1832" spans="2:3" x14ac:dyDescent="0.25">
      <c r="B1832" s="1"/>
      <c r="C1832" s="2"/>
    </row>
    <row r="1833" spans="2:3" x14ac:dyDescent="0.25">
      <c r="B1833" s="1"/>
      <c r="C1833" s="2"/>
    </row>
    <row r="1834" spans="2:3" x14ac:dyDescent="0.25">
      <c r="B1834" s="1"/>
      <c r="C1834" s="2"/>
    </row>
    <row r="1835" spans="2:3" x14ac:dyDescent="0.25">
      <c r="B1835" s="1"/>
      <c r="C1835" s="2"/>
    </row>
    <row r="1836" spans="2:3" x14ac:dyDescent="0.25">
      <c r="B1836" s="1"/>
      <c r="C1836" s="2"/>
    </row>
    <row r="1837" spans="2:3" x14ac:dyDescent="0.25">
      <c r="B1837" s="1"/>
      <c r="C1837" s="2"/>
    </row>
    <row r="1838" spans="2:3" x14ac:dyDescent="0.25">
      <c r="B1838" s="1"/>
      <c r="C1838" s="2"/>
    </row>
    <row r="1839" spans="2:3" x14ac:dyDescent="0.25">
      <c r="B1839" s="1"/>
      <c r="C1839" s="2"/>
    </row>
    <row r="1840" spans="2:3" x14ac:dyDescent="0.25">
      <c r="B1840" s="1"/>
      <c r="C1840" s="2"/>
    </row>
    <row r="1841" spans="2:3" x14ac:dyDescent="0.25">
      <c r="B1841" s="1"/>
      <c r="C1841" s="2"/>
    </row>
    <row r="1842" spans="2:3" x14ac:dyDescent="0.25">
      <c r="B1842" s="1"/>
      <c r="C1842" s="2"/>
    </row>
    <row r="1843" spans="2:3" x14ac:dyDescent="0.25">
      <c r="B1843" s="1"/>
      <c r="C1843" s="2"/>
    </row>
    <row r="1844" spans="2:3" x14ac:dyDescent="0.25">
      <c r="B1844" s="1"/>
      <c r="C1844" s="2"/>
    </row>
    <row r="1845" spans="2:3" x14ac:dyDescent="0.25">
      <c r="B1845" s="1"/>
      <c r="C1845" s="2"/>
    </row>
    <row r="1846" spans="2:3" x14ac:dyDescent="0.25">
      <c r="B1846" s="1"/>
      <c r="C1846" s="2"/>
    </row>
    <row r="1847" spans="2:3" x14ac:dyDescent="0.25">
      <c r="B1847" s="1"/>
      <c r="C1847" s="2"/>
    </row>
    <row r="1848" spans="2:3" x14ac:dyDescent="0.25">
      <c r="B1848" s="1"/>
      <c r="C1848" s="2"/>
    </row>
    <row r="1849" spans="2:3" x14ac:dyDescent="0.25">
      <c r="B1849" s="1"/>
      <c r="C1849" s="2"/>
    </row>
    <row r="1850" spans="2:3" x14ac:dyDescent="0.25">
      <c r="B1850" s="1"/>
      <c r="C1850" s="2"/>
    </row>
    <row r="1851" spans="2:3" x14ac:dyDescent="0.25">
      <c r="B1851" s="1"/>
      <c r="C1851" s="2"/>
    </row>
    <row r="1852" spans="2:3" x14ac:dyDescent="0.25">
      <c r="B1852" s="1"/>
      <c r="C1852" s="2"/>
    </row>
    <row r="1853" spans="2:3" x14ac:dyDescent="0.25">
      <c r="B1853" s="1"/>
      <c r="C1853" s="2"/>
    </row>
    <row r="1854" spans="2:3" x14ac:dyDescent="0.25">
      <c r="B1854" s="1"/>
      <c r="C1854" s="2"/>
    </row>
    <row r="1855" spans="2:3" x14ac:dyDescent="0.25">
      <c r="B1855" s="1"/>
      <c r="C1855" s="2"/>
    </row>
    <row r="1856" spans="2:3" x14ac:dyDescent="0.25">
      <c r="B1856" s="1"/>
      <c r="C1856" s="2"/>
    </row>
    <row r="1857" spans="2:3" x14ac:dyDescent="0.25">
      <c r="B1857" s="1"/>
      <c r="C1857" s="2"/>
    </row>
    <row r="1858" spans="2:3" x14ac:dyDescent="0.25">
      <c r="B1858" s="1"/>
      <c r="C1858" s="2"/>
    </row>
    <row r="1859" spans="2:3" x14ac:dyDescent="0.25">
      <c r="B1859" s="1"/>
      <c r="C1859" s="2"/>
    </row>
    <row r="1860" spans="2:3" x14ac:dyDescent="0.25">
      <c r="B1860" s="1"/>
      <c r="C1860" s="2"/>
    </row>
    <row r="1861" spans="2:3" x14ac:dyDescent="0.25">
      <c r="B1861" s="1"/>
      <c r="C1861" s="2"/>
    </row>
    <row r="1862" spans="2:3" x14ac:dyDescent="0.25">
      <c r="B1862" s="1"/>
      <c r="C1862" s="2"/>
    </row>
    <row r="1863" spans="2:3" x14ac:dyDescent="0.25">
      <c r="B1863" s="1"/>
      <c r="C1863" s="2"/>
    </row>
    <row r="1864" spans="2:3" x14ac:dyDescent="0.25">
      <c r="B1864" s="1"/>
      <c r="C1864" s="2"/>
    </row>
    <row r="1865" spans="2:3" x14ac:dyDescent="0.25">
      <c r="B1865" s="1"/>
      <c r="C1865" s="2"/>
    </row>
    <row r="1866" spans="2:3" x14ac:dyDescent="0.25">
      <c r="B1866" s="1"/>
      <c r="C1866" s="2"/>
    </row>
    <row r="1867" spans="2:3" x14ac:dyDescent="0.25">
      <c r="B1867" s="1"/>
      <c r="C1867" s="2"/>
    </row>
    <row r="1868" spans="2:3" x14ac:dyDescent="0.25">
      <c r="B1868" s="1"/>
      <c r="C1868" s="2"/>
    </row>
    <row r="1869" spans="2:3" x14ac:dyDescent="0.25">
      <c r="B1869" s="1"/>
      <c r="C1869" s="2"/>
    </row>
    <row r="1870" spans="2:3" x14ac:dyDescent="0.25">
      <c r="B1870" s="1"/>
      <c r="C1870" s="2"/>
    </row>
    <row r="1871" spans="2:3" x14ac:dyDescent="0.25">
      <c r="B1871" s="1"/>
      <c r="C1871" s="2"/>
    </row>
    <row r="1872" spans="2:3" x14ac:dyDescent="0.25">
      <c r="B1872" s="1"/>
      <c r="C1872" s="2"/>
    </row>
    <row r="1873" spans="2:3" x14ac:dyDescent="0.25">
      <c r="B1873" s="1"/>
      <c r="C1873" s="2"/>
    </row>
    <row r="1874" spans="2:3" x14ac:dyDescent="0.25">
      <c r="B1874" s="1"/>
      <c r="C1874" s="2"/>
    </row>
    <row r="1875" spans="2:3" x14ac:dyDescent="0.25">
      <c r="B1875" s="1"/>
      <c r="C1875" s="2"/>
    </row>
    <row r="1876" spans="2:3" x14ac:dyDescent="0.25">
      <c r="B1876" s="1"/>
      <c r="C1876" s="2"/>
    </row>
    <row r="1877" spans="2:3" x14ac:dyDescent="0.25">
      <c r="B1877" s="1"/>
      <c r="C1877" s="2"/>
    </row>
    <row r="1878" spans="2:3" x14ac:dyDescent="0.25">
      <c r="B1878" s="1"/>
      <c r="C1878" s="2"/>
    </row>
    <row r="1879" spans="2:3" x14ac:dyDescent="0.25">
      <c r="B1879" s="1"/>
      <c r="C1879" s="2"/>
    </row>
    <row r="1880" spans="2:3" x14ac:dyDescent="0.25">
      <c r="B1880" s="1"/>
      <c r="C1880" s="2"/>
    </row>
    <row r="1881" spans="2:3" x14ac:dyDescent="0.25">
      <c r="B1881" s="1"/>
      <c r="C1881" s="2"/>
    </row>
    <row r="1882" spans="2:3" x14ac:dyDescent="0.25">
      <c r="B1882" s="1"/>
      <c r="C1882" s="2"/>
    </row>
    <row r="1883" spans="2:3" x14ac:dyDescent="0.25">
      <c r="B1883" s="1"/>
      <c r="C1883" s="2"/>
    </row>
    <row r="1884" spans="2:3" x14ac:dyDescent="0.25">
      <c r="B1884" s="1"/>
      <c r="C1884" s="2"/>
    </row>
    <row r="1885" spans="2:3" x14ac:dyDescent="0.25">
      <c r="B1885" s="1"/>
      <c r="C1885" s="2"/>
    </row>
    <row r="1886" spans="2:3" x14ac:dyDescent="0.25">
      <c r="B1886" s="1"/>
      <c r="C1886" s="2"/>
    </row>
    <row r="1887" spans="2:3" x14ac:dyDescent="0.25">
      <c r="B1887" s="1"/>
      <c r="C1887" s="2"/>
    </row>
    <row r="1888" spans="2:3" x14ac:dyDescent="0.25">
      <c r="B1888" s="1"/>
      <c r="C1888" s="2"/>
    </row>
    <row r="1889" spans="2:3" x14ac:dyDescent="0.25">
      <c r="B1889" s="1"/>
      <c r="C1889" s="2"/>
    </row>
    <row r="1890" spans="2:3" x14ac:dyDescent="0.25">
      <c r="B1890" s="1"/>
      <c r="C1890" s="2"/>
    </row>
    <row r="1891" spans="2:3" x14ac:dyDescent="0.25">
      <c r="B1891" s="1"/>
      <c r="C1891" s="2"/>
    </row>
    <row r="1892" spans="2:3" x14ac:dyDescent="0.25">
      <c r="B1892" s="1"/>
      <c r="C1892" s="2"/>
    </row>
    <row r="1893" spans="2:3" x14ac:dyDescent="0.25">
      <c r="B1893" s="1"/>
      <c r="C1893" s="2"/>
    </row>
    <row r="1894" spans="2:3" x14ac:dyDescent="0.25">
      <c r="B1894" s="1"/>
      <c r="C1894" s="2"/>
    </row>
    <row r="1895" spans="2:3" x14ac:dyDescent="0.25">
      <c r="B1895" s="1"/>
      <c r="C1895" s="2"/>
    </row>
    <row r="1896" spans="2:3" x14ac:dyDescent="0.25">
      <c r="B1896" s="1"/>
      <c r="C1896" s="2"/>
    </row>
    <row r="1897" spans="2:3" x14ac:dyDescent="0.25">
      <c r="B1897" s="1"/>
      <c r="C1897" s="2"/>
    </row>
    <row r="1898" spans="2:3" x14ac:dyDescent="0.25">
      <c r="B1898" s="1"/>
      <c r="C1898" s="2"/>
    </row>
    <row r="1899" spans="2:3" x14ac:dyDescent="0.25">
      <c r="B1899" s="1"/>
      <c r="C1899" s="2"/>
    </row>
    <row r="1900" spans="2:3" x14ac:dyDescent="0.25">
      <c r="B1900" s="1"/>
      <c r="C1900" s="2"/>
    </row>
    <row r="1901" spans="2:3" x14ac:dyDescent="0.25">
      <c r="B1901" s="1"/>
      <c r="C1901" s="2"/>
    </row>
    <row r="1902" spans="2:3" x14ac:dyDescent="0.25">
      <c r="B1902" s="1"/>
      <c r="C1902" s="2"/>
    </row>
    <row r="1903" spans="2:3" x14ac:dyDescent="0.25">
      <c r="B1903" s="1"/>
      <c r="C1903" s="2"/>
    </row>
    <row r="1904" spans="2:3" x14ac:dyDescent="0.25">
      <c r="B1904" s="1"/>
      <c r="C1904" s="2"/>
    </row>
    <row r="1905" spans="2:3" x14ac:dyDescent="0.25">
      <c r="B1905" s="1"/>
      <c r="C1905" s="2"/>
    </row>
    <row r="1906" spans="2:3" x14ac:dyDescent="0.25">
      <c r="B1906" s="1"/>
      <c r="C1906" s="2"/>
    </row>
    <row r="1907" spans="2:3" x14ac:dyDescent="0.25">
      <c r="B1907" s="1"/>
      <c r="C1907" s="2"/>
    </row>
    <row r="1908" spans="2:3" x14ac:dyDescent="0.25">
      <c r="B1908" s="1"/>
      <c r="C1908" s="2"/>
    </row>
    <row r="1909" spans="2:3" x14ac:dyDescent="0.25">
      <c r="B1909" s="1"/>
      <c r="C1909" s="2"/>
    </row>
    <row r="1910" spans="2:3" x14ac:dyDescent="0.25">
      <c r="B1910" s="1"/>
      <c r="C1910" s="2"/>
    </row>
    <row r="1911" spans="2:3" x14ac:dyDescent="0.25">
      <c r="B1911" s="1"/>
      <c r="C1911" s="2"/>
    </row>
    <row r="1912" spans="2:3" x14ac:dyDescent="0.25">
      <c r="B1912" s="1"/>
      <c r="C1912" s="2"/>
    </row>
    <row r="1913" spans="2:3" x14ac:dyDescent="0.25">
      <c r="B1913" s="1"/>
      <c r="C1913" s="2"/>
    </row>
    <row r="1914" spans="2:3" x14ac:dyDescent="0.25">
      <c r="B1914" s="1"/>
      <c r="C1914" s="2"/>
    </row>
    <row r="1915" spans="2:3" x14ac:dyDescent="0.25">
      <c r="B1915" s="1"/>
      <c r="C1915" s="2"/>
    </row>
    <row r="1916" spans="2:3" x14ac:dyDescent="0.25">
      <c r="B1916" s="1"/>
      <c r="C1916" s="2"/>
    </row>
    <row r="1917" spans="2:3" x14ac:dyDescent="0.25">
      <c r="B1917" s="1"/>
      <c r="C1917" s="2"/>
    </row>
    <row r="1918" spans="2:3" x14ac:dyDescent="0.25">
      <c r="B1918" s="1"/>
      <c r="C1918" s="2"/>
    </row>
    <row r="1919" spans="2:3" x14ac:dyDescent="0.25">
      <c r="B1919" s="1"/>
      <c r="C1919" s="2"/>
    </row>
    <row r="1920" spans="2:3" x14ac:dyDescent="0.25">
      <c r="B1920" s="1"/>
      <c r="C1920" s="2"/>
    </row>
    <row r="1921" spans="2:3" x14ac:dyDescent="0.25">
      <c r="B1921" s="1"/>
      <c r="C1921" s="2"/>
    </row>
    <row r="1922" spans="2:3" x14ac:dyDescent="0.25">
      <c r="B1922" s="1"/>
      <c r="C1922" s="2"/>
    </row>
    <row r="1923" spans="2:3" x14ac:dyDescent="0.25">
      <c r="B1923" s="1"/>
      <c r="C1923" s="2"/>
    </row>
    <row r="1924" spans="2:3" x14ac:dyDescent="0.25">
      <c r="B1924" s="1"/>
      <c r="C1924" s="2"/>
    </row>
    <row r="1925" spans="2:3" x14ac:dyDescent="0.25">
      <c r="B1925" s="1"/>
      <c r="C1925" s="2"/>
    </row>
    <row r="1926" spans="2:3" x14ac:dyDescent="0.25">
      <c r="B1926" s="1"/>
      <c r="C1926" s="2"/>
    </row>
    <row r="1927" spans="2:3" x14ac:dyDescent="0.25">
      <c r="B1927" s="1"/>
      <c r="C1927" s="2"/>
    </row>
    <row r="1928" spans="2:3" x14ac:dyDescent="0.25">
      <c r="B1928" s="1"/>
      <c r="C1928" s="2"/>
    </row>
    <row r="1929" spans="2:3" x14ac:dyDescent="0.25">
      <c r="B1929" s="1"/>
      <c r="C1929" s="2"/>
    </row>
    <row r="1930" spans="2:3" x14ac:dyDescent="0.25">
      <c r="B1930" s="1"/>
      <c r="C1930" s="2"/>
    </row>
    <row r="1931" spans="2:3" x14ac:dyDescent="0.25">
      <c r="B1931" s="1"/>
      <c r="C1931" s="2"/>
    </row>
    <row r="1932" spans="2:3" x14ac:dyDescent="0.25">
      <c r="B1932" s="1"/>
      <c r="C1932" s="2"/>
    </row>
    <row r="1933" spans="2:3" x14ac:dyDescent="0.25">
      <c r="B1933" s="1"/>
      <c r="C1933" s="2"/>
    </row>
    <row r="1934" spans="2:3" x14ac:dyDescent="0.25">
      <c r="B1934" s="1"/>
      <c r="C1934" s="2"/>
    </row>
    <row r="1935" spans="2:3" x14ac:dyDescent="0.25">
      <c r="B1935" s="1"/>
      <c r="C1935" s="2"/>
    </row>
    <row r="1936" spans="2:3" x14ac:dyDescent="0.25">
      <c r="B1936" s="1"/>
      <c r="C1936" s="2"/>
    </row>
    <row r="1937" spans="2:3" x14ac:dyDescent="0.25">
      <c r="B1937" s="1"/>
      <c r="C1937" s="2"/>
    </row>
    <row r="1938" spans="2:3" x14ac:dyDescent="0.25">
      <c r="B1938" s="1"/>
      <c r="C1938" s="2"/>
    </row>
    <row r="1939" spans="2:3" x14ac:dyDescent="0.25">
      <c r="B1939" s="1"/>
      <c r="C1939" s="2"/>
    </row>
    <row r="1940" spans="2:3" x14ac:dyDescent="0.25">
      <c r="B1940" s="1"/>
      <c r="C1940" s="2"/>
    </row>
    <row r="1941" spans="2:3" x14ac:dyDescent="0.25">
      <c r="B1941" s="1"/>
      <c r="C1941" s="2"/>
    </row>
    <row r="1942" spans="2:3" x14ac:dyDescent="0.25">
      <c r="B1942" s="1"/>
      <c r="C1942" s="2"/>
    </row>
    <row r="1943" spans="2:3" x14ac:dyDescent="0.25">
      <c r="B1943" s="1"/>
      <c r="C1943" s="2"/>
    </row>
    <row r="1944" spans="2:3" x14ac:dyDescent="0.25">
      <c r="B1944" s="1"/>
      <c r="C1944" s="2"/>
    </row>
    <row r="1945" spans="2:3" x14ac:dyDescent="0.25">
      <c r="B1945" s="1"/>
      <c r="C1945" s="2"/>
    </row>
    <row r="1946" spans="2:3" x14ac:dyDescent="0.25">
      <c r="B1946" s="1"/>
      <c r="C1946" s="2"/>
    </row>
    <row r="1947" spans="2:3" x14ac:dyDescent="0.25">
      <c r="B1947" s="1"/>
      <c r="C1947" s="2"/>
    </row>
    <row r="1948" spans="2:3" x14ac:dyDescent="0.25">
      <c r="B1948" s="1"/>
      <c r="C1948" s="2"/>
    </row>
    <row r="1949" spans="2:3" x14ac:dyDescent="0.25">
      <c r="B1949" s="1"/>
      <c r="C1949" s="2"/>
    </row>
    <row r="1950" spans="2:3" x14ac:dyDescent="0.25">
      <c r="B1950" s="1"/>
      <c r="C1950" s="2"/>
    </row>
    <row r="1951" spans="2:3" x14ac:dyDescent="0.25">
      <c r="B1951" s="1"/>
      <c r="C1951" s="2"/>
    </row>
    <row r="1952" spans="2:3" x14ac:dyDescent="0.25">
      <c r="B1952" s="1"/>
      <c r="C1952" s="2"/>
    </row>
    <row r="1953" spans="2:3" x14ac:dyDescent="0.25">
      <c r="B1953" s="1"/>
      <c r="C1953" s="2"/>
    </row>
    <row r="1954" spans="2:3" x14ac:dyDescent="0.25">
      <c r="B1954" s="1"/>
      <c r="C1954" s="2"/>
    </row>
    <row r="1955" spans="2:3" x14ac:dyDescent="0.25">
      <c r="B1955" s="1"/>
      <c r="C1955" s="2"/>
    </row>
    <row r="1956" spans="2:3" x14ac:dyDescent="0.25">
      <c r="B1956" s="1"/>
      <c r="C1956" s="2"/>
    </row>
    <row r="1957" spans="2:3" x14ac:dyDescent="0.25">
      <c r="B1957" s="1"/>
      <c r="C1957" s="2"/>
    </row>
    <row r="1958" spans="2:3" x14ac:dyDescent="0.25">
      <c r="B1958" s="1"/>
      <c r="C1958" s="2"/>
    </row>
    <row r="1959" spans="2:3" x14ac:dyDescent="0.25">
      <c r="B1959" s="1"/>
      <c r="C1959" s="2"/>
    </row>
    <row r="1960" spans="2:3" x14ac:dyDescent="0.25">
      <c r="B1960" s="1"/>
      <c r="C1960" s="2"/>
    </row>
    <row r="1961" spans="2:3" x14ac:dyDescent="0.25">
      <c r="B1961" s="1"/>
      <c r="C1961" s="2"/>
    </row>
    <row r="1962" spans="2:3" x14ac:dyDescent="0.25">
      <c r="B1962" s="1"/>
      <c r="C1962" s="2"/>
    </row>
    <row r="1963" spans="2:3" x14ac:dyDescent="0.25">
      <c r="B1963" s="1"/>
      <c r="C1963" s="2"/>
    </row>
    <row r="1964" spans="2:3" x14ac:dyDescent="0.25">
      <c r="B1964" s="1"/>
      <c r="C1964" s="2"/>
    </row>
    <row r="1965" spans="2:3" x14ac:dyDescent="0.25">
      <c r="B1965" s="1"/>
      <c r="C1965" s="2"/>
    </row>
    <row r="1966" spans="2:3" x14ac:dyDescent="0.25">
      <c r="B1966" s="1"/>
      <c r="C1966" s="2"/>
    </row>
    <row r="1967" spans="2:3" x14ac:dyDescent="0.25">
      <c r="B1967" s="1"/>
      <c r="C1967" s="2"/>
    </row>
    <row r="1968" spans="2:3" x14ac:dyDescent="0.25">
      <c r="B1968" s="1"/>
      <c r="C1968" s="2"/>
    </row>
    <row r="1969" spans="2:3" x14ac:dyDescent="0.25">
      <c r="B1969" s="1"/>
      <c r="C1969" s="2"/>
    </row>
    <row r="1970" spans="2:3" x14ac:dyDescent="0.25">
      <c r="B1970" s="1"/>
      <c r="C1970" s="2"/>
    </row>
    <row r="1971" spans="2:3" x14ac:dyDescent="0.25">
      <c r="B1971" s="1"/>
      <c r="C1971" s="2"/>
    </row>
    <row r="1972" spans="2:3" x14ac:dyDescent="0.25">
      <c r="B1972" s="1"/>
      <c r="C1972" s="2"/>
    </row>
    <row r="1973" spans="2:3" x14ac:dyDescent="0.25">
      <c r="B1973" s="1"/>
      <c r="C1973" s="2"/>
    </row>
    <row r="1974" spans="2:3" x14ac:dyDescent="0.25">
      <c r="B1974" s="1"/>
      <c r="C1974" s="2"/>
    </row>
    <row r="1975" spans="2:3" x14ac:dyDescent="0.25">
      <c r="B1975" s="1"/>
      <c r="C1975" s="2"/>
    </row>
    <row r="1976" spans="2:3" x14ac:dyDescent="0.25">
      <c r="B1976" s="1"/>
      <c r="C1976" s="2"/>
    </row>
    <row r="1977" spans="2:3" x14ac:dyDescent="0.25">
      <c r="B1977" s="1"/>
      <c r="C1977" s="2"/>
    </row>
    <row r="1978" spans="2:3" x14ac:dyDescent="0.25">
      <c r="B1978" s="1"/>
      <c r="C1978" s="2"/>
    </row>
    <row r="1979" spans="2:3" x14ac:dyDescent="0.25">
      <c r="B1979" s="1"/>
      <c r="C1979" s="2"/>
    </row>
    <row r="1980" spans="2:3" x14ac:dyDescent="0.25">
      <c r="B1980" s="1"/>
      <c r="C1980" s="2"/>
    </row>
    <row r="1981" spans="2:3" x14ac:dyDescent="0.25">
      <c r="B1981" s="1"/>
      <c r="C1981" s="2"/>
    </row>
    <row r="1982" spans="2:3" x14ac:dyDescent="0.25">
      <c r="B1982" s="1"/>
      <c r="C1982" s="2"/>
    </row>
    <row r="1983" spans="2:3" x14ac:dyDescent="0.25">
      <c r="B1983" s="1"/>
      <c r="C1983" s="2"/>
    </row>
    <row r="1984" spans="2:3" x14ac:dyDescent="0.25">
      <c r="B1984" s="1"/>
      <c r="C1984" s="2"/>
    </row>
    <row r="1985" spans="2:3" x14ac:dyDescent="0.25">
      <c r="B1985" s="1"/>
      <c r="C1985" s="2"/>
    </row>
    <row r="1986" spans="2:3" x14ac:dyDescent="0.25">
      <c r="B1986" s="1"/>
      <c r="C1986" s="2"/>
    </row>
    <row r="1987" spans="2:3" x14ac:dyDescent="0.25">
      <c r="B1987" s="1"/>
      <c r="C1987" s="2"/>
    </row>
    <row r="1988" spans="2:3" x14ac:dyDescent="0.25">
      <c r="B1988" s="1"/>
      <c r="C1988" s="2"/>
    </row>
    <row r="1989" spans="2:3" x14ac:dyDescent="0.25">
      <c r="B1989" s="1"/>
      <c r="C1989" s="2"/>
    </row>
    <row r="1990" spans="2:3" x14ac:dyDescent="0.25">
      <c r="B1990" s="1"/>
      <c r="C1990" s="2"/>
    </row>
    <row r="1991" spans="2:3" x14ac:dyDescent="0.25">
      <c r="B1991" s="1"/>
      <c r="C1991" s="2"/>
    </row>
    <row r="1992" spans="2:3" x14ac:dyDescent="0.25">
      <c r="B1992" s="1"/>
      <c r="C1992" s="2"/>
    </row>
    <row r="1993" spans="2:3" x14ac:dyDescent="0.25">
      <c r="B1993" s="1"/>
      <c r="C1993" s="2"/>
    </row>
    <row r="1994" spans="2:3" x14ac:dyDescent="0.25">
      <c r="B1994" s="1"/>
      <c r="C1994" s="2"/>
    </row>
    <row r="1995" spans="2:3" x14ac:dyDescent="0.25">
      <c r="B1995" s="1"/>
      <c r="C1995" s="2"/>
    </row>
    <row r="1996" spans="2:3" x14ac:dyDescent="0.25">
      <c r="B1996" s="1"/>
      <c r="C1996" s="2"/>
    </row>
    <row r="1997" spans="2:3" x14ac:dyDescent="0.25">
      <c r="B1997" s="1"/>
      <c r="C1997" s="2"/>
    </row>
    <row r="1998" spans="2:3" x14ac:dyDescent="0.25">
      <c r="B1998" s="1"/>
      <c r="C1998" s="2"/>
    </row>
    <row r="1999" spans="2:3" x14ac:dyDescent="0.25">
      <c r="B1999" s="1"/>
      <c r="C1999" s="2"/>
    </row>
    <row r="2000" spans="2:3" x14ac:dyDescent="0.25">
      <c r="B2000" s="1"/>
      <c r="C2000" s="2"/>
    </row>
    <row r="2001" spans="2:3" x14ac:dyDescent="0.25">
      <c r="B2001" s="1"/>
      <c r="C2001" s="2"/>
    </row>
    <row r="2002" spans="2:3" x14ac:dyDescent="0.25">
      <c r="B2002" s="1"/>
      <c r="C2002" s="2"/>
    </row>
    <row r="2003" spans="2:3" x14ac:dyDescent="0.25">
      <c r="B2003" s="1"/>
      <c r="C2003" s="2"/>
    </row>
    <row r="2004" spans="2:3" x14ac:dyDescent="0.25">
      <c r="B2004" s="1"/>
      <c r="C2004" s="2"/>
    </row>
    <row r="2005" spans="2:3" x14ac:dyDescent="0.25">
      <c r="B2005" s="1"/>
      <c r="C2005" s="2"/>
    </row>
    <row r="2006" spans="2:3" x14ac:dyDescent="0.25">
      <c r="B2006" s="1"/>
      <c r="C2006" s="2"/>
    </row>
    <row r="2007" spans="2:3" x14ac:dyDescent="0.25">
      <c r="B2007" s="1"/>
      <c r="C2007" s="2"/>
    </row>
    <row r="2008" spans="2:3" x14ac:dyDescent="0.25">
      <c r="B2008" s="1"/>
      <c r="C2008" s="2"/>
    </row>
    <row r="2009" spans="2:3" x14ac:dyDescent="0.25">
      <c r="B2009" s="1"/>
      <c r="C2009" s="2"/>
    </row>
    <row r="2010" spans="2:3" x14ac:dyDescent="0.25">
      <c r="B2010" s="1"/>
      <c r="C2010" s="2"/>
    </row>
    <row r="2011" spans="2:3" x14ac:dyDescent="0.25">
      <c r="B2011" s="1"/>
      <c r="C2011" s="2"/>
    </row>
    <row r="2012" spans="2:3" x14ac:dyDescent="0.25">
      <c r="B2012" s="1"/>
      <c r="C2012" s="2"/>
    </row>
    <row r="2013" spans="2:3" x14ac:dyDescent="0.25">
      <c r="B2013" s="1"/>
      <c r="C2013" s="2"/>
    </row>
    <row r="2014" spans="2:3" x14ac:dyDescent="0.25">
      <c r="B2014" s="1"/>
      <c r="C2014" s="2"/>
    </row>
    <row r="2015" spans="2:3" x14ac:dyDescent="0.25">
      <c r="B2015" s="1"/>
      <c r="C2015" s="2"/>
    </row>
    <row r="2016" spans="2:3" x14ac:dyDescent="0.25">
      <c r="B2016" s="1"/>
      <c r="C2016" s="2"/>
    </row>
    <row r="2017" spans="2:3" x14ac:dyDescent="0.25">
      <c r="B2017" s="1"/>
      <c r="C2017" s="2"/>
    </row>
    <row r="2018" spans="2:3" x14ac:dyDescent="0.25">
      <c r="B2018" s="1"/>
      <c r="C2018" s="2"/>
    </row>
    <row r="2019" spans="2:3" x14ac:dyDescent="0.25">
      <c r="B2019" s="1"/>
      <c r="C2019" s="2"/>
    </row>
    <row r="2020" spans="2:3" x14ac:dyDescent="0.25">
      <c r="B2020" s="1"/>
      <c r="C2020" s="2"/>
    </row>
    <row r="2021" spans="2:3" x14ac:dyDescent="0.25">
      <c r="B2021" s="1"/>
      <c r="C2021" s="2"/>
    </row>
    <row r="2022" spans="2:3" x14ac:dyDescent="0.25">
      <c r="B2022" s="1"/>
      <c r="C2022" s="2"/>
    </row>
    <row r="2023" spans="2:3" x14ac:dyDescent="0.25">
      <c r="B2023" s="1"/>
      <c r="C2023" s="2"/>
    </row>
    <row r="2024" spans="2:3" x14ac:dyDescent="0.25">
      <c r="B2024" s="1"/>
      <c r="C2024" s="2"/>
    </row>
    <row r="2025" spans="2:3" x14ac:dyDescent="0.25">
      <c r="B2025" s="1"/>
      <c r="C2025" s="2"/>
    </row>
    <row r="2026" spans="2:3" x14ac:dyDescent="0.25">
      <c r="B2026" s="1"/>
      <c r="C2026" s="2"/>
    </row>
    <row r="2027" spans="2:3" x14ac:dyDescent="0.25">
      <c r="B2027" s="1"/>
      <c r="C2027" s="2"/>
    </row>
    <row r="2028" spans="2:3" x14ac:dyDescent="0.25">
      <c r="B2028" s="1"/>
      <c r="C2028" s="2"/>
    </row>
    <row r="2029" spans="2:3" x14ac:dyDescent="0.25">
      <c r="B2029" s="1"/>
      <c r="C2029" s="2"/>
    </row>
    <row r="2030" spans="2:3" x14ac:dyDescent="0.25">
      <c r="B2030" s="1"/>
      <c r="C2030" s="2"/>
    </row>
    <row r="2031" spans="2:3" x14ac:dyDescent="0.25">
      <c r="B2031" s="1"/>
      <c r="C2031" s="2"/>
    </row>
    <row r="2032" spans="2:3" x14ac:dyDescent="0.25">
      <c r="B2032" s="1"/>
      <c r="C2032" s="2"/>
    </row>
    <row r="2033" spans="2:3" x14ac:dyDescent="0.25">
      <c r="B2033" s="1"/>
      <c r="C2033" s="2"/>
    </row>
    <row r="2034" spans="2:3" x14ac:dyDescent="0.25">
      <c r="B2034" s="1"/>
      <c r="C2034" s="2"/>
    </row>
    <row r="2035" spans="2:3" x14ac:dyDescent="0.25">
      <c r="B2035" s="1"/>
      <c r="C2035" s="2"/>
    </row>
    <row r="2036" spans="2:3" x14ac:dyDescent="0.25">
      <c r="B2036" s="1"/>
      <c r="C2036" s="2"/>
    </row>
    <row r="2037" spans="2:3" x14ac:dyDescent="0.25">
      <c r="B2037" s="1"/>
      <c r="C2037" s="2"/>
    </row>
    <row r="2038" spans="2:3" x14ac:dyDescent="0.25">
      <c r="B2038" s="1"/>
      <c r="C2038" s="2"/>
    </row>
    <row r="2039" spans="2:3" x14ac:dyDescent="0.25">
      <c r="B2039" s="1"/>
      <c r="C2039" s="2"/>
    </row>
    <row r="2040" spans="2:3" x14ac:dyDescent="0.25">
      <c r="B2040" s="1"/>
      <c r="C2040" s="2"/>
    </row>
    <row r="2041" spans="2:3" x14ac:dyDescent="0.25">
      <c r="B2041" s="1"/>
      <c r="C2041" s="2"/>
    </row>
    <row r="2042" spans="2:3" x14ac:dyDescent="0.25">
      <c r="B2042" s="1"/>
      <c r="C2042" s="2"/>
    </row>
    <row r="2043" spans="2:3" x14ac:dyDescent="0.25">
      <c r="B2043" s="1"/>
      <c r="C2043" s="2"/>
    </row>
    <row r="2044" spans="2:3" x14ac:dyDescent="0.25">
      <c r="B2044" s="1"/>
      <c r="C2044" s="2"/>
    </row>
    <row r="2045" spans="2:3" x14ac:dyDescent="0.25">
      <c r="B2045" s="1"/>
      <c r="C2045" s="2"/>
    </row>
    <row r="2046" spans="2:3" x14ac:dyDescent="0.25">
      <c r="B2046" s="1"/>
      <c r="C2046" s="2"/>
    </row>
    <row r="2047" spans="2:3" x14ac:dyDescent="0.25">
      <c r="B2047" s="1"/>
      <c r="C2047" s="2"/>
    </row>
    <row r="2048" spans="2:3" x14ac:dyDescent="0.25">
      <c r="B2048" s="1"/>
      <c r="C2048" s="2"/>
    </row>
    <row r="2049" spans="2:3" x14ac:dyDescent="0.25">
      <c r="B2049" s="1"/>
      <c r="C2049" s="2"/>
    </row>
    <row r="2050" spans="2:3" x14ac:dyDescent="0.25">
      <c r="B2050" s="1"/>
      <c r="C2050" s="2"/>
    </row>
    <row r="2051" spans="2:3" x14ac:dyDescent="0.25">
      <c r="B2051" s="1"/>
      <c r="C2051" s="2"/>
    </row>
    <row r="2052" spans="2:3" x14ac:dyDescent="0.25">
      <c r="B2052" s="1"/>
      <c r="C2052" s="2"/>
    </row>
    <row r="2053" spans="2:3" x14ac:dyDescent="0.25">
      <c r="B2053" s="1"/>
      <c r="C2053" s="2"/>
    </row>
    <row r="2054" spans="2:3" x14ac:dyDescent="0.25">
      <c r="B2054" s="1"/>
      <c r="C2054" s="2"/>
    </row>
    <row r="2055" spans="2:3" x14ac:dyDescent="0.25">
      <c r="B2055" s="1"/>
      <c r="C2055" s="2"/>
    </row>
    <row r="2056" spans="2:3" x14ac:dyDescent="0.25">
      <c r="B2056" s="1"/>
      <c r="C2056" s="2"/>
    </row>
    <row r="2057" spans="2:3" x14ac:dyDescent="0.25">
      <c r="B2057" s="1"/>
      <c r="C2057" s="2"/>
    </row>
    <row r="2058" spans="2:3" x14ac:dyDescent="0.25">
      <c r="B2058" s="1"/>
      <c r="C2058" s="2"/>
    </row>
    <row r="2059" spans="2:3" x14ac:dyDescent="0.25">
      <c r="B2059" s="1"/>
      <c r="C2059" s="2"/>
    </row>
    <row r="2060" spans="2:3" x14ac:dyDescent="0.25">
      <c r="B2060" s="1"/>
      <c r="C2060" s="2"/>
    </row>
    <row r="2061" spans="2:3" x14ac:dyDescent="0.25">
      <c r="B2061" s="1"/>
      <c r="C2061" s="2"/>
    </row>
    <row r="2062" spans="2:3" x14ac:dyDescent="0.25">
      <c r="B2062" s="1"/>
      <c r="C2062" s="2"/>
    </row>
    <row r="2063" spans="2:3" x14ac:dyDescent="0.25">
      <c r="B2063" s="1"/>
      <c r="C2063" s="2"/>
    </row>
    <row r="2064" spans="2:3" x14ac:dyDescent="0.25">
      <c r="B2064" s="1"/>
      <c r="C2064" s="2"/>
    </row>
    <row r="2065" spans="2:3" x14ac:dyDescent="0.25">
      <c r="B2065" s="1"/>
      <c r="C2065" s="2"/>
    </row>
    <row r="2066" spans="2:3" x14ac:dyDescent="0.25">
      <c r="B2066" s="1"/>
      <c r="C2066" s="2"/>
    </row>
    <row r="2067" spans="2:3" x14ac:dyDescent="0.25">
      <c r="B2067" s="1"/>
      <c r="C2067" s="2"/>
    </row>
    <row r="2068" spans="2:3" x14ac:dyDescent="0.25">
      <c r="B2068" s="1"/>
      <c r="C2068" s="2"/>
    </row>
    <row r="2069" spans="2:3" x14ac:dyDescent="0.25">
      <c r="B2069" s="1"/>
      <c r="C2069" s="2"/>
    </row>
    <row r="2070" spans="2:3" x14ac:dyDescent="0.25">
      <c r="B2070" s="1"/>
      <c r="C2070" s="2"/>
    </row>
    <row r="2071" spans="2:3" x14ac:dyDescent="0.25">
      <c r="B2071" s="1"/>
      <c r="C2071" s="2"/>
    </row>
    <row r="2072" spans="2:3" x14ac:dyDescent="0.25">
      <c r="B2072" s="1"/>
      <c r="C2072" s="2"/>
    </row>
    <row r="2073" spans="2:3" x14ac:dyDescent="0.25">
      <c r="B2073" s="1"/>
      <c r="C2073" s="2"/>
    </row>
    <row r="2074" spans="2:3" x14ac:dyDescent="0.25">
      <c r="B2074" s="1"/>
      <c r="C2074" s="2"/>
    </row>
    <row r="2075" spans="2:3" x14ac:dyDescent="0.25">
      <c r="B2075" s="1"/>
      <c r="C2075" s="2"/>
    </row>
    <row r="2076" spans="2:3" x14ac:dyDescent="0.25">
      <c r="B2076" s="1"/>
      <c r="C2076" s="2"/>
    </row>
    <row r="2077" spans="2:3" x14ac:dyDescent="0.25">
      <c r="B2077" s="1"/>
      <c r="C2077" s="2"/>
    </row>
    <row r="2078" spans="2:3" x14ac:dyDescent="0.25">
      <c r="B2078" s="1"/>
      <c r="C2078" s="2"/>
    </row>
    <row r="2079" spans="2:3" x14ac:dyDescent="0.25">
      <c r="B2079" s="1"/>
      <c r="C2079" s="2"/>
    </row>
    <row r="2080" spans="2:3" x14ac:dyDescent="0.25">
      <c r="B2080" s="1"/>
      <c r="C2080" s="2"/>
    </row>
    <row r="2081" spans="2:3" x14ac:dyDescent="0.25">
      <c r="B2081" s="1"/>
      <c r="C2081" s="2"/>
    </row>
    <row r="2082" spans="2:3" x14ac:dyDescent="0.25">
      <c r="B2082" s="1"/>
      <c r="C2082" s="2"/>
    </row>
    <row r="2083" spans="2:3" x14ac:dyDescent="0.25">
      <c r="B2083" s="1"/>
      <c r="C2083" s="2"/>
    </row>
    <row r="2084" spans="2:3" x14ac:dyDescent="0.25">
      <c r="B2084" s="1"/>
      <c r="C2084" s="2"/>
    </row>
    <row r="2085" spans="2:3" x14ac:dyDescent="0.25">
      <c r="B2085" s="1"/>
      <c r="C2085" s="2"/>
    </row>
    <row r="2086" spans="2:3" x14ac:dyDescent="0.25">
      <c r="B2086" s="1"/>
      <c r="C2086" s="2"/>
    </row>
    <row r="2087" spans="2:3" x14ac:dyDescent="0.25">
      <c r="B2087" s="1"/>
      <c r="C2087" s="2"/>
    </row>
    <row r="2088" spans="2:3" x14ac:dyDescent="0.25">
      <c r="B2088" s="1"/>
      <c r="C2088" s="2"/>
    </row>
    <row r="2089" spans="2:3" x14ac:dyDescent="0.25">
      <c r="B2089" s="1"/>
      <c r="C2089" s="2"/>
    </row>
    <row r="2090" spans="2:3" x14ac:dyDescent="0.25">
      <c r="B2090" s="1"/>
      <c r="C2090" s="2"/>
    </row>
    <row r="2091" spans="2:3" x14ac:dyDescent="0.25">
      <c r="B2091" s="1"/>
      <c r="C2091" s="2"/>
    </row>
    <row r="2092" spans="2:3" x14ac:dyDescent="0.25">
      <c r="B2092" s="1"/>
      <c r="C2092" s="2"/>
    </row>
    <row r="2093" spans="2:3" x14ac:dyDescent="0.25">
      <c r="B2093" s="1"/>
      <c r="C2093" s="2"/>
    </row>
    <row r="2094" spans="2:3" x14ac:dyDescent="0.25">
      <c r="B2094" s="1"/>
      <c r="C2094" s="2"/>
    </row>
    <row r="2095" spans="2:3" x14ac:dyDescent="0.25">
      <c r="B2095" s="1"/>
      <c r="C2095" s="2"/>
    </row>
    <row r="2096" spans="2:3" x14ac:dyDescent="0.25">
      <c r="B2096" s="1"/>
      <c r="C2096" s="2"/>
    </row>
    <row r="2097" spans="2:3" x14ac:dyDescent="0.25">
      <c r="B2097" s="1"/>
      <c r="C2097" s="2"/>
    </row>
    <row r="2098" spans="2:3" x14ac:dyDescent="0.25">
      <c r="B2098" s="1"/>
      <c r="C2098" s="2"/>
    </row>
    <row r="2099" spans="2:3" x14ac:dyDescent="0.25">
      <c r="B2099" s="1"/>
      <c r="C2099" s="2"/>
    </row>
    <row r="2100" spans="2:3" x14ac:dyDescent="0.25">
      <c r="B2100" s="1"/>
      <c r="C2100" s="2"/>
    </row>
    <row r="2101" spans="2:3" x14ac:dyDescent="0.25">
      <c r="B2101" s="1"/>
      <c r="C2101" s="2"/>
    </row>
    <row r="2102" spans="2:3" x14ac:dyDescent="0.25">
      <c r="B2102" s="1"/>
      <c r="C2102" s="2"/>
    </row>
    <row r="2103" spans="2:3" x14ac:dyDescent="0.25">
      <c r="B2103" s="1"/>
      <c r="C2103" s="2"/>
    </row>
    <row r="2104" spans="2:3" x14ac:dyDescent="0.25">
      <c r="B2104" s="1"/>
      <c r="C2104" s="2"/>
    </row>
    <row r="2105" spans="2:3" x14ac:dyDescent="0.25">
      <c r="B2105" s="1"/>
      <c r="C2105" s="2"/>
    </row>
    <row r="2106" spans="2:3" x14ac:dyDescent="0.25">
      <c r="B2106" s="1"/>
      <c r="C2106" s="2"/>
    </row>
    <row r="2107" spans="2:3" x14ac:dyDescent="0.25">
      <c r="B2107" s="1"/>
      <c r="C2107" s="2"/>
    </row>
    <row r="2108" spans="2:3" x14ac:dyDescent="0.25">
      <c r="B2108" s="1"/>
      <c r="C2108" s="2"/>
    </row>
    <row r="2109" spans="2:3" x14ac:dyDescent="0.25">
      <c r="B2109" s="1"/>
      <c r="C2109" s="2"/>
    </row>
    <row r="2110" spans="2:3" x14ac:dyDescent="0.25">
      <c r="B2110" s="1"/>
      <c r="C2110" s="2"/>
    </row>
    <row r="2111" spans="2:3" x14ac:dyDescent="0.25">
      <c r="B2111" s="1"/>
      <c r="C2111" s="2"/>
    </row>
    <row r="2112" spans="2:3" x14ac:dyDescent="0.25">
      <c r="B2112" s="1"/>
      <c r="C2112" s="2"/>
    </row>
    <row r="2113" spans="2:3" x14ac:dyDescent="0.25">
      <c r="B2113" s="1"/>
      <c r="C2113" s="2"/>
    </row>
    <row r="2114" spans="2:3" x14ac:dyDescent="0.25">
      <c r="B2114" s="1"/>
      <c r="C2114" s="2"/>
    </row>
    <row r="2115" spans="2:3" x14ac:dyDescent="0.25">
      <c r="B2115" s="1"/>
      <c r="C2115" s="2"/>
    </row>
    <row r="2116" spans="2:3" x14ac:dyDescent="0.25">
      <c r="B2116" s="1"/>
      <c r="C2116" s="2"/>
    </row>
    <row r="2117" spans="2:3" x14ac:dyDescent="0.25">
      <c r="B2117" s="1"/>
      <c r="C2117" s="2"/>
    </row>
    <row r="2118" spans="2:3" x14ac:dyDescent="0.25">
      <c r="B2118" s="1"/>
      <c r="C2118" s="2"/>
    </row>
    <row r="2119" spans="2:3" x14ac:dyDescent="0.25">
      <c r="B2119" s="1"/>
      <c r="C2119" s="2"/>
    </row>
    <row r="2120" spans="2:3" x14ac:dyDescent="0.25">
      <c r="B2120" s="1"/>
      <c r="C2120" s="2"/>
    </row>
    <row r="2121" spans="2:3" x14ac:dyDescent="0.25">
      <c r="B2121" s="1"/>
      <c r="C2121" s="2"/>
    </row>
    <row r="2122" spans="2:3" x14ac:dyDescent="0.25">
      <c r="B2122" s="1"/>
      <c r="C2122" s="2"/>
    </row>
    <row r="2123" spans="2:3" x14ac:dyDescent="0.25">
      <c r="B2123" s="1"/>
      <c r="C2123" s="2"/>
    </row>
    <row r="2124" spans="2:3" x14ac:dyDescent="0.25">
      <c r="B2124" s="1"/>
      <c r="C2124" s="2"/>
    </row>
    <row r="2125" spans="2:3" x14ac:dyDescent="0.25">
      <c r="B2125" s="1"/>
      <c r="C2125" s="2"/>
    </row>
    <row r="2126" spans="2:3" x14ac:dyDescent="0.25">
      <c r="B2126" s="1"/>
      <c r="C2126" s="2"/>
    </row>
    <row r="2127" spans="2:3" x14ac:dyDescent="0.25">
      <c r="B2127" s="1"/>
      <c r="C2127" s="2"/>
    </row>
    <row r="2128" spans="2:3" x14ac:dyDescent="0.25">
      <c r="B2128" s="1"/>
      <c r="C2128" s="2"/>
    </row>
    <row r="2129" spans="2:3" x14ac:dyDescent="0.25">
      <c r="B2129" s="1"/>
      <c r="C2129" s="2"/>
    </row>
    <row r="2130" spans="2:3" x14ac:dyDescent="0.25">
      <c r="B2130" s="1"/>
      <c r="C2130" s="2"/>
    </row>
    <row r="2131" spans="2:3" x14ac:dyDescent="0.25">
      <c r="B2131" s="1"/>
      <c r="C2131" s="2"/>
    </row>
    <row r="2132" spans="2:3" x14ac:dyDescent="0.25">
      <c r="B2132" s="1"/>
      <c r="C2132" s="2"/>
    </row>
    <row r="2133" spans="2:3" x14ac:dyDescent="0.25">
      <c r="B2133" s="1"/>
      <c r="C2133" s="2"/>
    </row>
    <row r="2134" spans="2:3" x14ac:dyDescent="0.25">
      <c r="B2134" s="1"/>
      <c r="C2134" s="2"/>
    </row>
    <row r="2135" spans="2:3" x14ac:dyDescent="0.25">
      <c r="B2135" s="1"/>
      <c r="C2135" s="2"/>
    </row>
    <row r="2136" spans="2:3" x14ac:dyDescent="0.25">
      <c r="B2136" s="1"/>
      <c r="C2136" s="2"/>
    </row>
    <row r="2137" spans="2:3" x14ac:dyDescent="0.25">
      <c r="B2137" s="1"/>
      <c r="C2137" s="2"/>
    </row>
    <row r="2138" spans="2:3" x14ac:dyDescent="0.25">
      <c r="B2138" s="1"/>
      <c r="C2138" s="2"/>
    </row>
    <row r="2139" spans="2:3" x14ac:dyDescent="0.25">
      <c r="B2139" s="1"/>
      <c r="C2139" s="2"/>
    </row>
    <row r="2140" spans="2:3" x14ac:dyDescent="0.25">
      <c r="B2140" s="1"/>
      <c r="C2140" s="2"/>
    </row>
    <row r="2141" spans="2:3" x14ac:dyDescent="0.25">
      <c r="B2141" s="1"/>
      <c r="C2141" s="2"/>
    </row>
    <row r="2142" spans="2:3" x14ac:dyDescent="0.25">
      <c r="B2142" s="1"/>
      <c r="C2142" s="2"/>
    </row>
    <row r="2143" spans="2:3" x14ac:dyDescent="0.25">
      <c r="B2143" s="1"/>
      <c r="C2143" s="2"/>
    </row>
    <row r="2144" spans="2:3" x14ac:dyDescent="0.25">
      <c r="B2144" s="1"/>
      <c r="C2144" s="2"/>
    </row>
    <row r="2145" spans="2:3" x14ac:dyDescent="0.25">
      <c r="B2145" s="1"/>
      <c r="C2145" s="2"/>
    </row>
    <row r="2146" spans="2:3" x14ac:dyDescent="0.25">
      <c r="B2146" s="1"/>
      <c r="C2146" s="2"/>
    </row>
    <row r="2147" spans="2:3" x14ac:dyDescent="0.25">
      <c r="B2147" s="1"/>
      <c r="C2147" s="2"/>
    </row>
    <row r="2148" spans="2:3" x14ac:dyDescent="0.25">
      <c r="B2148" s="1"/>
      <c r="C2148" s="2"/>
    </row>
    <row r="2149" spans="2:3" x14ac:dyDescent="0.25">
      <c r="B2149" s="1"/>
      <c r="C2149" s="2"/>
    </row>
    <row r="2150" spans="2:3" x14ac:dyDescent="0.25">
      <c r="B2150" s="1"/>
      <c r="C2150" s="2"/>
    </row>
    <row r="2151" spans="2:3" x14ac:dyDescent="0.25">
      <c r="B2151" s="1"/>
      <c r="C2151" s="2"/>
    </row>
    <row r="2152" spans="2:3" x14ac:dyDescent="0.25">
      <c r="B2152" s="1"/>
      <c r="C2152" s="2"/>
    </row>
    <row r="2153" spans="2:3" x14ac:dyDescent="0.25">
      <c r="B2153" s="1"/>
      <c r="C2153" s="2"/>
    </row>
    <row r="2154" spans="2:3" x14ac:dyDescent="0.25">
      <c r="B2154" s="1"/>
      <c r="C2154" s="2"/>
    </row>
    <row r="2155" spans="2:3" x14ac:dyDescent="0.25">
      <c r="B2155" s="1"/>
      <c r="C2155" s="2"/>
    </row>
    <row r="2156" spans="2:3" x14ac:dyDescent="0.25">
      <c r="B2156" s="1"/>
      <c r="C2156" s="2"/>
    </row>
    <row r="2157" spans="2:3" x14ac:dyDescent="0.25">
      <c r="B2157" s="1"/>
      <c r="C2157" s="2"/>
    </row>
    <row r="2158" spans="2:3" x14ac:dyDescent="0.25">
      <c r="B2158" s="1"/>
      <c r="C2158" s="2"/>
    </row>
    <row r="2159" spans="2:3" x14ac:dyDescent="0.25">
      <c r="B2159" s="1"/>
      <c r="C2159" s="2"/>
    </row>
    <row r="2160" spans="2:3" x14ac:dyDescent="0.25">
      <c r="B2160" s="1"/>
      <c r="C2160" s="2"/>
    </row>
    <row r="2161" spans="2:3" x14ac:dyDescent="0.25">
      <c r="B2161" s="1"/>
      <c r="C2161" s="2"/>
    </row>
    <row r="2162" spans="2:3" x14ac:dyDescent="0.25">
      <c r="B2162" s="1"/>
      <c r="C2162" s="2"/>
    </row>
    <row r="2163" spans="2:3" x14ac:dyDescent="0.25">
      <c r="B2163" s="1"/>
      <c r="C2163" s="2"/>
    </row>
    <row r="2164" spans="2:3" x14ac:dyDescent="0.25">
      <c r="B2164" s="1"/>
      <c r="C2164" s="2"/>
    </row>
    <row r="2165" spans="2:3" x14ac:dyDescent="0.25">
      <c r="B2165" s="1"/>
      <c r="C2165" s="2"/>
    </row>
    <row r="2166" spans="2:3" x14ac:dyDescent="0.25">
      <c r="B2166" s="1"/>
      <c r="C2166" s="2"/>
    </row>
    <row r="2167" spans="2:3" x14ac:dyDescent="0.25">
      <c r="B2167" s="1"/>
      <c r="C2167" s="2"/>
    </row>
    <row r="2168" spans="2:3" x14ac:dyDescent="0.25">
      <c r="B2168" s="1"/>
      <c r="C2168" s="2"/>
    </row>
    <row r="2169" spans="2:3" x14ac:dyDescent="0.25">
      <c r="B2169" s="1"/>
      <c r="C2169" s="2"/>
    </row>
    <row r="2170" spans="2:3" x14ac:dyDescent="0.25">
      <c r="B2170" s="1"/>
      <c r="C2170" s="2"/>
    </row>
    <row r="2171" spans="2:3" x14ac:dyDescent="0.25">
      <c r="B2171" s="1"/>
      <c r="C2171" s="2"/>
    </row>
    <row r="2172" spans="2:3" x14ac:dyDescent="0.25">
      <c r="B2172" s="1"/>
      <c r="C2172" s="2"/>
    </row>
    <row r="2173" spans="2:3" x14ac:dyDescent="0.25">
      <c r="B2173" s="1"/>
      <c r="C2173" s="2"/>
    </row>
    <row r="2174" spans="2:3" x14ac:dyDescent="0.25">
      <c r="B2174" s="1"/>
      <c r="C2174" s="2"/>
    </row>
    <row r="2175" spans="2:3" x14ac:dyDescent="0.25">
      <c r="B2175" s="1"/>
      <c r="C2175" s="2"/>
    </row>
    <row r="2176" spans="2:3" x14ac:dyDescent="0.25">
      <c r="B2176" s="1"/>
      <c r="C2176" s="2"/>
    </row>
    <row r="2177" spans="2:3" x14ac:dyDescent="0.25">
      <c r="B2177" s="1"/>
      <c r="C2177" s="2"/>
    </row>
    <row r="2178" spans="2:3" x14ac:dyDescent="0.25">
      <c r="B2178" s="1"/>
      <c r="C2178" s="2"/>
    </row>
    <row r="2179" spans="2:3" x14ac:dyDescent="0.25">
      <c r="B2179" s="1"/>
      <c r="C2179" s="2"/>
    </row>
    <row r="2180" spans="2:3" x14ac:dyDescent="0.25">
      <c r="B2180" s="1"/>
      <c r="C2180" s="2"/>
    </row>
    <row r="2181" spans="2:3" x14ac:dyDescent="0.25">
      <c r="B2181" s="1"/>
      <c r="C2181" s="2"/>
    </row>
    <row r="2182" spans="2:3" x14ac:dyDescent="0.25">
      <c r="B2182" s="1"/>
      <c r="C2182" s="2"/>
    </row>
    <row r="2183" spans="2:3" x14ac:dyDescent="0.25">
      <c r="B2183" s="1"/>
      <c r="C2183" s="2"/>
    </row>
    <row r="2184" spans="2:3" x14ac:dyDescent="0.25">
      <c r="B2184" s="1"/>
      <c r="C2184" s="2"/>
    </row>
    <row r="2185" spans="2:3" x14ac:dyDescent="0.25">
      <c r="B2185" s="1"/>
      <c r="C2185" s="2"/>
    </row>
    <row r="2186" spans="2:3" x14ac:dyDescent="0.25">
      <c r="B2186" s="1"/>
      <c r="C2186" s="2"/>
    </row>
    <row r="2187" spans="2:3" x14ac:dyDescent="0.25">
      <c r="B2187" s="1"/>
      <c r="C2187" s="2"/>
    </row>
    <row r="2188" spans="2:3" x14ac:dyDescent="0.25">
      <c r="B2188" s="1"/>
      <c r="C2188" s="2"/>
    </row>
    <row r="2189" spans="2:3" x14ac:dyDescent="0.25">
      <c r="B2189" s="1"/>
      <c r="C2189" s="2"/>
    </row>
    <row r="2190" spans="2:3" x14ac:dyDescent="0.25">
      <c r="B2190" s="1"/>
      <c r="C2190" s="2"/>
    </row>
    <row r="2191" spans="2:3" x14ac:dyDescent="0.25">
      <c r="B2191" s="1"/>
      <c r="C2191" s="2"/>
    </row>
    <row r="2192" spans="2:3" x14ac:dyDescent="0.25">
      <c r="B2192" s="1"/>
      <c r="C2192" s="2"/>
    </row>
    <row r="2193" spans="2:3" x14ac:dyDescent="0.25">
      <c r="B2193" s="1"/>
      <c r="C2193" s="2"/>
    </row>
    <row r="2194" spans="2:3" x14ac:dyDescent="0.25">
      <c r="B2194" s="1"/>
      <c r="C2194" s="2"/>
    </row>
    <row r="2195" spans="2:3" x14ac:dyDescent="0.25">
      <c r="B2195" s="1"/>
      <c r="C2195" s="2"/>
    </row>
    <row r="2196" spans="2:3" x14ac:dyDescent="0.25">
      <c r="B2196" s="1"/>
      <c r="C2196" s="2"/>
    </row>
    <row r="2197" spans="2:3" x14ac:dyDescent="0.25">
      <c r="B2197" s="1"/>
      <c r="C2197" s="2"/>
    </row>
    <row r="2198" spans="2:3" x14ac:dyDescent="0.25">
      <c r="B2198" s="1"/>
      <c r="C2198" s="2"/>
    </row>
    <row r="2199" spans="2:3" x14ac:dyDescent="0.25">
      <c r="B2199" s="1"/>
      <c r="C2199" s="2"/>
    </row>
    <row r="2200" spans="2:3" x14ac:dyDescent="0.25">
      <c r="B2200" s="1"/>
      <c r="C2200" s="2"/>
    </row>
    <row r="2201" spans="2:3" x14ac:dyDescent="0.25">
      <c r="B2201" s="1"/>
      <c r="C2201" s="2"/>
    </row>
    <row r="2202" spans="2:3" x14ac:dyDescent="0.25">
      <c r="B2202" s="1"/>
      <c r="C2202" s="2"/>
    </row>
    <row r="2203" spans="2:3" x14ac:dyDescent="0.25">
      <c r="B2203" s="1"/>
      <c r="C2203" s="2"/>
    </row>
    <row r="2204" spans="2:3" x14ac:dyDescent="0.25">
      <c r="B2204" s="1"/>
      <c r="C2204" s="2"/>
    </row>
    <row r="2205" spans="2:3" x14ac:dyDescent="0.25">
      <c r="B2205" s="1"/>
      <c r="C2205" s="2"/>
    </row>
    <row r="2206" spans="2:3" x14ac:dyDescent="0.25">
      <c r="B2206" s="1"/>
      <c r="C2206" s="2"/>
    </row>
    <row r="2207" spans="2:3" x14ac:dyDescent="0.25">
      <c r="B2207" s="1"/>
      <c r="C2207" s="2"/>
    </row>
    <row r="2208" spans="2:3" x14ac:dyDescent="0.25">
      <c r="B2208" s="1"/>
      <c r="C2208" s="2"/>
    </row>
    <row r="2209" spans="2:3" x14ac:dyDescent="0.25">
      <c r="B2209" s="1"/>
      <c r="C2209" s="2"/>
    </row>
    <row r="2210" spans="2:3" x14ac:dyDescent="0.25">
      <c r="B2210" s="1"/>
      <c r="C2210" s="2"/>
    </row>
    <row r="2211" spans="2:3" x14ac:dyDescent="0.25">
      <c r="B2211" s="1"/>
      <c r="C2211" s="2"/>
    </row>
    <row r="2212" spans="2:3" x14ac:dyDescent="0.25">
      <c r="B2212" s="1"/>
      <c r="C2212" s="2"/>
    </row>
    <row r="2213" spans="2:3" x14ac:dyDescent="0.25">
      <c r="B2213" s="1"/>
      <c r="C2213" s="2"/>
    </row>
    <row r="2214" spans="2:3" x14ac:dyDescent="0.25">
      <c r="B2214" s="1"/>
      <c r="C2214" s="2"/>
    </row>
    <row r="2215" spans="2:3" x14ac:dyDescent="0.25">
      <c r="B2215" s="1"/>
      <c r="C2215" s="2"/>
    </row>
    <row r="2216" spans="2:3" x14ac:dyDescent="0.25">
      <c r="B2216" s="1"/>
      <c r="C2216" s="2"/>
    </row>
    <row r="2217" spans="2:3" x14ac:dyDescent="0.25">
      <c r="B2217" s="1"/>
      <c r="C2217" s="2"/>
    </row>
    <row r="2218" spans="2:3" x14ac:dyDescent="0.25">
      <c r="B2218" s="1"/>
      <c r="C2218" s="2"/>
    </row>
    <row r="2219" spans="2:3" x14ac:dyDescent="0.25">
      <c r="B2219" s="1"/>
      <c r="C2219" s="2"/>
    </row>
    <row r="2220" spans="2:3" x14ac:dyDescent="0.25">
      <c r="B2220" s="1"/>
      <c r="C2220" s="2"/>
    </row>
    <row r="2221" spans="2:3" x14ac:dyDescent="0.25">
      <c r="B2221" s="1"/>
      <c r="C2221" s="2"/>
    </row>
    <row r="2222" spans="2:3" x14ac:dyDescent="0.25">
      <c r="B2222" s="1"/>
      <c r="C2222" s="2"/>
    </row>
    <row r="2223" spans="2:3" x14ac:dyDescent="0.25">
      <c r="B2223" s="1"/>
      <c r="C2223" s="2"/>
    </row>
    <row r="2224" spans="2:3" x14ac:dyDescent="0.25">
      <c r="B2224" s="1"/>
      <c r="C2224" s="2"/>
    </row>
    <row r="2225" spans="2:3" x14ac:dyDescent="0.25">
      <c r="B2225" s="1"/>
      <c r="C2225" s="2"/>
    </row>
    <row r="2226" spans="2:3" x14ac:dyDescent="0.25">
      <c r="B2226" s="1"/>
      <c r="C2226" s="2"/>
    </row>
    <row r="2227" spans="2:3" x14ac:dyDescent="0.25">
      <c r="B2227" s="1"/>
      <c r="C2227" s="2"/>
    </row>
    <row r="2228" spans="2:3" x14ac:dyDescent="0.25">
      <c r="B2228" s="1"/>
      <c r="C2228" s="2"/>
    </row>
    <row r="2229" spans="2:3" x14ac:dyDescent="0.25">
      <c r="B2229" s="1"/>
      <c r="C2229" s="2"/>
    </row>
    <row r="2230" spans="2:3" x14ac:dyDescent="0.25">
      <c r="B2230" s="1"/>
      <c r="C2230" s="2"/>
    </row>
    <row r="2231" spans="2:3" x14ac:dyDescent="0.25">
      <c r="B2231" s="1"/>
      <c r="C2231" s="2"/>
    </row>
    <row r="2232" spans="2:3" x14ac:dyDescent="0.25">
      <c r="B2232" s="1"/>
      <c r="C2232" s="2"/>
    </row>
    <row r="2233" spans="2:3" x14ac:dyDescent="0.25">
      <c r="B2233" s="1"/>
      <c r="C2233" s="2"/>
    </row>
    <row r="2234" spans="2:3" x14ac:dyDescent="0.25">
      <c r="B2234" s="1"/>
      <c r="C2234" s="2"/>
    </row>
    <row r="2235" spans="2:3" x14ac:dyDescent="0.25">
      <c r="B2235" s="1"/>
      <c r="C2235" s="2"/>
    </row>
    <row r="2236" spans="2:3" x14ac:dyDescent="0.25">
      <c r="B2236" s="1"/>
      <c r="C2236" s="2"/>
    </row>
    <row r="2237" spans="2:3" x14ac:dyDescent="0.25">
      <c r="B2237" s="1"/>
      <c r="C2237" s="2"/>
    </row>
    <row r="2238" spans="2:3" x14ac:dyDescent="0.25">
      <c r="B2238" s="1"/>
      <c r="C2238" s="2"/>
    </row>
    <row r="2239" spans="2:3" x14ac:dyDescent="0.25">
      <c r="B2239" s="1"/>
      <c r="C2239" s="2"/>
    </row>
    <row r="2240" spans="2:3" x14ac:dyDescent="0.25">
      <c r="B2240" s="1"/>
      <c r="C2240" s="2"/>
    </row>
    <row r="2241" spans="2:3" x14ac:dyDescent="0.25">
      <c r="B2241" s="1"/>
      <c r="C2241" s="2"/>
    </row>
    <row r="2242" spans="2:3" x14ac:dyDescent="0.25">
      <c r="B2242" s="1"/>
      <c r="C2242" s="2"/>
    </row>
    <row r="2243" spans="2:3" x14ac:dyDescent="0.25">
      <c r="B2243" s="1"/>
      <c r="C2243" s="2"/>
    </row>
    <row r="2244" spans="2:3" x14ac:dyDescent="0.25">
      <c r="B2244" s="1"/>
      <c r="C2244" s="2"/>
    </row>
    <row r="2245" spans="2:3" x14ac:dyDescent="0.25">
      <c r="B2245" s="1"/>
      <c r="C2245" s="2"/>
    </row>
    <row r="2246" spans="2:3" x14ac:dyDescent="0.25">
      <c r="B2246" s="1"/>
      <c r="C2246" s="2"/>
    </row>
    <row r="2247" spans="2:3" x14ac:dyDescent="0.25">
      <c r="B2247" s="1"/>
      <c r="C2247" s="2"/>
    </row>
    <row r="2248" spans="2:3" x14ac:dyDescent="0.25">
      <c r="B2248" s="1"/>
      <c r="C2248" s="2"/>
    </row>
    <row r="2249" spans="2:3" x14ac:dyDescent="0.25">
      <c r="B2249" s="1"/>
      <c r="C2249" s="2"/>
    </row>
    <row r="2250" spans="2:3" x14ac:dyDescent="0.25">
      <c r="B2250" s="1"/>
      <c r="C2250" s="2"/>
    </row>
    <row r="2251" spans="2:3" x14ac:dyDescent="0.25">
      <c r="B2251" s="1"/>
      <c r="C2251" s="2"/>
    </row>
    <row r="2252" spans="2:3" x14ac:dyDescent="0.25">
      <c r="B2252" s="1"/>
      <c r="C2252" s="2"/>
    </row>
    <row r="2253" spans="2:3" x14ac:dyDescent="0.25">
      <c r="B2253" s="1"/>
      <c r="C2253" s="2"/>
    </row>
    <row r="2254" spans="2:3" x14ac:dyDescent="0.25">
      <c r="B2254" s="1"/>
      <c r="C2254" s="2"/>
    </row>
    <row r="2255" spans="2:3" x14ac:dyDescent="0.25">
      <c r="B2255" s="1"/>
      <c r="C2255" s="2"/>
    </row>
    <row r="2256" spans="2:3" x14ac:dyDescent="0.25">
      <c r="B2256" s="1"/>
      <c r="C2256" s="2"/>
    </row>
    <row r="2257" spans="2:3" x14ac:dyDescent="0.25">
      <c r="B2257" s="1"/>
      <c r="C2257" s="2"/>
    </row>
    <row r="2258" spans="2:3" x14ac:dyDescent="0.25">
      <c r="B2258" s="1"/>
      <c r="C2258" s="2"/>
    </row>
    <row r="2259" spans="2:3" x14ac:dyDescent="0.25">
      <c r="B2259" s="1"/>
      <c r="C2259" s="2"/>
    </row>
    <row r="2260" spans="2:3" x14ac:dyDescent="0.25">
      <c r="B2260" s="1"/>
      <c r="C2260" s="2"/>
    </row>
    <row r="2261" spans="2:3" x14ac:dyDescent="0.25">
      <c r="B2261" s="1"/>
      <c r="C2261" s="2"/>
    </row>
    <row r="2262" spans="2:3" x14ac:dyDescent="0.25">
      <c r="B2262" s="1"/>
      <c r="C2262" s="2"/>
    </row>
    <row r="2263" spans="2:3" x14ac:dyDescent="0.25">
      <c r="B2263" s="1"/>
      <c r="C2263" s="2"/>
    </row>
    <row r="2264" spans="2:3" x14ac:dyDescent="0.25">
      <c r="B2264" s="1"/>
      <c r="C2264" s="2"/>
    </row>
    <row r="2265" spans="2:3" x14ac:dyDescent="0.25">
      <c r="B2265" s="1"/>
      <c r="C2265" s="2"/>
    </row>
    <row r="2266" spans="2:3" x14ac:dyDescent="0.25">
      <c r="B2266" s="1"/>
      <c r="C2266" s="2"/>
    </row>
    <row r="2267" spans="2:3" x14ac:dyDescent="0.25">
      <c r="B2267" s="1"/>
      <c r="C2267" s="2"/>
    </row>
    <row r="2268" spans="2:3" x14ac:dyDescent="0.25">
      <c r="B2268" s="1"/>
      <c r="C2268" s="2"/>
    </row>
    <row r="2269" spans="2:3" x14ac:dyDescent="0.25">
      <c r="B2269" s="1"/>
      <c r="C2269" s="2"/>
    </row>
    <row r="2270" spans="2:3" x14ac:dyDescent="0.25">
      <c r="B2270" s="1"/>
      <c r="C2270" s="2"/>
    </row>
    <row r="2271" spans="2:3" x14ac:dyDescent="0.25">
      <c r="B2271" s="1"/>
      <c r="C2271" s="2"/>
    </row>
    <row r="2272" spans="2:3" x14ac:dyDescent="0.25">
      <c r="B2272" s="1"/>
      <c r="C2272" s="2"/>
    </row>
    <row r="2273" spans="2:3" x14ac:dyDescent="0.25">
      <c r="B2273" s="1"/>
      <c r="C2273" s="2"/>
    </row>
    <row r="2274" spans="2:3" x14ac:dyDescent="0.25">
      <c r="B2274" s="1"/>
      <c r="C2274" s="2"/>
    </row>
    <row r="2275" spans="2:3" x14ac:dyDescent="0.25">
      <c r="B2275" s="1"/>
      <c r="C2275" s="2"/>
    </row>
    <row r="2276" spans="2:3" x14ac:dyDescent="0.25">
      <c r="B2276" s="1"/>
      <c r="C2276" s="2"/>
    </row>
    <row r="2277" spans="2:3" x14ac:dyDescent="0.25">
      <c r="B2277" s="1"/>
      <c r="C2277" s="2"/>
    </row>
    <row r="2278" spans="2:3" x14ac:dyDescent="0.25">
      <c r="B2278" s="1"/>
      <c r="C2278" s="2"/>
    </row>
    <row r="2279" spans="2:3" x14ac:dyDescent="0.25">
      <c r="B2279" s="1"/>
      <c r="C2279" s="2"/>
    </row>
    <row r="2280" spans="2:3" x14ac:dyDescent="0.25">
      <c r="B2280" s="1"/>
      <c r="C2280" s="2"/>
    </row>
    <row r="2281" spans="2:3" x14ac:dyDescent="0.25">
      <c r="B2281" s="1"/>
      <c r="C2281" s="2"/>
    </row>
    <row r="2282" spans="2:3" x14ac:dyDescent="0.25">
      <c r="B2282" s="1"/>
      <c r="C2282" s="2"/>
    </row>
    <row r="2283" spans="2:3" x14ac:dyDescent="0.25">
      <c r="B2283" s="1"/>
      <c r="C2283" s="2"/>
    </row>
    <row r="2284" spans="2:3" x14ac:dyDescent="0.25">
      <c r="B2284" s="1"/>
      <c r="C2284" s="2"/>
    </row>
    <row r="2285" spans="2:3" x14ac:dyDescent="0.25">
      <c r="B2285" s="1"/>
      <c r="C2285" s="2"/>
    </row>
    <row r="2286" spans="2:3" x14ac:dyDescent="0.25">
      <c r="B2286" s="1"/>
      <c r="C2286" s="2"/>
    </row>
    <row r="2287" spans="2:3" x14ac:dyDescent="0.25">
      <c r="B2287" s="1"/>
      <c r="C2287" s="2"/>
    </row>
    <row r="2288" spans="2:3" x14ac:dyDescent="0.25">
      <c r="B2288" s="1"/>
      <c r="C2288" s="2"/>
    </row>
    <row r="2289" spans="2:3" x14ac:dyDescent="0.25">
      <c r="B2289" s="1"/>
      <c r="C2289" s="2"/>
    </row>
    <row r="2290" spans="2:3" x14ac:dyDescent="0.25">
      <c r="B2290" s="1"/>
      <c r="C2290" s="2"/>
    </row>
    <row r="2291" spans="2:3" x14ac:dyDescent="0.25">
      <c r="B2291" s="1"/>
      <c r="C2291" s="2"/>
    </row>
    <row r="2292" spans="2:3" x14ac:dyDescent="0.25">
      <c r="B2292" s="1"/>
      <c r="C2292" s="2"/>
    </row>
    <row r="2293" spans="2:3" x14ac:dyDescent="0.25">
      <c r="B2293" s="1"/>
      <c r="C2293" s="2"/>
    </row>
    <row r="2294" spans="2:3" x14ac:dyDescent="0.25">
      <c r="B2294" s="1"/>
      <c r="C2294" s="2"/>
    </row>
    <row r="2295" spans="2:3" x14ac:dyDescent="0.25">
      <c r="B2295" s="1"/>
      <c r="C2295" s="2"/>
    </row>
    <row r="2296" spans="2:3" x14ac:dyDescent="0.25">
      <c r="B2296" s="1"/>
      <c r="C2296" s="2"/>
    </row>
    <row r="2297" spans="2:3" x14ac:dyDescent="0.25">
      <c r="B2297" s="1"/>
      <c r="C2297" s="2"/>
    </row>
    <row r="2298" spans="2:3" x14ac:dyDescent="0.25">
      <c r="B2298" s="1"/>
      <c r="C2298" s="2"/>
    </row>
    <row r="2299" spans="2:3" x14ac:dyDescent="0.25">
      <c r="B2299" s="1"/>
      <c r="C2299" s="2"/>
    </row>
    <row r="2300" spans="2:3" x14ac:dyDescent="0.25">
      <c r="B2300" s="1"/>
      <c r="C2300" s="2"/>
    </row>
    <row r="2301" spans="2:3" x14ac:dyDescent="0.25">
      <c r="B2301" s="1"/>
      <c r="C2301" s="2"/>
    </row>
    <row r="2302" spans="2:3" x14ac:dyDescent="0.25">
      <c r="B2302" s="1"/>
      <c r="C2302" s="2"/>
    </row>
    <row r="2303" spans="2:3" x14ac:dyDescent="0.25">
      <c r="B2303" s="1"/>
      <c r="C2303" s="2"/>
    </row>
    <row r="2304" spans="2:3" x14ac:dyDescent="0.25">
      <c r="B2304" s="1"/>
      <c r="C2304" s="2"/>
    </row>
    <row r="2305" spans="2:3" x14ac:dyDescent="0.25">
      <c r="B2305" s="1"/>
      <c r="C2305" s="2"/>
    </row>
  </sheetData>
  <autoFilter ref="A1:C2137" xr:uid="{53C7F77A-CA39-45E3-99AB-55317C7FE198}">
    <sortState xmlns:xlrd2="http://schemas.microsoft.com/office/spreadsheetml/2017/richdata2" ref="A2:C2137">
      <sortCondition ref="A2:A2137"/>
    </sortState>
  </autoFilter>
  <sortState xmlns:xlrd2="http://schemas.microsoft.com/office/spreadsheetml/2017/richdata2" ref="A2:C1069">
    <sortCondition ref="A2:A106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AC46A-B7F2-44B3-853F-EDBD61F11E9F}">
  <dimension ref="A1:G1982"/>
  <sheetViews>
    <sheetView tabSelected="1" workbookViewId="0">
      <selection activeCell="E6" sqref="E6"/>
    </sheetView>
  </sheetViews>
  <sheetFormatPr defaultRowHeight="12.5" x14ac:dyDescent="0.25"/>
  <cols>
    <col min="1" max="1" width="18.26953125" customWidth="1"/>
    <col min="2" max="2" width="12" customWidth="1"/>
    <col min="3" max="3" width="18.1796875" customWidth="1"/>
    <col min="4" max="4" width="19.1796875" customWidth="1"/>
    <col min="5" max="5" width="15.7265625" customWidth="1"/>
    <col min="6" max="6" width="12.1796875" bestFit="1" customWidth="1"/>
  </cols>
  <sheetData>
    <row r="1" spans="1:7" ht="26" x14ac:dyDescent="0.3">
      <c r="A1" s="7" t="s">
        <v>55</v>
      </c>
      <c r="B1" s="8" t="s">
        <v>5681</v>
      </c>
      <c r="C1" s="8" t="s">
        <v>5682</v>
      </c>
      <c r="D1" s="8" t="s">
        <v>5685</v>
      </c>
      <c r="E1" s="8" t="s">
        <v>5683</v>
      </c>
      <c r="F1" s="8" t="s">
        <v>5684</v>
      </c>
    </row>
    <row r="2" spans="1:7" x14ac:dyDescent="0.25">
      <c r="A2">
        <v>3759380</v>
      </c>
      <c r="B2" s="5">
        <v>1.5247062E-2</v>
      </c>
      <c r="C2" s="5">
        <f>VLOOKUP(A2,'Ref -35%'!A2:C1069,3,FALSE)</f>
        <v>1.0055087059999999E-2</v>
      </c>
      <c r="D2" s="4">
        <f>'[1]Saldeerder -65%'!$C$2</f>
        <v>1.0055087059999999E-2</v>
      </c>
      <c r="E2" s="5">
        <f>B2-C2-D2</f>
        <v>-4.8631121199999971E-3</v>
      </c>
      <c r="F2" s="6">
        <f>ROUND(E2,2)</f>
        <v>0</v>
      </c>
      <c r="G2" t="str">
        <f>IF(F2&gt;0,"toename","")</f>
        <v/>
      </c>
    </row>
    <row r="3" spans="1:7" x14ac:dyDescent="0.25">
      <c r="A3">
        <v>3760908</v>
      </c>
      <c r="B3" s="5">
        <v>1.5385658E-2</v>
      </c>
      <c r="C3" s="5">
        <f>VLOOKUP(A3,'Ref -35%'!A3:C1070,3,FALSE)</f>
        <v>1.00919466E-2</v>
      </c>
      <c r="D3" s="4">
        <f>VLOOKUP(A3,'Saldeerder -65%'!A3:C1070,3,FALSE)</f>
        <v>1.00919466E-2</v>
      </c>
      <c r="E3" s="5">
        <f t="shared" ref="E3:E66" si="0">B3-C3-D3</f>
        <v>-4.7982352000000006E-3</v>
      </c>
      <c r="F3" s="6">
        <f t="shared" ref="F3:F66" si="1">ROUND(E3,2)</f>
        <v>0</v>
      </c>
      <c r="G3" t="str">
        <f t="shared" ref="G3:G66" si="2">IF(F3&gt;0,"toename","")</f>
        <v/>
      </c>
    </row>
    <row r="4" spans="1:7" x14ac:dyDescent="0.25">
      <c r="A4">
        <v>3760909</v>
      </c>
      <c r="B4" s="5">
        <v>1.9320762000000002E-2</v>
      </c>
      <c r="C4" s="5">
        <f>VLOOKUP(A4,'Ref -35%'!A4:C1071,3,FALSE)</f>
        <v>1.2750620549999999E-2</v>
      </c>
      <c r="D4" s="4">
        <f>VLOOKUP(A4,'Saldeerder -65%'!A4:C1071,3,FALSE)</f>
        <v>1.2750620549999999E-2</v>
      </c>
      <c r="E4" s="5">
        <f t="shared" si="0"/>
        <v>-6.180479099999997E-3</v>
      </c>
      <c r="F4" s="6">
        <f t="shared" si="1"/>
        <v>-0.01</v>
      </c>
      <c r="G4" t="str">
        <f t="shared" si="2"/>
        <v/>
      </c>
    </row>
    <row r="5" spans="1:7" x14ac:dyDescent="0.25">
      <c r="A5">
        <v>3762437</v>
      </c>
      <c r="B5" s="5">
        <v>1.5893008E-2</v>
      </c>
      <c r="C5" s="5">
        <f>VLOOKUP(A5,'Ref -35%'!A5:C1072,3,FALSE)</f>
        <v>1.0413141039999999E-2</v>
      </c>
      <c r="D5" s="4">
        <f>VLOOKUP(A5,'Saldeerder -65%'!A5:C1072,3,FALSE)</f>
        <v>1.0413141039999999E-2</v>
      </c>
      <c r="E5" s="5">
        <f t="shared" si="0"/>
        <v>-4.9332740799999976E-3</v>
      </c>
      <c r="F5" s="6">
        <f t="shared" si="1"/>
        <v>0</v>
      </c>
      <c r="G5" t="str">
        <f t="shared" si="2"/>
        <v/>
      </c>
    </row>
    <row r="6" spans="1:7" x14ac:dyDescent="0.25">
      <c r="A6">
        <v>3762438</v>
      </c>
      <c r="B6" s="5">
        <v>1.8830252999999998E-2</v>
      </c>
      <c r="C6" s="5">
        <f>VLOOKUP(A6,'Ref -35%'!A6:C1073,3,FALSE)</f>
        <v>1.2449051740000001E-2</v>
      </c>
      <c r="D6" s="4">
        <f>VLOOKUP(A6,'Saldeerder -65%'!A6:C1073,3,FALSE)</f>
        <v>1.2449051740000001E-2</v>
      </c>
      <c r="E6" s="5">
        <f t="shared" si="0"/>
        <v>-6.0678504800000047E-3</v>
      </c>
      <c r="F6" s="6">
        <f t="shared" si="1"/>
        <v>-0.01</v>
      </c>
      <c r="G6" t="str">
        <f t="shared" si="2"/>
        <v/>
      </c>
    </row>
    <row r="7" spans="1:7" x14ac:dyDescent="0.25">
      <c r="A7">
        <v>3763965</v>
      </c>
      <c r="B7" s="5">
        <v>1.6603116000000001E-2</v>
      </c>
      <c r="C7" s="5">
        <f>VLOOKUP(A7,'Ref -35%'!A7:C1074,3,FALSE)</f>
        <v>1.091799406E-2</v>
      </c>
      <c r="D7" s="4">
        <f>VLOOKUP(A7,'Saldeerder -65%'!A7:C1074,3,FALSE)</f>
        <v>1.091799406E-2</v>
      </c>
      <c r="E7" s="5">
        <f t="shared" si="0"/>
        <v>-5.232872119999999E-3</v>
      </c>
      <c r="F7" s="6">
        <f t="shared" si="1"/>
        <v>-0.01</v>
      </c>
      <c r="G7" t="str">
        <f t="shared" si="2"/>
        <v/>
      </c>
    </row>
    <row r="8" spans="1:7" x14ac:dyDescent="0.25">
      <c r="A8">
        <v>3763966</v>
      </c>
      <c r="B8" s="5">
        <v>2.0277527E-2</v>
      </c>
      <c r="C8" s="5">
        <f>VLOOKUP(A8,'Ref -35%'!A8:C1075,3,FALSE)</f>
        <v>1.3361007649999999E-2</v>
      </c>
      <c r="D8" s="4">
        <f>VLOOKUP(A8,'Saldeerder -65%'!A8:C1075,3,FALSE)</f>
        <v>1.3361007649999999E-2</v>
      </c>
      <c r="E8" s="5">
        <f t="shared" si="0"/>
        <v>-6.4444882999999988E-3</v>
      </c>
      <c r="F8" s="6">
        <f t="shared" si="1"/>
        <v>-0.01</v>
      </c>
      <c r="G8" t="str">
        <f t="shared" si="2"/>
        <v/>
      </c>
    </row>
    <row r="9" spans="1:7" x14ac:dyDescent="0.25">
      <c r="A9">
        <v>3765493</v>
      </c>
      <c r="B9" s="5">
        <v>1.5588884000000001E-2</v>
      </c>
      <c r="C9" s="5">
        <f>VLOOKUP(A9,'Ref -35%'!A9:C1076,3,FALSE)</f>
        <v>1.02946696E-2</v>
      </c>
      <c r="D9" s="4">
        <f>VLOOKUP(A9,'Saldeerder -65%'!A9:C1076,3,FALSE)</f>
        <v>1.02946696E-2</v>
      </c>
      <c r="E9" s="5">
        <f t="shared" si="0"/>
        <v>-5.0004552000000001E-3</v>
      </c>
      <c r="F9" s="6">
        <f t="shared" si="1"/>
        <v>-0.01</v>
      </c>
      <c r="G9" t="str">
        <f t="shared" si="2"/>
        <v/>
      </c>
    </row>
    <row r="10" spans="1:7" x14ac:dyDescent="0.25">
      <c r="A10">
        <v>3765494</v>
      </c>
      <c r="B10" s="5">
        <v>1.5562296999999999E-2</v>
      </c>
      <c r="C10" s="5">
        <f>VLOOKUP(A10,'Ref -35%'!A10:C1077,3,FALSE)</f>
        <v>1.029699255E-2</v>
      </c>
      <c r="D10" s="4">
        <f>VLOOKUP(A10,'Saldeerder -65%'!A10:C1077,3,FALSE)</f>
        <v>1.029699255E-2</v>
      </c>
      <c r="E10" s="5">
        <f t="shared" si="0"/>
        <v>-5.0316881000000008E-3</v>
      </c>
      <c r="F10" s="6">
        <f t="shared" si="1"/>
        <v>-0.01</v>
      </c>
      <c r="G10" t="str">
        <f t="shared" si="2"/>
        <v/>
      </c>
    </row>
    <row r="11" spans="1:7" x14ac:dyDescent="0.25">
      <c r="A11">
        <v>3765495</v>
      </c>
      <c r="B11" s="5">
        <v>2.0132369000000001E-2</v>
      </c>
      <c r="C11" s="5">
        <f>VLOOKUP(A11,'Ref -35%'!A11:C1078,3,FALSE)</f>
        <v>1.332751766E-2</v>
      </c>
      <c r="D11" s="4">
        <f>VLOOKUP(A11,'Saldeerder -65%'!A11:C1078,3,FALSE)</f>
        <v>1.332751766E-2</v>
      </c>
      <c r="E11" s="5">
        <f t="shared" si="0"/>
        <v>-6.5226663199999986E-3</v>
      </c>
      <c r="F11" s="6">
        <f t="shared" si="1"/>
        <v>-0.01</v>
      </c>
      <c r="G11" t="str">
        <f t="shared" si="2"/>
        <v/>
      </c>
    </row>
    <row r="12" spans="1:7" x14ac:dyDescent="0.25">
      <c r="A12">
        <v>3767021</v>
      </c>
      <c r="B12" s="5">
        <v>1.5251226E-2</v>
      </c>
      <c r="C12" s="5">
        <f>VLOOKUP(A12,'Ref -35%'!A12:C1079,3,FALSE)</f>
        <v>1.00549596E-2</v>
      </c>
      <c r="D12" s="4">
        <f>VLOOKUP(A12,'Saldeerder -65%'!A12:C1079,3,FALSE)</f>
        <v>1.00549596E-2</v>
      </c>
      <c r="E12" s="5">
        <f t="shared" si="0"/>
        <v>-4.8586931999999999E-3</v>
      </c>
      <c r="F12" s="6">
        <f t="shared" si="1"/>
        <v>0</v>
      </c>
      <c r="G12" t="str">
        <f t="shared" si="2"/>
        <v/>
      </c>
    </row>
    <row r="13" spans="1:7" x14ac:dyDescent="0.25">
      <c r="A13">
        <v>3767022</v>
      </c>
      <c r="B13" s="5">
        <v>1.5764804E-2</v>
      </c>
      <c r="C13" s="5">
        <f>VLOOKUP(A13,'Ref -35%'!A13:C1080,3,FALSE)</f>
        <v>1.037278145E-2</v>
      </c>
      <c r="D13" s="4">
        <f>VLOOKUP(A13,'Saldeerder -65%'!A13:C1080,3,FALSE)</f>
        <v>1.037278145E-2</v>
      </c>
      <c r="E13" s="5">
        <f t="shared" si="0"/>
        <v>-4.9807588999999999E-3</v>
      </c>
      <c r="F13" s="6">
        <f t="shared" si="1"/>
        <v>0</v>
      </c>
      <c r="G13" t="str">
        <f t="shared" si="2"/>
        <v/>
      </c>
    </row>
    <row r="14" spans="1:7" x14ac:dyDescent="0.25">
      <c r="A14">
        <v>3767023</v>
      </c>
      <c r="B14" s="5">
        <v>1.7508898000000002E-2</v>
      </c>
      <c r="C14" s="5">
        <f>VLOOKUP(A14,'Ref -35%'!A14:C1081,3,FALSE)</f>
        <v>1.1448801600000001E-2</v>
      </c>
      <c r="D14" s="4">
        <f>VLOOKUP(A14,'Saldeerder -65%'!A14:C1081,3,FALSE)</f>
        <v>1.1448801600000001E-2</v>
      </c>
      <c r="E14" s="5">
        <f t="shared" si="0"/>
        <v>-5.3887051999999998E-3</v>
      </c>
      <c r="F14" s="6">
        <f t="shared" si="1"/>
        <v>-0.01</v>
      </c>
      <c r="G14" t="str">
        <f t="shared" si="2"/>
        <v/>
      </c>
    </row>
    <row r="15" spans="1:7" x14ac:dyDescent="0.25">
      <c r="A15">
        <v>3768550</v>
      </c>
      <c r="B15" s="5">
        <v>1.5187914E-2</v>
      </c>
      <c r="C15" s="5">
        <f>VLOOKUP(A15,'Ref -35%'!A15:C1082,3,FALSE)</f>
        <v>1.002656545E-2</v>
      </c>
      <c r="D15" s="4">
        <f>VLOOKUP(A15,'Saldeerder -65%'!A15:C1082,3,FALSE)</f>
        <v>1.002656545E-2</v>
      </c>
      <c r="E15" s="5">
        <f t="shared" si="0"/>
        <v>-4.8652169000000002E-3</v>
      </c>
      <c r="F15" s="6">
        <f t="shared" si="1"/>
        <v>0</v>
      </c>
      <c r="G15" t="str">
        <f t="shared" si="2"/>
        <v/>
      </c>
    </row>
    <row r="16" spans="1:7" x14ac:dyDescent="0.25">
      <c r="A16">
        <v>3768551</v>
      </c>
      <c r="B16" s="5">
        <v>1.5843313000000001E-2</v>
      </c>
      <c r="C16" s="5">
        <f>VLOOKUP(A16,'Ref -35%'!A16:C1083,3,FALSE)</f>
        <v>1.0440827560000001E-2</v>
      </c>
      <c r="D16" s="4">
        <f>VLOOKUP(A16,'Saldeerder -65%'!A16:C1083,3,FALSE)</f>
        <v>1.0440827560000001E-2</v>
      </c>
      <c r="E16" s="5">
        <f t="shared" si="0"/>
        <v>-5.0383421200000007E-3</v>
      </c>
      <c r="F16" s="6">
        <f t="shared" si="1"/>
        <v>-0.01</v>
      </c>
      <c r="G16" t="str">
        <f t="shared" si="2"/>
        <v/>
      </c>
    </row>
    <row r="17" spans="1:7" x14ac:dyDescent="0.25">
      <c r="A17">
        <v>3770071</v>
      </c>
      <c r="B17" s="5">
        <v>1.1906301500000001E-2</v>
      </c>
      <c r="C17" s="5">
        <f>VLOOKUP(A17,'Ref -35%'!A17:C1084,3,FALSE)</f>
        <v>7.83225255E-3</v>
      </c>
      <c r="D17" s="4">
        <f>VLOOKUP(A17,'Saldeerder -65%'!A17:C1084,3,FALSE)</f>
        <v>7.83225255E-3</v>
      </c>
      <c r="E17" s="5">
        <f t="shared" si="0"/>
        <v>-3.7582035999999992E-3</v>
      </c>
      <c r="F17" s="6">
        <f t="shared" si="1"/>
        <v>0</v>
      </c>
      <c r="G17" t="str">
        <f t="shared" si="2"/>
        <v/>
      </c>
    </row>
    <row r="18" spans="1:7" x14ac:dyDescent="0.25">
      <c r="A18">
        <v>3771601</v>
      </c>
      <c r="B18" s="5">
        <v>1.3100293000000001E-2</v>
      </c>
      <c r="C18" s="5">
        <f>VLOOKUP(A18,'Ref -35%'!A18:C1085,3,FALSE)</f>
        <v>8.6233882999999997E-3</v>
      </c>
      <c r="D18" s="4">
        <f>VLOOKUP(A18,'Saldeerder -65%'!A18:C1085,3,FALSE)</f>
        <v>8.6233882999999997E-3</v>
      </c>
      <c r="E18" s="5">
        <f t="shared" si="0"/>
        <v>-4.1464835999999988E-3</v>
      </c>
      <c r="F18" s="6">
        <f t="shared" si="1"/>
        <v>0</v>
      </c>
      <c r="G18" t="str">
        <f t="shared" si="2"/>
        <v/>
      </c>
    </row>
    <row r="19" spans="1:7" x14ac:dyDescent="0.25">
      <c r="A19">
        <v>3773129</v>
      </c>
      <c r="B19" s="5">
        <v>1.5607641E-2</v>
      </c>
      <c r="C19" s="5">
        <f>VLOOKUP(A19,'Ref -35%'!A19:C1086,3,FALSE)</f>
        <v>1.02999801E-2</v>
      </c>
      <c r="D19" s="4">
        <f>VLOOKUP(A19,'Saldeerder -65%'!A19:C1086,3,FALSE)</f>
        <v>1.02999801E-2</v>
      </c>
      <c r="E19" s="5">
        <f t="shared" si="0"/>
        <v>-4.9923191999999995E-3</v>
      </c>
      <c r="F19" s="6">
        <f t="shared" si="1"/>
        <v>0</v>
      </c>
      <c r="G19" t="str">
        <f t="shared" si="2"/>
        <v/>
      </c>
    </row>
    <row r="20" spans="1:7" x14ac:dyDescent="0.25">
      <c r="A20">
        <v>3786895</v>
      </c>
      <c r="B20" s="5">
        <v>1.4364472E-2</v>
      </c>
      <c r="C20" s="5">
        <f>VLOOKUP(A20,'Ref -35%'!A20:C1087,3,FALSE)</f>
        <v>9.4740312E-3</v>
      </c>
      <c r="D20" s="4">
        <f>VLOOKUP(A20,'Saldeerder -65%'!A20:C1087,3,FALSE)</f>
        <v>9.4740312E-3</v>
      </c>
      <c r="E20" s="5">
        <f t="shared" si="0"/>
        <v>-4.5835904000000004E-3</v>
      </c>
      <c r="F20" s="6">
        <f t="shared" si="1"/>
        <v>0</v>
      </c>
      <c r="G20" t="str">
        <f t="shared" si="2"/>
        <v/>
      </c>
    </row>
    <row r="21" spans="1:7" x14ac:dyDescent="0.25">
      <c r="A21">
        <v>3788424</v>
      </c>
      <c r="B21" s="5">
        <v>2.1696480000000001E-2</v>
      </c>
      <c r="C21" s="5">
        <f>VLOOKUP(A21,'Ref -35%'!A21:C1088,3,FALSE)</f>
        <v>1.4397589949999999E-2</v>
      </c>
      <c r="D21" s="4">
        <f>VLOOKUP(A21,'Saldeerder -65%'!A21:C1088,3,FALSE)</f>
        <v>1.4397589949999999E-2</v>
      </c>
      <c r="E21" s="5">
        <f t="shared" si="0"/>
        <v>-7.0986998999999981E-3</v>
      </c>
      <c r="F21" s="6">
        <f t="shared" si="1"/>
        <v>-0.01</v>
      </c>
      <c r="G21" t="str">
        <f t="shared" si="2"/>
        <v/>
      </c>
    </row>
    <row r="22" spans="1:7" x14ac:dyDescent="0.25">
      <c r="A22">
        <v>3789953</v>
      </c>
      <c r="B22" s="5">
        <v>1.7409707999999999E-2</v>
      </c>
      <c r="C22" s="5">
        <f>VLOOKUP(A22,'Ref -35%'!A22:C1089,3,FALSE)</f>
        <v>1.150859854E-2</v>
      </c>
      <c r="D22" s="4">
        <f>VLOOKUP(A22,'Saldeerder -65%'!A22:C1089,3,FALSE)</f>
        <v>1.150859854E-2</v>
      </c>
      <c r="E22" s="5">
        <f t="shared" si="0"/>
        <v>-5.6074890799999999E-3</v>
      </c>
      <c r="F22" s="6">
        <f t="shared" si="1"/>
        <v>-0.01</v>
      </c>
      <c r="G22" t="str">
        <f t="shared" si="2"/>
        <v/>
      </c>
    </row>
    <row r="23" spans="1:7" x14ac:dyDescent="0.25">
      <c r="A23">
        <v>3791464</v>
      </c>
      <c r="B23" s="5">
        <v>1.0522967000000001E-2</v>
      </c>
      <c r="C23" s="5">
        <f>VLOOKUP(A23,'Ref -35%'!A23:C1090,3,FALSE)</f>
        <v>6.8875014999999996E-3</v>
      </c>
      <c r="D23" s="4">
        <f>VLOOKUP(A23,'Saldeerder -65%'!A23:C1090,3,FALSE)</f>
        <v>6.8875014999999996E-3</v>
      </c>
      <c r="E23" s="5">
        <f t="shared" si="0"/>
        <v>-3.2520359999999981E-3</v>
      </c>
      <c r="F23" s="6">
        <f t="shared" si="1"/>
        <v>0</v>
      </c>
      <c r="G23" t="str">
        <f t="shared" si="2"/>
        <v/>
      </c>
    </row>
    <row r="24" spans="1:7" x14ac:dyDescent="0.25">
      <c r="A24">
        <v>3791482</v>
      </c>
      <c r="B24" s="5">
        <v>2.7421938000000003E-2</v>
      </c>
      <c r="C24" s="5">
        <f>VLOOKUP(A24,'Ref -35%'!A24:C1091,3,FALSE)</f>
        <v>1.8264753200000001E-2</v>
      </c>
      <c r="D24" s="4">
        <f>VLOOKUP(A24,'Saldeerder -65%'!A24:C1091,3,FALSE)</f>
        <v>1.8264753200000001E-2</v>
      </c>
      <c r="E24" s="5">
        <f t="shared" si="0"/>
        <v>-9.1075683999999983E-3</v>
      </c>
      <c r="F24" s="6">
        <f t="shared" si="1"/>
        <v>-0.01</v>
      </c>
      <c r="G24" t="str">
        <f t="shared" si="2"/>
        <v/>
      </c>
    </row>
    <row r="25" spans="1:7" x14ac:dyDescent="0.25">
      <c r="A25">
        <v>3792993</v>
      </c>
      <c r="B25" s="5">
        <v>9.739738999999999E-3</v>
      </c>
      <c r="C25" s="5">
        <f>VLOOKUP(A25,'Ref -35%'!A25:C1092,3,FALSE)</f>
        <v>6.3632635999999994E-3</v>
      </c>
      <c r="D25" s="4">
        <f>VLOOKUP(A25,'Saldeerder -65%'!A25:C1092,3,FALSE)</f>
        <v>6.3632635999999994E-3</v>
      </c>
      <c r="E25" s="5">
        <f t="shared" si="0"/>
        <v>-2.9867881999999998E-3</v>
      </c>
      <c r="F25" s="6">
        <f t="shared" si="1"/>
        <v>0</v>
      </c>
      <c r="G25" t="str">
        <f t="shared" si="2"/>
        <v/>
      </c>
    </row>
    <row r="26" spans="1:7" x14ac:dyDescent="0.25">
      <c r="A26">
        <v>3792994</v>
      </c>
      <c r="B26" s="5">
        <v>1.0548238999999999E-2</v>
      </c>
      <c r="C26" s="5">
        <f>VLOOKUP(A26,'Ref -35%'!A26:C1093,3,FALSE)</f>
        <v>6.8962883999999997E-3</v>
      </c>
      <c r="D26" s="4">
        <f>VLOOKUP(A26,'Saldeerder -65%'!A26:C1093,3,FALSE)</f>
        <v>6.8962883999999997E-3</v>
      </c>
      <c r="E26" s="5">
        <f t="shared" si="0"/>
        <v>-3.2443378000000002E-3</v>
      </c>
      <c r="F26" s="6">
        <f t="shared" si="1"/>
        <v>0</v>
      </c>
      <c r="G26" t="str">
        <f t="shared" si="2"/>
        <v/>
      </c>
    </row>
    <row r="27" spans="1:7" x14ac:dyDescent="0.25">
      <c r="A27">
        <v>3793011</v>
      </c>
      <c r="B27" s="5">
        <v>1.9559904999999999E-2</v>
      </c>
      <c r="C27" s="5">
        <f>VLOOKUP(A27,'Ref -35%'!A27:C1094,3,FALSE)</f>
        <v>1.29030116E-2</v>
      </c>
      <c r="D27" s="4">
        <f>VLOOKUP(A27,'Saldeerder -65%'!A27:C1094,3,FALSE)</f>
        <v>1.29030116E-2</v>
      </c>
      <c r="E27" s="5">
        <f t="shared" si="0"/>
        <v>-6.2461182000000011E-3</v>
      </c>
      <c r="F27" s="6">
        <f t="shared" si="1"/>
        <v>-0.01</v>
      </c>
      <c r="G27" t="str">
        <f t="shared" si="2"/>
        <v/>
      </c>
    </row>
    <row r="28" spans="1:7" x14ac:dyDescent="0.25">
      <c r="A28">
        <v>3794521</v>
      </c>
      <c r="B28" s="5">
        <v>9.4226120000000003E-3</v>
      </c>
      <c r="C28" s="5">
        <f>VLOOKUP(A28,'Ref -35%'!A28:C1095,3,FALSE)</f>
        <v>6.1579099500000001E-3</v>
      </c>
      <c r="D28" s="4">
        <f>VLOOKUP(A28,'Saldeerder -65%'!A28:C1095,3,FALSE)</f>
        <v>6.1579099500000001E-3</v>
      </c>
      <c r="E28" s="5">
        <f t="shared" si="0"/>
        <v>-2.8932078999999999E-3</v>
      </c>
      <c r="F28" s="6">
        <f t="shared" si="1"/>
        <v>0</v>
      </c>
      <c r="G28" t="str">
        <f t="shared" si="2"/>
        <v/>
      </c>
    </row>
    <row r="29" spans="1:7" x14ac:dyDescent="0.25">
      <c r="A29">
        <v>3794522</v>
      </c>
      <c r="B29" s="5">
        <v>1.1630565000000001E-2</v>
      </c>
      <c r="C29" s="5">
        <f>VLOOKUP(A29,'Ref -35%'!A29:C1096,3,FALSE)</f>
        <v>7.6208105000000002E-3</v>
      </c>
      <c r="D29" s="4">
        <f>VLOOKUP(A29,'Saldeerder -65%'!A29:C1096,3,FALSE)</f>
        <v>7.6208105000000002E-3</v>
      </c>
      <c r="E29" s="5">
        <f t="shared" si="0"/>
        <v>-3.6110559999999996E-3</v>
      </c>
      <c r="F29" s="6">
        <f t="shared" si="1"/>
        <v>0</v>
      </c>
      <c r="G29" t="str">
        <f t="shared" si="2"/>
        <v/>
      </c>
    </row>
    <row r="30" spans="1:7" x14ac:dyDescent="0.25">
      <c r="A30">
        <v>3794524</v>
      </c>
      <c r="B30" s="5">
        <v>1.0957222000000001E-2</v>
      </c>
      <c r="C30" s="5">
        <f>VLOOKUP(A30,'Ref -35%'!A30:C1097,3,FALSE)</f>
        <v>7.17832505E-3</v>
      </c>
      <c r="D30" s="4">
        <f>VLOOKUP(A30,'Saldeerder -65%'!A30:C1097,3,FALSE)</f>
        <v>7.17832505E-3</v>
      </c>
      <c r="E30" s="5">
        <f t="shared" si="0"/>
        <v>-3.3994280999999991E-3</v>
      </c>
      <c r="F30" s="6">
        <f t="shared" si="1"/>
        <v>0</v>
      </c>
      <c r="G30" t="str">
        <f t="shared" si="2"/>
        <v/>
      </c>
    </row>
    <row r="31" spans="1:7" x14ac:dyDescent="0.25">
      <c r="A31">
        <v>3794539</v>
      </c>
      <c r="B31" s="5">
        <v>1.9050487000000001E-2</v>
      </c>
      <c r="C31" s="5">
        <f>VLOOKUP(A31,'Ref -35%'!A31:C1098,3,FALSE)</f>
        <v>1.255840664E-2</v>
      </c>
      <c r="D31" s="4">
        <f>VLOOKUP(A31,'Saldeerder -65%'!A31:C1098,3,FALSE)</f>
        <v>1.255840664E-2</v>
      </c>
      <c r="E31" s="5">
        <f t="shared" si="0"/>
        <v>-6.0663262799999992E-3</v>
      </c>
      <c r="F31" s="6">
        <f t="shared" si="1"/>
        <v>-0.01</v>
      </c>
      <c r="G31" t="str">
        <f t="shared" si="2"/>
        <v/>
      </c>
    </row>
    <row r="32" spans="1:7" x14ac:dyDescent="0.25">
      <c r="A32">
        <v>3794540</v>
      </c>
      <c r="B32" s="5">
        <v>2.7069570000000001E-2</v>
      </c>
      <c r="C32" s="5">
        <f>VLOOKUP(A32,'Ref -35%'!A32:C1099,3,FALSE)</f>
        <v>1.7955786540000001E-2</v>
      </c>
      <c r="D32" s="4">
        <f>VLOOKUP(A32,'Saldeerder -65%'!A32:C1099,3,FALSE)</f>
        <v>1.7955786540000001E-2</v>
      </c>
      <c r="E32" s="5">
        <f t="shared" si="0"/>
        <v>-8.8420030800000007E-3</v>
      </c>
      <c r="F32" s="6">
        <f t="shared" si="1"/>
        <v>-0.01</v>
      </c>
      <c r="G32" t="str">
        <f t="shared" si="2"/>
        <v/>
      </c>
    </row>
    <row r="33" spans="1:7" x14ac:dyDescent="0.25">
      <c r="A33">
        <v>3796050</v>
      </c>
      <c r="B33" s="5">
        <v>9.075985E-3</v>
      </c>
      <c r="C33" s="5">
        <f>VLOOKUP(A33,'Ref -35%'!A33:C1100,3,FALSE)</f>
        <v>5.9260642000000001E-3</v>
      </c>
      <c r="D33" s="4">
        <f>VLOOKUP(A33,'Saldeerder -65%'!A33:C1100,3,FALSE)</f>
        <v>5.9260642000000001E-3</v>
      </c>
      <c r="E33" s="5">
        <f t="shared" si="0"/>
        <v>-2.7761434000000001E-3</v>
      </c>
      <c r="F33" s="6">
        <f t="shared" si="1"/>
        <v>0</v>
      </c>
      <c r="G33" t="str">
        <f t="shared" si="2"/>
        <v/>
      </c>
    </row>
    <row r="34" spans="1:7" x14ac:dyDescent="0.25">
      <c r="A34">
        <v>3796051</v>
      </c>
      <c r="B34" s="5">
        <v>1.1289841E-2</v>
      </c>
      <c r="C34" s="5">
        <f>VLOOKUP(A34,'Ref -35%'!A34:C1101,3,FALSE)</f>
        <v>7.3989369500000006E-3</v>
      </c>
      <c r="D34" s="4">
        <f>VLOOKUP(A34,'Saldeerder -65%'!A34:C1101,3,FALSE)</f>
        <v>7.3989369500000006E-3</v>
      </c>
      <c r="E34" s="5">
        <f t="shared" si="0"/>
        <v>-3.5080329000000011E-3</v>
      </c>
      <c r="F34" s="6">
        <f t="shared" si="1"/>
        <v>0</v>
      </c>
      <c r="G34" t="str">
        <f t="shared" si="2"/>
        <v/>
      </c>
    </row>
    <row r="35" spans="1:7" x14ac:dyDescent="0.25">
      <c r="A35">
        <v>3796052</v>
      </c>
      <c r="B35" s="5">
        <v>1.128592E-2</v>
      </c>
      <c r="C35" s="5">
        <f>VLOOKUP(A35,'Ref -35%'!A35:C1102,3,FALSE)</f>
        <v>7.3905752E-3</v>
      </c>
      <c r="D35" s="4">
        <f>VLOOKUP(A35,'Saldeerder -65%'!A35:C1102,3,FALSE)</f>
        <v>7.3905752E-3</v>
      </c>
      <c r="E35" s="5">
        <f t="shared" si="0"/>
        <v>-3.4952304000000003E-3</v>
      </c>
      <c r="F35" s="6">
        <f t="shared" si="1"/>
        <v>0</v>
      </c>
      <c r="G35" t="str">
        <f t="shared" si="2"/>
        <v/>
      </c>
    </row>
    <row r="36" spans="1:7" x14ac:dyDescent="0.25">
      <c r="A36">
        <v>3796054</v>
      </c>
      <c r="B36" s="5">
        <v>1.1434533E-2</v>
      </c>
      <c r="C36" s="5">
        <f>VLOOKUP(A36,'Ref -35%'!A36:C1103,3,FALSE)</f>
        <v>7.4906976500000002E-3</v>
      </c>
      <c r="D36" s="4">
        <f>VLOOKUP(A36,'Saldeerder -65%'!A36:C1103,3,FALSE)</f>
        <v>7.4906976500000002E-3</v>
      </c>
      <c r="E36" s="5">
        <f t="shared" si="0"/>
        <v>-3.5468623000000001E-3</v>
      </c>
      <c r="F36" s="6">
        <f t="shared" si="1"/>
        <v>0</v>
      </c>
      <c r="G36" t="str">
        <f t="shared" si="2"/>
        <v/>
      </c>
    </row>
    <row r="37" spans="1:7" x14ac:dyDescent="0.25">
      <c r="A37">
        <v>3796069</v>
      </c>
      <c r="B37" s="5">
        <v>2.0721191E-2</v>
      </c>
      <c r="C37" s="5">
        <f>VLOOKUP(A37,'Ref -35%'!A37:C1104,3,FALSE)</f>
        <v>1.3731619200000001E-2</v>
      </c>
      <c r="D37" s="4">
        <f>VLOOKUP(A37,'Saldeerder -65%'!A37:C1104,3,FALSE)</f>
        <v>1.3731619200000001E-2</v>
      </c>
      <c r="E37" s="5">
        <f t="shared" si="0"/>
        <v>-6.7420474000000029E-3</v>
      </c>
      <c r="F37" s="6">
        <f t="shared" si="1"/>
        <v>-0.01</v>
      </c>
      <c r="G37" t="str">
        <f t="shared" si="2"/>
        <v/>
      </c>
    </row>
    <row r="38" spans="1:7" x14ac:dyDescent="0.25">
      <c r="A38">
        <v>3796070</v>
      </c>
      <c r="B38" s="5">
        <v>2.7515370000000001E-2</v>
      </c>
      <c r="C38" s="5">
        <f>VLOOKUP(A38,'Ref -35%'!A38:C1105,3,FALSE)</f>
        <v>1.8262219640000001E-2</v>
      </c>
      <c r="D38" s="4">
        <f>VLOOKUP(A38,'Saldeerder -65%'!A38:C1105,3,FALSE)</f>
        <v>1.8262219640000001E-2</v>
      </c>
      <c r="E38" s="5">
        <f t="shared" si="0"/>
        <v>-9.0090692800000004E-3</v>
      </c>
      <c r="F38" s="6">
        <f t="shared" si="1"/>
        <v>-0.01</v>
      </c>
      <c r="G38" t="str">
        <f t="shared" si="2"/>
        <v/>
      </c>
    </row>
    <row r="39" spans="1:7" x14ac:dyDescent="0.25">
      <c r="A39">
        <v>3797579</v>
      </c>
      <c r="B39" s="5">
        <v>1.0777799000000001E-2</v>
      </c>
      <c r="C39" s="5">
        <f>VLOOKUP(A39,'Ref -35%'!A39:C1106,3,FALSE)</f>
        <v>7.0569564999999994E-3</v>
      </c>
      <c r="D39" s="4">
        <f>VLOOKUP(A39,'Saldeerder -65%'!A39:C1106,3,FALSE)</f>
        <v>7.0569564999999994E-3</v>
      </c>
      <c r="E39" s="5">
        <f t="shared" si="0"/>
        <v>-3.3361139999999977E-3</v>
      </c>
      <c r="F39" s="6">
        <f t="shared" si="1"/>
        <v>0</v>
      </c>
      <c r="G39" t="str">
        <f t="shared" si="2"/>
        <v/>
      </c>
    </row>
    <row r="40" spans="1:7" x14ac:dyDescent="0.25">
      <c r="A40">
        <v>3797580</v>
      </c>
      <c r="B40" s="5">
        <v>1.5454304E-2</v>
      </c>
      <c r="C40" s="5">
        <f>VLOOKUP(A40,'Ref -35%'!A40:C1107,3,FALSE)</f>
        <v>1.0187770800000001E-2</v>
      </c>
      <c r="D40" s="4">
        <f>VLOOKUP(A40,'Saldeerder -65%'!A40:C1107,3,FALSE)</f>
        <v>1.0187770800000001E-2</v>
      </c>
      <c r="E40" s="5">
        <f t="shared" si="0"/>
        <v>-4.9212376000000013E-3</v>
      </c>
      <c r="F40" s="6">
        <f t="shared" si="1"/>
        <v>0</v>
      </c>
      <c r="G40" t="str">
        <f t="shared" si="2"/>
        <v/>
      </c>
    </row>
    <row r="41" spans="1:7" x14ac:dyDescent="0.25">
      <c r="A41">
        <v>3797582</v>
      </c>
      <c r="B41" s="5">
        <v>1.2466950000000001E-2</v>
      </c>
      <c r="C41" s="5">
        <f>VLOOKUP(A41,'Ref -35%'!A41:C1108,3,FALSE)</f>
        <v>8.1894149000000006E-3</v>
      </c>
      <c r="D41" s="4">
        <f>VLOOKUP(A41,'Saldeerder -65%'!A41:C1108,3,FALSE)</f>
        <v>8.1894149000000006E-3</v>
      </c>
      <c r="E41" s="5">
        <f t="shared" si="0"/>
        <v>-3.9118798000000003E-3</v>
      </c>
      <c r="F41" s="6">
        <f t="shared" si="1"/>
        <v>0</v>
      </c>
      <c r="G41" t="str">
        <f t="shared" si="2"/>
        <v/>
      </c>
    </row>
    <row r="42" spans="1:7" x14ac:dyDescent="0.25">
      <c r="A42">
        <v>3797597</v>
      </c>
      <c r="B42" s="5">
        <v>2.0859826999999997E-2</v>
      </c>
      <c r="C42" s="5">
        <f>VLOOKUP(A42,'Ref -35%'!A42:C1109,3,FALSE)</f>
        <v>1.3810868E-2</v>
      </c>
      <c r="D42" s="4">
        <f>VLOOKUP(A42,'Saldeerder -65%'!A42:C1109,3,FALSE)</f>
        <v>1.3810868E-2</v>
      </c>
      <c r="E42" s="5">
        <f t="shared" si="0"/>
        <v>-6.7619090000000034E-3</v>
      </c>
      <c r="F42" s="6">
        <f t="shared" si="1"/>
        <v>-0.01</v>
      </c>
      <c r="G42" t="str">
        <f t="shared" si="2"/>
        <v/>
      </c>
    </row>
    <row r="43" spans="1:7" x14ac:dyDescent="0.25">
      <c r="A43">
        <v>3797598</v>
      </c>
      <c r="B43" s="5">
        <v>2.5112559E-2</v>
      </c>
      <c r="C43" s="5">
        <f>VLOOKUP(A43,'Ref -35%'!A43:C1110,3,FALSE)</f>
        <v>1.66841013E-2</v>
      </c>
      <c r="D43" s="4">
        <f>VLOOKUP(A43,'Saldeerder -65%'!A43:C1110,3,FALSE)</f>
        <v>1.66841013E-2</v>
      </c>
      <c r="E43" s="5">
        <f t="shared" si="0"/>
        <v>-8.2556436000000011E-3</v>
      </c>
      <c r="F43" s="6">
        <f t="shared" si="1"/>
        <v>-0.01</v>
      </c>
      <c r="G43" t="str">
        <f t="shared" si="2"/>
        <v/>
      </c>
    </row>
    <row r="44" spans="1:7" x14ac:dyDescent="0.25">
      <c r="A44">
        <v>3797599</v>
      </c>
      <c r="B44" s="5">
        <v>2.0282869999999998E-2</v>
      </c>
      <c r="C44" s="5">
        <f>VLOOKUP(A44,'Ref -35%'!A44:C1111,3,FALSE)</f>
        <v>1.3453835460000001E-2</v>
      </c>
      <c r="D44" s="4">
        <f>VLOOKUP(A44,'Saldeerder -65%'!A44:C1111,3,FALSE)</f>
        <v>1.3453835460000001E-2</v>
      </c>
      <c r="E44" s="5">
        <f t="shared" si="0"/>
        <v>-6.6248009200000034E-3</v>
      </c>
      <c r="F44" s="6">
        <f t="shared" si="1"/>
        <v>-0.01</v>
      </c>
      <c r="G44" t="str">
        <f t="shared" si="2"/>
        <v/>
      </c>
    </row>
    <row r="45" spans="1:7" x14ac:dyDescent="0.25">
      <c r="A45">
        <v>3799109</v>
      </c>
      <c r="B45" s="5">
        <v>1.5335717E-2</v>
      </c>
      <c r="C45" s="5">
        <f>VLOOKUP(A45,'Ref -35%'!A45:C1112,3,FALSE)</f>
        <v>1.011133656E-2</v>
      </c>
      <c r="D45" s="4">
        <f>VLOOKUP(A45,'Saldeerder -65%'!A45:C1112,3,FALSE)</f>
        <v>1.011133656E-2</v>
      </c>
      <c r="E45" s="5">
        <f t="shared" si="0"/>
        <v>-4.8869561199999991E-3</v>
      </c>
      <c r="F45" s="6">
        <f t="shared" si="1"/>
        <v>0</v>
      </c>
      <c r="G45" t="str">
        <f t="shared" si="2"/>
        <v/>
      </c>
    </row>
    <row r="46" spans="1:7" x14ac:dyDescent="0.25">
      <c r="A46">
        <v>3799110</v>
      </c>
      <c r="B46" s="5">
        <v>1.9283057999999999E-2</v>
      </c>
      <c r="C46" s="5">
        <f>VLOOKUP(A46,'Ref -35%'!A46:C1113,3,FALSE)</f>
        <v>1.2749833699999999E-2</v>
      </c>
      <c r="D46" s="4">
        <f>VLOOKUP(A46,'Saldeerder -65%'!A46:C1113,3,FALSE)</f>
        <v>1.2749833699999999E-2</v>
      </c>
      <c r="E46" s="5">
        <f t="shared" si="0"/>
        <v>-6.2166093999999998E-3</v>
      </c>
      <c r="F46" s="6">
        <f t="shared" si="1"/>
        <v>-0.01</v>
      </c>
      <c r="G46" t="str">
        <f t="shared" si="2"/>
        <v/>
      </c>
    </row>
    <row r="47" spans="1:7" x14ac:dyDescent="0.25">
      <c r="A47">
        <v>3799111</v>
      </c>
      <c r="B47" s="5">
        <v>1.2436622E-2</v>
      </c>
      <c r="C47" s="5">
        <f>VLOOKUP(A47,'Ref -35%'!A47:C1114,3,FALSE)</f>
        <v>8.1765368000000001E-3</v>
      </c>
      <c r="D47" s="4">
        <f>VLOOKUP(A47,'Saldeerder -65%'!A47:C1114,3,FALSE)</f>
        <v>8.1765368000000001E-3</v>
      </c>
      <c r="E47" s="5">
        <f t="shared" si="0"/>
        <v>-3.9164516000000007E-3</v>
      </c>
      <c r="F47" s="6">
        <f t="shared" si="1"/>
        <v>0</v>
      </c>
      <c r="G47" t="str">
        <f t="shared" si="2"/>
        <v/>
      </c>
    </row>
    <row r="48" spans="1:7" x14ac:dyDescent="0.25">
      <c r="A48">
        <v>3799127</v>
      </c>
      <c r="B48" s="5">
        <v>2.0557704999999999E-2</v>
      </c>
      <c r="C48" s="5">
        <f>VLOOKUP(A48,'Ref -35%'!A48:C1115,3,FALSE)</f>
        <v>1.3641614539999999E-2</v>
      </c>
      <c r="D48" s="4">
        <f>VLOOKUP(A48,'Saldeerder -65%'!A48:C1115,3,FALSE)</f>
        <v>1.3641614539999999E-2</v>
      </c>
      <c r="E48" s="5">
        <f t="shared" si="0"/>
        <v>-6.7255240799999998E-3</v>
      </c>
      <c r="F48" s="6">
        <f t="shared" si="1"/>
        <v>-0.01</v>
      </c>
      <c r="G48" t="str">
        <f t="shared" si="2"/>
        <v/>
      </c>
    </row>
    <row r="49" spans="1:7" x14ac:dyDescent="0.25">
      <c r="A49">
        <v>3799128</v>
      </c>
      <c r="B49" s="5">
        <v>2.1028992E-2</v>
      </c>
      <c r="C49" s="5">
        <f>VLOOKUP(A49,'Ref -35%'!A49:C1116,3,FALSE)</f>
        <v>1.394764584E-2</v>
      </c>
      <c r="D49" s="4">
        <f>VLOOKUP(A49,'Saldeerder -65%'!A49:C1116,3,FALSE)</f>
        <v>1.394764584E-2</v>
      </c>
      <c r="E49" s="5">
        <f t="shared" si="0"/>
        <v>-6.8662996800000001E-3</v>
      </c>
      <c r="F49" s="6">
        <f t="shared" si="1"/>
        <v>-0.01</v>
      </c>
      <c r="G49" t="str">
        <f t="shared" si="2"/>
        <v/>
      </c>
    </row>
    <row r="50" spans="1:7" x14ac:dyDescent="0.25">
      <c r="A50">
        <v>3800636</v>
      </c>
      <c r="B50" s="5">
        <v>9.3194560000000003E-3</v>
      </c>
      <c r="C50" s="5">
        <f>VLOOKUP(A50,'Ref -35%'!A50:C1117,3,FALSE)</f>
        <v>6.0872629500000001E-3</v>
      </c>
      <c r="D50" s="4">
        <f>VLOOKUP(A50,'Saldeerder -65%'!A50:C1117,3,FALSE)</f>
        <v>6.0872629500000001E-3</v>
      </c>
      <c r="E50" s="5">
        <f t="shared" si="0"/>
        <v>-2.8550698999999999E-3</v>
      </c>
      <c r="F50" s="6">
        <f t="shared" si="1"/>
        <v>0</v>
      </c>
      <c r="G50" t="str">
        <f t="shared" si="2"/>
        <v/>
      </c>
    </row>
    <row r="51" spans="1:7" x14ac:dyDescent="0.25">
      <c r="A51">
        <v>3800637</v>
      </c>
      <c r="B51" s="5">
        <v>1.2237066000000001E-2</v>
      </c>
      <c r="C51" s="5">
        <f>VLOOKUP(A51,'Ref -35%'!A51:C1118,3,FALSE)</f>
        <v>8.0183262000000002E-3</v>
      </c>
      <c r="D51" s="4">
        <f>VLOOKUP(A51,'Saldeerder -65%'!A51:C1118,3,FALSE)</f>
        <v>8.0183262000000002E-3</v>
      </c>
      <c r="E51" s="5">
        <f t="shared" si="0"/>
        <v>-3.799586399999999E-3</v>
      </c>
      <c r="F51" s="6">
        <f t="shared" si="1"/>
        <v>0</v>
      </c>
      <c r="G51" t="str">
        <f t="shared" si="2"/>
        <v/>
      </c>
    </row>
    <row r="52" spans="1:7" x14ac:dyDescent="0.25">
      <c r="A52">
        <v>3800638</v>
      </c>
      <c r="B52" s="5">
        <v>2.1278726000000001E-2</v>
      </c>
      <c r="C52" s="5">
        <f>VLOOKUP(A52,'Ref -35%'!A52:C1119,3,FALSE)</f>
        <v>1.4228592200000001E-2</v>
      </c>
      <c r="D52" s="4">
        <f>VLOOKUP(A52,'Saldeerder -65%'!A52:C1119,3,FALSE)</f>
        <v>1.4228592200000001E-2</v>
      </c>
      <c r="E52" s="5">
        <f t="shared" si="0"/>
        <v>-7.1784584000000005E-3</v>
      </c>
      <c r="F52" s="6">
        <f t="shared" si="1"/>
        <v>-0.01</v>
      </c>
      <c r="G52" t="str">
        <f t="shared" si="2"/>
        <v/>
      </c>
    </row>
    <row r="53" spans="1:7" x14ac:dyDescent="0.25">
      <c r="A53">
        <v>3800639</v>
      </c>
      <c r="B53" s="5">
        <v>1.6672210999999999E-2</v>
      </c>
      <c r="C53" s="5">
        <f>VLOOKUP(A53,'Ref -35%'!A53:C1120,3,FALSE)</f>
        <v>1.09851138E-2</v>
      </c>
      <c r="D53" s="4">
        <f>VLOOKUP(A53,'Saldeerder -65%'!A53:C1120,3,FALSE)</f>
        <v>1.09851138E-2</v>
      </c>
      <c r="E53" s="5">
        <f t="shared" si="0"/>
        <v>-5.2980166000000002E-3</v>
      </c>
      <c r="F53" s="6">
        <f t="shared" si="1"/>
        <v>-0.01</v>
      </c>
      <c r="G53" t="str">
        <f t="shared" si="2"/>
        <v/>
      </c>
    </row>
    <row r="54" spans="1:7" x14ac:dyDescent="0.25">
      <c r="A54">
        <v>3800656</v>
      </c>
      <c r="B54" s="5">
        <v>2.029881E-2</v>
      </c>
      <c r="C54" s="5">
        <f>VLOOKUP(A54,'Ref -35%'!A54:C1121,3,FALSE)</f>
        <v>1.342489094E-2</v>
      </c>
      <c r="D54" s="4">
        <f>VLOOKUP(A54,'Saldeerder -65%'!A54:C1121,3,FALSE)</f>
        <v>1.342489094E-2</v>
      </c>
      <c r="E54" s="5">
        <f t="shared" si="0"/>
        <v>-6.5509718799999991E-3</v>
      </c>
      <c r="F54" s="6">
        <f t="shared" si="1"/>
        <v>-0.01</v>
      </c>
      <c r="G54" t="str">
        <f t="shared" si="2"/>
        <v/>
      </c>
    </row>
    <row r="55" spans="1:7" x14ac:dyDescent="0.25">
      <c r="A55">
        <v>3800657</v>
      </c>
      <c r="B55" s="5">
        <v>1.5696897000000001E-2</v>
      </c>
      <c r="C55" s="5">
        <f>VLOOKUP(A55,'Ref -35%'!A55:C1122,3,FALSE)</f>
        <v>1.03332804E-2</v>
      </c>
      <c r="D55" s="4">
        <f>VLOOKUP(A55,'Saldeerder -65%'!A55:C1122,3,FALSE)</f>
        <v>1.03332804E-2</v>
      </c>
      <c r="E55" s="5">
        <f t="shared" si="0"/>
        <v>-4.9696637999999994E-3</v>
      </c>
      <c r="F55" s="6">
        <f t="shared" si="1"/>
        <v>0</v>
      </c>
      <c r="G55" t="str">
        <f t="shared" si="2"/>
        <v/>
      </c>
    </row>
    <row r="56" spans="1:7" x14ac:dyDescent="0.25">
      <c r="A56">
        <v>3802167</v>
      </c>
      <c r="B56" s="5">
        <v>1.8709634999999999E-2</v>
      </c>
      <c r="C56" s="5">
        <f>VLOOKUP(A56,'Ref -35%'!A56:C1123,3,FALSE)</f>
        <v>1.2399020500000002E-2</v>
      </c>
      <c r="D56" s="4">
        <f>VLOOKUP(A56,'Saldeerder -65%'!A56:C1123,3,FALSE)</f>
        <v>1.2399020500000002E-2</v>
      </c>
      <c r="E56" s="5">
        <f t="shared" si="0"/>
        <v>-6.0884060000000045E-3</v>
      </c>
      <c r="F56" s="6">
        <f t="shared" si="1"/>
        <v>-0.01</v>
      </c>
      <c r="G56" t="str">
        <f t="shared" si="2"/>
        <v/>
      </c>
    </row>
    <row r="57" spans="1:7" x14ac:dyDescent="0.25">
      <c r="A57">
        <v>3802186</v>
      </c>
      <c r="B57" s="5">
        <v>2.0449799000000001E-2</v>
      </c>
      <c r="C57" s="5">
        <f>VLOOKUP(A57,'Ref -35%'!A57:C1124,3,FALSE)</f>
        <v>1.3531028699999999E-2</v>
      </c>
      <c r="D57" s="4">
        <f>VLOOKUP(A57,'Saldeerder -65%'!A57:C1124,3,FALSE)</f>
        <v>1.3531028699999999E-2</v>
      </c>
      <c r="E57" s="5">
        <f t="shared" si="0"/>
        <v>-6.6122583999999977E-3</v>
      </c>
      <c r="F57" s="6">
        <f t="shared" si="1"/>
        <v>-0.01</v>
      </c>
      <c r="G57" t="str">
        <f t="shared" si="2"/>
        <v/>
      </c>
    </row>
    <row r="58" spans="1:7" x14ac:dyDescent="0.25">
      <c r="A58">
        <v>3803694</v>
      </c>
      <c r="B58" s="5">
        <v>1.1058434000000001E-2</v>
      </c>
      <c r="C58" s="5">
        <f>VLOOKUP(A58,'Ref -35%'!A58:C1125,3,FALSE)</f>
        <v>7.2423374599999996E-3</v>
      </c>
      <c r="D58" s="4">
        <f>VLOOKUP(A58,'Saldeerder -65%'!A58:C1125,3,FALSE)</f>
        <v>7.2423374599999996E-3</v>
      </c>
      <c r="E58" s="5">
        <f t="shared" si="0"/>
        <v>-3.4262409199999986E-3</v>
      </c>
      <c r="F58" s="6">
        <f t="shared" si="1"/>
        <v>0</v>
      </c>
      <c r="G58" t="str">
        <f t="shared" si="2"/>
        <v/>
      </c>
    </row>
    <row r="59" spans="1:7" x14ac:dyDescent="0.25">
      <c r="A59">
        <v>3803695</v>
      </c>
      <c r="B59" s="5">
        <v>1.3934268500000001E-2</v>
      </c>
      <c r="C59" s="5">
        <f>VLOOKUP(A59,'Ref -35%'!A59:C1126,3,FALSE)</f>
        <v>9.1745731499999986E-3</v>
      </c>
      <c r="D59" s="4">
        <f>VLOOKUP(A59,'Saldeerder -65%'!A59:C1126,3,FALSE)</f>
        <v>9.1745731499999986E-3</v>
      </c>
      <c r="E59" s="5">
        <f t="shared" si="0"/>
        <v>-4.4148777999999961E-3</v>
      </c>
      <c r="F59" s="6">
        <f t="shared" si="1"/>
        <v>0</v>
      </c>
      <c r="G59" t="str">
        <f t="shared" si="2"/>
        <v/>
      </c>
    </row>
    <row r="60" spans="1:7" x14ac:dyDescent="0.25">
      <c r="A60">
        <v>3803714</v>
      </c>
      <c r="B60" s="5">
        <v>2.0003656000000002E-2</v>
      </c>
      <c r="C60" s="5">
        <f>VLOOKUP(A60,'Ref -35%'!A60:C1127,3,FALSE)</f>
        <v>1.3197858600000001E-2</v>
      </c>
      <c r="D60" s="4">
        <f>VLOOKUP(A60,'Saldeerder -65%'!A60:C1127,3,FALSE)</f>
        <v>1.3197858600000001E-2</v>
      </c>
      <c r="E60" s="5">
        <f t="shared" si="0"/>
        <v>-6.3920612000000002E-3</v>
      </c>
      <c r="F60" s="6">
        <f t="shared" si="1"/>
        <v>-0.01</v>
      </c>
      <c r="G60" t="str">
        <f t="shared" si="2"/>
        <v/>
      </c>
    </row>
    <row r="61" spans="1:7" x14ac:dyDescent="0.25">
      <c r="A61">
        <v>3803715</v>
      </c>
      <c r="B61" s="5">
        <v>2.1677549999999997E-2</v>
      </c>
      <c r="C61" s="5">
        <f>VLOOKUP(A61,'Ref -35%'!A61:C1128,3,FALSE)</f>
        <v>1.433861895E-2</v>
      </c>
      <c r="D61" s="4">
        <f>VLOOKUP(A61,'Saldeerder -65%'!A61:C1128,3,FALSE)</f>
        <v>1.433861895E-2</v>
      </c>
      <c r="E61" s="5">
        <f t="shared" si="0"/>
        <v>-6.9996879000000026E-3</v>
      </c>
      <c r="F61" s="6">
        <f t="shared" si="1"/>
        <v>-0.01</v>
      </c>
      <c r="G61" t="str">
        <f t="shared" si="2"/>
        <v/>
      </c>
    </row>
    <row r="62" spans="1:7" x14ac:dyDescent="0.25">
      <c r="A62">
        <v>3805223</v>
      </c>
      <c r="B62" s="5">
        <v>1.0489439E-2</v>
      </c>
      <c r="C62" s="5">
        <f>VLOOKUP(A62,'Ref -35%'!A62:C1129,3,FALSE)</f>
        <v>6.8688677500000003E-3</v>
      </c>
      <c r="D62" s="4">
        <f>VLOOKUP(A62,'Saldeerder -65%'!A62:C1129,3,FALSE)</f>
        <v>6.8688677500000003E-3</v>
      </c>
      <c r="E62" s="5">
        <f t="shared" si="0"/>
        <v>-3.2482965000000009E-3</v>
      </c>
      <c r="F62" s="6">
        <f t="shared" si="1"/>
        <v>0</v>
      </c>
      <c r="G62" t="str">
        <f t="shared" si="2"/>
        <v/>
      </c>
    </row>
    <row r="63" spans="1:7" x14ac:dyDescent="0.25">
      <c r="A63">
        <v>3805244</v>
      </c>
      <c r="B63" s="5">
        <v>2.1226444000000001E-2</v>
      </c>
      <c r="C63" s="5">
        <f>VLOOKUP(A63,'Ref -35%'!A63:C1130,3,FALSE)</f>
        <v>1.405953265E-2</v>
      </c>
      <c r="D63" s="4">
        <f>VLOOKUP(A63,'Saldeerder -65%'!A63:C1130,3,FALSE)</f>
        <v>1.405953265E-2</v>
      </c>
      <c r="E63" s="5">
        <f t="shared" si="0"/>
        <v>-6.8926212999999986E-3</v>
      </c>
      <c r="F63" s="6">
        <f t="shared" si="1"/>
        <v>-0.01</v>
      </c>
      <c r="G63" t="str">
        <f t="shared" si="2"/>
        <v/>
      </c>
    </row>
    <row r="64" spans="1:7" x14ac:dyDescent="0.25">
      <c r="A64">
        <v>3805245</v>
      </c>
      <c r="B64" s="5">
        <v>2.0754976999999997E-2</v>
      </c>
      <c r="C64" s="5">
        <f>VLOOKUP(A64,'Ref -35%'!A64:C1131,3,FALSE)</f>
        <v>1.3740610300000001E-2</v>
      </c>
      <c r="D64" s="4">
        <f>VLOOKUP(A64,'Saldeerder -65%'!A64:C1131,3,FALSE)</f>
        <v>1.3740610300000001E-2</v>
      </c>
      <c r="E64" s="5">
        <f t="shared" si="0"/>
        <v>-6.7262436000000043E-3</v>
      </c>
      <c r="F64" s="6">
        <f t="shared" si="1"/>
        <v>-0.01</v>
      </c>
      <c r="G64" t="str">
        <f t="shared" si="2"/>
        <v/>
      </c>
    </row>
    <row r="65" spans="1:7" x14ac:dyDescent="0.25">
      <c r="A65">
        <v>3806773</v>
      </c>
      <c r="B65" s="5">
        <v>2.5602589000000002E-2</v>
      </c>
      <c r="C65" s="5">
        <f>VLOOKUP(A65,'Ref -35%'!A65:C1132,3,FALSE)</f>
        <v>1.6992323799999997E-2</v>
      </c>
      <c r="D65" s="4">
        <f>VLOOKUP(A65,'Saldeerder -65%'!A65:C1132,3,FALSE)</f>
        <v>1.6992323799999997E-2</v>
      </c>
      <c r="E65" s="5">
        <f t="shared" si="0"/>
        <v>-8.3820585999999919E-3</v>
      </c>
      <c r="F65" s="6">
        <f t="shared" si="1"/>
        <v>-0.01</v>
      </c>
      <c r="G65" t="str">
        <f t="shared" si="2"/>
        <v/>
      </c>
    </row>
    <row r="66" spans="1:7" x14ac:dyDescent="0.25">
      <c r="A66">
        <v>3809831</v>
      </c>
      <c r="B66" s="5">
        <v>2.3429741E-2</v>
      </c>
      <c r="C66" s="5">
        <f>VLOOKUP(A66,'Ref -35%'!A66:C1133,3,FALSE)</f>
        <v>1.553255584E-2</v>
      </c>
      <c r="D66" s="4">
        <f>VLOOKUP(A66,'Saldeerder -65%'!A66:C1133,3,FALSE)</f>
        <v>1.553255584E-2</v>
      </c>
      <c r="E66" s="5">
        <f t="shared" si="0"/>
        <v>-7.6353706799999997E-3</v>
      </c>
      <c r="F66" s="6">
        <f t="shared" si="1"/>
        <v>-0.01</v>
      </c>
      <c r="G66" t="str">
        <f t="shared" si="2"/>
        <v/>
      </c>
    </row>
    <row r="67" spans="1:7" x14ac:dyDescent="0.25">
      <c r="A67">
        <v>3811361</v>
      </c>
      <c r="B67" s="5">
        <v>2.3448142000000002E-2</v>
      </c>
      <c r="C67" s="5">
        <f>VLOOKUP(A67,'Ref -35%'!A67:C1134,3,FALSE)</f>
        <v>1.55500268E-2</v>
      </c>
      <c r="D67" s="4">
        <f>VLOOKUP(A67,'Saldeerder -65%'!A67:C1134,3,FALSE)</f>
        <v>1.55500268E-2</v>
      </c>
      <c r="E67" s="5">
        <f t="shared" ref="E67:E130" si="3">B67-C67-D67</f>
        <v>-7.6519115999999984E-3</v>
      </c>
      <c r="F67" s="6">
        <f t="shared" ref="F67:F130" si="4">ROUND(E67,2)</f>
        <v>-0.01</v>
      </c>
      <c r="G67" t="str">
        <f t="shared" ref="G67:G130" si="5">IF(F67&gt;0,"toename","")</f>
        <v/>
      </c>
    </row>
    <row r="68" spans="1:7" x14ac:dyDescent="0.25">
      <c r="A68">
        <v>3812889</v>
      </c>
      <c r="B68" s="5">
        <v>2.0495680000000002E-2</v>
      </c>
      <c r="C68" s="5">
        <f>VLOOKUP(A68,'Ref -35%'!A68:C1135,3,FALSE)</f>
        <v>1.3506415650000001E-2</v>
      </c>
      <c r="D68" s="4">
        <f>VLOOKUP(A68,'Saldeerder -65%'!A68:C1135,3,FALSE)</f>
        <v>1.3506415650000001E-2</v>
      </c>
      <c r="E68" s="5">
        <f t="shared" si="3"/>
        <v>-6.5171512999999993E-3</v>
      </c>
      <c r="F68" s="6">
        <f t="shared" si="4"/>
        <v>-0.01</v>
      </c>
      <c r="G68" t="str">
        <f t="shared" si="5"/>
        <v/>
      </c>
    </row>
    <row r="69" spans="1:7" x14ac:dyDescent="0.25">
      <c r="A69">
        <v>3814419</v>
      </c>
      <c r="B69" s="5">
        <v>1.9747065000000001E-2</v>
      </c>
      <c r="C69" s="5">
        <f>VLOOKUP(A69,'Ref -35%'!A69:C1136,3,FALSE)</f>
        <v>1.304422245E-2</v>
      </c>
      <c r="D69" s="4">
        <f>VLOOKUP(A69,'Saldeerder -65%'!A69:C1136,3,FALSE)</f>
        <v>1.304422245E-2</v>
      </c>
      <c r="E69" s="5">
        <f t="shared" si="3"/>
        <v>-6.3413798999999993E-3</v>
      </c>
      <c r="F69" s="6">
        <f t="shared" si="4"/>
        <v>-0.01</v>
      </c>
      <c r="G69" t="str">
        <f t="shared" si="5"/>
        <v/>
      </c>
    </row>
    <row r="70" spans="1:7" x14ac:dyDescent="0.25">
      <c r="A70">
        <v>3817477</v>
      </c>
      <c r="B70" s="5">
        <v>1.7312681999999999E-2</v>
      </c>
      <c r="C70" s="5">
        <f>VLOOKUP(A70,'Ref -35%'!A70:C1137,3,FALSE)</f>
        <v>1.139537134E-2</v>
      </c>
      <c r="D70" s="4">
        <f>VLOOKUP(A70,'Saldeerder -65%'!A70:C1137,3,FALSE)</f>
        <v>1.139537134E-2</v>
      </c>
      <c r="E70" s="5">
        <f t="shared" si="3"/>
        <v>-5.4780606800000006E-3</v>
      </c>
      <c r="F70" s="6">
        <f t="shared" si="4"/>
        <v>-0.01</v>
      </c>
      <c r="G70" t="str">
        <f t="shared" si="5"/>
        <v/>
      </c>
    </row>
    <row r="71" spans="1:7" x14ac:dyDescent="0.25">
      <c r="A71">
        <v>3819006</v>
      </c>
      <c r="B71" s="5">
        <v>1.7094850999999998E-2</v>
      </c>
      <c r="C71" s="5">
        <f>VLOOKUP(A71,'Ref -35%'!A71:C1138,3,FALSE)</f>
        <v>1.127322285E-2</v>
      </c>
      <c r="D71" s="4">
        <f>VLOOKUP(A71,'Saldeerder -65%'!A71:C1138,3,FALSE)</f>
        <v>1.127322285E-2</v>
      </c>
      <c r="E71" s="5">
        <f t="shared" si="3"/>
        <v>-5.451594700000003E-3</v>
      </c>
      <c r="F71" s="6">
        <f t="shared" si="4"/>
        <v>-0.01</v>
      </c>
      <c r="G71" t="str">
        <f t="shared" si="5"/>
        <v/>
      </c>
    </row>
    <row r="72" spans="1:7" x14ac:dyDescent="0.25">
      <c r="A72">
        <v>3820535</v>
      </c>
      <c r="B72" s="5">
        <v>1.6828803999999999E-2</v>
      </c>
      <c r="C72" s="5">
        <f>VLOOKUP(A72,'Ref -35%'!A72:C1139,3,FALSE)</f>
        <v>1.1083294050000001E-2</v>
      </c>
      <c r="D72" s="4">
        <f>VLOOKUP(A72,'Saldeerder -65%'!A72:C1139,3,FALSE)</f>
        <v>1.1083294050000001E-2</v>
      </c>
      <c r="E72" s="5">
        <f t="shared" si="3"/>
        <v>-5.337784100000003E-3</v>
      </c>
      <c r="F72" s="6">
        <f t="shared" si="4"/>
        <v>-0.01</v>
      </c>
      <c r="G72" t="str">
        <f t="shared" si="5"/>
        <v/>
      </c>
    </row>
    <row r="73" spans="1:7" x14ac:dyDescent="0.25">
      <c r="A73">
        <v>3822064</v>
      </c>
      <c r="B73" s="5">
        <v>1.7543029000000002E-2</v>
      </c>
      <c r="C73" s="5">
        <f>VLOOKUP(A73,'Ref -35%'!A73:C1140,3,FALSE)</f>
        <v>1.1549734900000001E-2</v>
      </c>
      <c r="D73" s="4">
        <f>VLOOKUP(A73,'Saldeerder -65%'!A73:C1140,3,FALSE)</f>
        <v>1.1549734900000001E-2</v>
      </c>
      <c r="E73" s="5">
        <f t="shared" si="3"/>
        <v>-5.5564407999999996E-3</v>
      </c>
      <c r="F73" s="6">
        <f t="shared" si="4"/>
        <v>-0.01</v>
      </c>
      <c r="G73" t="str">
        <f t="shared" si="5"/>
        <v/>
      </c>
    </row>
    <row r="74" spans="1:7" x14ac:dyDescent="0.25">
      <c r="A74">
        <v>3825122</v>
      </c>
      <c r="B74" s="5">
        <v>1.8326612999999999E-2</v>
      </c>
      <c r="C74" s="5">
        <f>VLOOKUP(A74,'Ref -35%'!A74:C1141,3,FALSE)</f>
        <v>1.209566005E-2</v>
      </c>
      <c r="D74" s="4">
        <f>VLOOKUP(A74,'Saldeerder -65%'!A74:C1141,3,FALSE)</f>
        <v>1.209566005E-2</v>
      </c>
      <c r="E74" s="5">
        <f t="shared" si="3"/>
        <v>-5.8647071000000016E-3</v>
      </c>
      <c r="F74" s="6">
        <f t="shared" si="4"/>
        <v>-0.01</v>
      </c>
      <c r="G74" t="str">
        <f t="shared" si="5"/>
        <v/>
      </c>
    </row>
    <row r="75" spans="1:7" x14ac:dyDescent="0.25">
      <c r="A75">
        <v>3826652</v>
      </c>
      <c r="B75" s="5">
        <v>1.8901873999999999E-2</v>
      </c>
      <c r="C75" s="5">
        <f>VLOOKUP(A75,'Ref -35%'!A75:C1142,3,FALSE)</f>
        <v>1.2474344740000001E-2</v>
      </c>
      <c r="D75" s="4">
        <f>VLOOKUP(A75,'Saldeerder -65%'!A75:C1142,3,FALSE)</f>
        <v>1.2474344740000001E-2</v>
      </c>
      <c r="E75" s="5">
        <f t="shared" si="3"/>
        <v>-6.0468154800000021E-3</v>
      </c>
      <c r="F75" s="6">
        <f t="shared" si="4"/>
        <v>-0.01</v>
      </c>
      <c r="G75" t="str">
        <f t="shared" si="5"/>
        <v/>
      </c>
    </row>
    <row r="76" spans="1:7" x14ac:dyDescent="0.25">
      <c r="A76">
        <v>3828181</v>
      </c>
      <c r="B76" s="5">
        <v>1.8632339000000001E-2</v>
      </c>
      <c r="C76" s="5">
        <f>VLOOKUP(A76,'Ref -35%'!A76:C1143,3,FALSE)</f>
        <v>1.2284151049999999E-2</v>
      </c>
      <c r="D76" s="4">
        <f>VLOOKUP(A76,'Saldeerder -65%'!A76:C1143,3,FALSE)</f>
        <v>1.2284151049999999E-2</v>
      </c>
      <c r="E76" s="5">
        <f t="shared" si="3"/>
        <v>-5.9359630999999968E-3</v>
      </c>
      <c r="F76" s="6">
        <f t="shared" si="4"/>
        <v>-0.01</v>
      </c>
      <c r="G76" t="str">
        <f t="shared" si="5"/>
        <v/>
      </c>
    </row>
    <row r="77" spans="1:7" x14ac:dyDescent="0.25">
      <c r="A77">
        <v>3829710</v>
      </c>
      <c r="B77" s="5">
        <v>2.09131E-2</v>
      </c>
      <c r="C77" s="5">
        <f>VLOOKUP(A77,'Ref -35%'!A77:C1144,3,FALSE)</f>
        <v>1.3796962400000001E-2</v>
      </c>
      <c r="D77" s="4">
        <f>VLOOKUP(A77,'Saldeerder -65%'!A77:C1144,3,FALSE)</f>
        <v>1.3796962400000001E-2</v>
      </c>
      <c r="E77" s="5">
        <f t="shared" si="3"/>
        <v>-6.6808248000000021E-3</v>
      </c>
      <c r="F77" s="6">
        <f t="shared" si="4"/>
        <v>-0.01</v>
      </c>
      <c r="G77" t="str">
        <f t="shared" si="5"/>
        <v/>
      </c>
    </row>
    <row r="78" spans="1:7" x14ac:dyDescent="0.25">
      <c r="A78">
        <v>3831239</v>
      </c>
      <c r="B78" s="5">
        <v>2.0536341999999999E-2</v>
      </c>
      <c r="C78" s="5">
        <f>VLOOKUP(A78,'Ref -35%'!A78:C1145,3,FALSE)</f>
        <v>1.35165552E-2</v>
      </c>
      <c r="D78" s="4">
        <f>VLOOKUP(A78,'Saldeerder -65%'!A78:C1145,3,FALSE)</f>
        <v>1.35165552E-2</v>
      </c>
      <c r="E78" s="5">
        <f t="shared" si="3"/>
        <v>-6.4967684000000019E-3</v>
      </c>
      <c r="F78" s="6">
        <f t="shared" si="4"/>
        <v>-0.01</v>
      </c>
      <c r="G78" t="str">
        <f t="shared" si="5"/>
        <v/>
      </c>
    </row>
    <row r="79" spans="1:7" x14ac:dyDescent="0.25">
      <c r="A79">
        <v>3834271</v>
      </c>
      <c r="B79" s="5">
        <v>1.7196830999999999E-2</v>
      </c>
      <c r="C79" s="5">
        <f>VLOOKUP(A79,'Ref -35%'!A79:C1146,3,FALSE)</f>
        <v>1.13652088E-2</v>
      </c>
      <c r="D79" s="4">
        <f>VLOOKUP(A79,'Saldeerder -65%'!A79:C1146,3,FALSE)</f>
        <v>1.13652088E-2</v>
      </c>
      <c r="E79" s="5">
        <f t="shared" si="3"/>
        <v>-5.5335866000000011E-3</v>
      </c>
      <c r="F79" s="6">
        <f t="shared" si="4"/>
        <v>-0.01</v>
      </c>
      <c r="G79" t="str">
        <f t="shared" si="5"/>
        <v/>
      </c>
    </row>
    <row r="80" spans="1:7" x14ac:dyDescent="0.25">
      <c r="A80">
        <v>3834272</v>
      </c>
      <c r="B80" s="5">
        <v>1.5866553999999998E-2</v>
      </c>
      <c r="C80" s="5">
        <f>VLOOKUP(A80,'Ref -35%'!A80:C1147,3,FALSE)</f>
        <v>1.0479524760000001E-2</v>
      </c>
      <c r="D80" s="4">
        <f>VLOOKUP(A80,'Saldeerder -65%'!A80:C1147,3,FALSE)</f>
        <v>1.0479524760000001E-2</v>
      </c>
      <c r="E80" s="5">
        <f t="shared" si="3"/>
        <v>-5.0924955200000038E-3</v>
      </c>
      <c r="F80" s="6">
        <f t="shared" si="4"/>
        <v>-0.01</v>
      </c>
      <c r="G80" t="str">
        <f t="shared" si="5"/>
        <v/>
      </c>
    </row>
    <row r="81" spans="1:7" x14ac:dyDescent="0.25">
      <c r="A81">
        <v>3834297</v>
      </c>
      <c r="B81" s="5">
        <v>1.9693618999999999E-2</v>
      </c>
      <c r="C81" s="5">
        <f>VLOOKUP(A81,'Ref -35%'!A81:C1148,3,FALSE)</f>
        <v>1.299239604E-2</v>
      </c>
      <c r="D81" s="4">
        <f>VLOOKUP(A81,'Saldeerder -65%'!A81:C1148,3,FALSE)</f>
        <v>1.299239604E-2</v>
      </c>
      <c r="E81" s="5">
        <f t="shared" si="3"/>
        <v>-6.2911730800000003E-3</v>
      </c>
      <c r="F81" s="6">
        <f t="shared" si="4"/>
        <v>-0.01</v>
      </c>
      <c r="G81" t="str">
        <f t="shared" si="5"/>
        <v/>
      </c>
    </row>
    <row r="82" spans="1:7" x14ac:dyDescent="0.25">
      <c r="A82">
        <v>3835801</v>
      </c>
      <c r="B82" s="5">
        <v>1.7665146999999999E-2</v>
      </c>
      <c r="C82" s="5">
        <f>VLOOKUP(A82,'Ref -35%'!A82:C1149,3,FALSE)</f>
        <v>1.1704951099999999E-2</v>
      </c>
      <c r="D82" s="4">
        <f>VLOOKUP(A82,'Saldeerder -65%'!A82:C1149,3,FALSE)</f>
        <v>1.1704951099999999E-2</v>
      </c>
      <c r="E82" s="5">
        <f t="shared" si="3"/>
        <v>-5.7447551999999999E-3</v>
      </c>
      <c r="F82" s="6">
        <f t="shared" si="4"/>
        <v>-0.01</v>
      </c>
      <c r="G82" t="str">
        <f t="shared" si="5"/>
        <v/>
      </c>
    </row>
    <row r="83" spans="1:7" x14ac:dyDescent="0.25">
      <c r="A83">
        <v>3837330</v>
      </c>
      <c r="B83" s="5">
        <v>1.5605674E-2</v>
      </c>
      <c r="C83" s="5">
        <f>VLOOKUP(A83,'Ref -35%'!A83:C1150,3,FALSE)</f>
        <v>1.0300000350000001E-2</v>
      </c>
      <c r="D83" s="4">
        <f>VLOOKUP(A83,'Saldeerder -65%'!A83:C1150,3,FALSE)</f>
        <v>1.0300000350000001E-2</v>
      </c>
      <c r="E83" s="5">
        <f t="shared" si="3"/>
        <v>-4.9943267000000027E-3</v>
      </c>
      <c r="F83" s="6">
        <f t="shared" si="4"/>
        <v>0</v>
      </c>
      <c r="G83" t="str">
        <f t="shared" si="5"/>
        <v/>
      </c>
    </row>
    <row r="84" spans="1:7" x14ac:dyDescent="0.25">
      <c r="A84">
        <v>3837355</v>
      </c>
      <c r="B84" s="5">
        <v>1.8300439000000002E-2</v>
      </c>
      <c r="C84" s="5">
        <f>VLOOKUP(A84,'Ref -35%'!A84:C1151,3,FALSE)</f>
        <v>1.2051062659999999E-2</v>
      </c>
      <c r="D84" s="4">
        <f>VLOOKUP(A84,'Saldeerder -65%'!A84:C1151,3,FALSE)</f>
        <v>1.2051062659999999E-2</v>
      </c>
      <c r="E84" s="5">
        <f t="shared" si="3"/>
        <v>-5.8016863199999956E-3</v>
      </c>
      <c r="F84" s="6">
        <f t="shared" si="4"/>
        <v>-0.01</v>
      </c>
      <c r="G84" t="str">
        <f t="shared" si="5"/>
        <v/>
      </c>
    </row>
    <row r="85" spans="1:7" x14ac:dyDescent="0.25">
      <c r="A85">
        <v>3838858</v>
      </c>
      <c r="B85" s="5">
        <v>1.3591409E-2</v>
      </c>
      <c r="C85" s="5">
        <f>VLOOKUP(A85,'Ref -35%'!A85:C1152,3,FALSE)</f>
        <v>8.9546144999999994E-3</v>
      </c>
      <c r="D85" s="4">
        <f>VLOOKUP(A85,'Saldeerder -65%'!A85:C1152,3,FALSE)</f>
        <v>8.9546144999999994E-3</v>
      </c>
      <c r="E85" s="5">
        <f t="shared" si="3"/>
        <v>-4.3178199999999983E-3</v>
      </c>
      <c r="F85" s="6">
        <f t="shared" si="4"/>
        <v>0</v>
      </c>
      <c r="G85" t="str">
        <f t="shared" si="5"/>
        <v/>
      </c>
    </row>
    <row r="86" spans="1:7" x14ac:dyDescent="0.25">
      <c r="A86">
        <v>3838862</v>
      </c>
      <c r="B86" s="5">
        <v>9.5582940000000002E-3</v>
      </c>
      <c r="C86" s="5">
        <f>VLOOKUP(A86,'Ref -35%'!A86:C1153,3,FALSE)</f>
        <v>6.24496585E-3</v>
      </c>
      <c r="D86" s="4">
        <f>VLOOKUP(A86,'Saldeerder -65%'!A86:C1153,3,FALSE)</f>
        <v>6.24496585E-3</v>
      </c>
      <c r="E86" s="5">
        <f t="shared" si="3"/>
        <v>-2.9316376999999998E-3</v>
      </c>
      <c r="F86" s="6">
        <f t="shared" si="4"/>
        <v>0</v>
      </c>
      <c r="G86" t="str">
        <f t="shared" si="5"/>
        <v/>
      </c>
    </row>
    <row r="87" spans="1:7" x14ac:dyDescent="0.25">
      <c r="A87">
        <v>3840386</v>
      </c>
      <c r="B87" s="5">
        <v>1.6933991999999998E-2</v>
      </c>
      <c r="C87" s="5">
        <f>VLOOKUP(A87,'Ref -35%'!A87:C1154,3,FALSE)</f>
        <v>1.1190554200000001E-2</v>
      </c>
      <c r="D87" s="4">
        <f>VLOOKUP(A87,'Saldeerder -65%'!A87:C1154,3,FALSE)</f>
        <v>1.1190554200000001E-2</v>
      </c>
      <c r="E87" s="5">
        <f t="shared" si="3"/>
        <v>-5.4471164000000037E-3</v>
      </c>
      <c r="F87" s="6">
        <f t="shared" si="4"/>
        <v>-0.01</v>
      </c>
      <c r="G87" t="str">
        <f t="shared" si="5"/>
        <v/>
      </c>
    </row>
    <row r="88" spans="1:7" x14ac:dyDescent="0.25">
      <c r="A88">
        <v>3840390</v>
      </c>
      <c r="B88" s="5">
        <v>1.0609566000000001E-2</v>
      </c>
      <c r="C88" s="5">
        <f>VLOOKUP(A88,'Ref -35%'!A88:C1155,3,FALSE)</f>
        <v>6.9443842399999995E-3</v>
      </c>
      <c r="D88" s="4">
        <f>VLOOKUP(A88,'Saldeerder -65%'!A88:C1155,3,FALSE)</f>
        <v>6.9443842399999995E-3</v>
      </c>
      <c r="E88" s="5">
        <f t="shared" si="3"/>
        <v>-3.2792024799999982E-3</v>
      </c>
      <c r="F88" s="6">
        <f t="shared" si="4"/>
        <v>0</v>
      </c>
      <c r="G88" t="str">
        <f t="shared" si="5"/>
        <v/>
      </c>
    </row>
    <row r="89" spans="1:7" x14ac:dyDescent="0.25">
      <c r="A89">
        <v>3840413</v>
      </c>
      <c r="B89" s="5">
        <v>1.7953852999999999E-2</v>
      </c>
      <c r="C89" s="5">
        <f>VLOOKUP(A89,'Ref -35%'!A89:C1156,3,FALSE)</f>
        <v>1.1822282050000001E-2</v>
      </c>
      <c r="D89" s="4">
        <f>VLOOKUP(A89,'Saldeerder -65%'!A89:C1156,3,FALSE)</f>
        <v>1.1822282050000001E-2</v>
      </c>
      <c r="E89" s="5">
        <f t="shared" si="3"/>
        <v>-5.6907111000000024E-3</v>
      </c>
      <c r="F89" s="6">
        <f t="shared" si="4"/>
        <v>-0.01</v>
      </c>
      <c r="G89" t="str">
        <f t="shared" si="5"/>
        <v/>
      </c>
    </row>
    <row r="90" spans="1:7" x14ac:dyDescent="0.25">
      <c r="A90">
        <v>3841912</v>
      </c>
      <c r="B90" s="5">
        <v>4.8580000000000008E-7</v>
      </c>
      <c r="C90" s="5">
        <f>VLOOKUP(A90,'Ref -35%'!A90:C1157,3,FALSE)</f>
        <v>3.0055999999999999E-7</v>
      </c>
      <c r="D90" s="4">
        <f>VLOOKUP(A90,'Saldeerder -65%'!A90:C1157,3,FALSE)</f>
        <v>3.0055999999999999E-7</v>
      </c>
      <c r="E90" s="5">
        <f t="shared" si="3"/>
        <v>-1.153199999999999E-7</v>
      </c>
      <c r="F90" s="6">
        <f t="shared" si="4"/>
        <v>0</v>
      </c>
      <c r="G90" t="str">
        <f t="shared" si="5"/>
        <v/>
      </c>
    </row>
    <row r="91" spans="1:7" x14ac:dyDescent="0.25">
      <c r="A91">
        <v>3841916</v>
      </c>
      <c r="B91" s="5">
        <v>1.218149E-2</v>
      </c>
      <c r="C91" s="5">
        <f>VLOOKUP(A91,'Ref -35%'!A91:C1158,3,FALSE)</f>
        <v>8.008144200000001E-3</v>
      </c>
      <c r="D91" s="4">
        <f>VLOOKUP(A91,'Saldeerder -65%'!A91:C1158,3,FALSE)</f>
        <v>8.008144200000001E-3</v>
      </c>
      <c r="E91" s="5">
        <f t="shared" si="3"/>
        <v>-3.8347984000000022E-3</v>
      </c>
      <c r="F91" s="6">
        <f t="shared" si="4"/>
        <v>0</v>
      </c>
      <c r="G91" t="str">
        <f t="shared" si="5"/>
        <v/>
      </c>
    </row>
    <row r="92" spans="1:7" x14ac:dyDescent="0.25">
      <c r="A92">
        <v>3841920</v>
      </c>
      <c r="B92" s="5">
        <v>1.0216906999999999E-2</v>
      </c>
      <c r="C92" s="5">
        <f>VLOOKUP(A92,'Ref -35%'!A92:C1159,3,FALSE)</f>
        <v>6.6807599000000004E-3</v>
      </c>
      <c r="D92" s="4">
        <f>VLOOKUP(A92,'Saldeerder -65%'!A92:C1159,3,FALSE)</f>
        <v>6.6807599000000004E-3</v>
      </c>
      <c r="E92" s="5">
        <f t="shared" si="3"/>
        <v>-3.1446128000000018E-3</v>
      </c>
      <c r="F92" s="6">
        <f t="shared" si="4"/>
        <v>0</v>
      </c>
      <c r="G92" t="str">
        <f t="shared" si="5"/>
        <v/>
      </c>
    </row>
    <row r="93" spans="1:7" x14ac:dyDescent="0.25">
      <c r="A93">
        <v>3843440</v>
      </c>
      <c r="B93" s="5">
        <v>9.6519999999999993E-8</v>
      </c>
      <c r="C93" s="5">
        <f>VLOOKUP(A93,'Ref -35%'!A93:C1160,3,FALSE)</f>
        <v>6.0580000000000004E-8</v>
      </c>
      <c r="D93" s="4">
        <f>VLOOKUP(A93,'Saldeerder -65%'!A93:C1160,3,FALSE)</f>
        <v>6.0580000000000004E-8</v>
      </c>
      <c r="E93" s="5">
        <f t="shared" si="3"/>
        <v>-2.4640000000000014E-8</v>
      </c>
      <c r="F93" s="6">
        <f t="shared" si="4"/>
        <v>0</v>
      </c>
      <c r="G93" t="str">
        <f t="shared" si="5"/>
        <v/>
      </c>
    </row>
    <row r="94" spans="1:7" x14ac:dyDescent="0.25">
      <c r="A94">
        <v>3843444</v>
      </c>
      <c r="B94" s="5">
        <v>1.6078745000000002E-2</v>
      </c>
      <c r="C94" s="5">
        <f>VLOOKUP(A94,'Ref -35%'!A94:C1161,3,FALSE)</f>
        <v>1.0619682450000001E-2</v>
      </c>
      <c r="D94" s="4">
        <f>VLOOKUP(A94,'Saldeerder -65%'!A94:C1161,3,FALSE)</f>
        <v>1.0619682450000001E-2</v>
      </c>
      <c r="E94" s="5">
        <f t="shared" si="3"/>
        <v>-5.1606198999999998E-3</v>
      </c>
      <c r="F94" s="6">
        <f t="shared" si="4"/>
        <v>-0.01</v>
      </c>
      <c r="G94" t="str">
        <f t="shared" si="5"/>
        <v/>
      </c>
    </row>
    <row r="95" spans="1:7" x14ac:dyDescent="0.25">
      <c r="A95">
        <v>3843450</v>
      </c>
      <c r="B95" s="5">
        <v>9.2581144999999993E-3</v>
      </c>
      <c r="C95" s="5">
        <f>VLOOKUP(A95,'Ref -35%'!A95:C1162,3,FALSE)</f>
        <v>6.0326694000000002E-3</v>
      </c>
      <c r="D95" s="4">
        <f>VLOOKUP(A95,'Saldeerder -65%'!A95:C1162,3,FALSE)</f>
        <v>6.0326694000000002E-3</v>
      </c>
      <c r="E95" s="5">
        <f t="shared" si="3"/>
        <v>-2.8072243000000011E-3</v>
      </c>
      <c r="F95" s="6">
        <f t="shared" si="4"/>
        <v>0</v>
      </c>
      <c r="G95" t="str">
        <f t="shared" si="5"/>
        <v/>
      </c>
    </row>
    <row r="96" spans="1:7" x14ac:dyDescent="0.25">
      <c r="A96">
        <v>3843471</v>
      </c>
      <c r="B96" s="5">
        <v>1.7100963E-2</v>
      </c>
      <c r="C96" s="5">
        <f>VLOOKUP(A96,'Ref -35%'!A96:C1163,3,FALSE)</f>
        <v>1.122230276E-2</v>
      </c>
      <c r="D96" s="4">
        <f>VLOOKUP(A96,'Saldeerder -65%'!A96:C1163,3,FALSE)</f>
        <v>1.122230276E-2</v>
      </c>
      <c r="E96" s="5">
        <f t="shared" si="3"/>
        <v>-5.3436425200000005E-3</v>
      </c>
      <c r="F96" s="6">
        <f t="shared" si="4"/>
        <v>-0.01</v>
      </c>
      <c r="G96" t="str">
        <f t="shared" si="5"/>
        <v/>
      </c>
    </row>
    <row r="97" spans="1:7" x14ac:dyDescent="0.25">
      <c r="A97">
        <v>3844970</v>
      </c>
      <c r="B97" s="5">
        <v>5.82E-7</v>
      </c>
      <c r="C97" s="5">
        <f>VLOOKUP(A97,'Ref -35%'!A97:C1164,3,FALSE)</f>
        <v>3.5997000000000001E-7</v>
      </c>
      <c r="D97" s="4">
        <f>VLOOKUP(A97,'Saldeerder -65%'!A97:C1164,3,FALSE)</f>
        <v>3.5997000000000001E-7</v>
      </c>
      <c r="E97" s="5">
        <f t="shared" si="3"/>
        <v>-1.3794000000000003E-7</v>
      </c>
      <c r="F97" s="6">
        <f t="shared" si="4"/>
        <v>0</v>
      </c>
      <c r="G97" t="str">
        <f t="shared" si="5"/>
        <v/>
      </c>
    </row>
    <row r="98" spans="1:7" x14ac:dyDescent="0.25">
      <c r="A98">
        <v>3844974</v>
      </c>
      <c r="B98" s="5">
        <v>1.5049797E-2</v>
      </c>
      <c r="C98" s="5">
        <f>VLOOKUP(A98,'Ref -35%'!A98:C1165,3,FALSE)</f>
        <v>9.9302758499999998E-3</v>
      </c>
      <c r="D98" s="4">
        <f>VLOOKUP(A98,'Saldeerder -65%'!A98:C1165,3,FALSE)</f>
        <v>9.9302758499999998E-3</v>
      </c>
      <c r="E98" s="5">
        <f t="shared" si="3"/>
        <v>-4.8107546999999994E-3</v>
      </c>
      <c r="F98" s="6">
        <f t="shared" si="4"/>
        <v>0</v>
      </c>
      <c r="G98" t="str">
        <f t="shared" si="5"/>
        <v/>
      </c>
    </row>
    <row r="99" spans="1:7" x14ac:dyDescent="0.25">
      <c r="A99">
        <v>3844979</v>
      </c>
      <c r="B99" s="5">
        <v>1.3260713E-2</v>
      </c>
      <c r="C99" s="5">
        <f>VLOOKUP(A99,'Ref -35%'!A99:C1166,3,FALSE)</f>
        <v>8.71431724E-3</v>
      </c>
      <c r="D99" s="4">
        <f>VLOOKUP(A99,'Saldeerder -65%'!A99:C1166,3,FALSE)</f>
        <v>8.71431724E-3</v>
      </c>
      <c r="E99" s="5">
        <f t="shared" si="3"/>
        <v>-4.1679214799999996E-3</v>
      </c>
      <c r="F99" s="6">
        <f t="shared" si="4"/>
        <v>0</v>
      </c>
      <c r="G99" t="str">
        <f t="shared" si="5"/>
        <v/>
      </c>
    </row>
    <row r="100" spans="1:7" x14ac:dyDescent="0.25">
      <c r="A100">
        <v>3844983</v>
      </c>
      <c r="B100" s="5">
        <v>1.0459553999999999E-2</v>
      </c>
      <c r="C100" s="5">
        <f>VLOOKUP(A100,'Ref -35%'!A100:C1167,3,FALSE)</f>
        <v>6.8605368599999996E-3</v>
      </c>
      <c r="D100" s="4">
        <f>VLOOKUP(A100,'Saldeerder -65%'!A100:C1167,3,FALSE)</f>
        <v>6.8605368599999996E-3</v>
      </c>
      <c r="E100" s="5">
        <f t="shared" si="3"/>
        <v>-3.2615197199999998E-3</v>
      </c>
      <c r="F100" s="6">
        <f t="shared" si="4"/>
        <v>0</v>
      </c>
      <c r="G100" t="str">
        <f t="shared" si="5"/>
        <v/>
      </c>
    </row>
    <row r="101" spans="1:7" x14ac:dyDescent="0.25">
      <c r="A101">
        <v>3845000</v>
      </c>
      <c r="B101" s="5">
        <v>1.8982351999999997E-2</v>
      </c>
      <c r="C101" s="5">
        <f>VLOOKUP(A101,'Ref -35%'!A101:C1168,3,FALSE)</f>
        <v>1.2528961160000001E-2</v>
      </c>
      <c r="D101" s="4">
        <f>VLOOKUP(A101,'Saldeerder -65%'!A101:C1168,3,FALSE)</f>
        <v>1.2528961160000001E-2</v>
      </c>
      <c r="E101" s="5">
        <f t="shared" si="3"/>
        <v>-6.0755703200000045E-3</v>
      </c>
      <c r="F101" s="6">
        <f t="shared" si="4"/>
        <v>-0.01</v>
      </c>
      <c r="G101" t="str">
        <f t="shared" si="5"/>
        <v/>
      </c>
    </row>
    <row r="102" spans="1:7" x14ac:dyDescent="0.25">
      <c r="A102">
        <v>3846499</v>
      </c>
      <c r="B102" s="5">
        <v>9.4430000000000001E-7</v>
      </c>
      <c r="C102" s="5">
        <f>VLOOKUP(A102,'Ref -35%'!A102:C1169,3,FALSE)</f>
        <v>5.8311499999999996E-7</v>
      </c>
      <c r="D102" s="4">
        <f>VLOOKUP(A102,'Saldeerder -65%'!A102:C1169,3,FALSE)</f>
        <v>5.8311499999999996E-7</v>
      </c>
      <c r="E102" s="5">
        <f t="shared" si="3"/>
        <v>-2.2192999999999992E-7</v>
      </c>
      <c r="F102" s="6">
        <f t="shared" si="4"/>
        <v>0</v>
      </c>
      <c r="G102" t="str">
        <f t="shared" si="5"/>
        <v/>
      </c>
    </row>
    <row r="103" spans="1:7" x14ac:dyDescent="0.25">
      <c r="A103">
        <v>3846505</v>
      </c>
      <c r="B103" s="5">
        <v>1.3069187999999999E-2</v>
      </c>
      <c r="C103" s="5">
        <f>VLOOKUP(A103,'Ref -35%'!A103:C1170,3,FALSE)</f>
        <v>8.6119161499999992E-3</v>
      </c>
      <c r="D103" s="4">
        <f>VLOOKUP(A103,'Saldeerder -65%'!A103:C1170,3,FALSE)</f>
        <v>8.6119161499999992E-3</v>
      </c>
      <c r="E103" s="5">
        <f t="shared" si="3"/>
        <v>-4.1546442999999995E-3</v>
      </c>
      <c r="F103" s="6">
        <f t="shared" si="4"/>
        <v>0</v>
      </c>
      <c r="G103" t="str">
        <f t="shared" si="5"/>
        <v/>
      </c>
    </row>
    <row r="104" spans="1:7" x14ac:dyDescent="0.25">
      <c r="A104">
        <v>3846508</v>
      </c>
      <c r="B104" s="5">
        <v>1.2522975E-2</v>
      </c>
      <c r="C104" s="5">
        <f>VLOOKUP(A104,'Ref -35%'!A104:C1171,3,FALSE)</f>
        <v>8.2238778500000002E-3</v>
      </c>
      <c r="D104" s="4">
        <f>VLOOKUP(A104,'Saldeerder -65%'!A104:C1171,3,FALSE)</f>
        <v>8.2238778500000002E-3</v>
      </c>
      <c r="E104" s="5">
        <f t="shared" si="3"/>
        <v>-3.9247806999999999E-3</v>
      </c>
      <c r="F104" s="6">
        <f t="shared" si="4"/>
        <v>0</v>
      </c>
      <c r="G104" t="str">
        <f t="shared" si="5"/>
        <v/>
      </c>
    </row>
    <row r="105" spans="1:7" x14ac:dyDescent="0.25">
      <c r="A105">
        <v>3846512</v>
      </c>
      <c r="B105" s="5">
        <v>1.2270672E-2</v>
      </c>
      <c r="C105" s="5">
        <f>VLOOKUP(A105,'Ref -35%'!A105:C1172,3,FALSE)</f>
        <v>8.0524142500000007E-3</v>
      </c>
      <c r="D105" s="4">
        <f>VLOOKUP(A105,'Saldeerder -65%'!A105:C1172,3,FALSE)</f>
        <v>8.0524142500000007E-3</v>
      </c>
      <c r="E105" s="5">
        <f t="shared" si="3"/>
        <v>-3.8341565000000015E-3</v>
      </c>
      <c r="F105" s="6">
        <f t="shared" si="4"/>
        <v>0</v>
      </c>
      <c r="G105" t="str">
        <f t="shared" si="5"/>
        <v/>
      </c>
    </row>
    <row r="106" spans="1:7" x14ac:dyDescent="0.25">
      <c r="A106">
        <v>3846528</v>
      </c>
      <c r="B106" s="5">
        <v>2.0721371999999998E-2</v>
      </c>
      <c r="C106" s="5">
        <f>VLOOKUP(A106,'Ref -35%'!A106:C1173,3,FALSE)</f>
        <v>1.364409905E-2</v>
      </c>
      <c r="D106" s="4">
        <f>VLOOKUP(A106,'Saldeerder -65%'!A106:C1173,3,FALSE)</f>
        <v>1.364409905E-2</v>
      </c>
      <c r="E106" s="5">
        <f t="shared" si="3"/>
        <v>-6.5668261000000026E-3</v>
      </c>
      <c r="F106" s="6">
        <f t="shared" si="4"/>
        <v>-0.01</v>
      </c>
      <c r="G106" t="str">
        <f t="shared" si="5"/>
        <v/>
      </c>
    </row>
    <row r="107" spans="1:7" x14ac:dyDescent="0.25">
      <c r="A107">
        <v>3846529</v>
      </c>
      <c r="B107" s="5">
        <v>1.6692556000000001E-2</v>
      </c>
      <c r="C107" s="5">
        <f>VLOOKUP(A107,'Ref -35%'!A107:C1174,3,FALSE)</f>
        <v>1.09323423E-2</v>
      </c>
      <c r="D107" s="4">
        <f>VLOOKUP(A107,'Saldeerder -65%'!A107:C1174,3,FALSE)</f>
        <v>1.09323423E-2</v>
      </c>
      <c r="E107" s="5">
        <f t="shared" si="3"/>
        <v>-5.1721285999999991E-3</v>
      </c>
      <c r="F107" s="6">
        <f t="shared" si="4"/>
        <v>-0.01</v>
      </c>
      <c r="G107" t="str">
        <f t="shared" si="5"/>
        <v/>
      </c>
    </row>
    <row r="108" spans="1:7" x14ac:dyDescent="0.25">
      <c r="A108">
        <v>3848029</v>
      </c>
      <c r="B108" s="5">
        <v>3.1518493000000001E-3</v>
      </c>
      <c r="C108" s="5">
        <f>VLOOKUP(A108,'Ref -35%'!A108:C1175,3,FALSE)</f>
        <v>2.1671326000000002E-3</v>
      </c>
      <c r="D108" s="4">
        <f>VLOOKUP(A108,'Saldeerder -65%'!A108:C1175,3,FALSE)</f>
        <v>2.1671326000000002E-3</v>
      </c>
      <c r="E108" s="5">
        <f t="shared" si="3"/>
        <v>-1.1824159000000003E-3</v>
      </c>
      <c r="F108" s="6">
        <f t="shared" si="4"/>
        <v>0</v>
      </c>
      <c r="G108" t="str">
        <f t="shared" si="5"/>
        <v/>
      </c>
    </row>
    <row r="109" spans="1:7" x14ac:dyDescent="0.25">
      <c r="A109">
        <v>3848030</v>
      </c>
      <c r="B109" s="5">
        <v>1.7233103E-2</v>
      </c>
      <c r="C109" s="5">
        <f>VLOOKUP(A109,'Ref -35%'!A109:C1176,3,FALSE)</f>
        <v>1.136190085E-2</v>
      </c>
      <c r="D109" s="4">
        <f>VLOOKUP(A109,'Saldeerder -65%'!A109:C1176,3,FALSE)</f>
        <v>1.136190085E-2</v>
      </c>
      <c r="E109" s="5">
        <f t="shared" si="3"/>
        <v>-5.4906987000000011E-3</v>
      </c>
      <c r="F109" s="6">
        <f t="shared" si="4"/>
        <v>-0.01</v>
      </c>
      <c r="G109" t="str">
        <f t="shared" si="5"/>
        <v/>
      </c>
    </row>
    <row r="110" spans="1:7" x14ac:dyDescent="0.25">
      <c r="A110">
        <v>3848031</v>
      </c>
      <c r="B110" s="5">
        <v>1.7786157E-2</v>
      </c>
      <c r="C110" s="5">
        <f>VLOOKUP(A110,'Ref -35%'!A110:C1177,3,FALSE)</f>
        <v>1.17325272E-2</v>
      </c>
      <c r="D110" s="4">
        <f>VLOOKUP(A110,'Saldeerder -65%'!A110:C1177,3,FALSE)</f>
        <v>1.17325272E-2</v>
      </c>
      <c r="E110" s="5">
        <f t="shared" si="3"/>
        <v>-5.6788974000000006E-3</v>
      </c>
      <c r="F110" s="6">
        <f t="shared" si="4"/>
        <v>-0.01</v>
      </c>
      <c r="G110" t="str">
        <f t="shared" si="5"/>
        <v/>
      </c>
    </row>
    <row r="111" spans="1:7" x14ac:dyDescent="0.25">
      <c r="A111">
        <v>3848032</v>
      </c>
      <c r="B111" s="5">
        <v>1.6605178000000002E-2</v>
      </c>
      <c r="C111" s="5">
        <f>VLOOKUP(A111,'Ref -35%'!A111:C1178,3,FALSE)</f>
        <v>1.0955445140000001E-2</v>
      </c>
      <c r="D111" s="4">
        <f>VLOOKUP(A111,'Saldeerder -65%'!A111:C1178,3,FALSE)</f>
        <v>1.0955445140000001E-2</v>
      </c>
      <c r="E111" s="5">
        <f t="shared" si="3"/>
        <v>-5.3057122799999995E-3</v>
      </c>
      <c r="F111" s="6">
        <f t="shared" si="4"/>
        <v>-0.01</v>
      </c>
      <c r="G111" t="str">
        <f t="shared" si="5"/>
        <v/>
      </c>
    </row>
    <row r="112" spans="1:7" x14ac:dyDescent="0.25">
      <c r="A112">
        <v>3848038</v>
      </c>
      <c r="B112" s="5">
        <v>9.5651780000000006E-3</v>
      </c>
      <c r="C112" s="5">
        <f>VLOOKUP(A112,'Ref -35%'!A112:C1179,3,FALSE)</f>
        <v>6.2134023400000002E-3</v>
      </c>
      <c r="D112" s="4">
        <f>VLOOKUP(A112,'Saldeerder -65%'!A112:C1179,3,FALSE)</f>
        <v>6.2134023400000002E-3</v>
      </c>
      <c r="E112" s="5">
        <f t="shared" si="3"/>
        <v>-2.8616266799999998E-3</v>
      </c>
      <c r="F112" s="6">
        <f t="shared" si="4"/>
        <v>0</v>
      </c>
      <c r="G112" t="str">
        <f t="shared" si="5"/>
        <v/>
      </c>
    </row>
    <row r="113" spans="1:7" x14ac:dyDescent="0.25">
      <c r="A113">
        <v>3848041</v>
      </c>
      <c r="B113" s="5">
        <v>9.8386719999999997E-3</v>
      </c>
      <c r="C113" s="5">
        <f>VLOOKUP(A113,'Ref -35%'!A113:C1180,3,FALSE)</f>
        <v>6.4135222499999995E-3</v>
      </c>
      <c r="D113" s="4">
        <f>VLOOKUP(A113,'Saldeerder -65%'!A113:C1180,3,FALSE)</f>
        <v>6.4135222499999995E-3</v>
      </c>
      <c r="E113" s="5">
        <f t="shared" si="3"/>
        <v>-2.9883724999999993E-3</v>
      </c>
      <c r="F113" s="6">
        <f t="shared" si="4"/>
        <v>0</v>
      </c>
      <c r="G113" t="str">
        <f t="shared" si="5"/>
        <v/>
      </c>
    </row>
    <row r="114" spans="1:7" x14ac:dyDescent="0.25">
      <c r="A114">
        <v>3848042</v>
      </c>
      <c r="B114" s="5">
        <v>1.1649610999999999E-2</v>
      </c>
      <c r="C114" s="5">
        <f>VLOOKUP(A114,'Ref -35%'!A114:C1181,3,FALSE)</f>
        <v>7.5933820999999997E-3</v>
      </c>
      <c r="D114" s="4">
        <f>VLOOKUP(A114,'Saldeerder -65%'!A114:C1181,3,FALSE)</f>
        <v>7.5933820999999997E-3</v>
      </c>
      <c r="E114" s="5">
        <f t="shared" si="3"/>
        <v>-3.5371532000000004E-3</v>
      </c>
      <c r="F114" s="6">
        <f t="shared" si="4"/>
        <v>0</v>
      </c>
      <c r="G114" t="str">
        <f t="shared" si="5"/>
        <v/>
      </c>
    </row>
    <row r="115" spans="1:7" x14ac:dyDescent="0.25">
      <c r="A115">
        <v>3848057</v>
      </c>
      <c r="B115" s="5">
        <v>2.1465797999999998E-2</v>
      </c>
      <c r="C115" s="5">
        <f>VLOOKUP(A115,'Ref -35%'!A115:C1182,3,FALSE)</f>
        <v>1.4204976059999999E-2</v>
      </c>
      <c r="D115" s="4">
        <f>VLOOKUP(A115,'Saldeerder -65%'!A115:C1182,3,FALSE)</f>
        <v>1.4204976059999999E-2</v>
      </c>
      <c r="E115" s="5">
        <f t="shared" si="3"/>
        <v>-6.9441541200000005E-3</v>
      </c>
      <c r="F115" s="6">
        <f t="shared" si="4"/>
        <v>-0.01</v>
      </c>
      <c r="G115" t="str">
        <f t="shared" si="5"/>
        <v/>
      </c>
    </row>
    <row r="116" spans="1:7" x14ac:dyDescent="0.25">
      <c r="A116">
        <v>3848058</v>
      </c>
      <c r="B116" s="5">
        <v>1.7943651000000001E-2</v>
      </c>
      <c r="C116" s="5">
        <f>VLOOKUP(A116,'Ref -35%'!A116:C1183,3,FALSE)</f>
        <v>1.1782684500000001E-2</v>
      </c>
      <c r="D116" s="4">
        <f>VLOOKUP(A116,'Saldeerder -65%'!A116:C1183,3,FALSE)</f>
        <v>1.1782684500000001E-2</v>
      </c>
      <c r="E116" s="5">
        <f t="shared" si="3"/>
        <v>-5.6217180000000012E-3</v>
      </c>
      <c r="F116" s="6">
        <f t="shared" si="4"/>
        <v>-0.01</v>
      </c>
      <c r="G116" t="str">
        <f t="shared" si="5"/>
        <v/>
      </c>
    </row>
    <row r="117" spans="1:7" x14ac:dyDescent="0.25">
      <c r="A117">
        <v>3849558</v>
      </c>
      <c r="B117" s="5">
        <v>1.5692172000000001E-2</v>
      </c>
      <c r="C117" s="5">
        <f>VLOOKUP(A117,'Ref -35%'!A117:C1184,3,FALSE)</f>
        <v>1.033950114E-2</v>
      </c>
      <c r="D117" s="4">
        <f>VLOOKUP(A117,'Saldeerder -65%'!A117:C1184,3,FALSE)</f>
        <v>1.033950114E-2</v>
      </c>
      <c r="E117" s="5">
        <f t="shared" si="3"/>
        <v>-4.98683028E-3</v>
      </c>
      <c r="F117" s="6">
        <f t="shared" si="4"/>
        <v>0</v>
      </c>
      <c r="G117" t="str">
        <f t="shared" si="5"/>
        <v/>
      </c>
    </row>
    <row r="118" spans="1:7" x14ac:dyDescent="0.25">
      <c r="A118">
        <v>3849559</v>
      </c>
      <c r="B118" s="5">
        <v>1.7902734E-2</v>
      </c>
      <c r="C118" s="5">
        <f>VLOOKUP(A118,'Ref -35%'!A118:C1185,3,FALSE)</f>
        <v>1.1828248999999999E-2</v>
      </c>
      <c r="D118" s="4">
        <f>VLOOKUP(A118,'Saldeerder -65%'!A118:C1185,3,FALSE)</f>
        <v>1.1828248999999999E-2</v>
      </c>
      <c r="E118" s="5">
        <f t="shared" si="3"/>
        <v>-5.753763999999998E-3</v>
      </c>
      <c r="F118" s="6">
        <f t="shared" si="4"/>
        <v>-0.01</v>
      </c>
      <c r="G118" t="str">
        <f t="shared" si="5"/>
        <v/>
      </c>
    </row>
    <row r="119" spans="1:7" x14ac:dyDescent="0.25">
      <c r="A119">
        <v>3849560</v>
      </c>
      <c r="B119" s="5">
        <v>1.6602027999999998E-2</v>
      </c>
      <c r="C119" s="5">
        <f>VLOOKUP(A119,'Ref -35%'!A119:C1186,3,FALSE)</f>
        <v>1.0962004650000001E-2</v>
      </c>
      <c r="D119" s="4">
        <f>VLOOKUP(A119,'Saldeerder -65%'!A119:C1186,3,FALSE)</f>
        <v>1.0962004650000001E-2</v>
      </c>
      <c r="E119" s="5">
        <f t="shared" si="3"/>
        <v>-5.3219813000000039E-3</v>
      </c>
      <c r="F119" s="6">
        <f t="shared" si="4"/>
        <v>-0.01</v>
      </c>
      <c r="G119" t="str">
        <f t="shared" si="5"/>
        <v/>
      </c>
    </row>
    <row r="120" spans="1:7" x14ac:dyDescent="0.25">
      <c r="A120">
        <v>3849561</v>
      </c>
      <c r="B120" s="5">
        <v>1.7200705E-2</v>
      </c>
      <c r="C120" s="5">
        <f>VLOOKUP(A120,'Ref -35%'!A120:C1187,3,FALSE)</f>
        <v>1.1367649259999999E-2</v>
      </c>
      <c r="D120" s="4">
        <f>VLOOKUP(A120,'Saldeerder -65%'!A120:C1187,3,FALSE)</f>
        <v>1.1367649259999999E-2</v>
      </c>
      <c r="E120" s="5">
        <f t="shared" si="3"/>
        <v>-5.5345935199999988E-3</v>
      </c>
      <c r="F120" s="6">
        <f t="shared" si="4"/>
        <v>-0.01</v>
      </c>
      <c r="G120" t="str">
        <f t="shared" si="5"/>
        <v/>
      </c>
    </row>
    <row r="121" spans="1:7" x14ac:dyDescent="0.25">
      <c r="A121">
        <v>3849563</v>
      </c>
      <c r="B121" s="5">
        <v>1.6442278999999997E-2</v>
      </c>
      <c r="C121" s="5">
        <f>VLOOKUP(A121,'Ref -35%'!A121:C1188,3,FALSE)</f>
        <v>1.0851051249999999E-2</v>
      </c>
      <c r="D121" s="4">
        <f>VLOOKUP(A121,'Saldeerder -65%'!A121:C1188,3,FALSE)</f>
        <v>1.0851051249999999E-2</v>
      </c>
      <c r="E121" s="5">
        <f t="shared" si="3"/>
        <v>-5.2598235E-3</v>
      </c>
      <c r="F121" s="6">
        <f t="shared" si="4"/>
        <v>-0.01</v>
      </c>
      <c r="G121" t="str">
        <f t="shared" si="5"/>
        <v/>
      </c>
    </row>
    <row r="122" spans="1:7" x14ac:dyDescent="0.25">
      <c r="A122">
        <v>3849567</v>
      </c>
      <c r="B122" s="5">
        <v>9.9310430000000005E-3</v>
      </c>
      <c r="C122" s="5">
        <f>VLOOKUP(A122,'Ref -35%'!A122:C1189,3,FALSE)</f>
        <v>6.4942843500000007E-3</v>
      </c>
      <c r="D122" s="4">
        <f>VLOOKUP(A122,'Saldeerder -65%'!A122:C1189,3,FALSE)</f>
        <v>6.4942843500000007E-3</v>
      </c>
      <c r="E122" s="5">
        <f t="shared" si="3"/>
        <v>-3.0575257000000008E-3</v>
      </c>
      <c r="F122" s="6">
        <f t="shared" si="4"/>
        <v>0</v>
      </c>
      <c r="G122" t="str">
        <f t="shared" si="5"/>
        <v/>
      </c>
    </row>
    <row r="123" spans="1:7" x14ac:dyDescent="0.25">
      <c r="A123">
        <v>3849570</v>
      </c>
      <c r="B123" s="5">
        <v>1.0506336999999999E-2</v>
      </c>
      <c r="C123" s="5">
        <f>VLOOKUP(A123,'Ref -35%'!A123:C1190,3,FALSE)</f>
        <v>6.8685524999999997E-3</v>
      </c>
      <c r="D123" s="4">
        <f>VLOOKUP(A123,'Saldeerder -65%'!A123:C1190,3,FALSE)</f>
        <v>6.8685524999999997E-3</v>
      </c>
      <c r="E123" s="5">
        <f t="shared" si="3"/>
        <v>-3.2307680000000002E-3</v>
      </c>
      <c r="F123" s="6">
        <f t="shared" si="4"/>
        <v>0</v>
      </c>
      <c r="G123" t="str">
        <f t="shared" si="5"/>
        <v/>
      </c>
    </row>
    <row r="124" spans="1:7" x14ac:dyDescent="0.25">
      <c r="A124">
        <v>3849585</v>
      </c>
      <c r="B124" s="5">
        <v>1.8111836999999999E-2</v>
      </c>
      <c r="C124" s="5">
        <f>VLOOKUP(A124,'Ref -35%'!A124:C1191,3,FALSE)</f>
        <v>1.1915880949999999E-2</v>
      </c>
      <c r="D124" s="4">
        <f>VLOOKUP(A124,'Saldeerder -65%'!A124:C1191,3,FALSE)</f>
        <v>1.1915880949999999E-2</v>
      </c>
      <c r="E124" s="5">
        <f t="shared" si="3"/>
        <v>-5.7199248999999994E-3</v>
      </c>
      <c r="F124" s="6">
        <f t="shared" si="4"/>
        <v>-0.01</v>
      </c>
      <c r="G124" t="str">
        <f t="shared" si="5"/>
        <v/>
      </c>
    </row>
    <row r="125" spans="1:7" x14ac:dyDescent="0.25">
      <c r="A125">
        <v>3849586</v>
      </c>
      <c r="B125" s="5">
        <v>1.7820722000000001E-2</v>
      </c>
      <c r="C125" s="5">
        <f>VLOOKUP(A125,'Ref -35%'!A125:C1192,3,FALSE)</f>
        <v>1.17259554E-2</v>
      </c>
      <c r="D125" s="4">
        <f>VLOOKUP(A125,'Saldeerder -65%'!A125:C1192,3,FALSE)</f>
        <v>1.17259554E-2</v>
      </c>
      <c r="E125" s="5">
        <f t="shared" si="3"/>
        <v>-5.6311887999999991E-3</v>
      </c>
      <c r="F125" s="6">
        <f t="shared" si="4"/>
        <v>-0.01</v>
      </c>
      <c r="G125" t="str">
        <f t="shared" si="5"/>
        <v/>
      </c>
    </row>
    <row r="126" spans="1:7" x14ac:dyDescent="0.25">
      <c r="A126">
        <v>3851088</v>
      </c>
      <c r="B126" s="5">
        <v>1.5350022E-2</v>
      </c>
      <c r="C126" s="5">
        <f>VLOOKUP(A126,'Ref -35%'!A126:C1193,3,FALSE)</f>
        <v>1.0128957399999999E-2</v>
      </c>
      <c r="D126" s="4">
        <f>VLOOKUP(A126,'Saldeerder -65%'!A126:C1193,3,FALSE)</f>
        <v>1.0128957399999999E-2</v>
      </c>
      <c r="E126" s="5">
        <f t="shared" si="3"/>
        <v>-4.907892799999999E-3</v>
      </c>
      <c r="F126" s="6">
        <f t="shared" si="4"/>
        <v>0</v>
      </c>
      <c r="G126" t="str">
        <f t="shared" si="5"/>
        <v/>
      </c>
    </row>
    <row r="127" spans="1:7" x14ac:dyDescent="0.25">
      <c r="A127">
        <v>3851089</v>
      </c>
      <c r="B127" s="5">
        <v>1.57230745E-2</v>
      </c>
      <c r="C127" s="5">
        <f>VLOOKUP(A127,'Ref -35%'!A127:C1194,3,FALSE)</f>
        <v>1.04010344E-2</v>
      </c>
      <c r="D127" s="4">
        <f>VLOOKUP(A127,'Saldeerder -65%'!A127:C1194,3,FALSE)</f>
        <v>1.04010344E-2</v>
      </c>
      <c r="E127" s="5">
        <f t="shared" si="3"/>
        <v>-5.0789943000000004E-3</v>
      </c>
      <c r="F127" s="6">
        <f t="shared" si="4"/>
        <v>-0.01</v>
      </c>
      <c r="G127" t="str">
        <f t="shared" si="5"/>
        <v/>
      </c>
    </row>
    <row r="128" spans="1:7" x14ac:dyDescent="0.25">
      <c r="A128">
        <v>3851090</v>
      </c>
      <c r="B128" s="5">
        <v>1.3809163999999999E-2</v>
      </c>
      <c r="C128" s="5">
        <f>VLOOKUP(A128,'Ref -35%'!A128:C1195,3,FALSE)</f>
        <v>9.103592550000001E-3</v>
      </c>
      <c r="D128" s="4">
        <f>VLOOKUP(A128,'Saldeerder -65%'!A128:C1195,3,FALSE)</f>
        <v>9.103592550000001E-3</v>
      </c>
      <c r="E128" s="5">
        <f t="shared" si="3"/>
        <v>-4.3980211000000033E-3</v>
      </c>
      <c r="F128" s="6">
        <f t="shared" si="4"/>
        <v>0</v>
      </c>
      <c r="G128" t="str">
        <f t="shared" si="5"/>
        <v/>
      </c>
    </row>
    <row r="129" spans="1:7" x14ac:dyDescent="0.25">
      <c r="A129">
        <v>3851091</v>
      </c>
      <c r="B129" s="5">
        <v>1.6611039000000001E-2</v>
      </c>
      <c r="C129" s="5">
        <f>VLOOKUP(A129,'Ref -35%'!A129:C1196,3,FALSE)</f>
        <v>1.0967145540000001E-2</v>
      </c>
      <c r="D129" s="4">
        <f>VLOOKUP(A129,'Saldeerder -65%'!A129:C1196,3,FALSE)</f>
        <v>1.0967145540000001E-2</v>
      </c>
      <c r="E129" s="5">
        <f t="shared" si="3"/>
        <v>-5.3232520800000002E-3</v>
      </c>
      <c r="F129" s="6">
        <f t="shared" si="4"/>
        <v>-0.01</v>
      </c>
      <c r="G129" t="str">
        <f t="shared" si="5"/>
        <v/>
      </c>
    </row>
    <row r="130" spans="1:7" x14ac:dyDescent="0.25">
      <c r="A130">
        <v>3851096</v>
      </c>
      <c r="B130" s="5">
        <v>1.1150359E-2</v>
      </c>
      <c r="C130" s="5">
        <f>VLOOKUP(A130,'Ref -35%'!A130:C1197,3,FALSE)</f>
        <v>7.2976569500000001E-3</v>
      </c>
      <c r="D130" s="4">
        <f>VLOOKUP(A130,'Saldeerder -65%'!A130:C1197,3,FALSE)</f>
        <v>7.2976569500000001E-3</v>
      </c>
      <c r="E130" s="5">
        <f t="shared" si="3"/>
        <v>-3.4449548999999999E-3</v>
      </c>
      <c r="F130" s="6">
        <f t="shared" si="4"/>
        <v>0</v>
      </c>
      <c r="G130" t="str">
        <f t="shared" si="5"/>
        <v/>
      </c>
    </row>
    <row r="131" spans="1:7" x14ac:dyDescent="0.25">
      <c r="A131">
        <v>3851099</v>
      </c>
      <c r="B131" s="5">
        <v>1.0022484E-2</v>
      </c>
      <c r="C131" s="5">
        <f>VLOOKUP(A131,'Ref -35%'!A131:C1198,3,FALSE)</f>
        <v>6.6088040999999998E-3</v>
      </c>
      <c r="D131" s="4">
        <f>VLOOKUP(A131,'Saldeerder -65%'!A131:C1198,3,FALSE)</f>
        <v>6.6088040999999998E-3</v>
      </c>
      <c r="E131" s="5">
        <f t="shared" ref="E131:E194" si="6">B131-C131-D131</f>
        <v>-3.1951241999999998E-3</v>
      </c>
      <c r="F131" s="6">
        <f t="shared" ref="F131:F194" si="7">ROUND(E131,2)</f>
        <v>0</v>
      </c>
      <c r="G131" t="str">
        <f t="shared" ref="G131:G194" si="8">IF(F131&gt;0,"toename","")</f>
        <v/>
      </c>
    </row>
    <row r="132" spans="1:7" x14ac:dyDescent="0.25">
      <c r="A132">
        <v>3851100</v>
      </c>
      <c r="B132" s="5">
        <v>1.0987222E-2</v>
      </c>
      <c r="C132" s="5">
        <f>VLOOKUP(A132,'Ref -35%'!A132:C1199,3,FALSE)</f>
        <v>7.2155857600000005E-3</v>
      </c>
      <c r="D132" s="4">
        <f>VLOOKUP(A132,'Saldeerder -65%'!A132:C1199,3,FALSE)</f>
        <v>7.2155857600000005E-3</v>
      </c>
      <c r="E132" s="5">
        <f t="shared" si="6"/>
        <v>-3.4439495200000014E-3</v>
      </c>
      <c r="F132" s="6">
        <f t="shared" si="7"/>
        <v>0</v>
      </c>
      <c r="G132" t="str">
        <f t="shared" si="8"/>
        <v/>
      </c>
    </row>
    <row r="133" spans="1:7" x14ac:dyDescent="0.25">
      <c r="A133">
        <v>3851115</v>
      </c>
      <c r="B133" s="5">
        <v>1.7883941E-2</v>
      </c>
      <c r="C133" s="5">
        <f>VLOOKUP(A133,'Ref -35%'!A133:C1200,3,FALSE)</f>
        <v>1.173098415E-2</v>
      </c>
      <c r="D133" s="4">
        <f>VLOOKUP(A133,'Saldeerder -65%'!A133:C1200,3,FALSE)</f>
        <v>1.173098415E-2</v>
      </c>
      <c r="E133" s="5">
        <f t="shared" si="6"/>
        <v>-5.5780272999999998E-3</v>
      </c>
      <c r="F133" s="6">
        <f t="shared" si="7"/>
        <v>-0.01</v>
      </c>
      <c r="G133" t="str">
        <f t="shared" si="8"/>
        <v/>
      </c>
    </row>
    <row r="134" spans="1:7" x14ac:dyDescent="0.25">
      <c r="A134">
        <v>3852618</v>
      </c>
      <c r="B134" s="5">
        <v>1.0250338000000001E-2</v>
      </c>
      <c r="C134" s="5">
        <f>VLOOKUP(A134,'Ref -35%'!A134:C1201,3,FALSE)</f>
        <v>6.7220291500000003E-3</v>
      </c>
      <c r="D134" s="4">
        <f>VLOOKUP(A134,'Saldeerder -65%'!A134:C1201,3,FALSE)</f>
        <v>6.7220291500000003E-3</v>
      </c>
      <c r="E134" s="5">
        <f t="shared" si="6"/>
        <v>-3.1937202999999994E-3</v>
      </c>
      <c r="F134" s="6">
        <f t="shared" si="7"/>
        <v>0</v>
      </c>
      <c r="G134" t="str">
        <f t="shared" si="8"/>
        <v/>
      </c>
    </row>
    <row r="135" spans="1:7" x14ac:dyDescent="0.25">
      <c r="A135">
        <v>3852619</v>
      </c>
      <c r="B135" s="5">
        <v>1.2800323000000001E-2</v>
      </c>
      <c r="C135" s="5">
        <f>VLOOKUP(A135,'Ref -35%'!A135:C1202,3,FALSE)</f>
        <v>8.4267561000000001E-3</v>
      </c>
      <c r="D135" s="4">
        <f>VLOOKUP(A135,'Saldeerder -65%'!A135:C1202,3,FALSE)</f>
        <v>8.4267561000000001E-3</v>
      </c>
      <c r="E135" s="5">
        <f t="shared" si="6"/>
        <v>-4.0531891999999996E-3</v>
      </c>
      <c r="F135" s="6">
        <f t="shared" si="7"/>
        <v>0</v>
      </c>
      <c r="G135" t="str">
        <f t="shared" si="8"/>
        <v/>
      </c>
    </row>
    <row r="136" spans="1:7" x14ac:dyDescent="0.25">
      <c r="A136">
        <v>3852620</v>
      </c>
      <c r="B136" s="5">
        <v>1.6518970000000001E-2</v>
      </c>
      <c r="C136" s="5">
        <f>VLOOKUP(A136,'Ref -35%'!A136:C1203,3,FALSE)</f>
        <v>1.08979616E-2</v>
      </c>
      <c r="D136" s="4">
        <f>VLOOKUP(A136,'Saldeerder -65%'!A136:C1203,3,FALSE)</f>
        <v>1.08979616E-2</v>
      </c>
      <c r="E136" s="5">
        <f t="shared" si="6"/>
        <v>-5.2769532000000001E-3</v>
      </c>
      <c r="F136" s="6">
        <f t="shared" si="7"/>
        <v>-0.01</v>
      </c>
      <c r="G136" t="str">
        <f t="shared" si="8"/>
        <v/>
      </c>
    </row>
    <row r="137" spans="1:7" x14ac:dyDescent="0.25">
      <c r="A137">
        <v>3852628</v>
      </c>
      <c r="B137" s="5">
        <v>1.0524185E-2</v>
      </c>
      <c r="C137" s="5">
        <f>VLOOKUP(A137,'Ref -35%'!A137:C1204,3,FALSE)</f>
        <v>6.8861104999999997E-3</v>
      </c>
      <c r="D137" s="4">
        <f>VLOOKUP(A137,'Saldeerder -65%'!A137:C1204,3,FALSE)</f>
        <v>6.8861104999999997E-3</v>
      </c>
      <c r="E137" s="5">
        <f t="shared" si="6"/>
        <v>-3.2480359999999993E-3</v>
      </c>
      <c r="F137" s="6">
        <f t="shared" si="7"/>
        <v>0</v>
      </c>
      <c r="G137" t="str">
        <f t="shared" si="8"/>
        <v/>
      </c>
    </row>
    <row r="138" spans="1:7" x14ac:dyDescent="0.25">
      <c r="A138">
        <v>3852643</v>
      </c>
      <c r="B138" s="5">
        <v>1.6052497000000002E-2</v>
      </c>
      <c r="C138" s="5">
        <f>VLOOKUP(A138,'Ref -35%'!A138:C1205,3,FALSE)</f>
        <v>1.053951476E-2</v>
      </c>
      <c r="D138" s="4">
        <f>VLOOKUP(A138,'Saldeerder -65%'!A138:C1205,3,FALSE)</f>
        <v>1.053951476E-2</v>
      </c>
      <c r="E138" s="5">
        <f t="shared" si="6"/>
        <v>-5.0265325199999981E-3</v>
      </c>
      <c r="F138" s="6">
        <f t="shared" si="7"/>
        <v>-0.01</v>
      </c>
      <c r="G138" t="str">
        <f t="shared" si="8"/>
        <v/>
      </c>
    </row>
    <row r="139" spans="1:7" x14ac:dyDescent="0.25">
      <c r="A139">
        <v>3854147</v>
      </c>
      <c r="B139" s="5">
        <v>1.1935405999999999E-2</v>
      </c>
      <c r="C139" s="5">
        <f>VLOOKUP(A139,'Ref -35%'!A139:C1206,3,FALSE)</f>
        <v>7.8517945999999998E-3</v>
      </c>
      <c r="D139" s="4">
        <f>VLOOKUP(A139,'Saldeerder -65%'!A139:C1206,3,FALSE)</f>
        <v>7.8517945999999998E-3</v>
      </c>
      <c r="E139" s="5">
        <f t="shared" si="6"/>
        <v>-3.7681832000000005E-3</v>
      </c>
      <c r="F139" s="6">
        <f t="shared" si="7"/>
        <v>0</v>
      </c>
      <c r="G139" t="str">
        <f t="shared" si="8"/>
        <v/>
      </c>
    </row>
    <row r="140" spans="1:7" x14ac:dyDescent="0.25">
      <c r="A140">
        <v>3854148</v>
      </c>
      <c r="B140" s="5">
        <v>8.8685550000000002E-3</v>
      </c>
      <c r="C140" s="5">
        <f>VLOOKUP(A140,'Ref -35%'!A140:C1207,3,FALSE)</f>
        <v>5.8007720599999998E-3</v>
      </c>
      <c r="D140" s="4">
        <f>VLOOKUP(A140,'Saldeerder -65%'!A140:C1207,3,FALSE)</f>
        <v>5.8007720599999998E-3</v>
      </c>
      <c r="E140" s="5">
        <f t="shared" si="6"/>
        <v>-2.7329891199999994E-3</v>
      </c>
      <c r="F140" s="6">
        <f t="shared" si="7"/>
        <v>0</v>
      </c>
      <c r="G140" t="str">
        <f t="shared" si="8"/>
        <v/>
      </c>
    </row>
    <row r="141" spans="1:7" x14ac:dyDescent="0.25">
      <c r="A141">
        <v>3854149</v>
      </c>
      <c r="B141" s="5">
        <v>1.2708290000000001E-2</v>
      </c>
      <c r="C141" s="5">
        <f>VLOOKUP(A141,'Ref -35%'!A141:C1208,3,FALSE)</f>
        <v>8.3580137999999995E-3</v>
      </c>
      <c r="D141" s="4">
        <f>VLOOKUP(A141,'Saldeerder -65%'!A141:C1208,3,FALSE)</f>
        <v>8.3580137999999995E-3</v>
      </c>
      <c r="E141" s="5">
        <f t="shared" si="6"/>
        <v>-4.0077375999999984E-3</v>
      </c>
      <c r="F141" s="6">
        <f t="shared" si="7"/>
        <v>0</v>
      </c>
      <c r="G141" t="str">
        <f t="shared" si="8"/>
        <v/>
      </c>
    </row>
    <row r="142" spans="1:7" x14ac:dyDescent="0.25">
      <c r="A142">
        <v>3854154</v>
      </c>
      <c r="B142" s="5">
        <v>1.1195983E-2</v>
      </c>
      <c r="C142" s="5">
        <f>VLOOKUP(A142,'Ref -35%'!A142:C1209,3,FALSE)</f>
        <v>7.3366623000000004E-3</v>
      </c>
      <c r="D142" s="4">
        <f>VLOOKUP(A142,'Saldeerder -65%'!A142:C1209,3,FALSE)</f>
        <v>7.3366623000000004E-3</v>
      </c>
      <c r="E142" s="5">
        <f t="shared" si="6"/>
        <v>-3.4773416000000012E-3</v>
      </c>
      <c r="F142" s="6">
        <f t="shared" si="7"/>
        <v>0</v>
      </c>
      <c r="G142" t="str">
        <f t="shared" si="8"/>
        <v/>
      </c>
    </row>
    <row r="143" spans="1:7" x14ac:dyDescent="0.25">
      <c r="A143">
        <v>3854157</v>
      </c>
      <c r="B143" s="5">
        <v>1.1607629500000001E-2</v>
      </c>
      <c r="C143" s="5">
        <f>VLOOKUP(A143,'Ref -35%'!A143:C1210,3,FALSE)</f>
        <v>7.6294503599999997E-3</v>
      </c>
      <c r="D143" s="4">
        <f>VLOOKUP(A143,'Saldeerder -65%'!A143:C1210,3,FALSE)</f>
        <v>7.6294503599999997E-3</v>
      </c>
      <c r="E143" s="5">
        <f t="shared" si="6"/>
        <v>-3.6512712199999985E-3</v>
      </c>
      <c r="F143" s="6">
        <f t="shared" si="7"/>
        <v>0</v>
      </c>
      <c r="G143" t="str">
        <f t="shared" si="8"/>
        <v/>
      </c>
    </row>
    <row r="144" spans="1:7" x14ac:dyDescent="0.25">
      <c r="A144">
        <v>3854172</v>
      </c>
      <c r="B144" s="5">
        <v>1.5037385E-2</v>
      </c>
      <c r="C144" s="5">
        <f>VLOOKUP(A144,'Ref -35%'!A144:C1211,3,FALSE)</f>
        <v>9.86244306E-3</v>
      </c>
      <c r="D144" s="4">
        <f>VLOOKUP(A144,'Saldeerder -65%'!A144:C1211,3,FALSE)</f>
        <v>9.86244306E-3</v>
      </c>
      <c r="E144" s="5">
        <f t="shared" si="6"/>
        <v>-4.6875011199999997E-3</v>
      </c>
      <c r="F144" s="6">
        <f t="shared" si="7"/>
        <v>0</v>
      </c>
      <c r="G144" t="str">
        <f t="shared" si="8"/>
        <v/>
      </c>
    </row>
    <row r="145" spans="1:7" x14ac:dyDescent="0.25">
      <c r="A145">
        <v>3854173</v>
      </c>
      <c r="B145" s="5">
        <v>1.5130975000000001E-2</v>
      </c>
      <c r="C145" s="5">
        <f>VLOOKUP(A145,'Ref -35%'!A145:C1212,3,FALSE)</f>
        <v>9.926224249999999E-3</v>
      </c>
      <c r="D145" s="4">
        <f>VLOOKUP(A145,'Saldeerder -65%'!A145:C1212,3,FALSE)</f>
        <v>9.926224249999999E-3</v>
      </c>
      <c r="E145" s="5">
        <f t="shared" si="6"/>
        <v>-4.7214734999999966E-3</v>
      </c>
      <c r="F145" s="6">
        <f t="shared" si="7"/>
        <v>0</v>
      </c>
      <c r="G145" t="str">
        <f t="shared" si="8"/>
        <v/>
      </c>
    </row>
    <row r="146" spans="1:7" x14ac:dyDescent="0.25">
      <c r="A146">
        <v>3855676</v>
      </c>
      <c r="B146" s="5">
        <v>1.0029762999999999E-2</v>
      </c>
      <c r="C146" s="5">
        <f>VLOOKUP(A146,'Ref -35%'!A146:C1213,3,FALSE)</f>
        <v>6.5658484000000001E-3</v>
      </c>
      <c r="D146" s="4">
        <f>VLOOKUP(A146,'Saldeerder -65%'!A146:C1213,3,FALSE)</f>
        <v>6.5658484000000001E-3</v>
      </c>
      <c r="E146" s="5">
        <f t="shared" si="6"/>
        <v>-3.1019338000000014E-3</v>
      </c>
      <c r="F146" s="6">
        <f t="shared" si="7"/>
        <v>0</v>
      </c>
      <c r="G146" t="str">
        <f t="shared" si="8"/>
        <v/>
      </c>
    </row>
    <row r="147" spans="1:7" x14ac:dyDescent="0.25">
      <c r="A147">
        <v>3855677</v>
      </c>
      <c r="B147" s="5">
        <v>8.9811799999999983E-3</v>
      </c>
      <c r="C147" s="5">
        <f>VLOOKUP(A147,'Ref -35%'!A147:C1214,3,FALSE)</f>
        <v>5.8757612999999998E-3</v>
      </c>
      <c r="D147" s="4">
        <f>VLOOKUP(A147,'Saldeerder -65%'!A147:C1214,3,FALSE)</f>
        <v>5.8757612999999998E-3</v>
      </c>
      <c r="E147" s="5">
        <f t="shared" si="6"/>
        <v>-2.7703426000000014E-3</v>
      </c>
      <c r="F147" s="6">
        <f t="shared" si="7"/>
        <v>0</v>
      </c>
      <c r="G147" t="str">
        <f t="shared" si="8"/>
        <v/>
      </c>
    </row>
    <row r="148" spans="1:7" x14ac:dyDescent="0.25">
      <c r="A148">
        <v>3855678</v>
      </c>
      <c r="B148" s="5">
        <v>1.2432691000000001E-2</v>
      </c>
      <c r="C148" s="5">
        <f>VLOOKUP(A148,'Ref -35%'!A148:C1215,3,FALSE)</f>
        <v>8.1701227499999998E-3</v>
      </c>
      <c r="D148" s="4">
        <f>VLOOKUP(A148,'Saldeerder -65%'!A148:C1215,3,FALSE)</f>
        <v>8.1701227499999998E-3</v>
      </c>
      <c r="E148" s="5">
        <f t="shared" si="6"/>
        <v>-3.9075544999999986E-3</v>
      </c>
      <c r="F148" s="6">
        <f t="shared" si="7"/>
        <v>0</v>
      </c>
      <c r="G148" t="str">
        <f t="shared" si="8"/>
        <v/>
      </c>
    </row>
    <row r="149" spans="1:7" x14ac:dyDescent="0.25">
      <c r="A149">
        <v>3855683</v>
      </c>
      <c r="B149" s="5">
        <v>1.0384211999999999E-2</v>
      </c>
      <c r="C149" s="5">
        <f>VLOOKUP(A149,'Ref -35%'!A149:C1216,3,FALSE)</f>
        <v>6.7973199999999999E-3</v>
      </c>
      <c r="D149" s="4">
        <f>VLOOKUP(A149,'Saldeerder -65%'!A149:C1216,3,FALSE)</f>
        <v>6.7973199999999999E-3</v>
      </c>
      <c r="E149" s="5">
        <f t="shared" si="6"/>
        <v>-3.2104280000000013E-3</v>
      </c>
      <c r="F149" s="6">
        <f t="shared" si="7"/>
        <v>0</v>
      </c>
      <c r="G149" t="str">
        <f t="shared" si="8"/>
        <v/>
      </c>
    </row>
    <row r="150" spans="1:7" x14ac:dyDescent="0.25">
      <c r="A150">
        <v>3855685</v>
      </c>
      <c r="B150" s="5">
        <v>1.2636467E-2</v>
      </c>
      <c r="C150" s="5">
        <f>VLOOKUP(A150,'Ref -35%'!A150:C1217,3,FALSE)</f>
        <v>8.3073050999999988E-3</v>
      </c>
      <c r="D150" s="4">
        <f>VLOOKUP(A150,'Saldeerder -65%'!A150:C1217,3,FALSE)</f>
        <v>8.3073050999999988E-3</v>
      </c>
      <c r="E150" s="5">
        <f t="shared" si="6"/>
        <v>-3.9781431999999974E-3</v>
      </c>
      <c r="F150" s="6">
        <f t="shared" si="7"/>
        <v>0</v>
      </c>
      <c r="G150" t="str">
        <f t="shared" si="8"/>
        <v/>
      </c>
    </row>
    <row r="151" spans="1:7" x14ac:dyDescent="0.25">
      <c r="A151">
        <v>3855686</v>
      </c>
      <c r="B151" s="5">
        <v>1.1640815000000001E-2</v>
      </c>
      <c r="C151" s="5">
        <f>VLOOKUP(A151,'Ref -35%'!A151:C1218,3,FALSE)</f>
        <v>7.6306424999999997E-3</v>
      </c>
      <c r="D151" s="4">
        <f>VLOOKUP(A151,'Saldeerder -65%'!A151:C1218,3,FALSE)</f>
        <v>7.6306424999999997E-3</v>
      </c>
      <c r="E151" s="5">
        <f t="shared" si="6"/>
        <v>-3.6204699999999989E-3</v>
      </c>
      <c r="F151" s="6">
        <f t="shared" si="7"/>
        <v>0</v>
      </c>
      <c r="G151" t="str">
        <f t="shared" si="8"/>
        <v/>
      </c>
    </row>
    <row r="152" spans="1:7" x14ac:dyDescent="0.25">
      <c r="A152">
        <v>3855700</v>
      </c>
      <c r="B152" s="5">
        <v>1.7824971999999998E-2</v>
      </c>
      <c r="C152" s="5">
        <f>VLOOKUP(A152,'Ref -35%'!A152:C1219,3,FALSE)</f>
        <v>1.1724925450000001E-2</v>
      </c>
      <c r="D152" s="4">
        <f>VLOOKUP(A152,'Saldeerder -65%'!A152:C1219,3,FALSE)</f>
        <v>1.1724925450000001E-2</v>
      </c>
      <c r="E152" s="5">
        <f t="shared" si="6"/>
        <v>-5.6248789000000049E-3</v>
      </c>
      <c r="F152" s="6">
        <f t="shared" si="7"/>
        <v>-0.01</v>
      </c>
      <c r="G152" t="str">
        <f t="shared" si="8"/>
        <v/>
      </c>
    </row>
    <row r="153" spans="1:7" x14ac:dyDescent="0.25">
      <c r="A153">
        <v>3855701</v>
      </c>
      <c r="B153" s="5">
        <v>1.46049445E-2</v>
      </c>
      <c r="C153" s="5">
        <f>VLOOKUP(A153,'Ref -35%'!A153:C1220,3,FALSE)</f>
        <v>9.5733221999999996E-3</v>
      </c>
      <c r="D153" s="4">
        <f>VLOOKUP(A153,'Saldeerder -65%'!A153:C1220,3,FALSE)</f>
        <v>9.5733221999999996E-3</v>
      </c>
      <c r="E153" s="5">
        <f t="shared" si="6"/>
        <v>-4.5416998999999996E-3</v>
      </c>
      <c r="F153" s="6">
        <f t="shared" si="7"/>
        <v>0</v>
      </c>
      <c r="G153" t="str">
        <f t="shared" si="8"/>
        <v/>
      </c>
    </row>
    <row r="154" spans="1:7" x14ac:dyDescent="0.25">
      <c r="A154">
        <v>3857206</v>
      </c>
      <c r="B154" s="5">
        <v>9.8520670000000008E-3</v>
      </c>
      <c r="C154" s="5">
        <f>VLOOKUP(A154,'Ref -35%'!A154:C1221,3,FALSE)</f>
        <v>6.4451093000000006E-3</v>
      </c>
      <c r="D154" s="4">
        <f>VLOOKUP(A154,'Saldeerder -65%'!A154:C1221,3,FALSE)</f>
        <v>6.4451093000000006E-3</v>
      </c>
      <c r="E154" s="5">
        <f t="shared" si="6"/>
        <v>-3.0381516000000004E-3</v>
      </c>
      <c r="F154" s="6">
        <f t="shared" si="7"/>
        <v>0</v>
      </c>
      <c r="G154" t="str">
        <f t="shared" si="8"/>
        <v/>
      </c>
    </row>
    <row r="155" spans="1:7" x14ac:dyDescent="0.25">
      <c r="A155">
        <v>3857207</v>
      </c>
      <c r="B155" s="5">
        <v>9.0537860000000012E-3</v>
      </c>
      <c r="C155" s="5">
        <f>VLOOKUP(A155,'Ref -35%'!A155:C1222,3,FALSE)</f>
        <v>5.91988255E-3</v>
      </c>
      <c r="D155" s="4">
        <f>VLOOKUP(A155,'Saldeerder -65%'!A155:C1222,3,FALSE)</f>
        <v>5.91988255E-3</v>
      </c>
      <c r="E155" s="5">
        <f t="shared" si="6"/>
        <v>-2.7859790999999988E-3</v>
      </c>
      <c r="F155" s="6">
        <f t="shared" si="7"/>
        <v>0</v>
      </c>
      <c r="G155" t="str">
        <f t="shared" si="8"/>
        <v/>
      </c>
    </row>
    <row r="156" spans="1:7" x14ac:dyDescent="0.25">
      <c r="A156">
        <v>3857208</v>
      </c>
      <c r="B156" s="5">
        <v>1.3912708000000001E-2</v>
      </c>
      <c r="C156" s="5">
        <f>VLOOKUP(A156,'Ref -35%'!A156:C1223,3,FALSE)</f>
        <v>9.1627474499999997E-3</v>
      </c>
      <c r="D156" s="4">
        <f>VLOOKUP(A156,'Saldeerder -65%'!A156:C1223,3,FALSE)</f>
        <v>9.1627474499999997E-3</v>
      </c>
      <c r="E156" s="5">
        <f t="shared" si="6"/>
        <v>-4.4127868999999983E-3</v>
      </c>
      <c r="F156" s="6">
        <f t="shared" si="7"/>
        <v>0</v>
      </c>
      <c r="G156" t="str">
        <f t="shared" si="8"/>
        <v/>
      </c>
    </row>
    <row r="157" spans="1:7" x14ac:dyDescent="0.25">
      <c r="A157">
        <v>3857214</v>
      </c>
      <c r="B157" s="5">
        <v>1.1531995000000001E-2</v>
      </c>
      <c r="C157" s="5">
        <f>VLOOKUP(A157,'Ref -35%'!A157:C1224,3,FALSE)</f>
        <v>7.5852733000000006E-3</v>
      </c>
      <c r="D157" s="4">
        <f>VLOOKUP(A157,'Saldeerder -65%'!A157:C1224,3,FALSE)</f>
        <v>7.5852733000000006E-3</v>
      </c>
      <c r="E157" s="5">
        <f t="shared" si="6"/>
        <v>-3.6385515999999996E-3</v>
      </c>
      <c r="F157" s="6">
        <f t="shared" si="7"/>
        <v>0</v>
      </c>
      <c r="G157" t="str">
        <f t="shared" si="8"/>
        <v/>
      </c>
    </row>
    <row r="158" spans="1:7" x14ac:dyDescent="0.25">
      <c r="A158">
        <v>3857215</v>
      </c>
      <c r="B158" s="5">
        <v>1.3154008E-2</v>
      </c>
      <c r="C158" s="5">
        <f>VLOOKUP(A158,'Ref -35%'!A158:C1225,3,FALSE)</f>
        <v>8.6710071499999999E-3</v>
      </c>
      <c r="D158" s="4">
        <f>VLOOKUP(A158,'Saldeerder -65%'!A158:C1225,3,FALSE)</f>
        <v>8.6710071499999999E-3</v>
      </c>
      <c r="E158" s="5">
        <f t="shared" si="6"/>
        <v>-4.1880062999999999E-3</v>
      </c>
      <c r="F158" s="6">
        <f t="shared" si="7"/>
        <v>0</v>
      </c>
      <c r="G158" t="str">
        <f t="shared" si="8"/>
        <v/>
      </c>
    </row>
    <row r="159" spans="1:7" x14ac:dyDescent="0.25">
      <c r="A159">
        <v>3857229</v>
      </c>
      <c r="B159" s="5">
        <v>2.0221789E-2</v>
      </c>
      <c r="C159" s="5">
        <f>VLOOKUP(A159,'Ref -35%'!A159:C1226,3,FALSE)</f>
        <v>1.3381006760000001E-2</v>
      </c>
      <c r="D159" s="4">
        <f>VLOOKUP(A159,'Saldeerder -65%'!A159:C1226,3,FALSE)</f>
        <v>1.3381006760000001E-2</v>
      </c>
      <c r="E159" s="5">
        <f t="shared" si="6"/>
        <v>-6.5402245200000021E-3</v>
      </c>
      <c r="F159" s="6">
        <f t="shared" si="7"/>
        <v>-0.01</v>
      </c>
      <c r="G159" t="str">
        <f t="shared" si="8"/>
        <v/>
      </c>
    </row>
    <row r="160" spans="1:7" x14ac:dyDescent="0.25">
      <c r="A160">
        <v>3857230</v>
      </c>
      <c r="B160" s="5">
        <v>1.4963706E-2</v>
      </c>
      <c r="C160" s="5">
        <f>VLOOKUP(A160,'Ref -35%'!A160:C1227,3,FALSE)</f>
        <v>9.8728733999999992E-3</v>
      </c>
      <c r="D160" s="4">
        <f>VLOOKUP(A160,'Saldeerder -65%'!A160:C1227,3,FALSE)</f>
        <v>9.8728733999999992E-3</v>
      </c>
      <c r="E160" s="5">
        <f t="shared" si="6"/>
        <v>-4.7820407999999981E-3</v>
      </c>
      <c r="F160" s="6">
        <f t="shared" si="7"/>
        <v>0</v>
      </c>
      <c r="G160" t="str">
        <f t="shared" si="8"/>
        <v/>
      </c>
    </row>
    <row r="161" spans="1:7" x14ac:dyDescent="0.25">
      <c r="A161">
        <v>3857231</v>
      </c>
      <c r="B161" s="5">
        <v>1.4789956E-2</v>
      </c>
      <c r="C161" s="5">
        <f>VLOOKUP(A161,'Ref -35%'!A161:C1228,3,FALSE)</f>
        <v>9.7331211000000004E-3</v>
      </c>
      <c r="D161" s="4">
        <f>VLOOKUP(A161,'Saldeerder -65%'!A161:C1228,3,FALSE)</f>
        <v>9.7331211000000004E-3</v>
      </c>
      <c r="E161" s="5">
        <f t="shared" si="6"/>
        <v>-4.6762862000000009E-3</v>
      </c>
      <c r="F161" s="6">
        <f t="shared" si="7"/>
        <v>0</v>
      </c>
      <c r="G161" t="str">
        <f t="shared" si="8"/>
        <v/>
      </c>
    </row>
    <row r="162" spans="1:7" x14ac:dyDescent="0.25">
      <c r="A162">
        <v>3858732</v>
      </c>
      <c r="B162" s="5">
        <v>1.1471195E-2</v>
      </c>
      <c r="C162" s="5">
        <f>VLOOKUP(A162,'Ref -35%'!A162:C1229,3,FALSE)</f>
        <v>7.5593375500000006E-3</v>
      </c>
      <c r="D162" s="4">
        <f>VLOOKUP(A162,'Saldeerder -65%'!A162:C1229,3,FALSE)</f>
        <v>7.5593375500000006E-3</v>
      </c>
      <c r="E162" s="5">
        <f t="shared" si="6"/>
        <v>-3.6474801000000012E-3</v>
      </c>
      <c r="F162" s="6">
        <f t="shared" si="7"/>
        <v>0</v>
      </c>
      <c r="G162" t="str">
        <f t="shared" si="8"/>
        <v/>
      </c>
    </row>
    <row r="163" spans="1:7" x14ac:dyDescent="0.25">
      <c r="A163">
        <v>3858735</v>
      </c>
      <c r="B163" s="5">
        <v>9.6725830000000002E-3</v>
      </c>
      <c r="C163" s="5">
        <f>VLOOKUP(A163,'Ref -35%'!A163:C1230,3,FALSE)</f>
        <v>6.3350982999999996E-3</v>
      </c>
      <c r="D163" s="4">
        <f>VLOOKUP(A163,'Saldeerder -65%'!A163:C1230,3,FALSE)</f>
        <v>6.3350982999999996E-3</v>
      </c>
      <c r="E163" s="5">
        <f t="shared" si="6"/>
        <v>-2.997613599999999E-3</v>
      </c>
      <c r="F163" s="6">
        <f t="shared" si="7"/>
        <v>0</v>
      </c>
      <c r="G163" t="str">
        <f t="shared" si="8"/>
        <v/>
      </c>
    </row>
    <row r="164" spans="1:7" x14ac:dyDescent="0.25">
      <c r="A164">
        <v>3858736</v>
      </c>
      <c r="B164" s="5">
        <v>1.0357045E-2</v>
      </c>
      <c r="C164" s="5">
        <f>VLOOKUP(A164,'Ref -35%'!A164:C1231,3,FALSE)</f>
        <v>6.7895859999999994E-3</v>
      </c>
      <c r="D164" s="4">
        <f>VLOOKUP(A164,'Saldeerder -65%'!A164:C1231,3,FALSE)</f>
        <v>6.7895859999999994E-3</v>
      </c>
      <c r="E164" s="5">
        <f t="shared" si="6"/>
        <v>-3.2221269999999982E-3</v>
      </c>
      <c r="F164" s="6">
        <f t="shared" si="7"/>
        <v>0</v>
      </c>
      <c r="G164" t="str">
        <f t="shared" si="8"/>
        <v/>
      </c>
    </row>
    <row r="165" spans="1:7" x14ac:dyDescent="0.25">
      <c r="A165">
        <v>3858737</v>
      </c>
      <c r="B165" s="5">
        <v>1.6203139999999998E-2</v>
      </c>
      <c r="C165" s="5">
        <f>VLOOKUP(A165,'Ref -35%'!A165:C1232,3,FALSE)</f>
        <v>1.0701933449999999E-2</v>
      </c>
      <c r="D165" s="4">
        <f>VLOOKUP(A165,'Saldeerder -65%'!A165:C1232,3,FALSE)</f>
        <v>1.0701933449999999E-2</v>
      </c>
      <c r="E165" s="5">
        <f t="shared" si="6"/>
        <v>-5.2007269000000009E-3</v>
      </c>
      <c r="F165" s="6">
        <f t="shared" si="7"/>
        <v>-0.01</v>
      </c>
      <c r="G165" t="str">
        <f t="shared" si="8"/>
        <v/>
      </c>
    </row>
    <row r="166" spans="1:7" x14ac:dyDescent="0.25">
      <c r="A166">
        <v>3858743</v>
      </c>
      <c r="B166" s="5">
        <v>1.4324274999999999E-2</v>
      </c>
      <c r="C166" s="5">
        <f>VLOOKUP(A166,'Ref -35%'!A166:C1233,3,FALSE)</f>
        <v>9.4161311499999997E-3</v>
      </c>
      <c r="D166" s="4">
        <f>VLOOKUP(A166,'Saldeerder -65%'!A166:C1233,3,FALSE)</f>
        <v>9.4161311499999997E-3</v>
      </c>
      <c r="E166" s="5">
        <f t="shared" si="6"/>
        <v>-4.5079873000000003E-3</v>
      </c>
      <c r="F166" s="6">
        <f t="shared" si="7"/>
        <v>0</v>
      </c>
      <c r="G166" t="str">
        <f t="shared" si="8"/>
        <v/>
      </c>
    </row>
    <row r="167" spans="1:7" x14ac:dyDescent="0.25">
      <c r="A167">
        <v>3858744</v>
      </c>
      <c r="B167" s="5">
        <v>1.1654796E-2</v>
      </c>
      <c r="C167" s="5">
        <f>VLOOKUP(A167,'Ref -35%'!A167:C1234,3,FALSE)</f>
        <v>7.6271583999999995E-3</v>
      </c>
      <c r="D167" s="4">
        <f>VLOOKUP(A167,'Saldeerder -65%'!A167:C1234,3,FALSE)</f>
        <v>7.6271583999999995E-3</v>
      </c>
      <c r="E167" s="5">
        <f t="shared" si="6"/>
        <v>-3.5995207999999987E-3</v>
      </c>
      <c r="F167" s="6">
        <f t="shared" si="7"/>
        <v>0</v>
      </c>
      <c r="G167" t="str">
        <f t="shared" si="8"/>
        <v/>
      </c>
    </row>
    <row r="168" spans="1:7" x14ac:dyDescent="0.25">
      <c r="A168">
        <v>3858758</v>
      </c>
      <c r="B168" s="5">
        <v>1.7522155000000001E-2</v>
      </c>
      <c r="C168" s="5">
        <f>VLOOKUP(A168,'Ref -35%'!A168:C1235,3,FALSE)</f>
        <v>1.15233149E-2</v>
      </c>
      <c r="D168" s="4">
        <f>VLOOKUP(A168,'Saldeerder -65%'!A168:C1235,3,FALSE)</f>
        <v>1.15233149E-2</v>
      </c>
      <c r="E168" s="5">
        <f t="shared" si="6"/>
        <v>-5.5244747999999982E-3</v>
      </c>
      <c r="F168" s="6">
        <f t="shared" si="7"/>
        <v>-0.01</v>
      </c>
      <c r="G168" t="str">
        <f t="shared" si="8"/>
        <v/>
      </c>
    </row>
    <row r="169" spans="1:7" x14ac:dyDescent="0.25">
      <c r="A169">
        <v>3858759</v>
      </c>
      <c r="B169" s="5">
        <v>1.4801325000000001E-2</v>
      </c>
      <c r="C169" s="5">
        <f>VLOOKUP(A169,'Ref -35%'!A169:C1236,3,FALSE)</f>
        <v>9.7014060600000007E-3</v>
      </c>
      <c r="D169" s="4">
        <f>VLOOKUP(A169,'Saldeerder -65%'!A169:C1236,3,FALSE)</f>
        <v>9.7014060600000007E-3</v>
      </c>
      <c r="E169" s="5">
        <f t="shared" si="6"/>
        <v>-4.6014871200000008E-3</v>
      </c>
      <c r="F169" s="6">
        <f t="shared" si="7"/>
        <v>0</v>
      </c>
      <c r="G169" t="str">
        <f t="shared" si="8"/>
        <v/>
      </c>
    </row>
    <row r="170" spans="1:7" x14ac:dyDescent="0.25">
      <c r="A170">
        <v>3860261</v>
      </c>
      <c r="B170" s="5">
        <v>1.0268301000000001E-2</v>
      </c>
      <c r="C170" s="5">
        <f>VLOOKUP(A170,'Ref -35%'!A170:C1237,3,FALSE)</f>
        <v>7.3986592000000002E-3</v>
      </c>
      <c r="D170" s="4">
        <f>VLOOKUP(A170,'Saldeerder -65%'!A170:C1237,3,FALSE)</f>
        <v>7.3986592000000002E-3</v>
      </c>
      <c r="E170" s="5">
        <f t="shared" si="6"/>
        <v>-4.5290173999999999E-3</v>
      </c>
      <c r="F170" s="6">
        <f t="shared" si="7"/>
        <v>0</v>
      </c>
      <c r="G170" t="str">
        <f t="shared" si="8"/>
        <v/>
      </c>
    </row>
    <row r="171" spans="1:7" x14ac:dyDescent="0.25">
      <c r="A171">
        <v>3860265</v>
      </c>
      <c r="B171" s="5">
        <v>1.0216958E-2</v>
      </c>
      <c r="C171" s="5">
        <f>VLOOKUP(A171,'Ref -35%'!A171:C1238,3,FALSE)</f>
        <v>6.70484285E-3</v>
      </c>
      <c r="D171" s="4">
        <f>VLOOKUP(A171,'Saldeerder -65%'!A171:C1238,3,FALSE)</f>
        <v>6.70484285E-3</v>
      </c>
      <c r="E171" s="5">
        <f t="shared" si="6"/>
        <v>-3.1927277E-3</v>
      </c>
      <c r="F171" s="6">
        <f t="shared" si="7"/>
        <v>0</v>
      </c>
      <c r="G171" t="str">
        <f t="shared" si="8"/>
        <v/>
      </c>
    </row>
    <row r="172" spans="1:7" x14ac:dyDescent="0.25">
      <c r="A172">
        <v>3860266</v>
      </c>
      <c r="B172" s="5">
        <v>1.2357477E-2</v>
      </c>
      <c r="C172" s="5">
        <f>VLOOKUP(A172,'Ref -35%'!A172:C1239,3,FALSE)</f>
        <v>8.1516896000000012E-3</v>
      </c>
      <c r="D172" s="4">
        <f>VLOOKUP(A172,'Saldeerder -65%'!A172:C1239,3,FALSE)</f>
        <v>8.1516896000000012E-3</v>
      </c>
      <c r="E172" s="5">
        <f t="shared" si="6"/>
        <v>-3.9459022000000021E-3</v>
      </c>
      <c r="F172" s="6">
        <f t="shared" si="7"/>
        <v>0</v>
      </c>
      <c r="G172" t="str">
        <f t="shared" si="8"/>
        <v/>
      </c>
    </row>
    <row r="173" spans="1:7" x14ac:dyDescent="0.25">
      <c r="A173">
        <v>3860272</v>
      </c>
      <c r="B173" s="5">
        <v>1.3935940000000001E-2</v>
      </c>
      <c r="C173" s="5">
        <f>VLOOKUP(A173,'Ref -35%'!A173:C1240,3,FALSE)</f>
        <v>9.169380500000001E-3</v>
      </c>
      <c r="D173" s="4">
        <f>VLOOKUP(A173,'Saldeerder -65%'!A173:C1240,3,FALSE)</f>
        <v>9.169380500000001E-3</v>
      </c>
      <c r="E173" s="5">
        <f t="shared" si="6"/>
        <v>-4.4028210000000012E-3</v>
      </c>
      <c r="F173" s="6">
        <f t="shared" si="7"/>
        <v>0</v>
      </c>
      <c r="G173" t="str">
        <f t="shared" si="8"/>
        <v/>
      </c>
    </row>
    <row r="174" spans="1:7" x14ac:dyDescent="0.25">
      <c r="A174">
        <v>3860273</v>
      </c>
      <c r="B174" s="5">
        <v>1.3738630999999999E-2</v>
      </c>
      <c r="C174" s="5">
        <f>VLOOKUP(A174,'Ref -35%'!A174:C1241,3,FALSE)</f>
        <v>9.0324294999999995E-3</v>
      </c>
      <c r="D174" s="4">
        <f>VLOOKUP(A174,'Saldeerder -65%'!A174:C1241,3,FALSE)</f>
        <v>9.0324294999999995E-3</v>
      </c>
      <c r="E174" s="5">
        <f t="shared" si="6"/>
        <v>-4.3262279999999997E-3</v>
      </c>
      <c r="F174" s="6">
        <f t="shared" si="7"/>
        <v>0</v>
      </c>
      <c r="G174" t="str">
        <f t="shared" si="8"/>
        <v/>
      </c>
    </row>
    <row r="175" spans="1:7" x14ac:dyDescent="0.25">
      <c r="A175">
        <v>3860287</v>
      </c>
      <c r="B175" s="5">
        <v>1.9059824E-2</v>
      </c>
      <c r="C175" s="5">
        <f>VLOOKUP(A175,'Ref -35%'!A175:C1242,3,FALSE)</f>
        <v>1.259515854E-2</v>
      </c>
      <c r="D175" s="4">
        <f>VLOOKUP(A175,'Saldeerder -65%'!A175:C1242,3,FALSE)</f>
        <v>1.259515854E-2</v>
      </c>
      <c r="E175" s="5">
        <f t="shared" si="6"/>
        <v>-6.1304930800000004E-3</v>
      </c>
      <c r="F175" s="6">
        <f t="shared" si="7"/>
        <v>-0.01</v>
      </c>
      <c r="G175" t="str">
        <f t="shared" si="8"/>
        <v/>
      </c>
    </row>
    <row r="176" spans="1:7" x14ac:dyDescent="0.25">
      <c r="A176">
        <v>3860288</v>
      </c>
      <c r="B176" s="5">
        <v>1.3988977999999999E-2</v>
      </c>
      <c r="C176" s="5">
        <f>VLOOKUP(A176,'Ref -35%'!A176:C1243,3,FALSE)</f>
        <v>9.1958138999999987E-3</v>
      </c>
      <c r="D176" s="4">
        <f>VLOOKUP(A176,'Saldeerder -65%'!A176:C1243,3,FALSE)</f>
        <v>9.1958138999999987E-3</v>
      </c>
      <c r="E176" s="5">
        <f t="shared" si="6"/>
        <v>-4.4026497999999983E-3</v>
      </c>
      <c r="F176" s="6">
        <f t="shared" si="7"/>
        <v>0</v>
      </c>
      <c r="G176" t="str">
        <f t="shared" si="8"/>
        <v/>
      </c>
    </row>
    <row r="177" spans="1:7" x14ac:dyDescent="0.25">
      <c r="A177">
        <v>3860289</v>
      </c>
      <c r="B177" s="5">
        <v>1.6198811E-2</v>
      </c>
      <c r="C177" s="5">
        <f>VLOOKUP(A177,'Ref -35%'!A177:C1244,3,FALSE)</f>
        <v>1.066277444E-2</v>
      </c>
      <c r="D177" s="4">
        <f>VLOOKUP(A177,'Saldeerder -65%'!A177:C1244,3,FALSE)</f>
        <v>1.066277444E-2</v>
      </c>
      <c r="E177" s="5">
        <f t="shared" si="6"/>
        <v>-5.1267378799999992E-3</v>
      </c>
      <c r="F177" s="6">
        <f t="shared" si="7"/>
        <v>-0.01</v>
      </c>
      <c r="G177" t="str">
        <f t="shared" si="8"/>
        <v/>
      </c>
    </row>
    <row r="178" spans="1:7" x14ac:dyDescent="0.25">
      <c r="A178">
        <v>3861790</v>
      </c>
      <c r="B178" s="5">
        <v>9.580313E-3</v>
      </c>
      <c r="C178" s="5">
        <f>VLOOKUP(A178,'Ref -35%'!A178:C1245,3,FALSE)</f>
        <v>6.2622005500000003E-3</v>
      </c>
      <c r="D178" s="4">
        <f>VLOOKUP(A178,'Saldeerder -65%'!A178:C1245,3,FALSE)</f>
        <v>6.2622005500000003E-3</v>
      </c>
      <c r="E178" s="5">
        <f t="shared" si="6"/>
        <v>-2.9440881000000006E-3</v>
      </c>
      <c r="F178" s="6">
        <f t="shared" si="7"/>
        <v>0</v>
      </c>
      <c r="G178" t="str">
        <f t="shared" si="8"/>
        <v/>
      </c>
    </row>
    <row r="179" spans="1:7" x14ac:dyDescent="0.25">
      <c r="A179">
        <v>3861794</v>
      </c>
      <c r="B179" s="5">
        <v>1.0899260999999999E-2</v>
      </c>
      <c r="C179" s="5">
        <f>VLOOKUP(A179,'Ref -35%'!A179:C1246,3,FALSE)</f>
        <v>7.1443068999999994E-3</v>
      </c>
      <c r="D179" s="4">
        <f>VLOOKUP(A179,'Saldeerder -65%'!A179:C1246,3,FALSE)</f>
        <v>7.1443068999999994E-3</v>
      </c>
      <c r="E179" s="5">
        <f t="shared" si="6"/>
        <v>-3.3893528000000003E-3</v>
      </c>
      <c r="F179" s="6">
        <f t="shared" si="7"/>
        <v>0</v>
      </c>
      <c r="G179" t="str">
        <f t="shared" si="8"/>
        <v/>
      </c>
    </row>
    <row r="180" spans="1:7" x14ac:dyDescent="0.25">
      <c r="A180">
        <v>3861795</v>
      </c>
      <c r="B180" s="5">
        <v>1.3817876E-2</v>
      </c>
      <c r="C180" s="5">
        <f>VLOOKUP(A180,'Ref -35%'!A180:C1247,3,FALSE)</f>
        <v>9.11321545E-3</v>
      </c>
      <c r="D180" s="4">
        <f>VLOOKUP(A180,'Saldeerder -65%'!A180:C1247,3,FALSE)</f>
        <v>9.11321545E-3</v>
      </c>
      <c r="E180" s="5">
        <f t="shared" si="6"/>
        <v>-4.4085549000000002E-3</v>
      </c>
      <c r="F180" s="6">
        <f t="shared" si="7"/>
        <v>0</v>
      </c>
      <c r="G180" t="str">
        <f t="shared" si="8"/>
        <v/>
      </c>
    </row>
    <row r="181" spans="1:7" x14ac:dyDescent="0.25">
      <c r="A181">
        <v>3861798</v>
      </c>
      <c r="B181" s="5">
        <v>1.0335991999999999E-2</v>
      </c>
      <c r="C181" s="5">
        <f>VLOOKUP(A181,'Ref -35%'!A181:C1248,3,FALSE)</f>
        <v>6.7528585999999998E-3</v>
      </c>
      <c r="D181" s="4">
        <f>VLOOKUP(A181,'Saldeerder -65%'!A181:C1248,3,FALSE)</f>
        <v>6.7528585999999998E-3</v>
      </c>
      <c r="E181" s="5">
        <f t="shared" si="6"/>
        <v>-3.1697252000000009E-3</v>
      </c>
      <c r="F181" s="6">
        <f t="shared" si="7"/>
        <v>0</v>
      </c>
      <c r="G181" t="str">
        <f t="shared" si="8"/>
        <v/>
      </c>
    </row>
    <row r="182" spans="1:7" x14ac:dyDescent="0.25">
      <c r="A182">
        <v>3861800</v>
      </c>
      <c r="B182" s="5">
        <v>1.2439393E-2</v>
      </c>
      <c r="C182" s="5">
        <f>VLOOKUP(A182,'Ref -35%'!A182:C1249,3,FALSE)</f>
        <v>8.191143100000001E-3</v>
      </c>
      <c r="D182" s="4">
        <f>VLOOKUP(A182,'Saldeerder -65%'!A182:C1249,3,FALSE)</f>
        <v>8.191143100000001E-3</v>
      </c>
      <c r="E182" s="5">
        <f t="shared" si="6"/>
        <v>-3.9428932000000021E-3</v>
      </c>
      <c r="F182" s="6">
        <f t="shared" si="7"/>
        <v>0</v>
      </c>
      <c r="G182" t="str">
        <f t="shared" si="8"/>
        <v/>
      </c>
    </row>
    <row r="183" spans="1:7" x14ac:dyDescent="0.25">
      <c r="A183">
        <v>3861801</v>
      </c>
      <c r="B183" s="5">
        <v>1.4319627E-2</v>
      </c>
      <c r="C183" s="5">
        <f>VLOOKUP(A183,'Ref -35%'!A183:C1250,3,FALSE)</f>
        <v>9.4296244500000001E-3</v>
      </c>
      <c r="D183" s="4">
        <f>VLOOKUP(A183,'Saldeerder -65%'!A183:C1250,3,FALSE)</f>
        <v>9.4296244500000001E-3</v>
      </c>
      <c r="E183" s="5">
        <f t="shared" si="6"/>
        <v>-4.5396219000000005E-3</v>
      </c>
      <c r="F183" s="6">
        <f t="shared" si="7"/>
        <v>0</v>
      </c>
      <c r="G183" t="str">
        <f t="shared" si="8"/>
        <v/>
      </c>
    </row>
    <row r="184" spans="1:7" x14ac:dyDescent="0.25">
      <c r="A184">
        <v>3861816</v>
      </c>
      <c r="B184" s="5">
        <v>1.5436246000000001E-2</v>
      </c>
      <c r="C184" s="5">
        <f>VLOOKUP(A184,'Ref -35%'!A184:C1251,3,FALSE)</f>
        <v>1.0156232750000001E-2</v>
      </c>
      <c r="D184" s="4">
        <f>VLOOKUP(A184,'Saldeerder -65%'!A184:C1251,3,FALSE)</f>
        <v>1.0156232750000001E-2</v>
      </c>
      <c r="E184" s="5">
        <f t="shared" si="6"/>
        <v>-4.8762195000000008E-3</v>
      </c>
      <c r="F184" s="6">
        <f t="shared" si="7"/>
        <v>0</v>
      </c>
      <c r="G184" t="str">
        <f t="shared" si="8"/>
        <v/>
      </c>
    </row>
    <row r="185" spans="1:7" x14ac:dyDescent="0.25">
      <c r="A185">
        <v>3861817</v>
      </c>
      <c r="B185" s="5">
        <v>1.6096215000000001E-2</v>
      </c>
      <c r="C185" s="5">
        <f>VLOOKUP(A185,'Ref -35%'!A185:C1252,3,FALSE)</f>
        <v>1.0592716199999999E-2</v>
      </c>
      <c r="D185" s="4">
        <f>VLOOKUP(A185,'Saldeerder -65%'!A185:C1252,3,FALSE)</f>
        <v>1.0592716199999999E-2</v>
      </c>
      <c r="E185" s="5">
        <f t="shared" si="6"/>
        <v>-5.0892173999999984E-3</v>
      </c>
      <c r="F185" s="6">
        <f t="shared" si="7"/>
        <v>-0.01</v>
      </c>
      <c r="G185" t="str">
        <f t="shared" si="8"/>
        <v/>
      </c>
    </row>
    <row r="186" spans="1:7" x14ac:dyDescent="0.25">
      <c r="A186">
        <v>3863322</v>
      </c>
      <c r="B186" s="5">
        <v>1.0247059000000001E-2</v>
      </c>
      <c r="C186" s="5">
        <f>VLOOKUP(A186,'Ref -35%'!A186:C1253,3,FALSE)</f>
        <v>6.7148290999999999E-3</v>
      </c>
      <c r="D186" s="4">
        <f>VLOOKUP(A186,'Saldeerder -65%'!A186:C1253,3,FALSE)</f>
        <v>6.7148290999999999E-3</v>
      </c>
      <c r="E186" s="5">
        <f t="shared" si="6"/>
        <v>-3.1825991999999987E-3</v>
      </c>
      <c r="F186" s="6">
        <f t="shared" si="7"/>
        <v>0</v>
      </c>
      <c r="G186" t="str">
        <f t="shared" si="8"/>
        <v/>
      </c>
    </row>
    <row r="187" spans="1:7" x14ac:dyDescent="0.25">
      <c r="A187">
        <v>3863324</v>
      </c>
      <c r="B187" s="5">
        <v>1.0999338999999999E-2</v>
      </c>
      <c r="C187" s="5">
        <f>VLOOKUP(A187,'Ref -35%'!A187:C1254,3,FALSE)</f>
        <v>7.2205093500000003E-3</v>
      </c>
      <c r="D187" s="4">
        <f>VLOOKUP(A187,'Saldeerder -65%'!A187:C1254,3,FALSE)</f>
        <v>7.2205093500000003E-3</v>
      </c>
      <c r="E187" s="5">
        <f t="shared" si="6"/>
        <v>-3.441679700000002E-3</v>
      </c>
      <c r="F187" s="6">
        <f t="shared" si="7"/>
        <v>0</v>
      </c>
      <c r="G187" t="str">
        <f t="shared" si="8"/>
        <v/>
      </c>
    </row>
    <row r="188" spans="1:7" x14ac:dyDescent="0.25">
      <c r="A188">
        <v>3863325</v>
      </c>
      <c r="B188" s="5">
        <v>1.5181398E-2</v>
      </c>
      <c r="C188" s="5">
        <f>VLOOKUP(A188,'Ref -35%'!A188:C1255,3,FALSE)</f>
        <v>1.002803065E-2</v>
      </c>
      <c r="D188" s="4">
        <f>VLOOKUP(A188,'Saldeerder -65%'!A188:C1255,3,FALSE)</f>
        <v>1.002803065E-2</v>
      </c>
      <c r="E188" s="5">
        <f t="shared" si="6"/>
        <v>-4.8746633000000001E-3</v>
      </c>
      <c r="F188" s="6">
        <f t="shared" si="7"/>
        <v>0</v>
      </c>
      <c r="G188" t="str">
        <f t="shared" si="8"/>
        <v/>
      </c>
    </row>
    <row r="189" spans="1:7" x14ac:dyDescent="0.25">
      <c r="A189">
        <v>3863328</v>
      </c>
      <c r="B189" s="5">
        <v>1.0032642999999999E-2</v>
      </c>
      <c r="C189" s="5">
        <f>VLOOKUP(A189,'Ref -35%'!A189:C1256,3,FALSE)</f>
        <v>6.5620069000000003E-3</v>
      </c>
      <c r="D189" s="4">
        <f>VLOOKUP(A189,'Saldeerder -65%'!A189:C1256,3,FALSE)</f>
        <v>6.5620069000000003E-3</v>
      </c>
      <c r="E189" s="5">
        <f t="shared" si="6"/>
        <v>-3.0913708000000015E-3</v>
      </c>
      <c r="F189" s="6">
        <f t="shared" si="7"/>
        <v>0</v>
      </c>
      <c r="G189" t="str">
        <f t="shared" si="8"/>
        <v/>
      </c>
    </row>
    <row r="190" spans="1:7" x14ac:dyDescent="0.25">
      <c r="A190">
        <v>3863329</v>
      </c>
      <c r="B190" s="5">
        <v>1.2167491000000001E-2</v>
      </c>
      <c r="C190" s="5">
        <f>VLOOKUP(A190,'Ref -35%'!A190:C1257,3,FALSE)</f>
        <v>8.0002458500000005E-3</v>
      </c>
      <c r="D190" s="4">
        <f>VLOOKUP(A190,'Saldeerder -65%'!A190:C1257,3,FALSE)</f>
        <v>8.0002458500000005E-3</v>
      </c>
      <c r="E190" s="5">
        <f t="shared" si="6"/>
        <v>-3.8330007000000003E-3</v>
      </c>
      <c r="F190" s="6">
        <f t="shared" si="7"/>
        <v>0</v>
      </c>
      <c r="G190" t="str">
        <f t="shared" si="8"/>
        <v/>
      </c>
    </row>
    <row r="191" spans="1:7" x14ac:dyDescent="0.25">
      <c r="A191">
        <v>3863330</v>
      </c>
      <c r="B191" s="5">
        <v>1.5678279E-2</v>
      </c>
      <c r="C191" s="5">
        <f>VLOOKUP(A191,'Ref -35%'!A191:C1258,3,FALSE)</f>
        <v>1.03741206E-2</v>
      </c>
      <c r="D191" s="4">
        <f>VLOOKUP(A191,'Saldeerder -65%'!A191:C1258,3,FALSE)</f>
        <v>1.03741206E-2</v>
      </c>
      <c r="E191" s="5">
        <f t="shared" si="6"/>
        <v>-5.0699622E-3</v>
      </c>
      <c r="F191" s="6">
        <f t="shared" si="7"/>
        <v>-0.01</v>
      </c>
      <c r="G191" t="str">
        <f t="shared" si="8"/>
        <v/>
      </c>
    </row>
    <row r="192" spans="1:7" x14ac:dyDescent="0.25">
      <c r="A192">
        <v>3863331</v>
      </c>
      <c r="B192" s="5">
        <v>1.1936935000000001E-2</v>
      </c>
      <c r="C192" s="5">
        <f>VLOOKUP(A192,'Ref -35%'!A192:C1259,3,FALSE)</f>
        <v>7.8507855000000005E-3</v>
      </c>
      <c r="D192" s="4">
        <f>VLOOKUP(A192,'Saldeerder -65%'!A192:C1259,3,FALSE)</f>
        <v>7.8507855000000005E-3</v>
      </c>
      <c r="E192" s="5">
        <f t="shared" si="6"/>
        <v>-3.764636E-3</v>
      </c>
      <c r="F192" s="6">
        <f t="shared" si="7"/>
        <v>0</v>
      </c>
      <c r="G192" t="str">
        <f t="shared" si="8"/>
        <v/>
      </c>
    </row>
    <row r="193" spans="1:7" x14ac:dyDescent="0.25">
      <c r="A193">
        <v>3863345</v>
      </c>
      <c r="B193" s="5">
        <v>1.7192695000000001E-2</v>
      </c>
      <c r="C193" s="5">
        <f>VLOOKUP(A193,'Ref -35%'!A193:C1260,3,FALSE)</f>
        <v>1.1331287139999998E-2</v>
      </c>
      <c r="D193" s="4">
        <f>VLOOKUP(A193,'Saldeerder -65%'!A193:C1260,3,FALSE)</f>
        <v>1.1331287139999998E-2</v>
      </c>
      <c r="E193" s="5">
        <f t="shared" si="6"/>
        <v>-5.4698792799999958E-3</v>
      </c>
      <c r="F193" s="6">
        <f t="shared" si="7"/>
        <v>-0.01</v>
      </c>
      <c r="G193" t="str">
        <f t="shared" si="8"/>
        <v/>
      </c>
    </row>
    <row r="194" spans="1:7" x14ac:dyDescent="0.25">
      <c r="A194">
        <v>3863346</v>
      </c>
      <c r="B194" s="5">
        <v>1.4826252E-2</v>
      </c>
      <c r="C194" s="5">
        <f>VLOOKUP(A194,'Ref -35%'!A194:C1261,3,FALSE)</f>
        <v>9.7432111999999991E-3</v>
      </c>
      <c r="D194" s="4">
        <f>VLOOKUP(A194,'Saldeerder -65%'!A194:C1261,3,FALSE)</f>
        <v>9.7432111999999991E-3</v>
      </c>
      <c r="E194" s="5">
        <f t="shared" si="6"/>
        <v>-4.6601703999999983E-3</v>
      </c>
      <c r="F194" s="6">
        <f t="shared" si="7"/>
        <v>0</v>
      </c>
      <c r="G194" t="str">
        <f t="shared" si="8"/>
        <v/>
      </c>
    </row>
    <row r="195" spans="1:7" x14ac:dyDescent="0.25">
      <c r="A195">
        <v>3863347</v>
      </c>
      <c r="B195" s="5">
        <v>1.8180797999999998E-2</v>
      </c>
      <c r="C195" s="5">
        <f>VLOOKUP(A195,'Ref -35%'!A195:C1262,3,FALSE)</f>
        <v>1.19697256E-2</v>
      </c>
      <c r="D195" s="4">
        <f>VLOOKUP(A195,'Saldeerder -65%'!A195:C1262,3,FALSE)</f>
        <v>1.19697256E-2</v>
      </c>
      <c r="E195" s="5">
        <f t="shared" ref="E195:E258" si="9">B195-C195-D195</f>
        <v>-5.7586532000000017E-3</v>
      </c>
      <c r="F195" s="6">
        <f t="shared" ref="F195:F258" si="10">ROUND(E195,2)</f>
        <v>-0.01</v>
      </c>
      <c r="G195" t="str">
        <f t="shared" ref="G195:G258" si="11">IF(F195&gt;0,"toename","")</f>
        <v/>
      </c>
    </row>
    <row r="196" spans="1:7" x14ac:dyDescent="0.25">
      <c r="A196">
        <v>3864853</v>
      </c>
      <c r="B196" s="5">
        <v>1.1603084499999999E-2</v>
      </c>
      <c r="C196" s="5">
        <f>VLOOKUP(A196,'Ref -35%'!A196:C1263,3,FALSE)</f>
        <v>7.6181021500000001E-3</v>
      </c>
      <c r="D196" s="4">
        <f>VLOOKUP(A196,'Saldeerder -65%'!A196:C1263,3,FALSE)</f>
        <v>7.6181021500000001E-3</v>
      </c>
      <c r="E196" s="5">
        <f t="shared" si="9"/>
        <v>-3.6331198000000009E-3</v>
      </c>
      <c r="F196" s="6">
        <f t="shared" si="10"/>
        <v>0</v>
      </c>
      <c r="G196" t="str">
        <f t="shared" si="11"/>
        <v/>
      </c>
    </row>
    <row r="197" spans="1:7" x14ac:dyDescent="0.25">
      <c r="A197">
        <v>3864854</v>
      </c>
      <c r="B197" s="5">
        <v>1.5770913000000001E-2</v>
      </c>
      <c r="C197" s="5">
        <f>VLOOKUP(A197,'Ref -35%'!A197:C1264,3,FALSE)</f>
        <v>1.03860923E-2</v>
      </c>
      <c r="D197" s="4">
        <f>VLOOKUP(A197,'Saldeerder -65%'!A197:C1264,3,FALSE)</f>
        <v>1.03860923E-2</v>
      </c>
      <c r="E197" s="5">
        <f t="shared" si="9"/>
        <v>-5.0012715999999992E-3</v>
      </c>
      <c r="F197" s="6">
        <f t="shared" si="10"/>
        <v>-0.01</v>
      </c>
      <c r="G197" t="str">
        <f t="shared" si="11"/>
        <v/>
      </c>
    </row>
    <row r="198" spans="1:7" x14ac:dyDescent="0.25">
      <c r="A198">
        <v>3864857</v>
      </c>
      <c r="B198" s="5">
        <v>1.2421881499999999E-2</v>
      </c>
      <c r="C198" s="5">
        <f>VLOOKUP(A198,'Ref -35%'!A198:C1265,3,FALSE)</f>
        <v>8.1238829499999995E-3</v>
      </c>
      <c r="D198" s="4">
        <f>VLOOKUP(A198,'Saldeerder -65%'!A198:C1265,3,FALSE)</f>
        <v>8.1238829499999995E-3</v>
      </c>
      <c r="E198" s="5">
        <f t="shared" si="9"/>
        <v>-3.8258844E-3</v>
      </c>
      <c r="F198" s="6">
        <f t="shared" si="10"/>
        <v>0</v>
      </c>
      <c r="G198" t="str">
        <f t="shared" si="11"/>
        <v/>
      </c>
    </row>
    <row r="199" spans="1:7" x14ac:dyDescent="0.25">
      <c r="A199">
        <v>3864859</v>
      </c>
      <c r="B199" s="5">
        <v>1.3947787999999999E-2</v>
      </c>
      <c r="C199" s="5">
        <f>VLOOKUP(A199,'Ref -35%'!A199:C1266,3,FALSE)</f>
        <v>9.1516466000000005E-3</v>
      </c>
      <c r="D199" s="4">
        <f>VLOOKUP(A199,'Saldeerder -65%'!A199:C1266,3,FALSE)</f>
        <v>9.1516466000000005E-3</v>
      </c>
      <c r="E199" s="5">
        <f t="shared" si="9"/>
        <v>-4.3555052000000018E-3</v>
      </c>
      <c r="F199" s="6">
        <f t="shared" si="10"/>
        <v>0</v>
      </c>
      <c r="G199" t="str">
        <f t="shared" si="11"/>
        <v/>
      </c>
    </row>
    <row r="200" spans="1:7" x14ac:dyDescent="0.25">
      <c r="A200">
        <v>3864873</v>
      </c>
      <c r="B200" s="5">
        <v>1.8788026000000003E-2</v>
      </c>
      <c r="C200" s="5">
        <f>VLOOKUP(A200,'Ref -35%'!A200:C1267,3,FALSE)</f>
        <v>1.23708251E-2</v>
      </c>
      <c r="D200" s="4">
        <f>VLOOKUP(A200,'Saldeerder -65%'!A200:C1267,3,FALSE)</f>
        <v>1.23708251E-2</v>
      </c>
      <c r="E200" s="5">
        <f t="shared" si="9"/>
        <v>-5.9536241999999968E-3</v>
      </c>
      <c r="F200" s="6">
        <f t="shared" si="10"/>
        <v>-0.01</v>
      </c>
      <c r="G200" t="str">
        <f t="shared" si="11"/>
        <v/>
      </c>
    </row>
    <row r="201" spans="1:7" x14ac:dyDescent="0.25">
      <c r="A201">
        <v>3864874</v>
      </c>
      <c r="B201" s="5">
        <v>1.3993323E-2</v>
      </c>
      <c r="C201" s="5">
        <f>VLOOKUP(A201,'Ref -35%'!A201:C1268,3,FALSE)</f>
        <v>9.1647138999999996E-3</v>
      </c>
      <c r="D201" s="4">
        <f>VLOOKUP(A201,'Saldeerder -65%'!A201:C1268,3,FALSE)</f>
        <v>9.1647138999999996E-3</v>
      </c>
      <c r="E201" s="5">
        <f t="shared" si="9"/>
        <v>-4.3361047999999989E-3</v>
      </c>
      <c r="F201" s="6">
        <f t="shared" si="10"/>
        <v>0</v>
      </c>
      <c r="G201" t="str">
        <f t="shared" si="11"/>
        <v/>
      </c>
    </row>
    <row r="202" spans="1:7" x14ac:dyDescent="0.25">
      <c r="A202">
        <v>3864875</v>
      </c>
      <c r="B202" s="5">
        <v>1.8887146E-2</v>
      </c>
      <c r="C202" s="5">
        <f>VLOOKUP(A202,'Ref -35%'!A202:C1269,3,FALSE)</f>
        <v>1.243487104E-2</v>
      </c>
      <c r="D202" s="4">
        <f>VLOOKUP(A202,'Saldeerder -65%'!A202:C1269,3,FALSE)</f>
        <v>1.243487104E-2</v>
      </c>
      <c r="E202" s="5">
        <f t="shared" si="9"/>
        <v>-5.9825960799999994E-3</v>
      </c>
      <c r="F202" s="6">
        <f t="shared" si="10"/>
        <v>-0.01</v>
      </c>
      <c r="G202" t="str">
        <f t="shared" si="11"/>
        <v/>
      </c>
    </row>
    <row r="203" spans="1:7" x14ac:dyDescent="0.25">
      <c r="A203">
        <v>3864876</v>
      </c>
      <c r="B203" s="5">
        <v>1.7212792000000001E-2</v>
      </c>
      <c r="C203" s="5">
        <f>VLOOKUP(A203,'Ref -35%'!A203:C1270,3,FALSE)</f>
        <v>1.12873148E-2</v>
      </c>
      <c r="D203" s="4">
        <f>VLOOKUP(A203,'Saldeerder -65%'!A203:C1270,3,FALSE)</f>
        <v>1.12873148E-2</v>
      </c>
      <c r="E203" s="5">
        <f t="shared" si="9"/>
        <v>-5.3618375999999988E-3</v>
      </c>
      <c r="F203" s="6">
        <f t="shared" si="10"/>
        <v>-0.01</v>
      </c>
      <c r="G203" t="str">
        <f t="shared" si="11"/>
        <v/>
      </c>
    </row>
    <row r="204" spans="1:7" x14ac:dyDescent="0.25">
      <c r="A204">
        <v>3866380</v>
      </c>
      <c r="B204" s="5">
        <v>1.1738008999999999E-2</v>
      </c>
      <c r="C204" s="5">
        <f>VLOOKUP(A204,'Ref -35%'!A204:C1271,3,FALSE)</f>
        <v>7.7010480500000001E-3</v>
      </c>
      <c r="D204" s="4">
        <f>VLOOKUP(A204,'Saldeerder -65%'!A204:C1271,3,FALSE)</f>
        <v>7.7010480500000001E-3</v>
      </c>
      <c r="E204" s="5">
        <f t="shared" si="9"/>
        <v>-3.6640871000000012E-3</v>
      </c>
      <c r="F204" s="6">
        <f t="shared" si="10"/>
        <v>0</v>
      </c>
      <c r="G204" t="str">
        <f t="shared" si="11"/>
        <v/>
      </c>
    </row>
    <row r="205" spans="1:7" x14ac:dyDescent="0.25">
      <c r="A205">
        <v>3866383</v>
      </c>
      <c r="B205" s="5">
        <v>1.3382803E-2</v>
      </c>
      <c r="C205" s="5">
        <f>VLOOKUP(A205,'Ref -35%'!A205:C1272,3,FALSE)</f>
        <v>8.8197744999999987E-3</v>
      </c>
      <c r="D205" s="4">
        <f>VLOOKUP(A205,'Saldeerder -65%'!A205:C1272,3,FALSE)</f>
        <v>8.8197744999999987E-3</v>
      </c>
      <c r="E205" s="5">
        <f t="shared" si="9"/>
        <v>-4.256745999999997E-3</v>
      </c>
      <c r="F205" s="6">
        <f t="shared" si="10"/>
        <v>0</v>
      </c>
      <c r="G205" t="str">
        <f t="shared" si="11"/>
        <v/>
      </c>
    </row>
    <row r="206" spans="1:7" x14ac:dyDescent="0.25">
      <c r="A206">
        <v>3866386</v>
      </c>
      <c r="B206" s="5">
        <v>1.3576184999999999E-2</v>
      </c>
      <c r="C206" s="5">
        <f>VLOOKUP(A206,'Ref -35%'!A206:C1273,3,FALSE)</f>
        <v>8.937677199999999E-3</v>
      </c>
      <c r="D206" s="4">
        <f>VLOOKUP(A206,'Saldeerder -65%'!A206:C1273,3,FALSE)</f>
        <v>8.937677199999999E-3</v>
      </c>
      <c r="E206" s="5">
        <f t="shared" si="9"/>
        <v>-4.2991693999999987E-3</v>
      </c>
      <c r="F206" s="6">
        <f t="shared" si="10"/>
        <v>0</v>
      </c>
      <c r="G206" t="str">
        <f t="shared" si="11"/>
        <v/>
      </c>
    </row>
    <row r="207" spans="1:7" x14ac:dyDescent="0.25">
      <c r="A207">
        <v>3866388</v>
      </c>
      <c r="B207" s="5">
        <v>1.5339193499999999E-2</v>
      </c>
      <c r="C207" s="5">
        <f>VLOOKUP(A207,'Ref -35%'!A207:C1274,3,FALSE)</f>
        <v>1.013919045E-2</v>
      </c>
      <c r="D207" s="4">
        <f>VLOOKUP(A207,'Saldeerder -65%'!A207:C1274,3,FALSE)</f>
        <v>1.013919045E-2</v>
      </c>
      <c r="E207" s="5">
        <f t="shared" si="9"/>
        <v>-4.9391874000000013E-3</v>
      </c>
      <c r="F207" s="6">
        <f t="shared" si="10"/>
        <v>0</v>
      </c>
      <c r="G207" t="str">
        <f t="shared" si="11"/>
        <v/>
      </c>
    </row>
    <row r="208" spans="1:7" x14ac:dyDescent="0.25">
      <c r="A208">
        <v>3866403</v>
      </c>
      <c r="B208" s="5">
        <v>1.5347698E-2</v>
      </c>
      <c r="C208" s="5">
        <f>VLOOKUP(A208,'Ref -35%'!A208:C1275,3,FALSE)</f>
        <v>1.0067455750000001E-2</v>
      </c>
      <c r="D208" s="4">
        <f>VLOOKUP(A208,'Saldeerder -65%'!A208:C1275,3,FALSE)</f>
        <v>1.0067455750000001E-2</v>
      </c>
      <c r="E208" s="5">
        <f t="shared" si="9"/>
        <v>-4.7872135000000017E-3</v>
      </c>
      <c r="F208" s="6">
        <f t="shared" si="10"/>
        <v>0</v>
      </c>
      <c r="G208" t="str">
        <f t="shared" si="11"/>
        <v/>
      </c>
    </row>
    <row r="209" spans="1:7" x14ac:dyDescent="0.25">
      <c r="A209">
        <v>3866404</v>
      </c>
      <c r="B209" s="5">
        <v>1.6951416E-2</v>
      </c>
      <c r="C209" s="5">
        <f>VLOOKUP(A209,'Ref -35%'!A209:C1276,3,FALSE)</f>
        <v>1.1129881099999999E-2</v>
      </c>
      <c r="D209" s="4">
        <f>VLOOKUP(A209,'Saldeerder -65%'!A209:C1276,3,FALSE)</f>
        <v>1.1129881099999999E-2</v>
      </c>
      <c r="E209" s="5">
        <f t="shared" si="9"/>
        <v>-5.3083461999999977E-3</v>
      </c>
      <c r="F209" s="6">
        <f t="shared" si="10"/>
        <v>-0.01</v>
      </c>
      <c r="G209" t="str">
        <f t="shared" si="11"/>
        <v/>
      </c>
    </row>
    <row r="210" spans="1:7" x14ac:dyDescent="0.25">
      <c r="A210">
        <v>3866405</v>
      </c>
      <c r="B210" s="5">
        <v>2.3131359000000001E-2</v>
      </c>
      <c r="C210" s="5">
        <f>VLOOKUP(A210,'Ref -35%'!A210:C1277,3,FALSE)</f>
        <v>1.5277986739999999E-2</v>
      </c>
      <c r="D210" s="4">
        <f>VLOOKUP(A210,'Saldeerder -65%'!A210:C1277,3,FALSE)</f>
        <v>1.5277986739999999E-2</v>
      </c>
      <c r="E210" s="5">
        <f t="shared" si="9"/>
        <v>-7.4246144799999976E-3</v>
      </c>
      <c r="F210" s="6">
        <f t="shared" si="10"/>
        <v>-0.01</v>
      </c>
      <c r="G210" t="str">
        <f t="shared" si="11"/>
        <v/>
      </c>
    </row>
    <row r="211" spans="1:7" x14ac:dyDescent="0.25">
      <c r="A211">
        <v>3867911</v>
      </c>
      <c r="B211" s="5">
        <v>1.1517343000000001E-2</v>
      </c>
      <c r="C211" s="5">
        <f>VLOOKUP(A211,'Ref -35%'!A211:C1278,3,FALSE)</f>
        <v>7.5531729999999998E-3</v>
      </c>
      <c r="D211" s="4">
        <f>VLOOKUP(A211,'Saldeerder -65%'!A211:C1278,3,FALSE)</f>
        <v>7.5531729999999998E-3</v>
      </c>
      <c r="E211" s="5">
        <f t="shared" si="9"/>
        <v>-3.5890029999999986E-3</v>
      </c>
      <c r="F211" s="6">
        <f t="shared" si="10"/>
        <v>0</v>
      </c>
      <c r="G211" t="str">
        <f t="shared" si="11"/>
        <v/>
      </c>
    </row>
    <row r="212" spans="1:7" x14ac:dyDescent="0.25">
      <c r="A212">
        <v>3867912</v>
      </c>
      <c r="B212" s="5">
        <v>1.4584157E-2</v>
      </c>
      <c r="C212" s="5">
        <f>VLOOKUP(A212,'Ref -35%'!A212:C1279,3,FALSE)</f>
        <v>9.6060094499999995E-3</v>
      </c>
      <c r="D212" s="4">
        <f>VLOOKUP(A212,'Saldeerder -65%'!A212:C1279,3,FALSE)</f>
        <v>9.6060094499999995E-3</v>
      </c>
      <c r="E212" s="5">
        <f t="shared" si="9"/>
        <v>-4.6278618999999986E-3</v>
      </c>
      <c r="F212" s="6">
        <f t="shared" si="10"/>
        <v>0</v>
      </c>
      <c r="G212" t="str">
        <f t="shared" si="11"/>
        <v/>
      </c>
    </row>
    <row r="213" spans="1:7" x14ac:dyDescent="0.25">
      <c r="A213">
        <v>3867913</v>
      </c>
      <c r="B213" s="5">
        <v>1.5444305E-2</v>
      </c>
      <c r="C213" s="5">
        <f>VLOOKUP(A213,'Ref -35%'!A213:C1280,3,FALSE)</f>
        <v>1.01907531E-2</v>
      </c>
      <c r="D213" s="4">
        <f>VLOOKUP(A213,'Saldeerder -65%'!A213:C1280,3,FALSE)</f>
        <v>1.01907531E-2</v>
      </c>
      <c r="E213" s="5">
        <f t="shared" si="9"/>
        <v>-4.9372011999999996E-3</v>
      </c>
      <c r="F213" s="6">
        <f t="shared" si="10"/>
        <v>0</v>
      </c>
      <c r="G213" t="str">
        <f t="shared" si="11"/>
        <v/>
      </c>
    </row>
    <row r="214" spans="1:7" x14ac:dyDescent="0.25">
      <c r="A214">
        <v>3867916</v>
      </c>
      <c r="B214" s="5">
        <v>1.6136182999999998E-2</v>
      </c>
      <c r="C214" s="5">
        <f>VLOOKUP(A214,'Ref -35%'!A214:C1281,3,FALSE)</f>
        <v>1.062614714E-2</v>
      </c>
      <c r="D214" s="4">
        <f>VLOOKUP(A214,'Saldeerder -65%'!A214:C1281,3,FALSE)</f>
        <v>1.062614714E-2</v>
      </c>
      <c r="E214" s="5">
        <f t="shared" si="9"/>
        <v>-5.1161112800000019E-3</v>
      </c>
      <c r="F214" s="6">
        <f t="shared" si="10"/>
        <v>-0.01</v>
      </c>
      <c r="G214" t="str">
        <f t="shared" si="11"/>
        <v/>
      </c>
    </row>
    <row r="215" spans="1:7" x14ac:dyDescent="0.25">
      <c r="A215">
        <v>3867917</v>
      </c>
      <c r="B215" s="5">
        <v>1.207856E-2</v>
      </c>
      <c r="C215" s="5">
        <f>VLOOKUP(A215,'Ref -35%'!A215:C1282,3,FALSE)</f>
        <v>7.89893656E-3</v>
      </c>
      <c r="D215" s="4">
        <f>VLOOKUP(A215,'Saldeerder -65%'!A215:C1282,3,FALSE)</f>
        <v>7.89893656E-3</v>
      </c>
      <c r="E215" s="5">
        <f t="shared" si="9"/>
        <v>-3.7193131199999997E-3</v>
      </c>
      <c r="F215" s="6">
        <f t="shared" si="10"/>
        <v>0</v>
      </c>
      <c r="G215" t="str">
        <f t="shared" si="11"/>
        <v/>
      </c>
    </row>
    <row r="216" spans="1:7" x14ac:dyDescent="0.25">
      <c r="A216">
        <v>3867931</v>
      </c>
      <c r="B216" s="5">
        <v>1.8316528000000002E-2</v>
      </c>
      <c r="C216" s="5">
        <f>VLOOKUP(A216,'Ref -35%'!A216:C1283,3,FALSE)</f>
        <v>1.2066579899999999E-2</v>
      </c>
      <c r="D216" s="4">
        <f>VLOOKUP(A216,'Saldeerder -65%'!A216:C1283,3,FALSE)</f>
        <v>1.2066579899999999E-2</v>
      </c>
      <c r="E216" s="5">
        <f t="shared" si="9"/>
        <v>-5.816631799999996E-3</v>
      </c>
      <c r="F216" s="6">
        <f t="shared" si="10"/>
        <v>-0.01</v>
      </c>
      <c r="G216" t="str">
        <f t="shared" si="11"/>
        <v/>
      </c>
    </row>
    <row r="217" spans="1:7" x14ac:dyDescent="0.25">
      <c r="A217">
        <v>3867932</v>
      </c>
      <c r="B217" s="5">
        <v>1.3779036999999999E-2</v>
      </c>
      <c r="C217" s="5">
        <f>VLOOKUP(A217,'Ref -35%'!A217:C1284,3,FALSE)</f>
        <v>9.0197750000000007E-3</v>
      </c>
      <c r="D217" s="4">
        <f>VLOOKUP(A217,'Saldeerder -65%'!A217:C1284,3,FALSE)</f>
        <v>9.0197750000000007E-3</v>
      </c>
      <c r="E217" s="5">
        <f t="shared" si="9"/>
        <v>-4.2605130000000022E-3</v>
      </c>
      <c r="F217" s="6">
        <f t="shared" si="10"/>
        <v>0</v>
      </c>
      <c r="G217" t="str">
        <f t="shared" si="11"/>
        <v/>
      </c>
    </row>
    <row r="218" spans="1:7" x14ac:dyDescent="0.25">
      <c r="A218">
        <v>3867933</v>
      </c>
      <c r="B218" s="5">
        <v>2.2608581999999999E-2</v>
      </c>
      <c r="C218" s="5">
        <f>VLOOKUP(A218,'Ref -35%'!A218:C1285,3,FALSE)</f>
        <v>1.4935846149999999E-2</v>
      </c>
      <c r="D218" s="4">
        <f>VLOOKUP(A218,'Saldeerder -65%'!A218:C1285,3,FALSE)</f>
        <v>1.4935846149999999E-2</v>
      </c>
      <c r="E218" s="5">
        <f t="shared" si="9"/>
        <v>-7.2631103000000002E-3</v>
      </c>
      <c r="F218" s="6">
        <f t="shared" si="10"/>
        <v>-0.01</v>
      </c>
      <c r="G218" t="str">
        <f t="shared" si="11"/>
        <v/>
      </c>
    </row>
    <row r="219" spans="1:7" x14ac:dyDescent="0.25">
      <c r="A219">
        <v>3869440</v>
      </c>
      <c r="B219" s="5">
        <v>1.0789789000000001E-2</v>
      </c>
      <c r="C219" s="5">
        <f>VLOOKUP(A219,'Ref -35%'!A219:C1286,3,FALSE)</f>
        <v>7.0512625499999995E-3</v>
      </c>
      <c r="D219" s="4">
        <f>VLOOKUP(A219,'Saldeerder -65%'!A219:C1286,3,FALSE)</f>
        <v>7.0512625499999995E-3</v>
      </c>
      <c r="E219" s="5">
        <f t="shared" si="9"/>
        <v>-3.312736099999998E-3</v>
      </c>
      <c r="F219" s="6">
        <f t="shared" si="10"/>
        <v>0</v>
      </c>
      <c r="G219" t="str">
        <f t="shared" si="11"/>
        <v/>
      </c>
    </row>
    <row r="220" spans="1:7" x14ac:dyDescent="0.25">
      <c r="A220">
        <v>3869441</v>
      </c>
      <c r="B220" s="5">
        <v>1.2468488999999999E-2</v>
      </c>
      <c r="C220" s="5">
        <f>VLOOKUP(A220,'Ref -35%'!A220:C1287,3,FALSE)</f>
        <v>8.1753696399999992E-3</v>
      </c>
      <c r="D220" s="4">
        <f>VLOOKUP(A220,'Saldeerder -65%'!A220:C1287,3,FALSE)</f>
        <v>8.1753696399999992E-3</v>
      </c>
      <c r="E220" s="5">
        <f t="shared" si="9"/>
        <v>-3.8822502799999992E-3</v>
      </c>
      <c r="F220" s="6">
        <f t="shared" si="10"/>
        <v>0</v>
      </c>
      <c r="G220" t="str">
        <f t="shared" si="11"/>
        <v/>
      </c>
    </row>
    <row r="221" spans="1:7" x14ac:dyDescent="0.25">
      <c r="A221">
        <v>3869442</v>
      </c>
      <c r="B221" s="5">
        <v>1.4820607E-2</v>
      </c>
      <c r="C221" s="5">
        <f>VLOOKUP(A221,'Ref -35%'!A221:C1288,3,FALSE)</f>
        <v>9.7827894000000002E-3</v>
      </c>
      <c r="D221" s="4">
        <f>VLOOKUP(A221,'Saldeerder -65%'!A221:C1288,3,FALSE)</f>
        <v>9.7827894000000002E-3</v>
      </c>
      <c r="E221" s="5">
        <f t="shared" si="9"/>
        <v>-4.7449718000000009E-3</v>
      </c>
      <c r="F221" s="6">
        <f t="shared" si="10"/>
        <v>0</v>
      </c>
      <c r="G221" t="str">
        <f t="shared" si="11"/>
        <v/>
      </c>
    </row>
    <row r="222" spans="1:7" x14ac:dyDescent="0.25">
      <c r="A222">
        <v>3869443</v>
      </c>
      <c r="B222" s="5">
        <v>1.4142521999999999E-2</v>
      </c>
      <c r="C222" s="5">
        <f>VLOOKUP(A222,'Ref -35%'!A222:C1289,3,FALSE)</f>
        <v>9.3177364999999998E-3</v>
      </c>
      <c r="D222" s="4">
        <f>VLOOKUP(A222,'Saldeerder -65%'!A222:C1289,3,FALSE)</f>
        <v>9.3177364999999998E-3</v>
      </c>
      <c r="E222" s="5">
        <f t="shared" si="9"/>
        <v>-4.4929510000000002E-3</v>
      </c>
      <c r="F222" s="6">
        <f t="shared" si="10"/>
        <v>0</v>
      </c>
      <c r="G222" t="str">
        <f t="shared" si="11"/>
        <v/>
      </c>
    </row>
    <row r="223" spans="1:7" x14ac:dyDescent="0.25">
      <c r="A223">
        <v>3869444</v>
      </c>
      <c r="B223" s="5">
        <v>1.4039934E-2</v>
      </c>
      <c r="C223" s="5">
        <f>VLOOKUP(A223,'Ref -35%'!A223:C1290,3,FALSE)</f>
        <v>9.2143758600000004E-3</v>
      </c>
      <c r="D223" s="4">
        <f>VLOOKUP(A223,'Saldeerder -65%'!A223:C1290,3,FALSE)</f>
        <v>9.2143758600000004E-3</v>
      </c>
      <c r="E223" s="5">
        <f t="shared" si="9"/>
        <v>-4.3888177200000003E-3</v>
      </c>
      <c r="F223" s="6">
        <f t="shared" si="10"/>
        <v>0</v>
      </c>
      <c r="G223" t="str">
        <f t="shared" si="11"/>
        <v/>
      </c>
    </row>
    <row r="224" spans="1:7" x14ac:dyDescent="0.25">
      <c r="A224">
        <v>3869445</v>
      </c>
      <c r="B224" s="5">
        <v>1.5339293E-2</v>
      </c>
      <c r="C224" s="5">
        <f>VLOOKUP(A224,'Ref -35%'!A224:C1291,3,FALSE)</f>
        <v>1.0097958799999999E-2</v>
      </c>
      <c r="D224" s="4">
        <f>VLOOKUP(A224,'Saldeerder -65%'!A224:C1291,3,FALSE)</f>
        <v>1.0097958799999999E-2</v>
      </c>
      <c r="E224" s="5">
        <f t="shared" si="9"/>
        <v>-4.856624599999998E-3</v>
      </c>
      <c r="F224" s="6">
        <f t="shared" si="10"/>
        <v>0</v>
      </c>
      <c r="G224" t="str">
        <f t="shared" si="11"/>
        <v/>
      </c>
    </row>
    <row r="225" spans="1:7" x14ac:dyDescent="0.25">
      <c r="A225">
        <v>3869446</v>
      </c>
      <c r="B225" s="5">
        <v>1.2907094999999999E-2</v>
      </c>
      <c r="C225" s="5">
        <f>VLOOKUP(A225,'Ref -35%'!A225:C1292,3,FALSE)</f>
        <v>8.4663159499999991E-3</v>
      </c>
      <c r="D225" s="4">
        <f>VLOOKUP(A225,'Saldeerder -65%'!A225:C1292,3,FALSE)</f>
        <v>8.4663159499999991E-3</v>
      </c>
      <c r="E225" s="5">
        <f t="shared" si="9"/>
        <v>-4.0255368999999996E-3</v>
      </c>
      <c r="F225" s="6">
        <f t="shared" si="10"/>
        <v>0</v>
      </c>
      <c r="G225" t="str">
        <f t="shared" si="11"/>
        <v/>
      </c>
    </row>
    <row r="226" spans="1:7" x14ac:dyDescent="0.25">
      <c r="A226">
        <v>3869460</v>
      </c>
      <c r="B226" s="5">
        <v>2.0321090999999999E-2</v>
      </c>
      <c r="C226" s="5">
        <f>VLOOKUP(A226,'Ref -35%'!A226:C1293,3,FALSE)</f>
        <v>1.3491133000000001E-2</v>
      </c>
      <c r="D226" s="4">
        <f>VLOOKUP(A226,'Saldeerder -65%'!A226:C1293,3,FALSE)</f>
        <v>1.3491133000000001E-2</v>
      </c>
      <c r="E226" s="5">
        <f t="shared" si="9"/>
        <v>-6.6611750000000018E-3</v>
      </c>
      <c r="F226" s="6">
        <f t="shared" si="10"/>
        <v>-0.01</v>
      </c>
      <c r="G226" t="str">
        <f t="shared" si="11"/>
        <v/>
      </c>
    </row>
    <row r="227" spans="1:7" x14ac:dyDescent="0.25">
      <c r="A227">
        <v>3869461</v>
      </c>
      <c r="B227" s="5">
        <v>1.4050624000000001E-2</v>
      </c>
      <c r="C227" s="5">
        <f>VLOOKUP(A227,'Ref -35%'!A227:C1294,3,FALSE)</f>
        <v>9.2267710500000006E-3</v>
      </c>
      <c r="D227" s="4">
        <f>VLOOKUP(A227,'Saldeerder -65%'!A227:C1294,3,FALSE)</f>
        <v>9.2267710500000006E-3</v>
      </c>
      <c r="E227" s="5">
        <f t="shared" si="9"/>
        <v>-4.4029181000000001E-3</v>
      </c>
      <c r="F227" s="6">
        <f t="shared" si="10"/>
        <v>0</v>
      </c>
      <c r="G227" t="str">
        <f t="shared" si="11"/>
        <v/>
      </c>
    </row>
    <row r="228" spans="1:7" x14ac:dyDescent="0.25">
      <c r="A228">
        <v>3869462</v>
      </c>
      <c r="B228" s="5">
        <v>1.9236278999999998E-2</v>
      </c>
      <c r="C228" s="5">
        <f>VLOOKUP(A228,'Ref -35%'!A228:C1295,3,FALSE)</f>
        <v>1.2707906E-2</v>
      </c>
      <c r="D228" s="4">
        <f>VLOOKUP(A228,'Saldeerder -65%'!A228:C1295,3,FALSE)</f>
        <v>1.2707906E-2</v>
      </c>
      <c r="E228" s="5">
        <f t="shared" si="9"/>
        <v>-6.1795330000000009E-3</v>
      </c>
      <c r="F228" s="6">
        <f t="shared" si="10"/>
        <v>-0.01</v>
      </c>
      <c r="G228" t="str">
        <f t="shared" si="11"/>
        <v/>
      </c>
    </row>
    <row r="229" spans="1:7" x14ac:dyDescent="0.25">
      <c r="A229">
        <v>3869463</v>
      </c>
      <c r="B229" s="5">
        <v>2.3552262000000001E-2</v>
      </c>
      <c r="C229" s="5">
        <f>VLOOKUP(A229,'Ref -35%'!A229:C1296,3,FALSE)</f>
        <v>1.5620618539999999E-2</v>
      </c>
      <c r="D229" s="4">
        <f>VLOOKUP(A229,'Saldeerder -65%'!A229:C1296,3,FALSE)</f>
        <v>1.5620618539999999E-2</v>
      </c>
      <c r="E229" s="5">
        <f t="shared" si="9"/>
        <v>-7.6889750799999969E-3</v>
      </c>
      <c r="F229" s="6">
        <f t="shared" si="10"/>
        <v>-0.01</v>
      </c>
      <c r="G229" t="str">
        <f t="shared" si="11"/>
        <v/>
      </c>
    </row>
    <row r="230" spans="1:7" x14ac:dyDescent="0.25">
      <c r="A230">
        <v>3870969</v>
      </c>
      <c r="B230" s="5">
        <v>1.2211616999999999E-2</v>
      </c>
      <c r="C230" s="5">
        <f>VLOOKUP(A230,'Ref -35%'!A230:C1297,3,FALSE)</f>
        <v>8.0237020000000006E-3</v>
      </c>
      <c r="D230" s="4">
        <f>VLOOKUP(A230,'Saldeerder -65%'!A230:C1297,3,FALSE)</f>
        <v>8.0237020000000006E-3</v>
      </c>
      <c r="E230" s="5">
        <f t="shared" si="9"/>
        <v>-3.835787000000002E-3</v>
      </c>
      <c r="F230" s="6">
        <f t="shared" si="10"/>
        <v>0</v>
      </c>
      <c r="G230" t="str">
        <f t="shared" si="11"/>
        <v/>
      </c>
    </row>
    <row r="231" spans="1:7" x14ac:dyDescent="0.25">
      <c r="A231">
        <v>3870970</v>
      </c>
      <c r="B231" s="5">
        <v>1.2014503000000001E-2</v>
      </c>
      <c r="C231" s="5">
        <f>VLOOKUP(A231,'Ref -35%'!A231:C1298,3,FALSE)</f>
        <v>7.8809542599999997E-3</v>
      </c>
      <c r="D231" s="4">
        <f>VLOOKUP(A231,'Saldeerder -65%'!A231:C1298,3,FALSE)</f>
        <v>7.8809542599999997E-3</v>
      </c>
      <c r="E231" s="5">
        <f t="shared" si="9"/>
        <v>-3.7474055199999984E-3</v>
      </c>
      <c r="F231" s="6">
        <f t="shared" si="10"/>
        <v>0</v>
      </c>
      <c r="G231" t="str">
        <f t="shared" si="11"/>
        <v/>
      </c>
    </row>
    <row r="232" spans="1:7" x14ac:dyDescent="0.25">
      <c r="A232">
        <v>3870971</v>
      </c>
      <c r="B232" s="5">
        <v>1.3734894999999999E-2</v>
      </c>
      <c r="C232" s="5">
        <f>VLOOKUP(A232,'Ref -35%'!A232:C1299,3,FALSE)</f>
        <v>9.0384068000000008E-3</v>
      </c>
      <c r="D232" s="4">
        <f>VLOOKUP(A232,'Saldeerder -65%'!A232:C1299,3,FALSE)</f>
        <v>9.0384068000000008E-3</v>
      </c>
      <c r="E232" s="5">
        <f t="shared" si="9"/>
        <v>-4.341918600000003E-3</v>
      </c>
      <c r="F232" s="6">
        <f t="shared" si="10"/>
        <v>0</v>
      </c>
      <c r="G232" t="str">
        <f t="shared" si="11"/>
        <v/>
      </c>
    </row>
    <row r="233" spans="1:7" x14ac:dyDescent="0.25">
      <c r="A233">
        <v>3870972</v>
      </c>
      <c r="B233" s="5">
        <v>1.3322914E-2</v>
      </c>
      <c r="C233" s="5">
        <f>VLOOKUP(A233,'Ref -35%'!A233:C1300,3,FALSE)</f>
        <v>8.7737577999999986E-3</v>
      </c>
      <c r="D233" s="4">
        <f>VLOOKUP(A233,'Saldeerder -65%'!A233:C1300,3,FALSE)</f>
        <v>8.7737577999999986E-3</v>
      </c>
      <c r="E233" s="5">
        <f t="shared" si="9"/>
        <v>-4.2246015999999973E-3</v>
      </c>
      <c r="F233" s="6">
        <f t="shared" si="10"/>
        <v>0</v>
      </c>
      <c r="G233" t="str">
        <f t="shared" si="11"/>
        <v/>
      </c>
    </row>
    <row r="234" spans="1:7" x14ac:dyDescent="0.25">
      <c r="A234">
        <v>3870973</v>
      </c>
      <c r="B234" s="5">
        <v>1.4095231999999999E-2</v>
      </c>
      <c r="C234" s="5">
        <f>VLOOKUP(A234,'Ref -35%'!A234:C1301,3,FALSE)</f>
        <v>9.2754570399999989E-3</v>
      </c>
      <c r="D234" s="4">
        <f>VLOOKUP(A234,'Saldeerder -65%'!A234:C1301,3,FALSE)</f>
        <v>9.2754570399999989E-3</v>
      </c>
      <c r="E234" s="5">
        <f t="shared" si="9"/>
        <v>-4.4556820799999987E-3</v>
      </c>
      <c r="F234" s="6">
        <f t="shared" si="10"/>
        <v>0</v>
      </c>
      <c r="G234" t="str">
        <f t="shared" si="11"/>
        <v/>
      </c>
    </row>
    <row r="235" spans="1:7" x14ac:dyDescent="0.25">
      <c r="A235">
        <v>3870974</v>
      </c>
      <c r="B235" s="5">
        <v>1.2737808E-2</v>
      </c>
      <c r="C235" s="5">
        <f>VLOOKUP(A235,'Ref -35%'!A235:C1302,3,FALSE)</f>
        <v>8.3661681500000005E-3</v>
      </c>
      <c r="D235" s="4">
        <f>VLOOKUP(A235,'Saldeerder -65%'!A235:C1302,3,FALSE)</f>
        <v>8.3661681500000005E-3</v>
      </c>
      <c r="E235" s="5">
        <f t="shared" si="9"/>
        <v>-3.9945283000000012E-3</v>
      </c>
      <c r="F235" s="6">
        <f t="shared" si="10"/>
        <v>0</v>
      </c>
      <c r="G235" t="str">
        <f t="shared" si="11"/>
        <v/>
      </c>
    </row>
    <row r="236" spans="1:7" x14ac:dyDescent="0.25">
      <c r="A236">
        <v>3870989</v>
      </c>
      <c r="B236" s="5">
        <v>1.8549361E-2</v>
      </c>
      <c r="C236" s="5">
        <f>VLOOKUP(A236,'Ref -35%'!A236:C1303,3,FALSE)</f>
        <v>1.225997134E-2</v>
      </c>
      <c r="D236" s="4">
        <f>VLOOKUP(A236,'Saldeerder -65%'!A236:C1303,3,FALSE)</f>
        <v>1.225997134E-2</v>
      </c>
      <c r="E236" s="5">
        <f t="shared" si="9"/>
        <v>-5.9705816799999999E-3</v>
      </c>
      <c r="F236" s="6">
        <f t="shared" si="10"/>
        <v>-0.01</v>
      </c>
      <c r="G236" t="str">
        <f t="shared" si="11"/>
        <v/>
      </c>
    </row>
    <row r="237" spans="1:7" x14ac:dyDescent="0.25">
      <c r="A237">
        <v>3870990</v>
      </c>
      <c r="B237" s="5">
        <v>1.3474884999999999E-2</v>
      </c>
      <c r="C237" s="5">
        <f>VLOOKUP(A237,'Ref -35%'!A237:C1304,3,FALSE)</f>
        <v>8.8413697000000006E-3</v>
      </c>
      <c r="D237" s="4">
        <f>VLOOKUP(A237,'Saldeerder -65%'!A237:C1304,3,FALSE)</f>
        <v>8.8413697000000006E-3</v>
      </c>
      <c r="E237" s="5">
        <f t="shared" si="9"/>
        <v>-4.2078544000000023E-3</v>
      </c>
      <c r="F237" s="6">
        <f t="shared" si="10"/>
        <v>0</v>
      </c>
      <c r="G237" t="str">
        <f t="shared" si="11"/>
        <v/>
      </c>
    </row>
    <row r="238" spans="1:7" x14ac:dyDescent="0.25">
      <c r="A238">
        <v>3870991</v>
      </c>
      <c r="B238" s="5">
        <v>2.4587460999999998E-2</v>
      </c>
      <c r="C238" s="5">
        <f>VLOOKUP(A238,'Ref -35%'!A238:C1305,3,FALSE)</f>
        <v>1.6324319259999998E-2</v>
      </c>
      <c r="D238" s="4">
        <f>VLOOKUP(A238,'Saldeerder -65%'!A238:C1305,3,FALSE)</f>
        <v>1.6324319259999998E-2</v>
      </c>
      <c r="E238" s="5">
        <f t="shared" si="9"/>
        <v>-8.0611775199999972E-3</v>
      </c>
      <c r="F238" s="6">
        <f t="shared" si="10"/>
        <v>-0.01</v>
      </c>
      <c r="G238" t="str">
        <f t="shared" si="11"/>
        <v/>
      </c>
    </row>
    <row r="239" spans="1:7" x14ac:dyDescent="0.25">
      <c r="A239">
        <v>3872498</v>
      </c>
      <c r="B239" s="5">
        <v>1.1165276E-2</v>
      </c>
      <c r="C239" s="5">
        <f>VLOOKUP(A239,'Ref -35%'!A239:C1306,3,FALSE)</f>
        <v>7.3171030000000001E-3</v>
      </c>
      <c r="D239" s="4">
        <f>VLOOKUP(A239,'Saldeerder -65%'!A239:C1306,3,FALSE)</f>
        <v>7.3171030000000001E-3</v>
      </c>
      <c r="E239" s="5">
        <f t="shared" si="9"/>
        <v>-3.4689300000000003E-3</v>
      </c>
      <c r="F239" s="6">
        <f t="shared" si="10"/>
        <v>0</v>
      </c>
      <c r="G239" t="str">
        <f t="shared" si="11"/>
        <v/>
      </c>
    </row>
    <row r="240" spans="1:7" x14ac:dyDescent="0.25">
      <c r="A240">
        <v>3872499</v>
      </c>
      <c r="B240" s="5">
        <v>1.30466865E-2</v>
      </c>
      <c r="C240" s="5">
        <f>VLOOKUP(A240,'Ref -35%'!A240:C1307,3,FALSE)</f>
        <v>8.6128534000000003E-3</v>
      </c>
      <c r="D240" s="4">
        <f>VLOOKUP(A240,'Saldeerder -65%'!A240:C1307,3,FALSE)</f>
        <v>8.6128534000000003E-3</v>
      </c>
      <c r="E240" s="5">
        <f t="shared" si="9"/>
        <v>-4.1790203000000008E-3</v>
      </c>
      <c r="F240" s="6">
        <f t="shared" si="10"/>
        <v>0</v>
      </c>
      <c r="G240" t="str">
        <f t="shared" si="11"/>
        <v/>
      </c>
    </row>
    <row r="241" spans="1:7" x14ac:dyDescent="0.25">
      <c r="A241">
        <v>3872500</v>
      </c>
      <c r="B241" s="5">
        <v>1.1490541999999999E-2</v>
      </c>
      <c r="C241" s="5">
        <f>VLOOKUP(A241,'Ref -35%'!A241:C1308,3,FALSE)</f>
        <v>7.5626682400000006E-3</v>
      </c>
      <c r="D241" s="4">
        <f>VLOOKUP(A241,'Saldeerder -65%'!A241:C1308,3,FALSE)</f>
        <v>7.5626682400000006E-3</v>
      </c>
      <c r="E241" s="5">
        <f t="shared" si="9"/>
        <v>-3.6347944800000018E-3</v>
      </c>
      <c r="F241" s="6">
        <f t="shared" si="10"/>
        <v>0</v>
      </c>
      <c r="G241" t="str">
        <f t="shared" si="11"/>
        <v/>
      </c>
    </row>
    <row r="242" spans="1:7" x14ac:dyDescent="0.25">
      <c r="A242">
        <v>3872501</v>
      </c>
      <c r="B242" s="5">
        <v>1.1551455E-2</v>
      </c>
      <c r="C242" s="5">
        <f>VLOOKUP(A242,'Ref -35%'!A242:C1309,3,FALSE)</f>
        <v>7.5880931000000002E-3</v>
      </c>
      <c r="D242" s="4">
        <f>VLOOKUP(A242,'Saldeerder -65%'!A242:C1309,3,FALSE)</f>
        <v>7.5880931000000002E-3</v>
      </c>
      <c r="E242" s="5">
        <f t="shared" si="9"/>
        <v>-3.6247312E-3</v>
      </c>
      <c r="F242" s="6">
        <f t="shared" si="10"/>
        <v>0</v>
      </c>
      <c r="G242" t="str">
        <f t="shared" si="11"/>
        <v/>
      </c>
    </row>
    <row r="243" spans="1:7" x14ac:dyDescent="0.25">
      <c r="A243">
        <v>3872502</v>
      </c>
      <c r="B243" s="5">
        <v>1.1404849E-2</v>
      </c>
      <c r="C243" s="5">
        <f>VLOOKUP(A243,'Ref -35%'!A243:C1310,3,FALSE)</f>
        <v>7.4828079E-3</v>
      </c>
      <c r="D243" s="4">
        <f>VLOOKUP(A243,'Saldeerder -65%'!A243:C1310,3,FALSE)</f>
        <v>7.4828079E-3</v>
      </c>
      <c r="E243" s="5">
        <f t="shared" si="9"/>
        <v>-3.5607668000000002E-3</v>
      </c>
      <c r="F243" s="6">
        <f t="shared" si="10"/>
        <v>0</v>
      </c>
      <c r="G243" t="str">
        <f t="shared" si="11"/>
        <v/>
      </c>
    </row>
    <row r="244" spans="1:7" x14ac:dyDescent="0.25">
      <c r="A244">
        <v>3872503</v>
      </c>
      <c r="B244" s="5">
        <v>1.2102168E-2</v>
      </c>
      <c r="C244" s="5">
        <f>VLOOKUP(A244,'Ref -35%'!A244:C1311,3,FALSE)</f>
        <v>7.9428613500000002E-3</v>
      </c>
      <c r="D244" s="4">
        <f>VLOOKUP(A244,'Saldeerder -65%'!A244:C1311,3,FALSE)</f>
        <v>7.9428613500000002E-3</v>
      </c>
      <c r="E244" s="5">
        <f t="shared" si="9"/>
        <v>-3.7835547000000004E-3</v>
      </c>
      <c r="F244" s="6">
        <f t="shared" si="10"/>
        <v>0</v>
      </c>
      <c r="G244" t="str">
        <f t="shared" si="11"/>
        <v/>
      </c>
    </row>
    <row r="245" spans="1:7" x14ac:dyDescent="0.25">
      <c r="A245">
        <v>3872518</v>
      </c>
      <c r="B245" s="5">
        <v>2.1061990999999999E-2</v>
      </c>
      <c r="C245" s="5">
        <f>VLOOKUP(A245,'Ref -35%'!A245:C1312,3,FALSE)</f>
        <v>1.394871426E-2</v>
      </c>
      <c r="D245" s="4">
        <f>VLOOKUP(A245,'Saldeerder -65%'!A245:C1312,3,FALSE)</f>
        <v>1.394871426E-2</v>
      </c>
      <c r="E245" s="5">
        <f t="shared" si="9"/>
        <v>-6.8354375200000012E-3</v>
      </c>
      <c r="F245" s="6">
        <f t="shared" si="10"/>
        <v>-0.01</v>
      </c>
      <c r="G245" t="str">
        <f t="shared" si="11"/>
        <v/>
      </c>
    </row>
    <row r="246" spans="1:7" x14ac:dyDescent="0.25">
      <c r="A246">
        <v>3872519</v>
      </c>
      <c r="B246" s="5">
        <v>1.3828432999999999E-2</v>
      </c>
      <c r="C246" s="5">
        <f>VLOOKUP(A246,'Ref -35%'!A246:C1313,3,FALSE)</f>
        <v>9.0825187999999998E-3</v>
      </c>
      <c r="D246" s="4">
        <f>VLOOKUP(A246,'Saldeerder -65%'!A246:C1313,3,FALSE)</f>
        <v>9.0825187999999998E-3</v>
      </c>
      <c r="E246" s="5">
        <f t="shared" si="9"/>
        <v>-4.3366046000000002E-3</v>
      </c>
      <c r="F246" s="6">
        <f t="shared" si="10"/>
        <v>0</v>
      </c>
      <c r="G246" t="str">
        <f t="shared" si="11"/>
        <v/>
      </c>
    </row>
    <row r="247" spans="1:7" x14ac:dyDescent="0.25">
      <c r="A247">
        <v>3872520</v>
      </c>
      <c r="B247" s="5">
        <v>2.0712939E-2</v>
      </c>
      <c r="C247" s="5">
        <f>VLOOKUP(A247,'Ref -35%'!A247:C1314,3,FALSE)</f>
        <v>1.36988319E-2</v>
      </c>
      <c r="D247" s="4">
        <f>VLOOKUP(A247,'Saldeerder -65%'!A247:C1314,3,FALSE)</f>
        <v>1.36988319E-2</v>
      </c>
      <c r="E247" s="5">
        <f t="shared" si="9"/>
        <v>-6.6847247999999998E-3</v>
      </c>
      <c r="F247" s="6">
        <f t="shared" si="10"/>
        <v>-0.01</v>
      </c>
      <c r="G247" t="str">
        <f t="shared" si="11"/>
        <v/>
      </c>
    </row>
    <row r="248" spans="1:7" x14ac:dyDescent="0.25">
      <c r="A248">
        <v>3874021</v>
      </c>
      <c r="B248" s="5">
        <v>5.5864523999999999E-4</v>
      </c>
      <c r="C248" s="5">
        <f>VLOOKUP(A248,'Ref -35%'!A248:C1315,3,FALSE)</f>
        <v>4.7558262000000002E-4</v>
      </c>
      <c r="D248" s="4">
        <f>VLOOKUP(A248,'Saldeerder -65%'!A248:C1315,3,FALSE)</f>
        <v>4.7558262000000002E-4</v>
      </c>
      <c r="E248" s="5">
        <f t="shared" si="9"/>
        <v>-3.9252000000000004E-4</v>
      </c>
      <c r="F248" s="6">
        <f t="shared" si="10"/>
        <v>0</v>
      </c>
      <c r="G248" t="str">
        <f t="shared" si="11"/>
        <v/>
      </c>
    </row>
    <row r="249" spans="1:7" x14ac:dyDescent="0.25">
      <c r="A249">
        <v>3874027</v>
      </c>
      <c r="B249" s="5">
        <v>1.2018622E-2</v>
      </c>
      <c r="C249" s="5">
        <f>VLOOKUP(A249,'Ref -35%'!A249:C1316,3,FALSE)</f>
        <v>7.896083449999999E-3</v>
      </c>
      <c r="D249" s="4">
        <f>VLOOKUP(A249,'Saldeerder -65%'!A249:C1316,3,FALSE)</f>
        <v>7.896083449999999E-3</v>
      </c>
      <c r="E249" s="5">
        <f t="shared" si="9"/>
        <v>-3.7735448999999983E-3</v>
      </c>
      <c r="F249" s="6">
        <f t="shared" si="10"/>
        <v>0</v>
      </c>
      <c r="G249" t="str">
        <f t="shared" si="11"/>
        <v/>
      </c>
    </row>
    <row r="250" spans="1:7" x14ac:dyDescent="0.25">
      <c r="A250">
        <v>3874029</v>
      </c>
      <c r="B250" s="5">
        <v>1.0604272E-2</v>
      </c>
      <c r="C250" s="5">
        <f>VLOOKUP(A250,'Ref -35%'!A250:C1317,3,FALSE)</f>
        <v>6.9456794499999997E-3</v>
      </c>
      <c r="D250" s="4">
        <f>VLOOKUP(A250,'Saldeerder -65%'!A250:C1317,3,FALSE)</f>
        <v>6.9456794499999997E-3</v>
      </c>
      <c r="E250" s="5">
        <f t="shared" si="9"/>
        <v>-3.2870868999999997E-3</v>
      </c>
      <c r="F250" s="6">
        <f t="shared" si="10"/>
        <v>0</v>
      </c>
      <c r="G250" t="str">
        <f t="shared" si="11"/>
        <v/>
      </c>
    </row>
    <row r="251" spans="1:7" x14ac:dyDescent="0.25">
      <c r="A251">
        <v>3874030</v>
      </c>
      <c r="B251" s="5">
        <v>1.0087753E-2</v>
      </c>
      <c r="C251" s="5">
        <f>VLOOKUP(A251,'Ref -35%'!A251:C1318,3,FALSE)</f>
        <v>6.6170869999999998E-3</v>
      </c>
      <c r="D251" s="4">
        <f>VLOOKUP(A251,'Saldeerder -65%'!A251:C1318,3,FALSE)</f>
        <v>6.6170869999999998E-3</v>
      </c>
      <c r="E251" s="5">
        <f t="shared" si="9"/>
        <v>-3.1464209999999999E-3</v>
      </c>
      <c r="F251" s="6">
        <f t="shared" si="10"/>
        <v>0</v>
      </c>
      <c r="G251" t="str">
        <f t="shared" si="11"/>
        <v/>
      </c>
    </row>
    <row r="252" spans="1:7" x14ac:dyDescent="0.25">
      <c r="A252">
        <v>3874031</v>
      </c>
      <c r="B252" s="5">
        <v>1.0913737E-2</v>
      </c>
      <c r="C252" s="5">
        <f>VLOOKUP(A252,'Ref -35%'!A252:C1319,3,FALSE)</f>
        <v>7.1506187999999995E-3</v>
      </c>
      <c r="D252" s="4">
        <f>VLOOKUP(A252,'Saldeerder -65%'!A252:C1319,3,FALSE)</f>
        <v>7.1506187999999995E-3</v>
      </c>
      <c r="E252" s="5">
        <f t="shared" si="9"/>
        <v>-3.3875005999999992E-3</v>
      </c>
      <c r="F252" s="6">
        <f t="shared" si="10"/>
        <v>0</v>
      </c>
      <c r="G252" t="str">
        <f t="shared" si="11"/>
        <v/>
      </c>
    </row>
    <row r="253" spans="1:7" x14ac:dyDescent="0.25">
      <c r="A253">
        <v>3874047</v>
      </c>
      <c r="B253" s="5">
        <v>1.7034064000000002E-2</v>
      </c>
      <c r="C253" s="5">
        <f>VLOOKUP(A253,'Ref -35%'!A253:C1320,3,FALSE)</f>
        <v>1.122848836E-2</v>
      </c>
      <c r="D253" s="4">
        <f>VLOOKUP(A253,'Saldeerder -65%'!A253:C1320,3,FALSE)</f>
        <v>1.122848836E-2</v>
      </c>
      <c r="E253" s="5">
        <f t="shared" si="9"/>
        <v>-5.4229127199999991E-3</v>
      </c>
      <c r="F253" s="6">
        <f t="shared" si="10"/>
        <v>-0.01</v>
      </c>
      <c r="G253" t="str">
        <f t="shared" si="11"/>
        <v/>
      </c>
    </row>
    <row r="254" spans="1:7" x14ac:dyDescent="0.25">
      <c r="A254">
        <v>3874048</v>
      </c>
      <c r="B254" s="5">
        <v>1.6634943999999999E-2</v>
      </c>
      <c r="C254" s="5">
        <f>VLOOKUP(A254,'Ref -35%'!A254:C1321,3,FALSE)</f>
        <v>1.09507466E-2</v>
      </c>
      <c r="D254" s="4">
        <f>VLOOKUP(A254,'Saldeerder -65%'!A254:C1321,3,FALSE)</f>
        <v>1.09507466E-2</v>
      </c>
      <c r="E254" s="5">
        <f t="shared" si="9"/>
        <v>-5.2665492000000015E-3</v>
      </c>
      <c r="F254" s="6">
        <f t="shared" si="10"/>
        <v>-0.01</v>
      </c>
      <c r="G254" t="str">
        <f t="shared" si="11"/>
        <v/>
      </c>
    </row>
    <row r="255" spans="1:7" x14ac:dyDescent="0.25">
      <c r="A255">
        <v>3874049</v>
      </c>
      <c r="B255" s="5">
        <v>2.6907250000000001E-2</v>
      </c>
      <c r="C255" s="5">
        <f>VLOOKUP(A255,'Ref -35%'!A255:C1322,3,FALSE)</f>
        <v>1.786666676E-2</v>
      </c>
      <c r="D255" s="4">
        <f>VLOOKUP(A255,'Saldeerder -65%'!A255:C1322,3,FALSE)</f>
        <v>1.786666676E-2</v>
      </c>
      <c r="E255" s="5">
        <f t="shared" si="9"/>
        <v>-8.8260835199999998E-3</v>
      </c>
      <c r="F255" s="6">
        <f t="shared" si="10"/>
        <v>-0.01</v>
      </c>
      <c r="G255" t="str">
        <f t="shared" si="11"/>
        <v/>
      </c>
    </row>
    <row r="256" spans="1:7" x14ac:dyDescent="0.25">
      <c r="A256">
        <v>3875550</v>
      </c>
      <c r="B256" s="5">
        <v>9.1249999999999995E-7</v>
      </c>
      <c r="C256" s="5">
        <f>VLOOKUP(A256,'Ref -35%'!A256:C1323,3,FALSE)</f>
        <v>5.6426500000000003E-7</v>
      </c>
      <c r="D256" s="4">
        <f>VLOOKUP(A256,'Saldeerder -65%'!A256:C1323,3,FALSE)</f>
        <v>5.6426500000000003E-7</v>
      </c>
      <c r="E256" s="5">
        <f t="shared" si="9"/>
        <v>-2.1603000000000012E-7</v>
      </c>
      <c r="F256" s="6">
        <f t="shared" si="10"/>
        <v>0</v>
      </c>
      <c r="G256" t="str">
        <f t="shared" si="11"/>
        <v/>
      </c>
    </row>
    <row r="257" spans="1:7" x14ac:dyDescent="0.25">
      <c r="A257">
        <v>3875557</v>
      </c>
      <c r="B257" s="5">
        <v>1.1506502E-2</v>
      </c>
      <c r="C257" s="5">
        <f>VLOOKUP(A257,'Ref -35%'!A257:C1324,3,FALSE)</f>
        <v>7.5621643000000002E-3</v>
      </c>
      <c r="D257" s="4">
        <f>VLOOKUP(A257,'Saldeerder -65%'!A257:C1324,3,FALSE)</f>
        <v>7.5621643000000002E-3</v>
      </c>
      <c r="E257" s="5">
        <f t="shared" si="9"/>
        <v>-3.6178266000000004E-3</v>
      </c>
      <c r="F257" s="6">
        <f t="shared" si="10"/>
        <v>0</v>
      </c>
      <c r="G257" t="str">
        <f t="shared" si="11"/>
        <v/>
      </c>
    </row>
    <row r="258" spans="1:7" x14ac:dyDescent="0.25">
      <c r="A258">
        <v>3875576</v>
      </c>
      <c r="B258" s="5">
        <v>1.8251E-2</v>
      </c>
      <c r="C258" s="5">
        <f>VLOOKUP(A258,'Ref -35%'!A258:C1325,3,FALSE)</f>
        <v>1.20177406E-2</v>
      </c>
      <c r="D258" s="4">
        <f>VLOOKUP(A258,'Saldeerder -65%'!A258:C1325,3,FALSE)</f>
        <v>1.20177406E-2</v>
      </c>
      <c r="E258" s="5">
        <f t="shared" si="9"/>
        <v>-5.7844812000000002E-3</v>
      </c>
      <c r="F258" s="6">
        <f t="shared" si="10"/>
        <v>-0.01</v>
      </c>
      <c r="G258" t="str">
        <f t="shared" si="11"/>
        <v/>
      </c>
    </row>
    <row r="259" spans="1:7" x14ac:dyDescent="0.25">
      <c r="A259">
        <v>3875577</v>
      </c>
      <c r="B259" s="5">
        <v>1.3508630000000001E-2</v>
      </c>
      <c r="C259" s="5">
        <f>VLOOKUP(A259,'Ref -35%'!A259:C1326,3,FALSE)</f>
        <v>8.8570325499999995E-3</v>
      </c>
      <c r="D259" s="4">
        <f>VLOOKUP(A259,'Saldeerder -65%'!A259:C1326,3,FALSE)</f>
        <v>8.8570325499999995E-3</v>
      </c>
      <c r="E259" s="5">
        <f t="shared" ref="E259:E322" si="12">B259-C259-D259</f>
        <v>-4.2054350999999983E-3</v>
      </c>
      <c r="F259" s="6">
        <f t="shared" ref="F259:F322" si="13">ROUND(E259,2)</f>
        <v>0</v>
      </c>
      <c r="G259" t="str">
        <f t="shared" ref="G259:G322" si="14">IF(F259&gt;0,"toename","")</f>
        <v/>
      </c>
    </row>
    <row r="260" spans="1:7" x14ac:dyDescent="0.25">
      <c r="A260">
        <v>3875578</v>
      </c>
      <c r="B260" s="5">
        <v>2.7384894999999999E-2</v>
      </c>
      <c r="C260" s="5">
        <f>VLOOKUP(A260,'Ref -35%'!A260:C1327,3,FALSE)</f>
        <v>1.8190849259999999E-2</v>
      </c>
      <c r="D260" s="4">
        <f>VLOOKUP(A260,'Saldeerder -65%'!A260:C1327,3,FALSE)</f>
        <v>1.8190849259999999E-2</v>
      </c>
      <c r="E260" s="5">
        <f t="shared" si="12"/>
        <v>-8.9968035199999991E-3</v>
      </c>
      <c r="F260" s="6">
        <f t="shared" si="13"/>
        <v>-0.01</v>
      </c>
      <c r="G260" t="str">
        <f t="shared" si="14"/>
        <v/>
      </c>
    </row>
    <row r="261" spans="1:7" x14ac:dyDescent="0.25">
      <c r="A261">
        <v>3877078</v>
      </c>
      <c r="B261" s="5">
        <v>3.9870000000000004E-7</v>
      </c>
      <c r="C261" s="5">
        <f>VLOOKUP(A261,'Ref -35%'!A261:C1328,3,FALSE)</f>
        <v>2.4706500000000002E-7</v>
      </c>
      <c r="D261" s="4">
        <f>VLOOKUP(A261,'Saldeerder -65%'!A261:C1328,3,FALSE)</f>
        <v>2.4706500000000002E-7</v>
      </c>
      <c r="E261" s="5">
        <f t="shared" si="12"/>
        <v>-9.5430000000000002E-8</v>
      </c>
      <c r="F261" s="6">
        <f t="shared" si="13"/>
        <v>0</v>
      </c>
      <c r="G261" t="str">
        <f t="shared" si="14"/>
        <v/>
      </c>
    </row>
    <row r="262" spans="1:7" x14ac:dyDescent="0.25">
      <c r="A262">
        <v>3877079</v>
      </c>
      <c r="B262" s="5">
        <v>4.3578444999999998E-4</v>
      </c>
      <c r="C262" s="5">
        <f>VLOOKUP(A262,'Ref -35%'!A262:C1329,3,FALSE)</f>
        <v>3.7008085000000003E-4</v>
      </c>
      <c r="D262" s="4">
        <f>VLOOKUP(A262,'Saldeerder -65%'!A262:C1329,3,FALSE)</f>
        <v>3.7008085000000003E-4</v>
      </c>
      <c r="E262" s="5">
        <f t="shared" si="12"/>
        <v>-3.0437725000000007E-4</v>
      </c>
      <c r="F262" s="6">
        <f t="shared" si="13"/>
        <v>0</v>
      </c>
      <c r="G262" t="str">
        <f t="shared" si="14"/>
        <v/>
      </c>
    </row>
    <row r="263" spans="1:7" x14ac:dyDescent="0.25">
      <c r="A263">
        <v>3877104</v>
      </c>
      <c r="B263" s="5">
        <v>1.8669023E-2</v>
      </c>
      <c r="C263" s="5">
        <f>VLOOKUP(A263,'Ref -35%'!A263:C1330,3,FALSE)</f>
        <v>1.2315544000000001E-2</v>
      </c>
      <c r="D263" s="4">
        <f>VLOOKUP(A263,'Saldeerder -65%'!A263:C1330,3,FALSE)</f>
        <v>1.2315544000000001E-2</v>
      </c>
      <c r="E263" s="5">
        <f t="shared" si="12"/>
        <v>-5.9620650000000025E-3</v>
      </c>
      <c r="F263" s="6">
        <f t="shared" si="13"/>
        <v>-0.01</v>
      </c>
      <c r="G263" t="str">
        <f t="shared" si="14"/>
        <v/>
      </c>
    </row>
    <row r="264" spans="1:7" x14ac:dyDescent="0.25">
      <c r="A264">
        <v>3877105</v>
      </c>
      <c r="B264" s="5">
        <v>1.4085877E-2</v>
      </c>
      <c r="C264" s="5">
        <f>VLOOKUP(A264,'Ref -35%'!A264:C1331,3,FALSE)</f>
        <v>9.270509750000001E-3</v>
      </c>
      <c r="D264" s="4">
        <f>VLOOKUP(A264,'Saldeerder -65%'!A264:C1331,3,FALSE)</f>
        <v>9.270509750000001E-3</v>
      </c>
      <c r="E264" s="5">
        <f t="shared" si="12"/>
        <v>-4.4551425000000019E-3</v>
      </c>
      <c r="F264" s="6">
        <f t="shared" si="13"/>
        <v>0</v>
      </c>
      <c r="G264" t="str">
        <f t="shared" si="14"/>
        <v/>
      </c>
    </row>
    <row r="265" spans="1:7" x14ac:dyDescent="0.25">
      <c r="A265">
        <v>3877106</v>
      </c>
      <c r="B265" s="5">
        <v>2.1907734000000002E-2</v>
      </c>
      <c r="C265" s="5">
        <f>VLOOKUP(A265,'Ref -35%'!A265:C1332,3,FALSE)</f>
        <v>1.45525859E-2</v>
      </c>
      <c r="D265" s="4">
        <f>VLOOKUP(A265,'Saldeerder -65%'!A265:C1332,3,FALSE)</f>
        <v>1.45525859E-2</v>
      </c>
      <c r="E265" s="5">
        <f t="shared" si="12"/>
        <v>-7.1974377999999978E-3</v>
      </c>
      <c r="F265" s="6">
        <f t="shared" si="13"/>
        <v>-0.01</v>
      </c>
      <c r="G265" t="str">
        <f t="shared" si="14"/>
        <v/>
      </c>
    </row>
    <row r="266" spans="1:7" x14ac:dyDescent="0.25">
      <c r="A266">
        <v>3877107</v>
      </c>
      <c r="B266" s="5">
        <v>2.7506409999999999E-2</v>
      </c>
      <c r="C266" s="5">
        <f>VLOOKUP(A266,'Ref -35%'!A266:C1333,3,FALSE)</f>
        <v>1.8492717039999999E-2</v>
      </c>
      <c r="D266" s="4">
        <f>VLOOKUP(A266,'Saldeerder -65%'!A266:C1333,3,FALSE)</f>
        <v>1.8492717039999999E-2</v>
      </c>
      <c r="E266" s="5">
        <f t="shared" si="12"/>
        <v>-9.4790240799999988E-3</v>
      </c>
      <c r="F266" s="6">
        <f t="shared" si="13"/>
        <v>-0.01</v>
      </c>
      <c r="G266" t="str">
        <f t="shared" si="14"/>
        <v/>
      </c>
    </row>
    <row r="267" spans="1:7" x14ac:dyDescent="0.25">
      <c r="A267">
        <v>3878608</v>
      </c>
      <c r="B267" s="5">
        <v>7.7270000000000003E-7</v>
      </c>
      <c r="C267" s="5">
        <f>VLOOKUP(A267,'Ref -35%'!A267:C1334,3,FALSE)</f>
        <v>4.7723000000000005E-7</v>
      </c>
      <c r="D267" s="4">
        <f>VLOOKUP(A267,'Saldeerder -65%'!A267:C1334,3,FALSE)</f>
        <v>4.7723000000000005E-7</v>
      </c>
      <c r="E267" s="5">
        <f t="shared" si="12"/>
        <v>-1.8176000000000006E-7</v>
      </c>
      <c r="F267" s="6">
        <f t="shared" si="13"/>
        <v>0</v>
      </c>
      <c r="G267" t="str">
        <f t="shared" si="14"/>
        <v/>
      </c>
    </row>
    <row r="268" spans="1:7" x14ac:dyDescent="0.25">
      <c r="A268">
        <v>3878633</v>
      </c>
      <c r="B268" s="5">
        <v>1.6817281E-2</v>
      </c>
      <c r="C268" s="5">
        <f>VLOOKUP(A268,'Ref -35%'!A268:C1335,3,FALSE)</f>
        <v>1.107118096E-2</v>
      </c>
      <c r="D268" s="4">
        <f>VLOOKUP(A268,'Saldeerder -65%'!A268:C1335,3,FALSE)</f>
        <v>1.107118096E-2</v>
      </c>
      <c r="E268" s="5">
        <f t="shared" si="12"/>
        <v>-5.3250809199999992E-3</v>
      </c>
      <c r="F268" s="6">
        <f t="shared" si="13"/>
        <v>-0.01</v>
      </c>
      <c r="G268" t="str">
        <f t="shared" si="14"/>
        <v/>
      </c>
    </row>
    <row r="269" spans="1:7" x14ac:dyDescent="0.25">
      <c r="A269">
        <v>3878634</v>
      </c>
      <c r="B269" s="5">
        <v>1.3679595000000001E-2</v>
      </c>
      <c r="C269" s="5">
        <f>VLOOKUP(A269,'Ref -35%'!A269:C1336,3,FALSE)</f>
        <v>8.9721868000000003E-3</v>
      </c>
      <c r="D269" s="4">
        <f>VLOOKUP(A269,'Saldeerder -65%'!A269:C1336,3,FALSE)</f>
        <v>8.9721868000000003E-3</v>
      </c>
      <c r="E269" s="5">
        <f t="shared" si="12"/>
        <v>-4.2647785999999997E-3</v>
      </c>
      <c r="F269" s="6">
        <f t="shared" si="13"/>
        <v>0</v>
      </c>
      <c r="G269" t="str">
        <f t="shared" si="14"/>
        <v/>
      </c>
    </row>
    <row r="270" spans="1:7" x14ac:dyDescent="0.25">
      <c r="A270">
        <v>3878635</v>
      </c>
      <c r="B270" s="5">
        <v>1.6729351999999999E-2</v>
      </c>
      <c r="C270" s="5">
        <f>VLOOKUP(A270,'Ref -35%'!A270:C1337,3,FALSE)</f>
        <v>1.10213234E-2</v>
      </c>
      <c r="D270" s="4">
        <f>VLOOKUP(A270,'Saldeerder -65%'!A270:C1337,3,FALSE)</f>
        <v>1.10213234E-2</v>
      </c>
      <c r="E270" s="5">
        <f t="shared" si="12"/>
        <v>-5.3132947999999999E-3</v>
      </c>
      <c r="F270" s="6">
        <f t="shared" si="13"/>
        <v>-0.01</v>
      </c>
      <c r="G270" t="str">
        <f t="shared" si="14"/>
        <v/>
      </c>
    </row>
    <row r="271" spans="1:7" x14ac:dyDescent="0.25">
      <c r="A271">
        <v>3878636</v>
      </c>
      <c r="B271" s="5">
        <v>2.7618838999999999E-2</v>
      </c>
      <c r="C271" s="5">
        <f>VLOOKUP(A271,'Ref -35%'!A271:C1338,3,FALSE)</f>
        <v>1.8349350800000001E-2</v>
      </c>
      <c r="D271" s="4">
        <f>VLOOKUP(A271,'Saldeerder -65%'!A271:C1338,3,FALSE)</f>
        <v>1.8349350800000001E-2</v>
      </c>
      <c r="E271" s="5">
        <f t="shared" si="12"/>
        <v>-9.0798626000000021E-3</v>
      </c>
      <c r="F271" s="6">
        <f t="shared" si="13"/>
        <v>-0.01</v>
      </c>
      <c r="G271" t="str">
        <f t="shared" si="14"/>
        <v/>
      </c>
    </row>
    <row r="272" spans="1:7" x14ac:dyDescent="0.25">
      <c r="A272">
        <v>3880161</v>
      </c>
      <c r="B272" s="5">
        <v>1.5891625E-2</v>
      </c>
      <c r="C272" s="5">
        <f>VLOOKUP(A272,'Ref -35%'!A272:C1339,3,FALSE)</f>
        <v>1.0459925540000001E-2</v>
      </c>
      <c r="D272" s="4">
        <f>VLOOKUP(A272,'Saldeerder -65%'!A272:C1339,3,FALSE)</f>
        <v>1.0459925540000001E-2</v>
      </c>
      <c r="E272" s="5">
        <f t="shared" si="12"/>
        <v>-5.0282260800000034E-3</v>
      </c>
      <c r="F272" s="6">
        <f t="shared" si="13"/>
        <v>-0.01</v>
      </c>
      <c r="G272" t="str">
        <f t="shared" si="14"/>
        <v/>
      </c>
    </row>
    <row r="273" spans="1:7" x14ac:dyDescent="0.25">
      <c r="A273">
        <v>3880162</v>
      </c>
      <c r="B273" s="5">
        <v>1.495467E-2</v>
      </c>
      <c r="C273" s="5">
        <f>VLOOKUP(A273,'Ref -35%'!A273:C1340,3,FALSE)</f>
        <v>9.8261771599999995E-3</v>
      </c>
      <c r="D273" s="4">
        <f>VLOOKUP(A273,'Saldeerder -65%'!A273:C1340,3,FALSE)</f>
        <v>9.8261771599999995E-3</v>
      </c>
      <c r="E273" s="5">
        <f t="shared" si="12"/>
        <v>-4.6976843199999993E-3</v>
      </c>
      <c r="F273" s="6">
        <f t="shared" si="13"/>
        <v>0</v>
      </c>
      <c r="G273" t="str">
        <f t="shared" si="14"/>
        <v/>
      </c>
    </row>
    <row r="274" spans="1:7" x14ac:dyDescent="0.25">
      <c r="A274">
        <v>3880163</v>
      </c>
      <c r="B274" s="5">
        <v>1.4144698000000001E-2</v>
      </c>
      <c r="C274" s="5">
        <f>VLOOKUP(A274,'Ref -35%'!A274:C1341,3,FALSE)</f>
        <v>9.2746152500000015E-3</v>
      </c>
      <c r="D274" s="4">
        <f>VLOOKUP(A274,'Saldeerder -65%'!A274:C1341,3,FALSE)</f>
        <v>9.2746152500000015E-3</v>
      </c>
      <c r="E274" s="5">
        <f t="shared" si="12"/>
        <v>-4.4045325000000024E-3</v>
      </c>
      <c r="F274" s="6">
        <f t="shared" si="13"/>
        <v>0</v>
      </c>
      <c r="G274" t="str">
        <f t="shared" si="14"/>
        <v/>
      </c>
    </row>
    <row r="275" spans="1:7" x14ac:dyDescent="0.25">
      <c r="A275">
        <v>3880164</v>
      </c>
      <c r="B275" s="5">
        <v>2.6873168999999999E-2</v>
      </c>
      <c r="C275" s="5">
        <f>VLOOKUP(A275,'Ref -35%'!A275:C1342,3,FALSE)</f>
        <v>1.7862991960000001E-2</v>
      </c>
      <c r="D275" s="4">
        <f>VLOOKUP(A275,'Saldeerder -65%'!A275:C1342,3,FALSE)</f>
        <v>1.7862991960000001E-2</v>
      </c>
      <c r="E275" s="5">
        <f t="shared" si="12"/>
        <v>-8.8528149200000038E-3</v>
      </c>
      <c r="F275" s="6">
        <f t="shared" si="13"/>
        <v>-0.01</v>
      </c>
      <c r="G275" t="str">
        <f t="shared" si="14"/>
        <v/>
      </c>
    </row>
    <row r="276" spans="1:7" x14ac:dyDescent="0.25">
      <c r="A276">
        <v>3881690</v>
      </c>
      <c r="B276" s="5">
        <v>1.4805224000000001E-2</v>
      </c>
      <c r="C276" s="5">
        <f>VLOOKUP(A276,'Ref -35%'!A276:C1343,3,FALSE)</f>
        <v>9.7077151E-3</v>
      </c>
      <c r="D276" s="4">
        <f>VLOOKUP(A276,'Saldeerder -65%'!A276:C1343,3,FALSE)</f>
        <v>9.7077151E-3</v>
      </c>
      <c r="E276" s="5">
        <f t="shared" si="12"/>
        <v>-4.6102061999999996E-3</v>
      </c>
      <c r="F276" s="6">
        <f t="shared" si="13"/>
        <v>0</v>
      </c>
      <c r="G276" t="str">
        <f t="shared" si="14"/>
        <v/>
      </c>
    </row>
    <row r="277" spans="1:7" x14ac:dyDescent="0.25">
      <c r="A277">
        <v>3881691</v>
      </c>
      <c r="B277" s="5">
        <v>1.4815459000000001E-2</v>
      </c>
      <c r="C277" s="5">
        <f>VLOOKUP(A277,'Ref -35%'!A277:C1344,3,FALSE)</f>
        <v>9.7357306000000008E-3</v>
      </c>
      <c r="D277" s="4">
        <f>VLOOKUP(A277,'Saldeerder -65%'!A277:C1344,3,FALSE)</f>
        <v>9.7357306000000008E-3</v>
      </c>
      <c r="E277" s="5">
        <f t="shared" si="12"/>
        <v>-4.6560022000000003E-3</v>
      </c>
      <c r="F277" s="6">
        <f t="shared" si="13"/>
        <v>0</v>
      </c>
      <c r="G277" t="str">
        <f t="shared" si="14"/>
        <v/>
      </c>
    </row>
    <row r="278" spans="1:7" x14ac:dyDescent="0.25">
      <c r="A278">
        <v>3881692</v>
      </c>
      <c r="B278" s="5">
        <v>1.3946669E-2</v>
      </c>
      <c r="C278" s="5">
        <f>VLOOKUP(A278,'Ref -35%'!A278:C1345,3,FALSE)</f>
        <v>9.1509406000000008E-3</v>
      </c>
      <c r="D278" s="4">
        <f>VLOOKUP(A278,'Saldeerder -65%'!A278:C1345,3,FALSE)</f>
        <v>9.1509406000000008E-3</v>
      </c>
      <c r="E278" s="5">
        <f t="shared" si="12"/>
        <v>-4.3552122000000016E-3</v>
      </c>
      <c r="F278" s="6">
        <f t="shared" si="13"/>
        <v>0</v>
      </c>
      <c r="G278" t="str">
        <f t="shared" si="14"/>
        <v/>
      </c>
    </row>
    <row r="279" spans="1:7" x14ac:dyDescent="0.25">
      <c r="A279">
        <v>3881693</v>
      </c>
      <c r="B279" s="5">
        <v>2.3322506E-2</v>
      </c>
      <c r="C279" s="5">
        <f>VLOOKUP(A279,'Ref -35%'!A279:C1346,3,FALSE)</f>
        <v>1.5469911900000001E-2</v>
      </c>
      <c r="D279" s="4">
        <f>VLOOKUP(A279,'Saldeerder -65%'!A279:C1346,3,FALSE)</f>
        <v>1.5469911900000001E-2</v>
      </c>
      <c r="E279" s="5">
        <f t="shared" si="12"/>
        <v>-7.6173178000000022E-3</v>
      </c>
      <c r="F279" s="6">
        <f t="shared" si="13"/>
        <v>-0.01</v>
      </c>
      <c r="G279" t="str">
        <f t="shared" si="14"/>
        <v/>
      </c>
    </row>
    <row r="280" spans="1:7" x14ac:dyDescent="0.25">
      <c r="A280">
        <v>3881694</v>
      </c>
      <c r="B280" s="5">
        <v>2.9008571E-2</v>
      </c>
      <c r="C280" s="5">
        <f>VLOOKUP(A280,'Ref -35%'!A280:C1347,3,FALSE)</f>
        <v>1.9457817459999999E-2</v>
      </c>
      <c r="D280" s="4">
        <f>VLOOKUP(A280,'Saldeerder -65%'!A280:C1347,3,FALSE)</f>
        <v>1.9457817459999999E-2</v>
      </c>
      <c r="E280" s="5">
        <f t="shared" si="12"/>
        <v>-9.907063919999997E-3</v>
      </c>
      <c r="F280" s="6">
        <f t="shared" si="13"/>
        <v>-0.01</v>
      </c>
      <c r="G280" t="str">
        <f t="shared" si="14"/>
        <v/>
      </c>
    </row>
    <row r="281" spans="1:7" x14ac:dyDescent="0.25">
      <c r="A281">
        <v>3883218</v>
      </c>
      <c r="B281" s="5">
        <v>1.5338182000000001E-2</v>
      </c>
      <c r="C281" s="5">
        <f>VLOOKUP(A281,'Ref -35%'!A281:C1348,3,FALSE)</f>
        <v>1.0105100400000001E-2</v>
      </c>
      <c r="D281" s="4">
        <f>VLOOKUP(A281,'Saldeerder -65%'!A281:C1348,3,FALSE)</f>
        <v>1.0105100400000001E-2</v>
      </c>
      <c r="E281" s="5">
        <f t="shared" si="12"/>
        <v>-4.8720188000000008E-3</v>
      </c>
      <c r="F281" s="6">
        <f t="shared" si="13"/>
        <v>0</v>
      </c>
      <c r="G281" t="str">
        <f t="shared" si="14"/>
        <v/>
      </c>
    </row>
    <row r="282" spans="1:7" x14ac:dyDescent="0.25">
      <c r="A282">
        <v>3883219</v>
      </c>
      <c r="B282" s="5">
        <v>1.3614962E-2</v>
      </c>
      <c r="C282" s="5">
        <f>VLOOKUP(A282,'Ref -35%'!A282:C1349,3,FALSE)</f>
        <v>8.9486865499999995E-3</v>
      </c>
      <c r="D282" s="4">
        <f>VLOOKUP(A282,'Saldeerder -65%'!A282:C1349,3,FALSE)</f>
        <v>8.9486865499999995E-3</v>
      </c>
      <c r="E282" s="5">
        <f t="shared" si="12"/>
        <v>-4.2824110999999995E-3</v>
      </c>
      <c r="F282" s="6">
        <f t="shared" si="13"/>
        <v>0</v>
      </c>
      <c r="G282" t="str">
        <f t="shared" si="14"/>
        <v/>
      </c>
    </row>
    <row r="283" spans="1:7" x14ac:dyDescent="0.25">
      <c r="A283">
        <v>3883220</v>
      </c>
      <c r="B283" s="5">
        <v>1.3764098000000001E-2</v>
      </c>
      <c r="C283" s="5">
        <f>VLOOKUP(A283,'Ref -35%'!A283:C1350,3,FALSE)</f>
        <v>9.0414165399999996E-3</v>
      </c>
      <c r="D283" s="4">
        <f>VLOOKUP(A283,'Saldeerder -65%'!A283:C1350,3,FALSE)</f>
        <v>9.0414165399999996E-3</v>
      </c>
      <c r="E283" s="5">
        <f t="shared" si="12"/>
        <v>-4.3187350799999986E-3</v>
      </c>
      <c r="F283" s="6">
        <f t="shared" si="13"/>
        <v>0</v>
      </c>
      <c r="G283" t="str">
        <f t="shared" si="14"/>
        <v/>
      </c>
    </row>
    <row r="284" spans="1:7" x14ac:dyDescent="0.25">
      <c r="A284">
        <v>3883221</v>
      </c>
      <c r="B284" s="5">
        <v>1.9181710000000001E-2</v>
      </c>
      <c r="C284" s="5">
        <f>VLOOKUP(A284,'Ref -35%'!A284:C1351,3,FALSE)</f>
        <v>1.26761136E-2</v>
      </c>
      <c r="D284" s="4">
        <f>VLOOKUP(A284,'Saldeerder -65%'!A284:C1351,3,FALSE)</f>
        <v>1.26761136E-2</v>
      </c>
      <c r="E284" s="5">
        <f t="shared" si="12"/>
        <v>-6.1705171999999996E-3</v>
      </c>
      <c r="F284" s="6">
        <f t="shared" si="13"/>
        <v>-0.01</v>
      </c>
      <c r="G284" t="str">
        <f t="shared" si="14"/>
        <v/>
      </c>
    </row>
    <row r="285" spans="1:7" x14ac:dyDescent="0.25">
      <c r="A285">
        <v>3883222</v>
      </c>
      <c r="B285" s="5">
        <v>2.7479296E-2</v>
      </c>
      <c r="C285" s="5">
        <f>VLOOKUP(A285,'Ref -35%'!A285:C1352,3,FALSE)</f>
        <v>1.837495364E-2</v>
      </c>
      <c r="D285" s="4">
        <f>VLOOKUP(A285,'Saldeerder -65%'!A285:C1352,3,FALSE)</f>
        <v>1.837495364E-2</v>
      </c>
      <c r="E285" s="5">
        <f t="shared" si="12"/>
        <v>-9.2706112800000004E-3</v>
      </c>
      <c r="F285" s="6">
        <f t="shared" si="13"/>
        <v>-0.01</v>
      </c>
      <c r="G285" t="str">
        <f t="shared" si="14"/>
        <v/>
      </c>
    </row>
    <row r="286" spans="1:7" x14ac:dyDescent="0.25">
      <c r="A286">
        <v>3884747</v>
      </c>
      <c r="B286" s="5">
        <v>1.8090959E-2</v>
      </c>
      <c r="C286" s="5">
        <f>VLOOKUP(A286,'Ref -35%'!A286:C1353,3,FALSE)</f>
        <v>1.19442869E-2</v>
      </c>
      <c r="D286" s="4">
        <f>VLOOKUP(A286,'Saldeerder -65%'!A286:C1353,3,FALSE)</f>
        <v>1.19442869E-2</v>
      </c>
      <c r="E286" s="5">
        <f t="shared" si="12"/>
        <v>-5.7976147999999998E-3</v>
      </c>
      <c r="F286" s="6">
        <f t="shared" si="13"/>
        <v>-0.01</v>
      </c>
      <c r="G286" t="str">
        <f t="shared" si="14"/>
        <v/>
      </c>
    </row>
    <row r="287" spans="1:7" x14ac:dyDescent="0.25">
      <c r="A287">
        <v>3884748</v>
      </c>
      <c r="B287" s="5">
        <v>1.3571100500000001E-2</v>
      </c>
      <c r="C287" s="5">
        <f>VLOOKUP(A287,'Ref -35%'!A287:C1354,3,FALSE)</f>
        <v>8.8757527999999992E-3</v>
      </c>
      <c r="D287" s="4">
        <f>VLOOKUP(A287,'Saldeerder -65%'!A287:C1354,3,FALSE)</f>
        <v>8.8757527999999992E-3</v>
      </c>
      <c r="E287" s="5">
        <f t="shared" si="12"/>
        <v>-4.1804050999999978E-3</v>
      </c>
      <c r="F287" s="6">
        <f t="shared" si="13"/>
        <v>0</v>
      </c>
      <c r="G287" t="str">
        <f t="shared" si="14"/>
        <v/>
      </c>
    </row>
    <row r="288" spans="1:7" x14ac:dyDescent="0.25">
      <c r="A288">
        <v>3884749</v>
      </c>
      <c r="B288" s="5">
        <v>1.3126024E-2</v>
      </c>
      <c r="C288" s="5">
        <f>VLOOKUP(A288,'Ref -35%'!A288:C1355,3,FALSE)</f>
        <v>8.599971599999999E-3</v>
      </c>
      <c r="D288" s="4">
        <f>VLOOKUP(A288,'Saldeerder -65%'!A288:C1355,3,FALSE)</f>
        <v>8.599971599999999E-3</v>
      </c>
      <c r="E288" s="5">
        <f t="shared" si="12"/>
        <v>-4.073919199999998E-3</v>
      </c>
      <c r="F288" s="6">
        <f t="shared" si="13"/>
        <v>0</v>
      </c>
      <c r="G288" t="str">
        <f t="shared" si="14"/>
        <v/>
      </c>
    </row>
    <row r="289" spans="1:7" x14ac:dyDescent="0.25">
      <c r="A289">
        <v>3884750</v>
      </c>
      <c r="B289" s="5">
        <v>1.5670409999999999E-2</v>
      </c>
      <c r="C289" s="5">
        <f>VLOOKUP(A289,'Ref -35%'!A289:C1356,3,FALSE)</f>
        <v>1.0308358849999999E-2</v>
      </c>
      <c r="D289" s="4">
        <f>VLOOKUP(A289,'Saldeerder -65%'!A289:C1356,3,FALSE)</f>
        <v>1.0308358849999999E-2</v>
      </c>
      <c r="E289" s="5">
        <f t="shared" si="12"/>
        <v>-4.9463076999999994E-3</v>
      </c>
      <c r="F289" s="6">
        <f t="shared" si="13"/>
        <v>0</v>
      </c>
      <c r="G289" t="str">
        <f t="shared" si="14"/>
        <v/>
      </c>
    </row>
    <row r="290" spans="1:7" x14ac:dyDescent="0.25">
      <c r="A290">
        <v>3884751</v>
      </c>
      <c r="B290" s="5">
        <v>2.4198641E-2</v>
      </c>
      <c r="C290" s="5">
        <f>VLOOKUP(A290,'Ref -35%'!A290:C1357,3,FALSE)</f>
        <v>1.6038943700000002E-2</v>
      </c>
      <c r="D290" s="4">
        <f>VLOOKUP(A290,'Saldeerder -65%'!A290:C1357,3,FALSE)</f>
        <v>1.6038943700000002E-2</v>
      </c>
      <c r="E290" s="5">
        <f t="shared" si="12"/>
        <v>-7.8792464000000048E-3</v>
      </c>
      <c r="F290" s="6">
        <f t="shared" si="13"/>
        <v>-0.01</v>
      </c>
      <c r="G290" t="str">
        <f t="shared" si="14"/>
        <v/>
      </c>
    </row>
    <row r="291" spans="1:7" x14ac:dyDescent="0.25">
      <c r="A291">
        <v>3884752</v>
      </c>
      <c r="B291" s="5">
        <v>2.6370134999999999E-2</v>
      </c>
      <c r="C291" s="5">
        <f>VLOOKUP(A291,'Ref -35%'!A291:C1358,3,FALSE)</f>
        <v>1.7670834640000001E-2</v>
      </c>
      <c r="D291" s="4">
        <f>VLOOKUP(A291,'Saldeerder -65%'!A291:C1358,3,FALSE)</f>
        <v>1.7670834640000001E-2</v>
      </c>
      <c r="E291" s="5">
        <f t="shared" si="12"/>
        <v>-8.9715342800000021E-3</v>
      </c>
      <c r="F291" s="6">
        <f t="shared" si="13"/>
        <v>-0.01</v>
      </c>
      <c r="G291" t="str">
        <f t="shared" si="14"/>
        <v/>
      </c>
    </row>
    <row r="292" spans="1:7" x14ac:dyDescent="0.25">
      <c r="A292">
        <v>3886275</v>
      </c>
      <c r="B292" s="5">
        <v>1.9044937000000001E-2</v>
      </c>
      <c r="C292" s="5">
        <f>VLOOKUP(A292,'Ref -35%'!A292:C1359,3,FALSE)</f>
        <v>1.2602713849999999E-2</v>
      </c>
      <c r="D292" s="4">
        <f>VLOOKUP(A292,'Saldeerder -65%'!A292:C1359,3,FALSE)</f>
        <v>1.2602713849999999E-2</v>
      </c>
      <c r="E292" s="5">
        <f t="shared" si="12"/>
        <v>-6.1604906999999966E-3</v>
      </c>
      <c r="F292" s="6">
        <f t="shared" si="13"/>
        <v>-0.01</v>
      </c>
      <c r="G292" t="str">
        <f t="shared" si="14"/>
        <v/>
      </c>
    </row>
    <row r="293" spans="1:7" x14ac:dyDescent="0.25">
      <c r="A293">
        <v>3886276</v>
      </c>
      <c r="B293" s="5">
        <v>1.5104951E-2</v>
      </c>
      <c r="C293" s="5">
        <f>VLOOKUP(A293,'Ref -35%'!A293:C1360,3,FALSE)</f>
        <v>9.9656815499999992E-3</v>
      </c>
      <c r="D293" s="4">
        <f>VLOOKUP(A293,'Saldeerder -65%'!A293:C1360,3,FALSE)</f>
        <v>9.9656815499999992E-3</v>
      </c>
      <c r="E293" s="5">
        <f t="shared" si="12"/>
        <v>-4.8264120999999983E-3</v>
      </c>
      <c r="F293" s="6">
        <f t="shared" si="13"/>
        <v>0</v>
      </c>
      <c r="G293" t="str">
        <f t="shared" si="14"/>
        <v/>
      </c>
    </row>
    <row r="294" spans="1:7" x14ac:dyDescent="0.25">
      <c r="A294">
        <v>3886277</v>
      </c>
      <c r="B294" s="5">
        <v>1.2792112999999999E-2</v>
      </c>
      <c r="C294" s="5">
        <f>VLOOKUP(A294,'Ref -35%'!A294:C1361,3,FALSE)</f>
        <v>8.3909974000000009E-3</v>
      </c>
      <c r="D294" s="4">
        <f>VLOOKUP(A294,'Saldeerder -65%'!A294:C1361,3,FALSE)</f>
        <v>8.3909974000000009E-3</v>
      </c>
      <c r="E294" s="5">
        <f t="shared" si="12"/>
        <v>-3.9898818000000027E-3</v>
      </c>
      <c r="F294" s="6">
        <f t="shared" si="13"/>
        <v>0</v>
      </c>
      <c r="G294" t="str">
        <f t="shared" si="14"/>
        <v/>
      </c>
    </row>
    <row r="295" spans="1:7" x14ac:dyDescent="0.25">
      <c r="A295">
        <v>3886278</v>
      </c>
      <c r="B295" s="5">
        <v>1.4323117E-2</v>
      </c>
      <c r="C295" s="5">
        <f>VLOOKUP(A295,'Ref -35%'!A295:C1362,3,FALSE)</f>
        <v>9.4140683599999997E-3</v>
      </c>
      <c r="D295" s="4">
        <f>VLOOKUP(A295,'Saldeerder -65%'!A295:C1362,3,FALSE)</f>
        <v>9.4140683599999997E-3</v>
      </c>
      <c r="E295" s="5">
        <f t="shared" si="12"/>
        <v>-4.5050197199999996E-3</v>
      </c>
      <c r="F295" s="6">
        <f t="shared" si="13"/>
        <v>0</v>
      </c>
      <c r="G295" t="str">
        <f t="shared" si="14"/>
        <v/>
      </c>
    </row>
    <row r="296" spans="1:7" x14ac:dyDescent="0.25">
      <c r="A296">
        <v>3886279</v>
      </c>
      <c r="B296" s="5">
        <v>1.9949095999999999E-2</v>
      </c>
      <c r="C296" s="5">
        <f>VLOOKUP(A296,'Ref -35%'!A296:C1363,3,FALSE)</f>
        <v>1.3184540659999999E-2</v>
      </c>
      <c r="D296" s="4">
        <f>VLOOKUP(A296,'Saldeerder -65%'!A296:C1363,3,FALSE)</f>
        <v>1.3184540659999999E-2</v>
      </c>
      <c r="E296" s="5">
        <f t="shared" si="12"/>
        <v>-6.4199853199999983E-3</v>
      </c>
      <c r="F296" s="6">
        <f t="shared" si="13"/>
        <v>-0.01</v>
      </c>
      <c r="G296" t="str">
        <f t="shared" si="14"/>
        <v/>
      </c>
    </row>
    <row r="297" spans="1:7" x14ac:dyDescent="0.25">
      <c r="A297">
        <v>3886280</v>
      </c>
      <c r="B297" s="5">
        <v>2.7392936E-2</v>
      </c>
      <c r="C297" s="5">
        <f>VLOOKUP(A297,'Ref -35%'!A297:C1364,3,FALSE)</f>
        <v>1.8357247899999998E-2</v>
      </c>
      <c r="D297" s="4">
        <f>VLOOKUP(A297,'Saldeerder -65%'!A297:C1364,3,FALSE)</f>
        <v>1.8357247899999998E-2</v>
      </c>
      <c r="E297" s="5">
        <f t="shared" si="12"/>
        <v>-9.3215597999999969E-3</v>
      </c>
      <c r="F297" s="6">
        <f t="shared" si="13"/>
        <v>-0.01</v>
      </c>
      <c r="G297" t="str">
        <f t="shared" si="14"/>
        <v/>
      </c>
    </row>
    <row r="298" spans="1:7" x14ac:dyDescent="0.25">
      <c r="A298">
        <v>3887805</v>
      </c>
      <c r="B298" s="5">
        <v>1.6826005999999998E-2</v>
      </c>
      <c r="C298" s="5">
        <f>VLOOKUP(A298,'Ref -35%'!A298:C1365,3,FALSE)</f>
        <v>1.1094252200000002E-2</v>
      </c>
      <c r="D298" s="4">
        <f>VLOOKUP(A298,'Saldeerder -65%'!A298:C1365,3,FALSE)</f>
        <v>1.1094252200000002E-2</v>
      </c>
      <c r="E298" s="5">
        <f t="shared" si="12"/>
        <v>-5.3624984000000056E-3</v>
      </c>
      <c r="F298" s="6">
        <f t="shared" si="13"/>
        <v>-0.01</v>
      </c>
      <c r="G298" t="str">
        <f t="shared" si="14"/>
        <v/>
      </c>
    </row>
    <row r="299" spans="1:7" x14ac:dyDescent="0.25">
      <c r="A299">
        <v>3887806</v>
      </c>
      <c r="B299" s="5">
        <v>1.2381091E-2</v>
      </c>
      <c r="C299" s="5">
        <f>VLOOKUP(A299,'Ref -35%'!A299:C1366,3,FALSE)</f>
        <v>8.0832573499999994E-3</v>
      </c>
      <c r="D299" s="4">
        <f>VLOOKUP(A299,'Saldeerder -65%'!A299:C1366,3,FALSE)</f>
        <v>8.0832573499999994E-3</v>
      </c>
      <c r="E299" s="5">
        <f t="shared" si="12"/>
        <v>-3.7854236999999985E-3</v>
      </c>
      <c r="F299" s="6">
        <f t="shared" si="13"/>
        <v>0</v>
      </c>
      <c r="G299" t="str">
        <f t="shared" si="14"/>
        <v/>
      </c>
    </row>
    <row r="300" spans="1:7" x14ac:dyDescent="0.25">
      <c r="A300">
        <v>3887807</v>
      </c>
      <c r="B300" s="5">
        <v>1.4355281000000001E-2</v>
      </c>
      <c r="C300" s="5">
        <f>VLOOKUP(A300,'Ref -35%'!A300:C1367,3,FALSE)</f>
        <v>9.442325599999999E-3</v>
      </c>
      <c r="D300" s="4">
        <f>VLOOKUP(A300,'Saldeerder -65%'!A300:C1367,3,FALSE)</f>
        <v>9.442325599999999E-3</v>
      </c>
      <c r="E300" s="5">
        <f t="shared" si="12"/>
        <v>-4.529370199999997E-3</v>
      </c>
      <c r="F300" s="6">
        <f t="shared" si="13"/>
        <v>0</v>
      </c>
      <c r="G300" t="str">
        <f t="shared" si="14"/>
        <v/>
      </c>
    </row>
    <row r="301" spans="1:7" x14ac:dyDescent="0.25">
      <c r="A301">
        <v>3887808</v>
      </c>
      <c r="B301" s="5">
        <v>1.6859899000000001E-2</v>
      </c>
      <c r="C301" s="5">
        <f>VLOOKUP(A301,'Ref -35%'!A301:C1368,3,FALSE)</f>
        <v>1.1113310000000001E-2</v>
      </c>
      <c r="D301" s="4">
        <f>VLOOKUP(A301,'Saldeerder -65%'!A301:C1368,3,FALSE)</f>
        <v>1.1113310000000001E-2</v>
      </c>
      <c r="E301" s="5">
        <f t="shared" si="12"/>
        <v>-5.3667210000000014E-3</v>
      </c>
      <c r="F301" s="6">
        <f t="shared" si="13"/>
        <v>-0.01</v>
      </c>
      <c r="G301" t="str">
        <f t="shared" si="14"/>
        <v/>
      </c>
    </row>
    <row r="302" spans="1:7" x14ac:dyDescent="0.25">
      <c r="A302">
        <v>3887809</v>
      </c>
      <c r="B302" s="5">
        <v>2.4494261E-2</v>
      </c>
      <c r="C302" s="5">
        <f>VLOOKUP(A302,'Ref -35%'!A302:C1369,3,FALSE)</f>
        <v>1.6232168259999999E-2</v>
      </c>
      <c r="D302" s="4">
        <f>VLOOKUP(A302,'Saldeerder -65%'!A302:C1369,3,FALSE)</f>
        <v>1.6232168259999999E-2</v>
      </c>
      <c r="E302" s="5">
        <f t="shared" si="12"/>
        <v>-7.970075519999998E-3</v>
      </c>
      <c r="F302" s="6">
        <f t="shared" si="13"/>
        <v>-0.01</v>
      </c>
      <c r="G302" t="str">
        <f t="shared" si="14"/>
        <v/>
      </c>
    </row>
    <row r="303" spans="1:7" x14ac:dyDescent="0.25">
      <c r="A303">
        <v>3889333</v>
      </c>
      <c r="B303" s="5">
        <v>1.6073107E-2</v>
      </c>
      <c r="C303" s="5">
        <f>VLOOKUP(A303,'Ref -35%'!A303:C1370,3,FALSE)</f>
        <v>1.05640278E-2</v>
      </c>
      <c r="D303" s="4">
        <f>VLOOKUP(A303,'Saldeerder -65%'!A303:C1370,3,FALSE)</f>
        <v>1.05640278E-2</v>
      </c>
      <c r="E303" s="5">
        <f t="shared" si="12"/>
        <v>-5.0549486000000012E-3</v>
      </c>
      <c r="F303" s="6">
        <f t="shared" si="13"/>
        <v>-0.01</v>
      </c>
      <c r="G303" t="str">
        <f t="shared" si="14"/>
        <v/>
      </c>
    </row>
    <row r="304" spans="1:7" x14ac:dyDescent="0.25">
      <c r="A304">
        <v>3889334</v>
      </c>
      <c r="B304" s="5">
        <v>1.2797773E-2</v>
      </c>
      <c r="C304" s="5">
        <f>VLOOKUP(A304,'Ref -35%'!A304:C1371,3,FALSE)</f>
        <v>8.3946387599999998E-3</v>
      </c>
      <c r="D304" s="4">
        <f>VLOOKUP(A304,'Saldeerder -65%'!A304:C1371,3,FALSE)</f>
        <v>8.3946387599999998E-3</v>
      </c>
      <c r="E304" s="5">
        <f t="shared" si="12"/>
        <v>-3.9915045199999995E-3</v>
      </c>
      <c r="F304" s="6">
        <f t="shared" si="13"/>
        <v>0</v>
      </c>
      <c r="G304" t="str">
        <f t="shared" si="14"/>
        <v/>
      </c>
    </row>
    <row r="305" spans="1:7" x14ac:dyDescent="0.25">
      <c r="A305">
        <v>3889335</v>
      </c>
      <c r="B305" s="5">
        <v>1.4210217000000001E-2</v>
      </c>
      <c r="C305" s="5">
        <f>VLOOKUP(A305,'Ref -35%'!A305:C1372,3,FALSE)</f>
        <v>9.3484621499999986E-3</v>
      </c>
      <c r="D305" s="4">
        <f>VLOOKUP(A305,'Saldeerder -65%'!A305:C1372,3,FALSE)</f>
        <v>9.3484621499999986E-3</v>
      </c>
      <c r="E305" s="5">
        <f t="shared" si="12"/>
        <v>-4.4867072999999966E-3</v>
      </c>
      <c r="F305" s="6">
        <f t="shared" si="13"/>
        <v>0</v>
      </c>
      <c r="G305" t="str">
        <f t="shared" si="14"/>
        <v/>
      </c>
    </row>
    <row r="306" spans="1:7" x14ac:dyDescent="0.25">
      <c r="A306">
        <v>3889336</v>
      </c>
      <c r="B306" s="5">
        <v>1.5848377E-2</v>
      </c>
      <c r="C306" s="5">
        <f>VLOOKUP(A306,'Ref -35%'!A306:C1373,3,FALSE)</f>
        <v>1.04384444E-2</v>
      </c>
      <c r="D306" s="4">
        <f>VLOOKUP(A306,'Saldeerder -65%'!A306:C1373,3,FALSE)</f>
        <v>1.04384444E-2</v>
      </c>
      <c r="E306" s="5">
        <f t="shared" si="12"/>
        <v>-5.0285117999999997E-3</v>
      </c>
      <c r="F306" s="6">
        <f t="shared" si="13"/>
        <v>-0.01</v>
      </c>
      <c r="G306" t="str">
        <f t="shared" si="14"/>
        <v/>
      </c>
    </row>
    <row r="307" spans="1:7" x14ac:dyDescent="0.25">
      <c r="A307">
        <v>3890862</v>
      </c>
      <c r="B307" s="5">
        <v>1.5950870000000002E-2</v>
      </c>
      <c r="C307" s="5">
        <f>VLOOKUP(A307,'Ref -35%'!A307:C1374,3,FALSE)</f>
        <v>1.0505255349999999E-2</v>
      </c>
      <c r="D307" s="4">
        <f>VLOOKUP(A307,'Saldeerder -65%'!A307:C1374,3,FALSE)</f>
        <v>1.0505255349999999E-2</v>
      </c>
      <c r="E307" s="5">
        <f t="shared" si="12"/>
        <v>-5.0596406999999961E-3</v>
      </c>
      <c r="F307" s="6">
        <f t="shared" si="13"/>
        <v>-0.01</v>
      </c>
      <c r="G307" t="str">
        <f t="shared" si="14"/>
        <v/>
      </c>
    </row>
    <row r="308" spans="1:7" x14ac:dyDescent="0.25">
      <c r="A308">
        <v>3890863</v>
      </c>
      <c r="B308" s="5">
        <v>1.2450399000000001E-2</v>
      </c>
      <c r="C308" s="5">
        <f>VLOOKUP(A308,'Ref -35%'!A308:C1375,3,FALSE)</f>
        <v>8.1640936999999997E-3</v>
      </c>
      <c r="D308" s="4">
        <f>VLOOKUP(A308,'Saldeerder -65%'!A308:C1375,3,FALSE)</f>
        <v>8.1640936999999997E-3</v>
      </c>
      <c r="E308" s="5">
        <f t="shared" si="12"/>
        <v>-3.8777883999999985E-3</v>
      </c>
      <c r="F308" s="6">
        <f t="shared" si="13"/>
        <v>0</v>
      </c>
      <c r="G308" t="str">
        <f t="shared" si="14"/>
        <v/>
      </c>
    </row>
    <row r="309" spans="1:7" x14ac:dyDescent="0.25">
      <c r="A309">
        <v>3890864</v>
      </c>
      <c r="B309" s="5">
        <v>1.3546441999999999E-2</v>
      </c>
      <c r="C309" s="5">
        <f>VLOOKUP(A309,'Ref -35%'!A309:C1376,3,FALSE)</f>
        <v>8.8794323500000008E-3</v>
      </c>
      <c r="D309" s="4">
        <f>VLOOKUP(A309,'Saldeerder -65%'!A309:C1376,3,FALSE)</f>
        <v>8.8794323500000008E-3</v>
      </c>
      <c r="E309" s="5">
        <f t="shared" si="12"/>
        <v>-4.2124227000000028E-3</v>
      </c>
      <c r="F309" s="6">
        <f t="shared" si="13"/>
        <v>0</v>
      </c>
      <c r="G309" t="str">
        <f t="shared" si="14"/>
        <v/>
      </c>
    </row>
    <row r="310" spans="1:7" x14ac:dyDescent="0.25">
      <c r="A310">
        <v>3890865</v>
      </c>
      <c r="B310" s="5">
        <v>1.5557169999999999E-2</v>
      </c>
      <c r="C310" s="5">
        <f>VLOOKUP(A310,'Ref -35%'!A310:C1377,3,FALSE)</f>
        <v>1.0255378000000001E-2</v>
      </c>
      <c r="D310" s="4">
        <f>VLOOKUP(A310,'Saldeerder -65%'!A310:C1377,3,FALSE)</f>
        <v>1.0255378000000001E-2</v>
      </c>
      <c r="E310" s="5">
        <f t="shared" si="12"/>
        <v>-4.9535860000000029E-3</v>
      </c>
      <c r="F310" s="6">
        <f t="shared" si="13"/>
        <v>0</v>
      </c>
      <c r="G310" t="str">
        <f t="shared" si="14"/>
        <v/>
      </c>
    </row>
    <row r="311" spans="1:7" x14ac:dyDescent="0.25">
      <c r="A311">
        <v>3892391</v>
      </c>
      <c r="B311" s="5">
        <v>1.3358515E-2</v>
      </c>
      <c r="C311" s="5">
        <f>VLOOKUP(A311,'Ref -35%'!A311:C1378,3,FALSE)</f>
        <v>8.7610398000000003E-3</v>
      </c>
      <c r="D311" s="4">
        <f>VLOOKUP(A311,'Saldeerder -65%'!A311:C1378,3,FALSE)</f>
        <v>8.7610398000000003E-3</v>
      </c>
      <c r="E311" s="5">
        <f t="shared" si="12"/>
        <v>-4.1635646000000009E-3</v>
      </c>
      <c r="F311" s="6">
        <f t="shared" si="13"/>
        <v>0</v>
      </c>
      <c r="G311" t="str">
        <f t="shared" si="14"/>
        <v/>
      </c>
    </row>
    <row r="312" spans="1:7" x14ac:dyDescent="0.25">
      <c r="A312">
        <v>3892392</v>
      </c>
      <c r="B312" s="5">
        <v>1.3461364E-2</v>
      </c>
      <c r="C312" s="5">
        <f>VLOOKUP(A312,'Ref -35%'!A312:C1379,3,FALSE)</f>
        <v>8.8341670600000002E-3</v>
      </c>
      <c r="D312" s="4">
        <f>VLOOKUP(A312,'Saldeerder -65%'!A312:C1379,3,FALSE)</f>
        <v>8.8341670600000002E-3</v>
      </c>
      <c r="E312" s="5">
        <f t="shared" si="12"/>
        <v>-4.2069701200000004E-3</v>
      </c>
      <c r="F312" s="6">
        <f t="shared" si="13"/>
        <v>0</v>
      </c>
      <c r="G312" t="str">
        <f t="shared" si="14"/>
        <v/>
      </c>
    </row>
    <row r="313" spans="1:7" x14ac:dyDescent="0.25">
      <c r="A313">
        <v>3892393</v>
      </c>
      <c r="B313" s="5">
        <v>1.5118507999999999E-2</v>
      </c>
      <c r="C313" s="5">
        <f>VLOOKUP(A313,'Ref -35%'!A313:C1380,3,FALSE)</f>
        <v>9.9656186000000001E-3</v>
      </c>
      <c r="D313" s="4">
        <f>VLOOKUP(A313,'Saldeerder -65%'!A313:C1380,3,FALSE)</f>
        <v>9.9656186000000001E-3</v>
      </c>
      <c r="E313" s="5">
        <f t="shared" si="12"/>
        <v>-4.8127292000000009E-3</v>
      </c>
      <c r="F313" s="6">
        <f t="shared" si="13"/>
        <v>0</v>
      </c>
      <c r="G313" t="str">
        <f t="shared" si="14"/>
        <v/>
      </c>
    </row>
    <row r="314" spans="1:7" x14ac:dyDescent="0.25">
      <c r="A314">
        <v>3892394</v>
      </c>
      <c r="B314" s="5">
        <v>1.807711E-2</v>
      </c>
      <c r="C314" s="5">
        <f>VLOOKUP(A314,'Ref -35%'!A314:C1381,3,FALSE)</f>
        <v>1.192342115E-2</v>
      </c>
      <c r="D314" s="4">
        <f>VLOOKUP(A314,'Saldeerder -65%'!A314:C1381,3,FALSE)</f>
        <v>1.192342115E-2</v>
      </c>
      <c r="E314" s="5">
        <f t="shared" si="12"/>
        <v>-5.7697323000000002E-3</v>
      </c>
      <c r="F314" s="6">
        <f t="shared" si="13"/>
        <v>-0.01</v>
      </c>
      <c r="G314" t="str">
        <f t="shared" si="14"/>
        <v/>
      </c>
    </row>
    <row r="315" spans="1:7" x14ac:dyDescent="0.25">
      <c r="A315">
        <v>3893920</v>
      </c>
      <c r="B315" s="5">
        <v>1.3586599999999999E-2</v>
      </c>
      <c r="C315" s="5">
        <f>VLOOKUP(A315,'Ref -35%'!A315:C1382,3,FALSE)</f>
        <v>8.9000868E-3</v>
      </c>
      <c r="D315" s="4">
        <f>VLOOKUP(A315,'Saldeerder -65%'!A315:C1382,3,FALSE)</f>
        <v>8.9000868E-3</v>
      </c>
      <c r="E315" s="5">
        <f t="shared" si="12"/>
        <v>-4.213573600000001E-3</v>
      </c>
      <c r="F315" s="6">
        <f t="shared" si="13"/>
        <v>0</v>
      </c>
      <c r="G315" t="str">
        <f t="shared" si="14"/>
        <v/>
      </c>
    </row>
    <row r="316" spans="1:7" x14ac:dyDescent="0.25">
      <c r="A316">
        <v>3893921</v>
      </c>
      <c r="B316" s="5">
        <v>1.3866273E-2</v>
      </c>
      <c r="C316" s="5">
        <f>VLOOKUP(A316,'Ref -35%'!A316:C1383,3,FALSE)</f>
        <v>9.0898096000000001E-3</v>
      </c>
      <c r="D316" s="4">
        <f>VLOOKUP(A316,'Saldeerder -65%'!A316:C1383,3,FALSE)</f>
        <v>9.0898096000000001E-3</v>
      </c>
      <c r="E316" s="5">
        <f t="shared" si="12"/>
        <v>-4.3133462000000001E-3</v>
      </c>
      <c r="F316" s="6">
        <f t="shared" si="13"/>
        <v>0</v>
      </c>
      <c r="G316" t="str">
        <f t="shared" si="14"/>
        <v/>
      </c>
    </row>
    <row r="317" spans="1:7" x14ac:dyDescent="0.25">
      <c r="A317">
        <v>3893922</v>
      </c>
      <c r="B317" s="5">
        <v>1.4510936E-2</v>
      </c>
      <c r="C317" s="5">
        <f>VLOOKUP(A317,'Ref -35%'!A317:C1384,3,FALSE)</f>
        <v>9.5115423399999999E-3</v>
      </c>
      <c r="D317" s="4">
        <f>VLOOKUP(A317,'Saldeerder -65%'!A317:C1384,3,FALSE)</f>
        <v>9.5115423399999999E-3</v>
      </c>
      <c r="E317" s="5">
        <f t="shared" si="12"/>
        <v>-4.5121486799999996E-3</v>
      </c>
      <c r="F317" s="6">
        <f t="shared" si="13"/>
        <v>0</v>
      </c>
      <c r="G317" t="str">
        <f t="shared" si="14"/>
        <v/>
      </c>
    </row>
    <row r="318" spans="1:7" x14ac:dyDescent="0.25">
      <c r="A318">
        <v>3893923</v>
      </c>
      <c r="B318" s="5">
        <v>1.7359979000000001E-2</v>
      </c>
      <c r="C318" s="5">
        <f>VLOOKUP(A318,'Ref -35%'!A318:C1385,3,FALSE)</f>
        <v>1.144144114E-2</v>
      </c>
      <c r="D318" s="4">
        <f>VLOOKUP(A318,'Saldeerder -65%'!A318:C1385,3,FALSE)</f>
        <v>1.144144114E-2</v>
      </c>
      <c r="E318" s="5">
        <f t="shared" si="12"/>
        <v>-5.522903279999998E-3</v>
      </c>
      <c r="F318" s="6">
        <f t="shared" si="13"/>
        <v>-0.01</v>
      </c>
      <c r="G318" t="str">
        <f t="shared" si="14"/>
        <v/>
      </c>
    </row>
    <row r="319" spans="1:7" x14ac:dyDescent="0.25">
      <c r="A319">
        <v>3895449</v>
      </c>
      <c r="B319" s="5">
        <v>1.3980131E-2</v>
      </c>
      <c r="C319" s="5">
        <f>VLOOKUP(A319,'Ref -35%'!A319:C1386,3,FALSE)</f>
        <v>9.1809596E-3</v>
      </c>
      <c r="D319" s="4">
        <f>VLOOKUP(A319,'Saldeerder -65%'!A319:C1386,3,FALSE)</f>
        <v>9.1809596E-3</v>
      </c>
      <c r="E319" s="5">
        <f t="shared" si="12"/>
        <v>-4.3817882000000002E-3</v>
      </c>
      <c r="F319" s="6">
        <f t="shared" si="13"/>
        <v>0</v>
      </c>
      <c r="G319" t="str">
        <f t="shared" si="14"/>
        <v/>
      </c>
    </row>
    <row r="320" spans="1:7" x14ac:dyDescent="0.25">
      <c r="A320">
        <v>3895450</v>
      </c>
      <c r="B320" s="5">
        <v>1.4445666999999999E-2</v>
      </c>
      <c r="C320" s="5">
        <f>VLOOKUP(A320,'Ref -35%'!A320:C1387,3,FALSE)</f>
        <v>9.4969970000000001E-3</v>
      </c>
      <c r="D320" s="4">
        <f>VLOOKUP(A320,'Saldeerder -65%'!A320:C1387,3,FALSE)</f>
        <v>9.4969970000000001E-3</v>
      </c>
      <c r="E320" s="5">
        <f t="shared" si="12"/>
        <v>-4.5483270000000013E-3</v>
      </c>
      <c r="F320" s="6">
        <f t="shared" si="13"/>
        <v>0</v>
      </c>
      <c r="G320" t="str">
        <f t="shared" si="14"/>
        <v/>
      </c>
    </row>
    <row r="321" spans="1:7" x14ac:dyDescent="0.25">
      <c r="A321">
        <v>3895451</v>
      </c>
      <c r="B321" s="5">
        <v>1.6970349000000003E-2</v>
      </c>
      <c r="C321" s="5">
        <f>VLOOKUP(A321,'Ref -35%'!A321:C1388,3,FALSE)</f>
        <v>1.1228244350000001E-2</v>
      </c>
      <c r="D321" s="4">
        <f>VLOOKUP(A321,'Saldeerder -65%'!A321:C1388,3,FALSE)</f>
        <v>1.1228244350000001E-2</v>
      </c>
      <c r="E321" s="5">
        <f t="shared" si="12"/>
        <v>-5.4861396999999999E-3</v>
      </c>
      <c r="F321" s="6">
        <f t="shared" si="13"/>
        <v>-0.01</v>
      </c>
      <c r="G321" t="str">
        <f t="shared" si="14"/>
        <v/>
      </c>
    </row>
    <row r="322" spans="1:7" x14ac:dyDescent="0.25">
      <c r="A322">
        <v>3896978</v>
      </c>
      <c r="B322" s="5">
        <v>1.2955159000000001E-2</v>
      </c>
      <c r="C322" s="5">
        <f>VLOOKUP(A322,'Ref -35%'!A322:C1389,3,FALSE)</f>
        <v>8.5230921499999997E-3</v>
      </c>
      <c r="D322" s="4">
        <f>VLOOKUP(A322,'Saldeerder -65%'!A322:C1389,3,FALSE)</f>
        <v>8.5230921499999997E-3</v>
      </c>
      <c r="E322" s="5">
        <f t="shared" si="12"/>
        <v>-4.0910252999999987E-3</v>
      </c>
      <c r="F322" s="6">
        <f t="shared" si="13"/>
        <v>0</v>
      </c>
      <c r="G322" t="str">
        <f t="shared" si="14"/>
        <v/>
      </c>
    </row>
    <row r="323" spans="1:7" x14ac:dyDescent="0.25">
      <c r="A323">
        <v>3896979</v>
      </c>
      <c r="B323" s="5">
        <v>1.5530447999999999E-2</v>
      </c>
      <c r="C323" s="5">
        <f>VLOOKUP(A323,'Ref -35%'!A323:C1390,3,FALSE)</f>
        <v>1.026470705E-2</v>
      </c>
      <c r="D323" s="4">
        <f>VLOOKUP(A323,'Saldeerder -65%'!A323:C1390,3,FALSE)</f>
        <v>1.026470705E-2</v>
      </c>
      <c r="E323" s="5">
        <f t="shared" ref="E323:E386" si="15">B323-C323-D323</f>
        <v>-4.9989661000000019E-3</v>
      </c>
      <c r="F323" s="6">
        <f t="shared" ref="F323:F386" si="16">ROUND(E323,2)</f>
        <v>0</v>
      </c>
      <c r="G323" t="str">
        <f t="shared" ref="G323:G386" si="17">IF(F323&gt;0,"toename","")</f>
        <v/>
      </c>
    </row>
    <row r="324" spans="1:7" x14ac:dyDescent="0.25">
      <c r="A324">
        <v>3896980</v>
      </c>
      <c r="B324" s="5">
        <v>1.6479870000000001E-2</v>
      </c>
      <c r="C324" s="5">
        <f>VLOOKUP(A324,'Ref -35%'!A324:C1391,3,FALSE)</f>
        <v>1.0862463900000001E-2</v>
      </c>
      <c r="D324" s="4">
        <f>VLOOKUP(A324,'Saldeerder -65%'!A324:C1391,3,FALSE)</f>
        <v>1.0862463900000001E-2</v>
      </c>
      <c r="E324" s="5">
        <f t="shared" si="15"/>
        <v>-5.2450578000000012E-3</v>
      </c>
      <c r="F324" s="6">
        <f t="shared" si="16"/>
        <v>-0.01</v>
      </c>
      <c r="G324" t="str">
        <f t="shared" si="17"/>
        <v/>
      </c>
    </row>
    <row r="325" spans="1:7" x14ac:dyDescent="0.25">
      <c r="A325">
        <v>3898506</v>
      </c>
      <c r="B325" s="5">
        <v>1.2297476E-2</v>
      </c>
      <c r="C325" s="5">
        <f>VLOOKUP(A325,'Ref -35%'!A325:C1392,3,FALSE)</f>
        <v>8.0695314999999993E-3</v>
      </c>
      <c r="D325" s="4">
        <f>VLOOKUP(A325,'Saldeerder -65%'!A325:C1392,3,FALSE)</f>
        <v>8.0695314999999993E-3</v>
      </c>
      <c r="E325" s="5">
        <f t="shared" si="15"/>
        <v>-3.8415869999999987E-3</v>
      </c>
      <c r="F325" s="6">
        <f t="shared" si="16"/>
        <v>0</v>
      </c>
      <c r="G325" t="str">
        <f t="shared" si="17"/>
        <v/>
      </c>
    </row>
    <row r="326" spans="1:7" x14ac:dyDescent="0.25">
      <c r="A326">
        <v>3898507</v>
      </c>
      <c r="B326" s="5">
        <v>1.5590435E-2</v>
      </c>
      <c r="C326" s="5">
        <f>VLOOKUP(A326,'Ref -35%'!A326:C1393,3,FALSE)</f>
        <v>1.026024605E-2</v>
      </c>
      <c r="D326" s="4">
        <f>VLOOKUP(A326,'Saldeerder -65%'!A326:C1393,3,FALSE)</f>
        <v>1.026024605E-2</v>
      </c>
      <c r="E326" s="5">
        <f t="shared" si="15"/>
        <v>-4.9300570999999994E-3</v>
      </c>
      <c r="F326" s="6">
        <f t="shared" si="16"/>
        <v>0</v>
      </c>
      <c r="G326" t="str">
        <f t="shared" si="17"/>
        <v/>
      </c>
    </row>
    <row r="327" spans="1:7" x14ac:dyDescent="0.25">
      <c r="A327">
        <v>3898508</v>
      </c>
      <c r="B327" s="5">
        <v>1.7260019000000001E-2</v>
      </c>
      <c r="C327" s="5">
        <f>VLOOKUP(A327,'Ref -35%'!A327:C1394,3,FALSE)</f>
        <v>1.1390156849999999E-2</v>
      </c>
      <c r="D327" s="4">
        <f>VLOOKUP(A327,'Saldeerder -65%'!A327:C1394,3,FALSE)</f>
        <v>1.1390156849999999E-2</v>
      </c>
      <c r="E327" s="5">
        <f t="shared" si="15"/>
        <v>-5.5202946999999974E-3</v>
      </c>
      <c r="F327" s="6">
        <f t="shared" si="16"/>
        <v>-0.01</v>
      </c>
      <c r="G327" t="str">
        <f t="shared" si="17"/>
        <v/>
      </c>
    </row>
    <row r="328" spans="1:7" x14ac:dyDescent="0.25">
      <c r="A328">
        <v>3900029</v>
      </c>
      <c r="B328" s="5">
        <v>1.8163673999999998E-2</v>
      </c>
      <c r="C328" s="5">
        <f>VLOOKUP(A328,'Ref -35%'!A328:C1395,3,FALSE)</f>
        <v>1.1990310400000001E-2</v>
      </c>
      <c r="D328" s="4">
        <f>VLOOKUP(A328,'Saldeerder -65%'!A328:C1395,3,FALSE)</f>
        <v>1.1990310400000001E-2</v>
      </c>
      <c r="E328" s="5">
        <f t="shared" si="15"/>
        <v>-5.8169468000000037E-3</v>
      </c>
      <c r="F328" s="6">
        <f t="shared" si="16"/>
        <v>-0.01</v>
      </c>
      <c r="G328" t="str">
        <f t="shared" si="17"/>
        <v/>
      </c>
    </row>
    <row r="329" spans="1:7" x14ac:dyDescent="0.25">
      <c r="A329">
        <v>3900030</v>
      </c>
      <c r="B329" s="5">
        <v>1.6150677999999998E-2</v>
      </c>
      <c r="C329" s="5">
        <f>VLOOKUP(A329,'Ref -35%'!A329:C1396,3,FALSE)</f>
        <v>1.0667026600000001E-2</v>
      </c>
      <c r="D329" s="4">
        <f>VLOOKUP(A329,'Saldeerder -65%'!A329:C1396,3,FALSE)</f>
        <v>1.0667026600000001E-2</v>
      </c>
      <c r="E329" s="5">
        <f t="shared" si="15"/>
        <v>-5.1833752000000032E-3</v>
      </c>
      <c r="F329" s="6">
        <f t="shared" si="16"/>
        <v>-0.01</v>
      </c>
      <c r="G329" t="str">
        <f t="shared" si="17"/>
        <v/>
      </c>
    </row>
    <row r="330" spans="1:7" x14ac:dyDescent="0.25">
      <c r="A330">
        <v>3900031</v>
      </c>
      <c r="B330" s="5">
        <v>1.1669485E-2</v>
      </c>
      <c r="C330" s="5">
        <f>VLOOKUP(A330,'Ref -35%'!A330:C1397,3,FALSE)</f>
        <v>7.6579881499999995E-3</v>
      </c>
      <c r="D330" s="4">
        <f>VLOOKUP(A330,'Saldeerder -65%'!A330:C1397,3,FALSE)</f>
        <v>7.6579881499999995E-3</v>
      </c>
      <c r="E330" s="5">
        <f t="shared" si="15"/>
        <v>-3.6464912999999988E-3</v>
      </c>
      <c r="F330" s="6">
        <f t="shared" si="16"/>
        <v>0</v>
      </c>
      <c r="G330" t="str">
        <f t="shared" si="17"/>
        <v/>
      </c>
    </row>
    <row r="331" spans="1:7" x14ac:dyDescent="0.25">
      <c r="A331">
        <v>3900032</v>
      </c>
      <c r="B331" s="5">
        <v>1.1776897999999999E-2</v>
      </c>
      <c r="C331" s="5">
        <f>VLOOKUP(A331,'Ref -35%'!A331:C1398,3,FALSE)</f>
        <v>7.7379075000000002E-3</v>
      </c>
      <c r="D331" s="4">
        <f>VLOOKUP(A331,'Saldeerder -65%'!A331:C1398,3,FALSE)</f>
        <v>7.7379075000000002E-3</v>
      </c>
      <c r="E331" s="5">
        <f t="shared" si="15"/>
        <v>-3.6989170000000012E-3</v>
      </c>
      <c r="F331" s="6">
        <f t="shared" si="16"/>
        <v>0</v>
      </c>
      <c r="G331" t="str">
        <f t="shared" si="17"/>
        <v/>
      </c>
    </row>
    <row r="332" spans="1:7" x14ac:dyDescent="0.25">
      <c r="A332">
        <v>3900035</v>
      </c>
      <c r="B332" s="5">
        <v>1.2775761E-2</v>
      </c>
      <c r="C332" s="5">
        <f>VLOOKUP(A332,'Ref -35%'!A332:C1399,3,FALSE)</f>
        <v>8.3860331599999987E-3</v>
      </c>
      <c r="D332" s="4">
        <f>VLOOKUP(A332,'Saldeerder -65%'!A332:C1399,3,FALSE)</f>
        <v>8.3860331599999987E-3</v>
      </c>
      <c r="E332" s="5">
        <f t="shared" si="15"/>
        <v>-3.9963053199999973E-3</v>
      </c>
      <c r="F332" s="6">
        <f t="shared" si="16"/>
        <v>0</v>
      </c>
      <c r="G332" t="str">
        <f t="shared" si="17"/>
        <v/>
      </c>
    </row>
    <row r="333" spans="1:7" x14ac:dyDescent="0.25">
      <c r="A333">
        <v>3900036</v>
      </c>
      <c r="B333" s="5">
        <v>1.4074811E-2</v>
      </c>
      <c r="C333" s="5">
        <f>VLOOKUP(A333,'Ref -35%'!A333:C1400,3,FALSE)</f>
        <v>9.2531398500000014E-3</v>
      </c>
      <c r="D333" s="4">
        <f>VLOOKUP(A333,'Saldeerder -65%'!A333:C1400,3,FALSE)</f>
        <v>9.2531398500000014E-3</v>
      </c>
      <c r="E333" s="5">
        <f t="shared" si="15"/>
        <v>-4.4314687000000033E-3</v>
      </c>
      <c r="F333" s="6">
        <f t="shared" si="16"/>
        <v>0</v>
      </c>
      <c r="G333" t="str">
        <f t="shared" si="17"/>
        <v/>
      </c>
    </row>
    <row r="334" spans="1:7" x14ac:dyDescent="0.25">
      <c r="A334">
        <v>3900037</v>
      </c>
      <c r="B334" s="5">
        <v>1.8067223E-2</v>
      </c>
      <c r="C334" s="5">
        <f>VLOOKUP(A334,'Ref -35%'!A334:C1401,3,FALSE)</f>
        <v>1.1926585299999999E-2</v>
      </c>
      <c r="D334" s="4">
        <f>VLOOKUP(A334,'Saldeerder -65%'!A334:C1401,3,FALSE)</f>
        <v>1.1926585299999999E-2</v>
      </c>
      <c r="E334" s="5">
        <f t="shared" si="15"/>
        <v>-5.7859475999999972E-3</v>
      </c>
      <c r="F334" s="6">
        <f t="shared" si="16"/>
        <v>-0.01</v>
      </c>
      <c r="G334" t="str">
        <f t="shared" si="17"/>
        <v/>
      </c>
    </row>
    <row r="335" spans="1:7" x14ac:dyDescent="0.25">
      <c r="A335">
        <v>3901554</v>
      </c>
      <c r="B335" s="5">
        <v>1.2376624499999999E-2</v>
      </c>
      <c r="C335" s="5">
        <f>VLOOKUP(A335,'Ref -35%'!A335:C1402,3,FALSE)</f>
        <v>8.1133969500000007E-3</v>
      </c>
      <c r="D335" s="4">
        <f>VLOOKUP(A335,'Saldeerder -65%'!A335:C1402,3,FALSE)</f>
        <v>8.1133969500000007E-3</v>
      </c>
      <c r="E335" s="5">
        <f t="shared" si="15"/>
        <v>-3.8501694000000024E-3</v>
      </c>
      <c r="F335" s="6">
        <f t="shared" si="16"/>
        <v>0</v>
      </c>
      <c r="G335" t="str">
        <f t="shared" si="17"/>
        <v/>
      </c>
    </row>
    <row r="336" spans="1:7" x14ac:dyDescent="0.25">
      <c r="A336">
        <v>3901558</v>
      </c>
      <c r="B336" s="5">
        <v>1.7679021999999999E-2</v>
      </c>
      <c r="C336" s="5">
        <f>VLOOKUP(A336,'Ref -35%'!A336:C1403,3,FALSE)</f>
        <v>1.1687972E-2</v>
      </c>
      <c r="D336" s="4">
        <f>VLOOKUP(A336,'Saldeerder -65%'!A336:C1403,3,FALSE)</f>
        <v>1.1687972E-2</v>
      </c>
      <c r="E336" s="5">
        <f t="shared" si="15"/>
        <v>-5.6969220000000001E-3</v>
      </c>
      <c r="F336" s="6">
        <f t="shared" si="16"/>
        <v>-0.01</v>
      </c>
      <c r="G336" t="str">
        <f t="shared" si="17"/>
        <v/>
      </c>
    </row>
    <row r="337" spans="1:7" x14ac:dyDescent="0.25">
      <c r="A337">
        <v>3901559</v>
      </c>
      <c r="B337" s="5">
        <v>1.2482255999999999E-2</v>
      </c>
      <c r="C337" s="5">
        <f>VLOOKUP(A337,'Ref -35%'!A337:C1404,3,FALSE)</f>
        <v>8.2020988400000015E-3</v>
      </c>
      <c r="D337" s="4">
        <f>VLOOKUP(A337,'Saldeerder -65%'!A337:C1404,3,FALSE)</f>
        <v>8.2020988400000015E-3</v>
      </c>
      <c r="E337" s="5">
        <f t="shared" si="15"/>
        <v>-3.9219416800000042E-3</v>
      </c>
      <c r="F337" s="6">
        <f t="shared" si="16"/>
        <v>0</v>
      </c>
      <c r="G337" t="str">
        <f t="shared" si="17"/>
        <v/>
      </c>
    </row>
    <row r="338" spans="1:7" x14ac:dyDescent="0.25">
      <c r="A338">
        <v>3901560</v>
      </c>
      <c r="B338" s="5">
        <v>1.1608354E-2</v>
      </c>
      <c r="C338" s="5">
        <f>VLOOKUP(A338,'Ref -35%'!A338:C1405,3,FALSE)</f>
        <v>7.6122227999999995E-3</v>
      </c>
      <c r="D338" s="4">
        <f>VLOOKUP(A338,'Saldeerder -65%'!A338:C1405,3,FALSE)</f>
        <v>7.6122227999999995E-3</v>
      </c>
      <c r="E338" s="5">
        <f t="shared" si="15"/>
        <v>-3.6160915999999994E-3</v>
      </c>
      <c r="F338" s="6">
        <f t="shared" si="16"/>
        <v>0</v>
      </c>
      <c r="G338" t="str">
        <f t="shared" si="17"/>
        <v/>
      </c>
    </row>
    <row r="339" spans="1:7" x14ac:dyDescent="0.25">
      <c r="A339">
        <v>3901561</v>
      </c>
      <c r="B339" s="5">
        <v>1.2075000000000001E-2</v>
      </c>
      <c r="C339" s="5">
        <f>VLOOKUP(A339,'Ref -35%'!A339:C1406,3,FALSE)</f>
        <v>7.903025499999999E-3</v>
      </c>
      <c r="D339" s="4">
        <f>VLOOKUP(A339,'Saldeerder -65%'!A339:C1406,3,FALSE)</f>
        <v>7.903025499999999E-3</v>
      </c>
      <c r="E339" s="5">
        <f t="shared" si="15"/>
        <v>-3.7310509999999974E-3</v>
      </c>
      <c r="F339" s="6">
        <f t="shared" si="16"/>
        <v>0</v>
      </c>
      <c r="G339" t="str">
        <f t="shared" si="17"/>
        <v/>
      </c>
    </row>
    <row r="340" spans="1:7" x14ac:dyDescent="0.25">
      <c r="A340">
        <v>3901563</v>
      </c>
      <c r="B340" s="5">
        <v>1.3099109999999999E-2</v>
      </c>
      <c r="C340" s="5">
        <f>VLOOKUP(A340,'Ref -35%'!A340:C1407,3,FALSE)</f>
        <v>8.61037565E-3</v>
      </c>
      <c r="D340" s="4">
        <f>VLOOKUP(A340,'Saldeerder -65%'!A340:C1407,3,FALSE)</f>
        <v>8.61037565E-3</v>
      </c>
      <c r="E340" s="5">
        <f t="shared" si="15"/>
        <v>-4.1216413000000011E-3</v>
      </c>
      <c r="F340" s="6">
        <f t="shared" si="16"/>
        <v>0</v>
      </c>
      <c r="G340" t="str">
        <f t="shared" si="17"/>
        <v/>
      </c>
    </row>
    <row r="341" spans="1:7" x14ac:dyDescent="0.25">
      <c r="A341">
        <v>3901564</v>
      </c>
      <c r="B341" s="5">
        <v>1.38992775E-2</v>
      </c>
      <c r="C341" s="5">
        <f>VLOOKUP(A341,'Ref -35%'!A341:C1408,3,FALSE)</f>
        <v>9.144313749999999E-3</v>
      </c>
      <c r="D341" s="4">
        <f>VLOOKUP(A341,'Saldeerder -65%'!A341:C1408,3,FALSE)</f>
        <v>9.144313749999999E-3</v>
      </c>
      <c r="E341" s="5">
        <f t="shared" si="15"/>
        <v>-4.3893499999999985E-3</v>
      </c>
      <c r="F341" s="6">
        <f t="shared" si="16"/>
        <v>0</v>
      </c>
      <c r="G341" t="str">
        <f t="shared" si="17"/>
        <v/>
      </c>
    </row>
    <row r="342" spans="1:7" x14ac:dyDescent="0.25">
      <c r="A342">
        <v>3903083</v>
      </c>
      <c r="B342" s="5">
        <v>1.1644906999999999E-2</v>
      </c>
      <c r="C342" s="5">
        <f>VLOOKUP(A342,'Ref -35%'!A342:C1409,3,FALSE)</f>
        <v>7.6345541999999992E-3</v>
      </c>
      <c r="D342" s="4">
        <f>VLOOKUP(A342,'Saldeerder -65%'!A342:C1409,3,FALSE)</f>
        <v>7.6345541999999992E-3</v>
      </c>
      <c r="E342" s="5">
        <f t="shared" si="15"/>
        <v>-3.6242013999999989E-3</v>
      </c>
      <c r="F342" s="6">
        <f t="shared" si="16"/>
        <v>0</v>
      </c>
      <c r="G342" t="str">
        <f t="shared" si="17"/>
        <v/>
      </c>
    </row>
    <row r="343" spans="1:7" x14ac:dyDescent="0.25">
      <c r="A343">
        <v>3903087</v>
      </c>
      <c r="B343" s="5">
        <v>1.5967362999999998E-2</v>
      </c>
      <c r="C343" s="5">
        <f>VLOOKUP(A343,'Ref -35%'!A343:C1410,3,FALSE)</f>
        <v>1.053351395E-2</v>
      </c>
      <c r="D343" s="4">
        <f>VLOOKUP(A343,'Saldeerder -65%'!A343:C1410,3,FALSE)</f>
        <v>1.053351395E-2</v>
      </c>
      <c r="E343" s="5">
        <f t="shared" si="15"/>
        <v>-5.0996649000000019E-3</v>
      </c>
      <c r="F343" s="6">
        <f t="shared" si="16"/>
        <v>-0.01</v>
      </c>
      <c r="G343" t="str">
        <f t="shared" si="17"/>
        <v/>
      </c>
    </row>
    <row r="344" spans="1:7" x14ac:dyDescent="0.25">
      <c r="A344">
        <v>3903088</v>
      </c>
      <c r="B344" s="5">
        <v>1.4832507E-2</v>
      </c>
      <c r="C344" s="5">
        <f>VLOOKUP(A344,'Ref -35%'!A344:C1411,3,FALSE)</f>
        <v>9.7775087399999995E-3</v>
      </c>
      <c r="D344" s="4">
        <f>VLOOKUP(A344,'Saldeerder -65%'!A344:C1411,3,FALSE)</f>
        <v>9.7775087399999995E-3</v>
      </c>
      <c r="E344" s="5">
        <f t="shared" si="15"/>
        <v>-4.722510479999999E-3</v>
      </c>
      <c r="F344" s="6">
        <f t="shared" si="16"/>
        <v>0</v>
      </c>
      <c r="G344" t="str">
        <f t="shared" si="17"/>
        <v/>
      </c>
    </row>
    <row r="345" spans="1:7" x14ac:dyDescent="0.25">
      <c r="A345">
        <v>3903089</v>
      </c>
      <c r="B345" s="5">
        <v>1.1708322E-2</v>
      </c>
      <c r="C345" s="5">
        <f>VLOOKUP(A345,'Ref -35%'!A345:C1412,3,FALSE)</f>
        <v>7.6817854499999999E-3</v>
      </c>
      <c r="D345" s="4">
        <f>VLOOKUP(A345,'Saldeerder -65%'!A345:C1412,3,FALSE)</f>
        <v>7.6817854499999999E-3</v>
      </c>
      <c r="E345" s="5">
        <f t="shared" si="15"/>
        <v>-3.6552488999999997E-3</v>
      </c>
      <c r="F345" s="6">
        <f t="shared" si="16"/>
        <v>0</v>
      </c>
      <c r="G345" t="str">
        <f t="shared" si="17"/>
        <v/>
      </c>
    </row>
    <row r="346" spans="1:7" x14ac:dyDescent="0.25">
      <c r="A346">
        <v>3903090</v>
      </c>
      <c r="B346" s="5">
        <v>1.1765892999999999E-2</v>
      </c>
      <c r="C346" s="5">
        <f>VLOOKUP(A346,'Ref -35%'!A346:C1413,3,FALSE)</f>
        <v>7.7304090000000006E-3</v>
      </c>
      <c r="D346" s="4">
        <f>VLOOKUP(A346,'Saldeerder -65%'!A346:C1413,3,FALSE)</f>
        <v>7.7304090000000006E-3</v>
      </c>
      <c r="E346" s="5">
        <f t="shared" si="15"/>
        <v>-3.6949250000000017E-3</v>
      </c>
      <c r="F346" s="6">
        <f t="shared" si="16"/>
        <v>0</v>
      </c>
      <c r="G346" t="str">
        <f t="shared" si="17"/>
        <v/>
      </c>
    </row>
    <row r="347" spans="1:7" x14ac:dyDescent="0.25">
      <c r="A347">
        <v>3903091</v>
      </c>
      <c r="B347" s="5">
        <v>1.2330482E-2</v>
      </c>
      <c r="C347" s="5">
        <f>VLOOKUP(A347,'Ref -35%'!A347:C1414,3,FALSE)</f>
        <v>8.1061347999999995E-3</v>
      </c>
      <c r="D347" s="4">
        <f>VLOOKUP(A347,'Saldeerder -65%'!A347:C1414,3,FALSE)</f>
        <v>8.1061347999999995E-3</v>
      </c>
      <c r="E347" s="5">
        <f t="shared" si="15"/>
        <v>-3.8817875999999987E-3</v>
      </c>
      <c r="F347" s="6">
        <f t="shared" si="16"/>
        <v>0</v>
      </c>
      <c r="G347" t="str">
        <f t="shared" si="17"/>
        <v/>
      </c>
    </row>
    <row r="348" spans="1:7" x14ac:dyDescent="0.25">
      <c r="A348">
        <v>3903092</v>
      </c>
      <c r="B348" s="5">
        <v>1.2958992000000001E-2</v>
      </c>
      <c r="C348" s="5">
        <f>VLOOKUP(A348,'Ref -35%'!A348:C1415,3,FALSE)</f>
        <v>8.519580399999999E-3</v>
      </c>
      <c r="D348" s="4">
        <f>VLOOKUP(A348,'Saldeerder -65%'!A348:C1415,3,FALSE)</f>
        <v>8.519580399999999E-3</v>
      </c>
      <c r="E348" s="5">
        <f t="shared" si="15"/>
        <v>-4.0801687999999971E-3</v>
      </c>
      <c r="F348" s="6">
        <f t="shared" si="16"/>
        <v>0</v>
      </c>
      <c r="G348" t="str">
        <f t="shared" si="17"/>
        <v/>
      </c>
    </row>
    <row r="349" spans="1:7" x14ac:dyDescent="0.25">
      <c r="A349">
        <v>3903093</v>
      </c>
      <c r="B349" s="5">
        <v>1.3589487000000001E-2</v>
      </c>
      <c r="C349" s="5">
        <f>VLOOKUP(A349,'Ref -35%'!A349:C1416,3,FALSE)</f>
        <v>8.9373128999999992E-3</v>
      </c>
      <c r="D349" s="4">
        <f>VLOOKUP(A349,'Saldeerder -65%'!A349:C1416,3,FALSE)</f>
        <v>8.9373128999999992E-3</v>
      </c>
      <c r="E349" s="5">
        <f t="shared" si="15"/>
        <v>-4.2851387999999976E-3</v>
      </c>
      <c r="F349" s="6">
        <f t="shared" si="16"/>
        <v>0</v>
      </c>
      <c r="G349" t="str">
        <f t="shared" si="17"/>
        <v/>
      </c>
    </row>
    <row r="350" spans="1:7" x14ac:dyDescent="0.25">
      <c r="A350">
        <v>3903094</v>
      </c>
      <c r="B350" s="5">
        <v>1.7267008E-2</v>
      </c>
      <c r="C350" s="5">
        <f>VLOOKUP(A350,'Ref -35%'!A350:C1417,3,FALSE)</f>
        <v>1.1394084550000001E-2</v>
      </c>
      <c r="D350" s="4">
        <f>VLOOKUP(A350,'Saldeerder -65%'!A350:C1417,3,FALSE)</f>
        <v>1.1394084550000001E-2</v>
      </c>
      <c r="E350" s="5">
        <f t="shared" si="15"/>
        <v>-5.5211611000000015E-3</v>
      </c>
      <c r="F350" s="6">
        <f t="shared" si="16"/>
        <v>-0.01</v>
      </c>
      <c r="G350" t="str">
        <f t="shared" si="17"/>
        <v/>
      </c>
    </row>
    <row r="351" spans="1:7" x14ac:dyDescent="0.25">
      <c r="A351">
        <v>3904611</v>
      </c>
      <c r="B351" s="5">
        <v>1.5605501000000001E-2</v>
      </c>
      <c r="C351" s="5">
        <f>VLOOKUP(A351,'Ref -35%'!A351:C1418,3,FALSE)</f>
        <v>1.027460145E-2</v>
      </c>
      <c r="D351" s="4">
        <f>VLOOKUP(A351,'Saldeerder -65%'!A351:C1418,3,FALSE)</f>
        <v>1.027460145E-2</v>
      </c>
      <c r="E351" s="5">
        <f t="shared" si="15"/>
        <v>-4.9437018999999999E-3</v>
      </c>
      <c r="F351" s="6">
        <f t="shared" si="16"/>
        <v>0</v>
      </c>
      <c r="G351" t="str">
        <f t="shared" si="17"/>
        <v/>
      </c>
    </row>
    <row r="352" spans="1:7" x14ac:dyDescent="0.25">
      <c r="A352">
        <v>3904612</v>
      </c>
      <c r="B352" s="5">
        <v>1.0721082E-2</v>
      </c>
      <c r="C352" s="5">
        <f>VLOOKUP(A352,'Ref -35%'!A352:C1419,3,FALSE)</f>
        <v>7.0097199000000001E-3</v>
      </c>
      <c r="D352" s="4">
        <f>VLOOKUP(A352,'Saldeerder -65%'!A352:C1419,3,FALSE)</f>
        <v>7.0097199000000001E-3</v>
      </c>
      <c r="E352" s="5">
        <f t="shared" si="15"/>
        <v>-3.2983578000000003E-3</v>
      </c>
      <c r="F352" s="6">
        <f t="shared" si="16"/>
        <v>0</v>
      </c>
      <c r="G352" t="str">
        <f t="shared" si="17"/>
        <v/>
      </c>
    </row>
    <row r="353" spans="1:7" x14ac:dyDescent="0.25">
      <c r="A353">
        <v>3904615</v>
      </c>
      <c r="B353" s="5">
        <v>1.3370636999999999E-2</v>
      </c>
      <c r="C353" s="5">
        <f>VLOOKUP(A353,'Ref -35%'!A353:C1420,3,FALSE)</f>
        <v>8.7827301999999999E-3</v>
      </c>
      <c r="D353" s="4">
        <f>VLOOKUP(A353,'Saldeerder -65%'!A353:C1420,3,FALSE)</f>
        <v>8.7827301999999999E-3</v>
      </c>
      <c r="E353" s="5">
        <f t="shared" si="15"/>
        <v>-4.1948234000000004E-3</v>
      </c>
      <c r="F353" s="6">
        <f t="shared" si="16"/>
        <v>0</v>
      </c>
      <c r="G353" t="str">
        <f t="shared" si="17"/>
        <v/>
      </c>
    </row>
    <row r="354" spans="1:7" x14ac:dyDescent="0.25">
      <c r="A354">
        <v>3904616</v>
      </c>
      <c r="B354" s="5">
        <v>1.5000724E-2</v>
      </c>
      <c r="C354" s="5">
        <f>VLOOKUP(A354,'Ref -35%'!A354:C1421,3,FALSE)</f>
        <v>9.8894680999999998E-3</v>
      </c>
      <c r="D354" s="4">
        <f>VLOOKUP(A354,'Saldeerder -65%'!A354:C1421,3,FALSE)</f>
        <v>9.8894680999999998E-3</v>
      </c>
      <c r="E354" s="5">
        <f t="shared" si="15"/>
        <v>-4.7782121999999996E-3</v>
      </c>
      <c r="F354" s="6">
        <f t="shared" si="16"/>
        <v>0</v>
      </c>
      <c r="G354" t="str">
        <f t="shared" si="17"/>
        <v/>
      </c>
    </row>
    <row r="355" spans="1:7" x14ac:dyDescent="0.25">
      <c r="A355">
        <v>3904617</v>
      </c>
      <c r="B355" s="5">
        <v>1.1656062999999999E-2</v>
      </c>
      <c r="C355" s="5">
        <f>VLOOKUP(A355,'Ref -35%'!A355:C1422,3,FALSE)</f>
        <v>7.6489201499999994E-3</v>
      </c>
      <c r="D355" s="4">
        <f>VLOOKUP(A355,'Saldeerder -65%'!A355:C1422,3,FALSE)</f>
        <v>7.6489201499999994E-3</v>
      </c>
      <c r="E355" s="5">
        <f t="shared" si="15"/>
        <v>-3.6417772999999994E-3</v>
      </c>
      <c r="F355" s="6">
        <f t="shared" si="16"/>
        <v>0</v>
      </c>
      <c r="G355" t="str">
        <f t="shared" si="17"/>
        <v/>
      </c>
    </row>
    <row r="356" spans="1:7" x14ac:dyDescent="0.25">
      <c r="A356">
        <v>3904618</v>
      </c>
      <c r="B356" s="5">
        <v>1.1595175000000001E-2</v>
      </c>
      <c r="C356" s="5">
        <f>VLOOKUP(A356,'Ref -35%'!A356:C1423,3,FALSE)</f>
        <v>7.6036795999999997E-3</v>
      </c>
      <c r="D356" s="4">
        <f>VLOOKUP(A356,'Saldeerder -65%'!A356:C1423,3,FALSE)</f>
        <v>7.6036795999999997E-3</v>
      </c>
      <c r="E356" s="5">
        <f t="shared" si="15"/>
        <v>-3.6121841999999984E-3</v>
      </c>
      <c r="F356" s="6">
        <f t="shared" si="16"/>
        <v>0</v>
      </c>
      <c r="G356" t="str">
        <f t="shared" si="17"/>
        <v/>
      </c>
    </row>
    <row r="357" spans="1:7" x14ac:dyDescent="0.25">
      <c r="A357">
        <v>3904619</v>
      </c>
      <c r="B357" s="5">
        <v>1.1901106E-2</v>
      </c>
      <c r="C357" s="5">
        <f>VLOOKUP(A357,'Ref -35%'!A357:C1424,3,FALSE)</f>
        <v>7.7942655500000003E-3</v>
      </c>
      <c r="D357" s="4">
        <f>VLOOKUP(A357,'Saldeerder -65%'!A357:C1424,3,FALSE)</f>
        <v>7.7942655500000003E-3</v>
      </c>
      <c r="E357" s="5">
        <f t="shared" si="15"/>
        <v>-3.6874251000000007E-3</v>
      </c>
      <c r="F357" s="6">
        <f t="shared" si="16"/>
        <v>0</v>
      </c>
      <c r="G357" t="str">
        <f t="shared" si="17"/>
        <v/>
      </c>
    </row>
    <row r="358" spans="1:7" x14ac:dyDescent="0.25">
      <c r="A358">
        <v>3904620</v>
      </c>
      <c r="B358" s="5">
        <v>1.2727818E-2</v>
      </c>
      <c r="C358" s="5">
        <f>VLOOKUP(A358,'Ref -35%'!A358:C1425,3,FALSE)</f>
        <v>8.3666901999999987E-3</v>
      </c>
      <c r="D358" s="4">
        <f>VLOOKUP(A358,'Saldeerder -65%'!A358:C1425,3,FALSE)</f>
        <v>8.3666901999999987E-3</v>
      </c>
      <c r="E358" s="5">
        <f t="shared" si="15"/>
        <v>-4.0055623999999974E-3</v>
      </c>
      <c r="F358" s="6">
        <f t="shared" si="16"/>
        <v>0</v>
      </c>
      <c r="G358" t="str">
        <f t="shared" si="17"/>
        <v/>
      </c>
    </row>
    <row r="359" spans="1:7" x14ac:dyDescent="0.25">
      <c r="A359">
        <v>3904621</v>
      </c>
      <c r="B359" s="5">
        <v>1.2728578000000001E-2</v>
      </c>
      <c r="C359" s="5">
        <f>VLOOKUP(A359,'Ref -35%'!A359:C1426,3,FALSE)</f>
        <v>8.3657735999999993E-3</v>
      </c>
      <c r="D359" s="4">
        <f>VLOOKUP(A359,'Saldeerder -65%'!A359:C1426,3,FALSE)</f>
        <v>8.3657735999999993E-3</v>
      </c>
      <c r="E359" s="5">
        <f t="shared" si="15"/>
        <v>-4.0029691999999978E-3</v>
      </c>
      <c r="F359" s="6">
        <f t="shared" si="16"/>
        <v>0</v>
      </c>
      <c r="G359" t="str">
        <f t="shared" si="17"/>
        <v/>
      </c>
    </row>
    <row r="360" spans="1:7" x14ac:dyDescent="0.25">
      <c r="A360">
        <v>3904622</v>
      </c>
      <c r="B360" s="5">
        <v>1.6042355000000001E-2</v>
      </c>
      <c r="C360" s="5">
        <f>VLOOKUP(A360,'Ref -35%'!A360:C1427,3,FALSE)</f>
        <v>1.0587271800000001E-2</v>
      </c>
      <c r="D360" s="4">
        <f>VLOOKUP(A360,'Saldeerder -65%'!A360:C1427,3,FALSE)</f>
        <v>1.0587271800000001E-2</v>
      </c>
      <c r="E360" s="5">
        <f t="shared" si="15"/>
        <v>-5.1321886000000004E-3</v>
      </c>
      <c r="F360" s="6">
        <f t="shared" si="16"/>
        <v>-0.01</v>
      </c>
      <c r="G360" t="str">
        <f t="shared" si="17"/>
        <v/>
      </c>
    </row>
    <row r="361" spans="1:7" x14ac:dyDescent="0.25">
      <c r="A361">
        <v>3906141</v>
      </c>
      <c r="B361" s="5">
        <v>1.1732039E-2</v>
      </c>
      <c r="C361" s="5">
        <f>VLOOKUP(A361,'Ref -35%'!A361:C1428,3,FALSE)</f>
        <v>7.6882442000000004E-3</v>
      </c>
      <c r="D361" s="4">
        <f>VLOOKUP(A361,'Saldeerder -65%'!A361:C1428,3,FALSE)</f>
        <v>7.6882442000000004E-3</v>
      </c>
      <c r="E361" s="5">
        <f t="shared" si="15"/>
        <v>-3.6444494000000011E-3</v>
      </c>
      <c r="F361" s="6">
        <f t="shared" si="16"/>
        <v>0</v>
      </c>
      <c r="G361" t="str">
        <f t="shared" si="17"/>
        <v/>
      </c>
    </row>
    <row r="362" spans="1:7" x14ac:dyDescent="0.25">
      <c r="A362">
        <v>3906142</v>
      </c>
      <c r="B362" s="5">
        <v>1.1425124E-2</v>
      </c>
      <c r="C362" s="5">
        <f>VLOOKUP(A362,'Ref -35%'!A362:C1429,3,FALSE)</f>
        <v>7.4971545399999994E-3</v>
      </c>
      <c r="D362" s="4">
        <f>VLOOKUP(A362,'Saldeerder -65%'!A362:C1429,3,FALSE)</f>
        <v>7.4971545399999994E-3</v>
      </c>
      <c r="E362" s="5">
        <f t="shared" si="15"/>
        <v>-3.5691850799999987E-3</v>
      </c>
      <c r="F362" s="6">
        <f t="shared" si="16"/>
        <v>0</v>
      </c>
      <c r="G362" t="str">
        <f t="shared" si="17"/>
        <v/>
      </c>
    </row>
    <row r="363" spans="1:7" x14ac:dyDescent="0.25">
      <c r="A363">
        <v>3906144</v>
      </c>
      <c r="B363" s="5">
        <v>1.2240657E-2</v>
      </c>
      <c r="C363" s="5">
        <f>VLOOKUP(A363,'Ref -35%'!A363:C1430,3,FALSE)</f>
        <v>8.0474489000000003E-3</v>
      </c>
      <c r="D363" s="4">
        <f>VLOOKUP(A363,'Saldeerder -65%'!A363:C1430,3,FALSE)</f>
        <v>8.0474489000000003E-3</v>
      </c>
      <c r="E363" s="5">
        <f t="shared" si="15"/>
        <v>-3.8542408000000004E-3</v>
      </c>
      <c r="F363" s="6">
        <f t="shared" si="16"/>
        <v>0</v>
      </c>
      <c r="G363" t="str">
        <f t="shared" si="17"/>
        <v/>
      </c>
    </row>
    <row r="364" spans="1:7" x14ac:dyDescent="0.25">
      <c r="A364">
        <v>3906145</v>
      </c>
      <c r="B364" s="5">
        <v>1.4370554000000001E-2</v>
      </c>
      <c r="C364" s="5">
        <f>VLOOKUP(A364,'Ref -35%'!A364:C1431,3,FALSE)</f>
        <v>9.4636420999999991E-3</v>
      </c>
      <c r="D364" s="4">
        <f>VLOOKUP(A364,'Saldeerder -65%'!A364:C1431,3,FALSE)</f>
        <v>9.4636420999999991E-3</v>
      </c>
      <c r="E364" s="5">
        <f t="shared" si="15"/>
        <v>-4.5567301999999976E-3</v>
      </c>
      <c r="F364" s="6">
        <f t="shared" si="16"/>
        <v>0</v>
      </c>
      <c r="G364" t="str">
        <f t="shared" si="17"/>
        <v/>
      </c>
    </row>
    <row r="365" spans="1:7" x14ac:dyDescent="0.25">
      <c r="A365">
        <v>3906148</v>
      </c>
      <c r="B365" s="5">
        <v>1.2225154E-2</v>
      </c>
      <c r="C365" s="5">
        <f>VLOOKUP(A365,'Ref -35%'!A365:C1432,3,FALSE)</f>
        <v>8.0480173999999995E-3</v>
      </c>
      <c r="D365" s="4">
        <f>VLOOKUP(A365,'Saldeerder -65%'!A365:C1432,3,FALSE)</f>
        <v>8.0480173999999995E-3</v>
      </c>
      <c r="E365" s="5">
        <f t="shared" si="15"/>
        <v>-3.8708807999999987E-3</v>
      </c>
      <c r="F365" s="6">
        <f t="shared" si="16"/>
        <v>0</v>
      </c>
      <c r="G365" t="str">
        <f t="shared" si="17"/>
        <v/>
      </c>
    </row>
    <row r="366" spans="1:7" x14ac:dyDescent="0.25">
      <c r="A366">
        <v>3906149</v>
      </c>
      <c r="B366" s="5">
        <v>1.266048E-2</v>
      </c>
      <c r="C366" s="5">
        <f>VLOOKUP(A366,'Ref -35%'!A366:C1433,3,FALSE)</f>
        <v>8.3421068000000004E-3</v>
      </c>
      <c r="D366" s="4">
        <f>VLOOKUP(A366,'Saldeerder -65%'!A366:C1433,3,FALSE)</f>
        <v>8.3421068000000004E-3</v>
      </c>
      <c r="E366" s="5">
        <f t="shared" si="15"/>
        <v>-4.0237336000000009E-3</v>
      </c>
      <c r="F366" s="6">
        <f t="shared" si="16"/>
        <v>0</v>
      </c>
      <c r="G366" t="str">
        <f t="shared" si="17"/>
        <v/>
      </c>
    </row>
    <row r="367" spans="1:7" x14ac:dyDescent="0.25">
      <c r="A367">
        <v>3906150</v>
      </c>
      <c r="B367" s="5">
        <v>1.2968321E-2</v>
      </c>
      <c r="C367" s="5">
        <f>VLOOKUP(A367,'Ref -35%'!A367:C1434,3,FALSE)</f>
        <v>8.5426282499999999E-3</v>
      </c>
      <c r="D367" s="4">
        <f>VLOOKUP(A367,'Saldeerder -65%'!A367:C1434,3,FALSE)</f>
        <v>8.5426282499999999E-3</v>
      </c>
      <c r="E367" s="5">
        <f t="shared" si="15"/>
        <v>-4.1169355000000001E-3</v>
      </c>
      <c r="F367" s="6">
        <f t="shared" si="16"/>
        <v>0</v>
      </c>
      <c r="G367" t="str">
        <f t="shared" si="17"/>
        <v/>
      </c>
    </row>
    <row r="368" spans="1:7" x14ac:dyDescent="0.25">
      <c r="A368">
        <v>3907669</v>
      </c>
      <c r="B368" s="5">
        <v>1.4214314E-2</v>
      </c>
      <c r="C368" s="5">
        <f>VLOOKUP(A368,'Ref -35%'!A368:C1435,3,FALSE)</f>
        <v>9.379411649999999E-3</v>
      </c>
      <c r="D368" s="4">
        <f>VLOOKUP(A368,'Saldeerder -65%'!A368:C1435,3,FALSE)</f>
        <v>9.379411649999999E-3</v>
      </c>
      <c r="E368" s="5">
        <f t="shared" si="15"/>
        <v>-4.5445092999999975E-3</v>
      </c>
      <c r="F368" s="6">
        <f t="shared" si="16"/>
        <v>0</v>
      </c>
      <c r="G368" t="str">
        <f t="shared" si="17"/>
        <v/>
      </c>
    </row>
    <row r="369" spans="1:7" x14ac:dyDescent="0.25">
      <c r="A369">
        <v>3907670</v>
      </c>
      <c r="B369" s="5">
        <v>1.0197093000000001E-2</v>
      </c>
      <c r="C369" s="5">
        <f>VLOOKUP(A369,'Ref -35%'!A369:C1436,3,FALSE)</f>
        <v>6.6746304000000001E-3</v>
      </c>
      <c r="D369" s="4">
        <f>VLOOKUP(A369,'Saldeerder -65%'!A369:C1436,3,FALSE)</f>
        <v>6.6746304000000001E-3</v>
      </c>
      <c r="E369" s="5">
        <f t="shared" si="15"/>
        <v>-3.1521677999999994E-3</v>
      </c>
      <c r="F369" s="6">
        <f t="shared" si="16"/>
        <v>0</v>
      </c>
      <c r="G369" t="str">
        <f t="shared" si="17"/>
        <v/>
      </c>
    </row>
    <row r="370" spans="1:7" x14ac:dyDescent="0.25">
      <c r="A370">
        <v>3907671</v>
      </c>
      <c r="B370" s="5">
        <v>1.1105709E-2</v>
      </c>
      <c r="C370" s="5">
        <f>VLOOKUP(A370,'Ref -35%'!A370:C1437,3,FALSE)</f>
        <v>7.2978492500000002E-3</v>
      </c>
      <c r="D370" s="4">
        <f>VLOOKUP(A370,'Saldeerder -65%'!A370:C1437,3,FALSE)</f>
        <v>7.2978492500000002E-3</v>
      </c>
      <c r="E370" s="5">
        <f t="shared" si="15"/>
        <v>-3.4899895000000004E-3</v>
      </c>
      <c r="F370" s="6">
        <f t="shared" si="16"/>
        <v>0</v>
      </c>
      <c r="G370" t="str">
        <f t="shared" si="17"/>
        <v/>
      </c>
    </row>
    <row r="371" spans="1:7" x14ac:dyDescent="0.25">
      <c r="A371">
        <v>3907672</v>
      </c>
      <c r="B371" s="5">
        <v>1.1005666000000001E-2</v>
      </c>
      <c r="C371" s="5">
        <f>VLOOKUP(A371,'Ref -35%'!A371:C1438,3,FALSE)</f>
        <v>7.2349640499999998E-3</v>
      </c>
      <c r="D371" s="4">
        <f>VLOOKUP(A371,'Saldeerder -65%'!A371:C1438,3,FALSE)</f>
        <v>7.2349640499999998E-3</v>
      </c>
      <c r="E371" s="5">
        <f t="shared" si="15"/>
        <v>-3.4642620999999988E-3</v>
      </c>
      <c r="F371" s="6">
        <f t="shared" si="16"/>
        <v>0</v>
      </c>
      <c r="G371" t="str">
        <f t="shared" si="17"/>
        <v/>
      </c>
    </row>
    <row r="372" spans="1:7" x14ac:dyDescent="0.25">
      <c r="A372">
        <v>3907673</v>
      </c>
      <c r="B372" s="5">
        <v>1.2845365000000001E-2</v>
      </c>
      <c r="C372" s="5">
        <f>VLOOKUP(A372,'Ref -35%'!A372:C1439,3,FALSE)</f>
        <v>8.460985150000001E-3</v>
      </c>
      <c r="D372" s="4">
        <f>VLOOKUP(A372,'Saldeerder -65%'!A372:C1439,3,FALSE)</f>
        <v>8.460985150000001E-3</v>
      </c>
      <c r="E372" s="5">
        <f t="shared" si="15"/>
        <v>-4.076605300000001E-3</v>
      </c>
      <c r="F372" s="6">
        <f t="shared" si="16"/>
        <v>0</v>
      </c>
      <c r="G372" t="str">
        <f t="shared" si="17"/>
        <v/>
      </c>
    </row>
    <row r="373" spans="1:7" x14ac:dyDescent="0.25">
      <c r="A373">
        <v>3909199</v>
      </c>
      <c r="B373" s="5">
        <v>1.2010522000000001E-2</v>
      </c>
      <c r="C373" s="5">
        <f>VLOOKUP(A373,'Ref -35%'!A373:C1440,3,FALSE)</f>
        <v>7.8853898599999996E-3</v>
      </c>
      <c r="D373" s="4">
        <f>VLOOKUP(A373,'Saldeerder -65%'!A373:C1440,3,FALSE)</f>
        <v>7.8853898599999996E-3</v>
      </c>
      <c r="E373" s="5">
        <f t="shared" si="15"/>
        <v>-3.7602577199999983E-3</v>
      </c>
      <c r="F373" s="6">
        <f t="shared" si="16"/>
        <v>0</v>
      </c>
      <c r="G373" t="str">
        <f t="shared" si="17"/>
        <v/>
      </c>
    </row>
    <row r="374" spans="1:7" x14ac:dyDescent="0.25">
      <c r="A374">
        <v>3909200</v>
      </c>
      <c r="B374" s="5">
        <v>1.1408741E-2</v>
      </c>
      <c r="C374" s="5">
        <f>VLOOKUP(A374,'Ref -35%'!A374:C1441,3,FALSE)</f>
        <v>7.4974621999999999E-3</v>
      </c>
      <c r="D374" s="4">
        <f>VLOOKUP(A374,'Saldeerder -65%'!A374:C1441,3,FALSE)</f>
        <v>7.4974621999999999E-3</v>
      </c>
      <c r="E374" s="5">
        <f t="shared" si="15"/>
        <v>-3.5861833999999999E-3</v>
      </c>
      <c r="F374" s="6">
        <f t="shared" si="16"/>
        <v>0</v>
      </c>
      <c r="G374" t="str">
        <f t="shared" si="17"/>
        <v/>
      </c>
    </row>
    <row r="375" spans="1:7" x14ac:dyDescent="0.25">
      <c r="A375">
        <v>3909201</v>
      </c>
      <c r="B375" s="5">
        <v>1.0604896000000001E-2</v>
      </c>
      <c r="C375" s="5">
        <f>VLOOKUP(A375,'Ref -35%'!A375:C1442,3,FALSE)</f>
        <v>6.9615778000000003E-3</v>
      </c>
      <c r="D375" s="4">
        <f>VLOOKUP(A375,'Saldeerder -65%'!A375:C1442,3,FALSE)</f>
        <v>6.9615778000000003E-3</v>
      </c>
      <c r="E375" s="5">
        <f t="shared" si="15"/>
        <v>-3.3182595999999998E-3</v>
      </c>
      <c r="F375" s="6">
        <f t="shared" si="16"/>
        <v>0</v>
      </c>
      <c r="G375" t="str">
        <f t="shared" si="17"/>
        <v/>
      </c>
    </row>
    <row r="376" spans="1:7" x14ac:dyDescent="0.25">
      <c r="A376">
        <v>3909202</v>
      </c>
      <c r="B376" s="5">
        <v>1.2541562000000001E-2</v>
      </c>
      <c r="C376" s="5">
        <f>VLOOKUP(A376,'Ref -35%'!A376:C1443,3,FALSE)</f>
        <v>8.2774658000000015E-3</v>
      </c>
      <c r="D376" s="4">
        <f>VLOOKUP(A376,'Saldeerder -65%'!A376:C1443,3,FALSE)</f>
        <v>8.2774658000000015E-3</v>
      </c>
      <c r="E376" s="5">
        <f t="shared" si="15"/>
        <v>-4.0133696000000021E-3</v>
      </c>
      <c r="F376" s="6">
        <f t="shared" si="16"/>
        <v>0</v>
      </c>
      <c r="G376" t="str">
        <f t="shared" si="17"/>
        <v/>
      </c>
    </row>
    <row r="377" spans="1:7" x14ac:dyDescent="0.25">
      <c r="A377">
        <v>3910726</v>
      </c>
      <c r="B377" s="5">
        <v>1.5811914999999999E-2</v>
      </c>
      <c r="C377" s="5">
        <f>VLOOKUP(A377,'Ref -35%'!A377:C1444,3,FALSE)</f>
        <v>1.04918836E-2</v>
      </c>
      <c r="D377" s="4">
        <f>VLOOKUP(A377,'Saldeerder -65%'!A377:C1444,3,FALSE)</f>
        <v>1.04918836E-2</v>
      </c>
      <c r="E377" s="5">
        <f t="shared" si="15"/>
        <v>-5.1718522000000003E-3</v>
      </c>
      <c r="F377" s="6">
        <f t="shared" si="16"/>
        <v>-0.01</v>
      </c>
      <c r="G377" t="str">
        <f t="shared" si="17"/>
        <v/>
      </c>
    </row>
    <row r="378" spans="1:7" x14ac:dyDescent="0.25">
      <c r="A378">
        <v>3910727</v>
      </c>
      <c r="B378" s="5">
        <v>1.2170186E-2</v>
      </c>
      <c r="C378" s="5">
        <f>VLOOKUP(A378,'Ref -35%'!A378:C1445,3,FALSE)</f>
        <v>7.9792348999999999E-3</v>
      </c>
      <c r="D378" s="4">
        <f>VLOOKUP(A378,'Saldeerder -65%'!A378:C1445,3,FALSE)</f>
        <v>7.9792348999999999E-3</v>
      </c>
      <c r="E378" s="5">
        <f t="shared" si="15"/>
        <v>-3.7882838000000002E-3</v>
      </c>
      <c r="F378" s="6">
        <f t="shared" si="16"/>
        <v>0</v>
      </c>
      <c r="G378" t="str">
        <f t="shared" si="17"/>
        <v/>
      </c>
    </row>
    <row r="379" spans="1:7" x14ac:dyDescent="0.25">
      <c r="A379">
        <v>3910728</v>
      </c>
      <c r="B379" s="5">
        <v>1.2886101E-2</v>
      </c>
      <c r="C379" s="5">
        <f>VLOOKUP(A379,'Ref -35%'!A379:C1446,3,FALSE)</f>
        <v>8.4660588499999995E-3</v>
      </c>
      <c r="D379" s="4">
        <f>VLOOKUP(A379,'Saldeerder -65%'!A379:C1446,3,FALSE)</f>
        <v>8.4660588499999995E-3</v>
      </c>
      <c r="E379" s="5">
        <f t="shared" si="15"/>
        <v>-4.0460166999999984E-3</v>
      </c>
      <c r="F379" s="6">
        <f t="shared" si="16"/>
        <v>0</v>
      </c>
      <c r="G379" t="str">
        <f t="shared" si="17"/>
        <v/>
      </c>
    </row>
    <row r="380" spans="1:7" x14ac:dyDescent="0.25">
      <c r="A380">
        <v>3910729</v>
      </c>
      <c r="B380" s="5">
        <v>1.1391066E-2</v>
      </c>
      <c r="C380" s="5">
        <f>VLOOKUP(A380,'Ref -35%'!A380:C1447,3,FALSE)</f>
        <v>7.4755551000000005E-3</v>
      </c>
      <c r="D380" s="4">
        <f>VLOOKUP(A380,'Saldeerder -65%'!A380:C1447,3,FALSE)</f>
        <v>7.4755551000000005E-3</v>
      </c>
      <c r="E380" s="5">
        <f t="shared" si="15"/>
        <v>-3.560044200000001E-3</v>
      </c>
      <c r="F380" s="6">
        <f t="shared" si="16"/>
        <v>0</v>
      </c>
      <c r="G380" t="str">
        <f t="shared" si="17"/>
        <v/>
      </c>
    </row>
    <row r="381" spans="1:7" x14ac:dyDescent="0.25">
      <c r="A381">
        <v>3910730</v>
      </c>
      <c r="B381" s="5">
        <v>1.1047942999999999E-2</v>
      </c>
      <c r="C381" s="5">
        <f>VLOOKUP(A381,'Ref -35%'!A381:C1448,3,FALSE)</f>
        <v>7.2516105000000001E-3</v>
      </c>
      <c r="D381" s="4">
        <f>VLOOKUP(A381,'Saldeerder -65%'!A381:C1448,3,FALSE)</f>
        <v>7.2516105000000001E-3</v>
      </c>
      <c r="E381" s="5">
        <f t="shared" si="15"/>
        <v>-3.4552780000000009E-3</v>
      </c>
      <c r="F381" s="6">
        <f t="shared" si="16"/>
        <v>0</v>
      </c>
      <c r="G381" t="str">
        <f t="shared" si="17"/>
        <v/>
      </c>
    </row>
    <row r="382" spans="1:7" x14ac:dyDescent="0.25">
      <c r="A382">
        <v>3912255</v>
      </c>
      <c r="B382" s="5">
        <v>1.6706550000000001E-2</v>
      </c>
      <c r="C382" s="5">
        <f>VLOOKUP(A382,'Ref -35%'!A382:C1449,3,FALSE)</f>
        <v>1.1016835349999999E-2</v>
      </c>
      <c r="D382" s="4">
        <f>VLOOKUP(A382,'Saldeerder -65%'!A382:C1449,3,FALSE)</f>
        <v>1.1016835349999999E-2</v>
      </c>
      <c r="E382" s="5">
        <f t="shared" si="15"/>
        <v>-5.3271206999999966E-3</v>
      </c>
      <c r="F382" s="6">
        <f t="shared" si="16"/>
        <v>-0.01</v>
      </c>
      <c r="G382" t="str">
        <f t="shared" si="17"/>
        <v/>
      </c>
    </row>
    <row r="383" spans="1:7" x14ac:dyDescent="0.25">
      <c r="A383">
        <v>3912256</v>
      </c>
      <c r="B383" s="5">
        <v>1.2228816E-2</v>
      </c>
      <c r="C383" s="5">
        <f>VLOOKUP(A383,'Ref -35%'!A383:C1450,3,FALSE)</f>
        <v>8.0253634499999997E-3</v>
      </c>
      <c r="D383" s="4">
        <f>VLOOKUP(A383,'Saldeerder -65%'!A383:C1450,3,FALSE)</f>
        <v>8.0253634499999997E-3</v>
      </c>
      <c r="E383" s="5">
        <f t="shared" si="15"/>
        <v>-3.8219108999999994E-3</v>
      </c>
      <c r="F383" s="6">
        <f t="shared" si="16"/>
        <v>0</v>
      </c>
      <c r="G383" t="str">
        <f t="shared" si="17"/>
        <v/>
      </c>
    </row>
    <row r="384" spans="1:7" x14ac:dyDescent="0.25">
      <c r="A384">
        <v>3912257</v>
      </c>
      <c r="B384" s="5">
        <v>1.3548734E-2</v>
      </c>
      <c r="C384" s="5">
        <f>VLOOKUP(A384,'Ref -35%'!A384:C1451,3,FALSE)</f>
        <v>8.9142159999999991E-3</v>
      </c>
      <c r="D384" s="4">
        <f>VLOOKUP(A384,'Saldeerder -65%'!A384:C1451,3,FALSE)</f>
        <v>8.9142159999999991E-3</v>
      </c>
      <c r="E384" s="5">
        <f t="shared" si="15"/>
        <v>-4.2796979999999984E-3</v>
      </c>
      <c r="F384" s="6">
        <f t="shared" si="16"/>
        <v>0</v>
      </c>
      <c r="G384" t="str">
        <f t="shared" si="17"/>
        <v/>
      </c>
    </row>
    <row r="385" spans="1:7" x14ac:dyDescent="0.25">
      <c r="A385">
        <v>3912258</v>
      </c>
      <c r="B385" s="5">
        <v>1.2985732E-2</v>
      </c>
      <c r="C385" s="5">
        <f>VLOOKUP(A385,'Ref -35%'!A385:C1452,3,FALSE)</f>
        <v>8.5337545000000008E-3</v>
      </c>
      <c r="D385" s="4">
        <f>VLOOKUP(A385,'Saldeerder -65%'!A385:C1452,3,FALSE)</f>
        <v>8.5337545000000008E-3</v>
      </c>
      <c r="E385" s="5">
        <f t="shared" si="15"/>
        <v>-4.0817770000000017E-3</v>
      </c>
      <c r="F385" s="6">
        <f t="shared" si="16"/>
        <v>0</v>
      </c>
      <c r="G385" t="str">
        <f t="shared" si="17"/>
        <v/>
      </c>
    </row>
    <row r="386" spans="1:7" x14ac:dyDescent="0.25">
      <c r="A386">
        <v>3912259</v>
      </c>
      <c r="B386" s="5">
        <v>1.1082031999999999E-2</v>
      </c>
      <c r="C386" s="5">
        <f>VLOOKUP(A386,'Ref -35%'!A386:C1453,3,FALSE)</f>
        <v>7.2796958600000001E-3</v>
      </c>
      <c r="D386" s="4">
        <f>VLOOKUP(A386,'Saldeerder -65%'!A386:C1453,3,FALSE)</f>
        <v>7.2796958600000001E-3</v>
      </c>
      <c r="E386" s="5">
        <f t="shared" si="15"/>
        <v>-3.4773597200000016E-3</v>
      </c>
      <c r="F386" s="6">
        <f t="shared" si="16"/>
        <v>0</v>
      </c>
      <c r="G386" t="str">
        <f t="shared" si="17"/>
        <v/>
      </c>
    </row>
    <row r="387" spans="1:7" x14ac:dyDescent="0.25">
      <c r="A387">
        <v>3913784</v>
      </c>
      <c r="B387" s="5">
        <v>1.4614723999999999E-2</v>
      </c>
      <c r="C387" s="5">
        <f>VLOOKUP(A387,'Ref -35%'!A387:C1454,3,FALSE)</f>
        <v>9.6759269999999991E-3</v>
      </c>
      <c r="D387" s="4">
        <f>VLOOKUP(A387,'Saldeerder -65%'!A387:C1454,3,FALSE)</f>
        <v>9.6759269999999991E-3</v>
      </c>
      <c r="E387" s="5">
        <f t="shared" ref="E387:E450" si="18">B387-C387-D387</f>
        <v>-4.7371299999999991E-3</v>
      </c>
      <c r="F387" s="6">
        <f t="shared" ref="F387:F450" si="19">ROUND(E387,2)</f>
        <v>0</v>
      </c>
      <c r="G387" t="str">
        <f t="shared" ref="G387:G450" si="20">IF(F387&gt;0,"toename","")</f>
        <v/>
      </c>
    </row>
    <row r="388" spans="1:7" x14ac:dyDescent="0.25">
      <c r="A388">
        <v>3913786</v>
      </c>
      <c r="B388" s="5">
        <v>1.3504994000000001E-2</v>
      </c>
      <c r="C388" s="5">
        <f>VLOOKUP(A388,'Ref -35%'!A388:C1455,3,FALSE)</f>
        <v>8.9006620000000002E-3</v>
      </c>
      <c r="D388" s="4">
        <f>VLOOKUP(A388,'Saldeerder -65%'!A388:C1455,3,FALSE)</f>
        <v>8.9006620000000002E-3</v>
      </c>
      <c r="E388" s="5">
        <f t="shared" si="18"/>
        <v>-4.2963299999999992E-3</v>
      </c>
      <c r="F388" s="6">
        <f t="shared" si="19"/>
        <v>0</v>
      </c>
      <c r="G388" t="str">
        <f t="shared" si="20"/>
        <v/>
      </c>
    </row>
    <row r="389" spans="1:7" x14ac:dyDescent="0.25">
      <c r="A389">
        <v>3913787</v>
      </c>
      <c r="B389" s="5">
        <v>1.1888014000000001E-2</v>
      </c>
      <c r="C389" s="5">
        <f>VLOOKUP(A389,'Ref -35%'!A389:C1456,3,FALSE)</f>
        <v>7.7970664000000002E-3</v>
      </c>
      <c r="D389" s="4">
        <f>VLOOKUP(A389,'Saldeerder -65%'!A389:C1456,3,FALSE)</f>
        <v>7.7970664000000002E-3</v>
      </c>
      <c r="E389" s="5">
        <f t="shared" si="18"/>
        <v>-3.7061187999999998E-3</v>
      </c>
      <c r="F389" s="6">
        <f t="shared" si="19"/>
        <v>0</v>
      </c>
      <c r="G389" t="str">
        <f t="shared" si="20"/>
        <v/>
      </c>
    </row>
    <row r="390" spans="1:7" x14ac:dyDescent="0.25">
      <c r="A390">
        <v>3915313</v>
      </c>
      <c r="B390" s="5">
        <v>1.2116633E-2</v>
      </c>
      <c r="C390" s="5">
        <f>VLOOKUP(A390,'Ref -35%'!A390:C1457,3,FALSE)</f>
        <v>7.960305840000001E-3</v>
      </c>
      <c r="D390" s="4">
        <f>VLOOKUP(A390,'Saldeerder -65%'!A390:C1457,3,FALSE)</f>
        <v>7.960305840000001E-3</v>
      </c>
      <c r="E390" s="5">
        <f t="shared" si="18"/>
        <v>-3.803978680000002E-3</v>
      </c>
      <c r="F390" s="6">
        <f t="shared" si="19"/>
        <v>0</v>
      </c>
      <c r="G390" t="str">
        <f t="shared" si="20"/>
        <v/>
      </c>
    </row>
    <row r="391" spans="1:7" x14ac:dyDescent="0.25">
      <c r="A391">
        <v>3915314</v>
      </c>
      <c r="B391" s="5">
        <v>1.1914317000000001E-2</v>
      </c>
      <c r="C391" s="5">
        <f>VLOOKUP(A391,'Ref -35%'!A391:C1458,3,FALSE)</f>
        <v>7.8196752000000008E-3</v>
      </c>
      <c r="D391" s="4">
        <f>VLOOKUP(A391,'Saldeerder -65%'!A391:C1458,3,FALSE)</f>
        <v>7.8196752000000008E-3</v>
      </c>
      <c r="E391" s="5">
        <f t="shared" si="18"/>
        <v>-3.725033400000001E-3</v>
      </c>
      <c r="F391" s="6">
        <f t="shared" si="19"/>
        <v>0</v>
      </c>
      <c r="G391" t="str">
        <f t="shared" si="20"/>
        <v/>
      </c>
    </row>
    <row r="392" spans="1:7" x14ac:dyDescent="0.25">
      <c r="A392">
        <v>3915315</v>
      </c>
      <c r="B392" s="5">
        <v>1.2756577E-2</v>
      </c>
      <c r="C392" s="5">
        <f>VLOOKUP(A392,'Ref -35%'!A392:C1459,3,FALSE)</f>
        <v>8.3873704999999996E-3</v>
      </c>
      <c r="D392" s="4">
        <f>VLOOKUP(A392,'Saldeerder -65%'!A392:C1459,3,FALSE)</f>
        <v>8.3873704999999996E-3</v>
      </c>
      <c r="E392" s="5">
        <f t="shared" si="18"/>
        <v>-4.0181639999999994E-3</v>
      </c>
      <c r="F392" s="6">
        <f t="shared" si="19"/>
        <v>0</v>
      </c>
      <c r="G392" t="str">
        <f t="shared" si="20"/>
        <v/>
      </c>
    </row>
    <row r="393" spans="1:7" x14ac:dyDescent="0.25">
      <c r="A393">
        <v>3915316</v>
      </c>
      <c r="B393" s="5">
        <v>1.3252766000000001E-2</v>
      </c>
      <c r="C393" s="5">
        <f>VLOOKUP(A393,'Ref -35%'!A393:C1460,3,FALSE)</f>
        <v>8.7408083999999994E-3</v>
      </c>
      <c r="D393" s="4">
        <f>VLOOKUP(A393,'Saldeerder -65%'!A393:C1460,3,FALSE)</f>
        <v>8.7408083999999994E-3</v>
      </c>
      <c r="E393" s="5">
        <f t="shared" si="18"/>
        <v>-4.2288507999999978E-3</v>
      </c>
      <c r="F393" s="6">
        <f t="shared" si="19"/>
        <v>0</v>
      </c>
      <c r="G393" t="str">
        <f t="shared" si="20"/>
        <v/>
      </c>
    </row>
    <row r="394" spans="1:7" x14ac:dyDescent="0.25">
      <c r="A394">
        <v>3916841</v>
      </c>
      <c r="B394" s="5">
        <v>1.1598300000000001E-2</v>
      </c>
      <c r="C394" s="5">
        <f>VLOOKUP(A394,'Ref -35%'!A394:C1461,3,FALSE)</f>
        <v>7.6076020000000006E-3</v>
      </c>
      <c r="D394" s="4">
        <f>VLOOKUP(A394,'Saldeerder -65%'!A394:C1461,3,FALSE)</f>
        <v>7.6076020000000006E-3</v>
      </c>
      <c r="E394" s="5">
        <f t="shared" si="18"/>
        <v>-3.6169040000000006E-3</v>
      </c>
      <c r="F394" s="6">
        <f t="shared" si="19"/>
        <v>0</v>
      </c>
      <c r="G394" t="str">
        <f t="shared" si="20"/>
        <v/>
      </c>
    </row>
    <row r="395" spans="1:7" x14ac:dyDescent="0.25">
      <c r="A395">
        <v>3916842</v>
      </c>
      <c r="B395" s="5">
        <v>1.2696053000000001E-2</v>
      </c>
      <c r="C395" s="5">
        <f>VLOOKUP(A395,'Ref -35%'!A395:C1462,3,FALSE)</f>
        <v>8.3761435499999995E-3</v>
      </c>
      <c r="D395" s="4">
        <f>VLOOKUP(A395,'Saldeerder -65%'!A395:C1462,3,FALSE)</f>
        <v>8.3761435499999995E-3</v>
      </c>
      <c r="E395" s="5">
        <f t="shared" si="18"/>
        <v>-4.0562340999999984E-3</v>
      </c>
      <c r="F395" s="6">
        <f t="shared" si="19"/>
        <v>0</v>
      </c>
      <c r="G395" t="str">
        <f t="shared" si="20"/>
        <v/>
      </c>
    </row>
    <row r="396" spans="1:7" x14ac:dyDescent="0.25">
      <c r="A396">
        <v>3916843</v>
      </c>
      <c r="B396" s="5">
        <v>1.1948714999999999E-2</v>
      </c>
      <c r="C396" s="5">
        <f>VLOOKUP(A396,'Ref -35%'!A396:C1463,3,FALSE)</f>
        <v>7.8366293E-3</v>
      </c>
      <c r="D396" s="4">
        <f>VLOOKUP(A396,'Saldeerder -65%'!A396:C1463,3,FALSE)</f>
        <v>7.8366293E-3</v>
      </c>
      <c r="E396" s="5">
        <f t="shared" si="18"/>
        <v>-3.7245436000000014E-3</v>
      </c>
      <c r="F396" s="6">
        <f t="shared" si="19"/>
        <v>0</v>
      </c>
      <c r="G396" t="str">
        <f t="shared" si="20"/>
        <v/>
      </c>
    </row>
    <row r="397" spans="1:7" x14ac:dyDescent="0.25">
      <c r="A397">
        <v>3918370</v>
      </c>
      <c r="B397" s="5">
        <v>9.6869E-3</v>
      </c>
      <c r="C397" s="5">
        <f>VLOOKUP(A397,'Ref -35%'!A397:C1464,3,FALSE)</f>
        <v>6.3242767599999998E-3</v>
      </c>
      <c r="D397" s="4">
        <f>VLOOKUP(A397,'Saldeerder -65%'!A397:C1464,3,FALSE)</f>
        <v>6.3242767599999998E-3</v>
      </c>
      <c r="E397" s="5">
        <f t="shared" si="18"/>
        <v>-2.9616535199999995E-3</v>
      </c>
      <c r="F397" s="6">
        <f t="shared" si="19"/>
        <v>0</v>
      </c>
      <c r="G397" t="str">
        <f t="shared" si="20"/>
        <v/>
      </c>
    </row>
    <row r="398" spans="1:7" x14ac:dyDescent="0.25">
      <c r="A398">
        <v>3918371</v>
      </c>
      <c r="B398" s="5">
        <v>1.1975265000000001E-2</v>
      </c>
      <c r="C398" s="5">
        <f>VLOOKUP(A398,'Ref -35%'!A398:C1465,3,FALSE)</f>
        <v>7.8679790499999996E-3</v>
      </c>
      <c r="D398" s="4">
        <f>VLOOKUP(A398,'Saldeerder -65%'!A398:C1465,3,FALSE)</f>
        <v>7.8679790499999996E-3</v>
      </c>
      <c r="E398" s="5">
        <f t="shared" si="18"/>
        <v>-3.7606930999999986E-3</v>
      </c>
      <c r="F398" s="6">
        <f t="shared" si="19"/>
        <v>0</v>
      </c>
      <c r="G398" t="str">
        <f t="shared" si="20"/>
        <v/>
      </c>
    </row>
    <row r="399" spans="1:7" x14ac:dyDescent="0.25">
      <c r="A399">
        <v>3918372</v>
      </c>
      <c r="B399" s="5">
        <v>1.2614293E-2</v>
      </c>
      <c r="C399" s="5">
        <f>VLOOKUP(A399,'Ref -35%'!A399:C1466,3,FALSE)</f>
        <v>8.2840374500000001E-3</v>
      </c>
      <c r="D399" s="4">
        <f>VLOOKUP(A399,'Saldeerder -65%'!A399:C1466,3,FALSE)</f>
        <v>8.2840374500000001E-3</v>
      </c>
      <c r="E399" s="5">
        <f t="shared" si="18"/>
        <v>-3.9537818999999998E-3</v>
      </c>
      <c r="F399" s="6">
        <f t="shared" si="19"/>
        <v>0</v>
      </c>
      <c r="G399" t="str">
        <f t="shared" si="20"/>
        <v/>
      </c>
    </row>
    <row r="400" spans="1:7" x14ac:dyDescent="0.25">
      <c r="A400">
        <v>3919894</v>
      </c>
      <c r="B400" s="5">
        <v>1.0209987E-2</v>
      </c>
      <c r="C400" s="5">
        <f>VLOOKUP(A400,'Ref -35%'!A400:C1467,3,FALSE)</f>
        <v>6.6933887399999994E-3</v>
      </c>
      <c r="D400" s="4">
        <f>VLOOKUP(A400,'Saldeerder -65%'!A400:C1467,3,FALSE)</f>
        <v>6.6933887399999994E-3</v>
      </c>
      <c r="E400" s="5">
        <f t="shared" si="18"/>
        <v>-3.1767904799999986E-3</v>
      </c>
      <c r="F400" s="6">
        <f t="shared" si="19"/>
        <v>0</v>
      </c>
      <c r="G400" t="str">
        <f t="shared" si="20"/>
        <v/>
      </c>
    </row>
    <row r="401" spans="1:7" x14ac:dyDescent="0.25">
      <c r="A401">
        <v>3919897</v>
      </c>
      <c r="B401" s="5">
        <v>9.5454870000000001E-3</v>
      </c>
      <c r="C401" s="5">
        <f>VLOOKUP(A401,'Ref -35%'!A401:C1468,3,FALSE)</f>
        <v>6.2868967E-3</v>
      </c>
      <c r="D401" s="4">
        <f>VLOOKUP(A401,'Saldeerder -65%'!A401:C1468,3,FALSE)</f>
        <v>6.2868967E-3</v>
      </c>
      <c r="E401" s="5">
        <f t="shared" si="18"/>
        <v>-3.0283063999999998E-3</v>
      </c>
      <c r="F401" s="6">
        <f t="shared" si="19"/>
        <v>0</v>
      </c>
      <c r="G401" t="str">
        <f t="shared" si="20"/>
        <v/>
      </c>
    </row>
    <row r="402" spans="1:7" x14ac:dyDescent="0.25">
      <c r="A402">
        <v>3919898</v>
      </c>
      <c r="B402" s="5">
        <v>9.6062600000000001E-3</v>
      </c>
      <c r="C402" s="5">
        <f>VLOOKUP(A402,'Ref -35%'!A402:C1469,3,FALSE)</f>
        <v>6.3183202999999993E-3</v>
      </c>
      <c r="D402" s="4">
        <f>VLOOKUP(A402,'Saldeerder -65%'!A402:C1469,3,FALSE)</f>
        <v>6.3183202999999993E-3</v>
      </c>
      <c r="E402" s="5">
        <f t="shared" si="18"/>
        <v>-3.0303805999999985E-3</v>
      </c>
      <c r="F402" s="6">
        <f t="shared" si="19"/>
        <v>0</v>
      </c>
      <c r="G402" t="str">
        <f t="shared" si="20"/>
        <v/>
      </c>
    </row>
    <row r="403" spans="1:7" x14ac:dyDescent="0.25">
      <c r="A403">
        <v>3919899</v>
      </c>
      <c r="B403" s="5">
        <v>1.1512984E-2</v>
      </c>
      <c r="C403" s="5">
        <f>VLOOKUP(A403,'Ref -35%'!A403:C1470,3,FALSE)</f>
        <v>7.5931826000000006E-3</v>
      </c>
      <c r="D403" s="4">
        <f>VLOOKUP(A403,'Saldeerder -65%'!A403:C1470,3,FALSE)</f>
        <v>7.5931826000000006E-3</v>
      </c>
      <c r="E403" s="5">
        <f t="shared" si="18"/>
        <v>-3.6733812000000008E-3</v>
      </c>
      <c r="F403" s="6">
        <f t="shared" si="19"/>
        <v>0</v>
      </c>
      <c r="G403" t="str">
        <f t="shared" si="20"/>
        <v/>
      </c>
    </row>
    <row r="404" spans="1:7" x14ac:dyDescent="0.25">
      <c r="A404">
        <v>3919900</v>
      </c>
      <c r="B404" s="5">
        <v>1.2180963000000001E-2</v>
      </c>
      <c r="C404" s="5">
        <f>VLOOKUP(A404,'Ref -35%'!A404:C1471,3,FALSE)</f>
        <v>8.0637645000000008E-3</v>
      </c>
      <c r="D404" s="4">
        <f>VLOOKUP(A404,'Saldeerder -65%'!A404:C1471,3,FALSE)</f>
        <v>8.0637645000000008E-3</v>
      </c>
      <c r="E404" s="5">
        <f t="shared" si="18"/>
        <v>-3.9465660000000003E-3</v>
      </c>
      <c r="F404" s="6">
        <f t="shared" si="19"/>
        <v>0</v>
      </c>
      <c r="G404" t="str">
        <f t="shared" si="20"/>
        <v/>
      </c>
    </row>
    <row r="405" spans="1:7" x14ac:dyDescent="0.25">
      <c r="A405">
        <v>3919903</v>
      </c>
      <c r="B405" s="5">
        <v>1.1291506E-2</v>
      </c>
      <c r="C405" s="5">
        <f>VLOOKUP(A405,'Ref -35%'!A405:C1472,3,FALSE)</f>
        <v>7.4497569400000007E-3</v>
      </c>
      <c r="D405" s="4">
        <f>VLOOKUP(A405,'Saldeerder -65%'!A405:C1472,3,FALSE)</f>
        <v>7.4497569400000007E-3</v>
      </c>
      <c r="E405" s="5">
        <f t="shared" si="18"/>
        <v>-3.6080078800000016E-3</v>
      </c>
      <c r="F405" s="6">
        <f t="shared" si="19"/>
        <v>0</v>
      </c>
      <c r="G405" t="str">
        <f t="shared" si="20"/>
        <v/>
      </c>
    </row>
    <row r="406" spans="1:7" x14ac:dyDescent="0.25">
      <c r="A406">
        <v>3921422</v>
      </c>
      <c r="B406" s="5">
        <v>1.2555416E-2</v>
      </c>
      <c r="C406" s="5">
        <f>VLOOKUP(A406,'Ref -35%'!A406:C1473,3,FALSE)</f>
        <v>8.286596450000001E-3</v>
      </c>
      <c r="D406" s="4">
        <f>VLOOKUP(A406,'Saldeerder -65%'!A406:C1473,3,FALSE)</f>
        <v>8.286596450000001E-3</v>
      </c>
      <c r="E406" s="5">
        <f t="shared" si="18"/>
        <v>-4.0177769000000023E-3</v>
      </c>
      <c r="F406" s="6">
        <f t="shared" si="19"/>
        <v>0</v>
      </c>
      <c r="G406" t="str">
        <f t="shared" si="20"/>
        <v/>
      </c>
    </row>
    <row r="407" spans="1:7" x14ac:dyDescent="0.25">
      <c r="A407">
        <v>3921423</v>
      </c>
      <c r="B407" s="5">
        <v>9.6615950000000003E-3</v>
      </c>
      <c r="C407" s="5">
        <f>VLOOKUP(A407,'Ref -35%'!A407:C1474,3,FALSE)</f>
        <v>6.3295639499999995E-3</v>
      </c>
      <c r="D407" s="4">
        <f>VLOOKUP(A407,'Saldeerder -65%'!A407:C1474,3,FALSE)</f>
        <v>6.3295639499999995E-3</v>
      </c>
      <c r="E407" s="5">
        <f t="shared" si="18"/>
        <v>-2.9975328999999988E-3</v>
      </c>
      <c r="F407" s="6">
        <f t="shared" si="19"/>
        <v>0</v>
      </c>
      <c r="G407" t="str">
        <f t="shared" si="20"/>
        <v/>
      </c>
    </row>
    <row r="408" spans="1:7" x14ac:dyDescent="0.25">
      <c r="A408">
        <v>3921424</v>
      </c>
      <c r="B408" s="5">
        <v>9.3751270000000005E-3</v>
      </c>
      <c r="C408" s="5">
        <f>VLOOKUP(A408,'Ref -35%'!A408:C1475,3,FALSE)</f>
        <v>6.1407325E-3</v>
      </c>
      <c r="D408" s="4">
        <f>VLOOKUP(A408,'Saldeerder -65%'!A408:C1475,3,FALSE)</f>
        <v>6.1407325E-3</v>
      </c>
      <c r="E408" s="5">
        <f t="shared" si="18"/>
        <v>-2.9063379999999996E-3</v>
      </c>
      <c r="F408" s="6">
        <f t="shared" si="19"/>
        <v>0</v>
      </c>
      <c r="G408" t="str">
        <f t="shared" si="20"/>
        <v/>
      </c>
    </row>
    <row r="409" spans="1:7" x14ac:dyDescent="0.25">
      <c r="A409">
        <v>3921427</v>
      </c>
      <c r="B409" s="5">
        <v>9.5650449999999995E-3</v>
      </c>
      <c r="C409" s="5">
        <f>VLOOKUP(A409,'Ref -35%'!A409:C1476,3,FALSE)</f>
        <v>6.2521077400000003E-3</v>
      </c>
      <c r="D409" s="4">
        <f>VLOOKUP(A409,'Saldeerder -65%'!A409:C1476,3,FALSE)</f>
        <v>6.2521077400000003E-3</v>
      </c>
      <c r="E409" s="5">
        <f t="shared" si="18"/>
        <v>-2.9391704800000012E-3</v>
      </c>
      <c r="F409" s="6">
        <f t="shared" si="19"/>
        <v>0</v>
      </c>
      <c r="G409" t="str">
        <f t="shared" si="20"/>
        <v/>
      </c>
    </row>
    <row r="410" spans="1:7" x14ac:dyDescent="0.25">
      <c r="A410">
        <v>3921428</v>
      </c>
      <c r="B410" s="5">
        <v>1.120022E-2</v>
      </c>
      <c r="C410" s="5">
        <f>VLOOKUP(A410,'Ref -35%'!A410:C1477,3,FALSE)</f>
        <v>7.3498322499999996E-3</v>
      </c>
      <c r="D410" s="4">
        <f>VLOOKUP(A410,'Saldeerder -65%'!A410:C1477,3,FALSE)</f>
        <v>7.3498322499999996E-3</v>
      </c>
      <c r="E410" s="5">
        <f t="shared" si="18"/>
        <v>-3.4994444999999989E-3</v>
      </c>
      <c r="F410" s="6">
        <f t="shared" si="19"/>
        <v>0</v>
      </c>
      <c r="G410" t="str">
        <f t="shared" si="20"/>
        <v/>
      </c>
    </row>
    <row r="411" spans="1:7" x14ac:dyDescent="0.25">
      <c r="A411">
        <v>3921429</v>
      </c>
      <c r="B411" s="5">
        <v>1.2001978E-2</v>
      </c>
      <c r="C411" s="5">
        <f>VLOOKUP(A411,'Ref -35%'!A411:C1478,3,FALSE)</f>
        <v>7.8941055E-3</v>
      </c>
      <c r="D411" s="4">
        <f>VLOOKUP(A411,'Saldeerder -65%'!A411:C1478,3,FALSE)</f>
        <v>7.8941055E-3</v>
      </c>
      <c r="E411" s="5">
        <f t="shared" si="18"/>
        <v>-3.786233E-3</v>
      </c>
      <c r="F411" s="6">
        <f t="shared" si="19"/>
        <v>0</v>
      </c>
      <c r="G411" t="str">
        <f t="shared" si="20"/>
        <v/>
      </c>
    </row>
    <row r="412" spans="1:7" x14ac:dyDescent="0.25">
      <c r="A412">
        <v>3921432</v>
      </c>
      <c r="B412" s="5">
        <v>1.1165534999999999E-2</v>
      </c>
      <c r="C412" s="5">
        <f>VLOOKUP(A412,'Ref -35%'!A412:C1479,3,FALSE)</f>
        <v>7.3307209000000005E-3</v>
      </c>
      <c r="D412" s="4">
        <f>VLOOKUP(A412,'Saldeerder -65%'!A412:C1479,3,FALSE)</f>
        <v>7.3307209000000005E-3</v>
      </c>
      <c r="E412" s="5">
        <f t="shared" si="18"/>
        <v>-3.495906800000002E-3</v>
      </c>
      <c r="F412" s="6">
        <f t="shared" si="19"/>
        <v>0</v>
      </c>
      <c r="G412" t="str">
        <f t="shared" si="20"/>
        <v/>
      </c>
    </row>
    <row r="413" spans="1:7" x14ac:dyDescent="0.25">
      <c r="A413">
        <v>3921433</v>
      </c>
      <c r="B413" s="5">
        <v>1.1793904000000001E-2</v>
      </c>
      <c r="C413" s="5">
        <f>VLOOKUP(A413,'Ref -35%'!A413:C1480,3,FALSE)</f>
        <v>7.7584409999999996E-3</v>
      </c>
      <c r="D413" s="4">
        <f>VLOOKUP(A413,'Saldeerder -65%'!A413:C1480,3,FALSE)</f>
        <v>7.7584409999999996E-3</v>
      </c>
      <c r="E413" s="5">
        <f t="shared" si="18"/>
        <v>-3.7229779999999983E-3</v>
      </c>
      <c r="F413" s="6">
        <f t="shared" si="19"/>
        <v>0</v>
      </c>
      <c r="G413" t="str">
        <f t="shared" si="20"/>
        <v/>
      </c>
    </row>
    <row r="414" spans="1:7" x14ac:dyDescent="0.25">
      <c r="A414">
        <v>3922950</v>
      </c>
      <c r="B414" s="5">
        <v>1.2487353E-2</v>
      </c>
      <c r="C414" s="5">
        <f>VLOOKUP(A414,'Ref -35%'!A414:C1481,3,FALSE)</f>
        <v>8.2254673499999997E-3</v>
      </c>
      <c r="D414" s="4">
        <f>VLOOKUP(A414,'Saldeerder -65%'!A414:C1481,3,FALSE)</f>
        <v>8.2254673499999997E-3</v>
      </c>
      <c r="E414" s="5">
        <f t="shared" si="18"/>
        <v>-3.9635816999999997E-3</v>
      </c>
      <c r="F414" s="6">
        <f t="shared" si="19"/>
        <v>0</v>
      </c>
      <c r="G414" t="str">
        <f t="shared" si="20"/>
        <v/>
      </c>
    </row>
    <row r="415" spans="1:7" x14ac:dyDescent="0.25">
      <c r="A415">
        <v>3922951</v>
      </c>
      <c r="B415" s="5">
        <v>1.1686497000000001E-2</v>
      </c>
      <c r="C415" s="5">
        <f>VLOOKUP(A415,'Ref -35%'!A415:C1482,3,FALSE)</f>
        <v>7.6871460599999995E-3</v>
      </c>
      <c r="D415" s="4">
        <f>VLOOKUP(A415,'Saldeerder -65%'!A415:C1482,3,FALSE)</f>
        <v>7.6871460599999995E-3</v>
      </c>
      <c r="E415" s="5">
        <f t="shared" si="18"/>
        <v>-3.6877951199999984E-3</v>
      </c>
      <c r="F415" s="6">
        <f t="shared" si="19"/>
        <v>0</v>
      </c>
      <c r="G415" t="str">
        <f t="shared" si="20"/>
        <v/>
      </c>
    </row>
    <row r="416" spans="1:7" x14ac:dyDescent="0.25">
      <c r="A416">
        <v>3922952</v>
      </c>
      <c r="B416" s="5">
        <v>9.1880150000000008E-3</v>
      </c>
      <c r="C416" s="5">
        <f>VLOOKUP(A416,'Ref -35%'!A416:C1483,3,FALSE)</f>
        <v>6.0025060600000001E-3</v>
      </c>
      <c r="D416" s="4">
        <f>VLOOKUP(A416,'Saldeerder -65%'!A416:C1483,3,FALSE)</f>
        <v>6.0025060600000001E-3</v>
      </c>
      <c r="E416" s="5">
        <f t="shared" si="18"/>
        <v>-2.8169971199999994E-3</v>
      </c>
      <c r="F416" s="6">
        <f t="shared" si="19"/>
        <v>0</v>
      </c>
      <c r="G416" t="str">
        <f t="shared" si="20"/>
        <v/>
      </c>
    </row>
    <row r="417" spans="1:7" x14ac:dyDescent="0.25">
      <c r="A417">
        <v>3922954</v>
      </c>
      <c r="B417" s="5">
        <v>9.3826919999999998E-3</v>
      </c>
      <c r="C417" s="5">
        <f>VLOOKUP(A417,'Ref -35%'!A417:C1484,3,FALSE)</f>
        <v>6.13943575E-3</v>
      </c>
      <c r="D417" s="4">
        <f>VLOOKUP(A417,'Saldeerder -65%'!A417:C1484,3,FALSE)</f>
        <v>6.13943575E-3</v>
      </c>
      <c r="E417" s="5">
        <f t="shared" si="18"/>
        <v>-2.8961795000000002E-3</v>
      </c>
      <c r="F417" s="6">
        <f t="shared" si="19"/>
        <v>0</v>
      </c>
      <c r="G417" t="str">
        <f t="shared" si="20"/>
        <v/>
      </c>
    </row>
    <row r="418" spans="1:7" x14ac:dyDescent="0.25">
      <c r="A418">
        <v>3922955</v>
      </c>
      <c r="B418" s="5">
        <v>9.4271760000000007E-3</v>
      </c>
      <c r="C418" s="5">
        <f>VLOOKUP(A418,'Ref -35%'!A418:C1485,3,FALSE)</f>
        <v>6.1682249399999996E-3</v>
      </c>
      <c r="D418" s="4">
        <f>VLOOKUP(A418,'Saldeerder -65%'!A418:C1485,3,FALSE)</f>
        <v>6.1682249399999996E-3</v>
      </c>
      <c r="E418" s="5">
        <f t="shared" si="18"/>
        <v>-2.9092738799999986E-3</v>
      </c>
      <c r="F418" s="6">
        <f t="shared" si="19"/>
        <v>0</v>
      </c>
      <c r="G418" t="str">
        <f t="shared" si="20"/>
        <v/>
      </c>
    </row>
    <row r="419" spans="1:7" x14ac:dyDescent="0.25">
      <c r="A419">
        <v>3922956</v>
      </c>
      <c r="B419" s="5">
        <v>1.0299016999999999E-2</v>
      </c>
      <c r="C419" s="5">
        <f>VLOOKUP(A419,'Ref -35%'!A419:C1486,3,FALSE)</f>
        <v>6.7455069499999997E-3</v>
      </c>
      <c r="D419" s="4">
        <f>VLOOKUP(A419,'Saldeerder -65%'!A419:C1486,3,FALSE)</f>
        <v>6.7455069499999997E-3</v>
      </c>
      <c r="E419" s="5">
        <f t="shared" si="18"/>
        <v>-3.1919969000000006E-3</v>
      </c>
      <c r="F419" s="6">
        <f t="shared" si="19"/>
        <v>0</v>
      </c>
      <c r="G419" t="str">
        <f t="shared" si="20"/>
        <v/>
      </c>
    </row>
    <row r="420" spans="1:7" x14ac:dyDescent="0.25">
      <c r="A420">
        <v>3922957</v>
      </c>
      <c r="B420" s="5">
        <v>1.1831252E-2</v>
      </c>
      <c r="C420" s="5">
        <f>VLOOKUP(A420,'Ref -35%'!A420:C1487,3,FALSE)</f>
        <v>7.7801496000000003E-3</v>
      </c>
      <c r="D420" s="4">
        <f>VLOOKUP(A420,'Saldeerder -65%'!A420:C1487,3,FALSE)</f>
        <v>7.7801496000000003E-3</v>
      </c>
      <c r="E420" s="5">
        <f t="shared" si="18"/>
        <v>-3.7290472000000002E-3</v>
      </c>
      <c r="F420" s="6">
        <f t="shared" si="19"/>
        <v>0</v>
      </c>
      <c r="G420" t="str">
        <f t="shared" si="20"/>
        <v/>
      </c>
    </row>
    <row r="421" spans="1:7" x14ac:dyDescent="0.25">
      <c r="A421">
        <v>3922961</v>
      </c>
      <c r="B421" s="5">
        <v>1.1089536000000001E-2</v>
      </c>
      <c r="C421" s="5">
        <f>VLOOKUP(A421,'Ref -35%'!A421:C1488,3,FALSE)</f>
        <v>7.2746418000000004E-3</v>
      </c>
      <c r="D421" s="4">
        <f>VLOOKUP(A421,'Saldeerder -65%'!A421:C1488,3,FALSE)</f>
        <v>7.2746418000000004E-3</v>
      </c>
      <c r="E421" s="5">
        <f t="shared" si="18"/>
        <v>-3.4597476000000002E-3</v>
      </c>
      <c r="F421" s="6">
        <f t="shared" si="19"/>
        <v>0</v>
      </c>
      <c r="G421" t="str">
        <f t="shared" si="20"/>
        <v/>
      </c>
    </row>
    <row r="422" spans="1:7" x14ac:dyDescent="0.25">
      <c r="A422">
        <v>3924480</v>
      </c>
      <c r="B422" s="5">
        <v>1.3305474000000001E-2</v>
      </c>
      <c r="C422" s="5">
        <f>VLOOKUP(A422,'Ref -35%'!A422:C1489,3,FALSE)</f>
        <v>8.796158200000001E-3</v>
      </c>
      <c r="D422" s="4">
        <f>VLOOKUP(A422,'Saldeerder -65%'!A422:C1489,3,FALSE)</f>
        <v>8.796158200000001E-3</v>
      </c>
      <c r="E422" s="5">
        <f t="shared" si="18"/>
        <v>-4.2868424000000009E-3</v>
      </c>
      <c r="F422" s="6">
        <f t="shared" si="19"/>
        <v>0</v>
      </c>
      <c r="G422" t="str">
        <f t="shared" si="20"/>
        <v/>
      </c>
    </row>
    <row r="423" spans="1:7" x14ac:dyDescent="0.25">
      <c r="A423">
        <v>3924484</v>
      </c>
      <c r="B423" s="5">
        <v>9.4087779999999996E-3</v>
      </c>
      <c r="C423" s="5">
        <f>VLOOKUP(A423,'Ref -35%'!A423:C1490,3,FALSE)</f>
        <v>6.1546311500000001E-3</v>
      </c>
      <c r="D423" s="4">
        <f>VLOOKUP(A423,'Saldeerder -65%'!A423:C1490,3,FALSE)</f>
        <v>6.1546311500000001E-3</v>
      </c>
      <c r="E423" s="5">
        <f t="shared" si="18"/>
        <v>-2.9004843000000006E-3</v>
      </c>
      <c r="F423" s="6">
        <f t="shared" si="19"/>
        <v>0</v>
      </c>
      <c r="G423" t="str">
        <f t="shared" si="20"/>
        <v/>
      </c>
    </row>
    <row r="424" spans="1:7" x14ac:dyDescent="0.25">
      <c r="A424">
        <v>3924486</v>
      </c>
      <c r="B424" s="5">
        <v>1.1134841999999999E-2</v>
      </c>
      <c r="C424" s="5">
        <f>VLOOKUP(A424,'Ref -35%'!A424:C1491,3,FALSE)</f>
        <v>7.2974490499999999E-3</v>
      </c>
      <c r="D424" s="4">
        <f>VLOOKUP(A424,'Saldeerder -65%'!A424:C1491,3,FALSE)</f>
        <v>7.2974490499999999E-3</v>
      </c>
      <c r="E424" s="5">
        <f t="shared" si="18"/>
        <v>-3.4600561000000009E-3</v>
      </c>
      <c r="F424" s="6">
        <f t="shared" si="19"/>
        <v>0</v>
      </c>
      <c r="G424" t="str">
        <f t="shared" si="20"/>
        <v/>
      </c>
    </row>
    <row r="425" spans="1:7" x14ac:dyDescent="0.25">
      <c r="A425">
        <v>3926009</v>
      </c>
      <c r="B425" s="5">
        <v>1.2984165000000001E-2</v>
      </c>
      <c r="C425" s="5">
        <f>VLOOKUP(A425,'Ref -35%'!A425:C1492,3,FALSE)</f>
        <v>8.5549609499999991E-3</v>
      </c>
      <c r="D425" s="4">
        <f>VLOOKUP(A425,'Saldeerder -65%'!A425:C1492,3,FALSE)</f>
        <v>8.5549609499999991E-3</v>
      </c>
      <c r="E425" s="5">
        <f t="shared" si="18"/>
        <v>-4.1257568999999977E-3</v>
      </c>
      <c r="F425" s="6">
        <f t="shared" si="19"/>
        <v>0</v>
      </c>
      <c r="G425" t="str">
        <f t="shared" si="20"/>
        <v/>
      </c>
    </row>
    <row r="426" spans="1:7" x14ac:dyDescent="0.25">
      <c r="A426">
        <v>3926010</v>
      </c>
      <c r="B426" s="5">
        <v>9.2497059999999999E-3</v>
      </c>
      <c r="C426" s="5">
        <f>VLOOKUP(A426,'Ref -35%'!A426:C1493,3,FALSE)</f>
        <v>6.02400365E-3</v>
      </c>
      <c r="D426" s="4">
        <f>VLOOKUP(A426,'Saldeerder -65%'!A426:C1493,3,FALSE)</f>
        <v>6.02400365E-3</v>
      </c>
      <c r="E426" s="5">
        <f t="shared" si="18"/>
        <v>-2.7983013000000001E-3</v>
      </c>
      <c r="F426" s="6">
        <f t="shared" si="19"/>
        <v>0</v>
      </c>
      <c r="G426" t="str">
        <f t="shared" si="20"/>
        <v/>
      </c>
    </row>
    <row r="427" spans="1:7" x14ac:dyDescent="0.25">
      <c r="A427">
        <v>3926012</v>
      </c>
      <c r="B427" s="5">
        <v>9.4111009999999998E-3</v>
      </c>
      <c r="C427" s="5">
        <f>VLOOKUP(A427,'Ref -35%'!A427:C1494,3,FALSE)</f>
        <v>6.1593924500000004E-3</v>
      </c>
      <c r="D427" s="4">
        <f>VLOOKUP(A427,'Saldeerder -65%'!A427:C1494,3,FALSE)</f>
        <v>6.1593924500000004E-3</v>
      </c>
      <c r="E427" s="5">
        <f t="shared" si="18"/>
        <v>-2.9076839000000011E-3</v>
      </c>
      <c r="F427" s="6">
        <f t="shared" si="19"/>
        <v>0</v>
      </c>
      <c r="G427" t="str">
        <f t="shared" si="20"/>
        <v/>
      </c>
    </row>
    <row r="428" spans="1:7" x14ac:dyDescent="0.25">
      <c r="A428">
        <v>3926013</v>
      </c>
      <c r="B428" s="5">
        <v>9.4606040000000009E-3</v>
      </c>
      <c r="C428" s="5">
        <f>VLOOKUP(A428,'Ref -35%'!A428:C1495,3,FALSE)</f>
        <v>6.1914913599999998E-3</v>
      </c>
      <c r="D428" s="4">
        <f>VLOOKUP(A428,'Saldeerder -65%'!A428:C1495,3,FALSE)</f>
        <v>6.1914913599999998E-3</v>
      </c>
      <c r="E428" s="5">
        <f t="shared" si="18"/>
        <v>-2.9223787199999986E-3</v>
      </c>
      <c r="F428" s="6">
        <f t="shared" si="19"/>
        <v>0</v>
      </c>
      <c r="G428" t="str">
        <f t="shared" si="20"/>
        <v/>
      </c>
    </row>
    <row r="429" spans="1:7" x14ac:dyDescent="0.25">
      <c r="A429">
        <v>3926014</v>
      </c>
      <c r="B429" s="5">
        <v>1.0477162E-2</v>
      </c>
      <c r="C429" s="5">
        <f>VLOOKUP(A429,'Ref -35%'!A429:C1496,3,FALSE)</f>
        <v>6.8637391999999998E-3</v>
      </c>
      <c r="D429" s="4">
        <f>VLOOKUP(A429,'Saldeerder -65%'!A429:C1496,3,FALSE)</f>
        <v>6.8637391999999998E-3</v>
      </c>
      <c r="E429" s="5">
        <f t="shared" si="18"/>
        <v>-3.2503163999999998E-3</v>
      </c>
      <c r="F429" s="6">
        <f t="shared" si="19"/>
        <v>0</v>
      </c>
      <c r="G429" t="str">
        <f t="shared" si="20"/>
        <v/>
      </c>
    </row>
    <row r="430" spans="1:7" x14ac:dyDescent="0.25">
      <c r="A430">
        <v>3927538</v>
      </c>
      <c r="B430" s="5">
        <v>1.2824503000000001E-2</v>
      </c>
      <c r="C430" s="5">
        <f>VLOOKUP(A430,'Ref -35%'!A430:C1497,3,FALSE)</f>
        <v>8.4216322499999999E-3</v>
      </c>
      <c r="D430" s="4">
        <f>VLOOKUP(A430,'Saldeerder -65%'!A430:C1497,3,FALSE)</f>
        <v>8.4216322499999999E-3</v>
      </c>
      <c r="E430" s="5">
        <f t="shared" si="18"/>
        <v>-4.0187614999999989E-3</v>
      </c>
      <c r="F430" s="6">
        <f t="shared" si="19"/>
        <v>0</v>
      </c>
      <c r="G430" t="str">
        <f t="shared" si="20"/>
        <v/>
      </c>
    </row>
    <row r="431" spans="1:7" x14ac:dyDescent="0.25">
      <c r="A431">
        <v>3927539</v>
      </c>
      <c r="B431" s="5">
        <v>1.0239803E-2</v>
      </c>
      <c r="C431" s="5">
        <f>VLOOKUP(A431,'Ref -35%'!A431:C1498,3,FALSE)</f>
        <v>6.7208198400000004E-3</v>
      </c>
      <c r="D431" s="4">
        <f>VLOOKUP(A431,'Saldeerder -65%'!A431:C1498,3,FALSE)</f>
        <v>6.7208198400000004E-3</v>
      </c>
      <c r="E431" s="5">
        <f t="shared" si="18"/>
        <v>-3.2018366800000003E-3</v>
      </c>
      <c r="F431" s="6">
        <f t="shared" si="19"/>
        <v>0</v>
      </c>
      <c r="G431" t="str">
        <f t="shared" si="20"/>
        <v/>
      </c>
    </row>
    <row r="432" spans="1:7" x14ac:dyDescent="0.25">
      <c r="A432">
        <v>3927540</v>
      </c>
      <c r="B432" s="5">
        <v>9.4030344999999991E-3</v>
      </c>
      <c r="C432" s="5">
        <f>VLOOKUP(A432,'Ref -35%'!A432:C1499,3,FALSE)</f>
        <v>6.1585946399999999E-3</v>
      </c>
      <c r="D432" s="4">
        <f>VLOOKUP(A432,'Saldeerder -65%'!A432:C1499,3,FALSE)</f>
        <v>6.1585946399999999E-3</v>
      </c>
      <c r="E432" s="5">
        <f t="shared" si="18"/>
        <v>-2.9141547800000007E-3</v>
      </c>
      <c r="F432" s="6">
        <f t="shared" si="19"/>
        <v>0</v>
      </c>
      <c r="G432" t="str">
        <f t="shared" si="20"/>
        <v/>
      </c>
    </row>
    <row r="433" spans="1:7" x14ac:dyDescent="0.25">
      <c r="A433">
        <v>3927542</v>
      </c>
      <c r="B433" s="5">
        <v>9.478986E-3</v>
      </c>
      <c r="C433" s="5">
        <f>VLOOKUP(A433,'Ref -35%'!A433:C1500,3,FALSE)</f>
        <v>6.2010365499999996E-3</v>
      </c>
      <c r="D433" s="4">
        <f>VLOOKUP(A433,'Saldeerder -65%'!A433:C1500,3,FALSE)</f>
        <v>6.2010365499999996E-3</v>
      </c>
      <c r="E433" s="5">
        <f t="shared" si="18"/>
        <v>-2.9230870999999992E-3</v>
      </c>
      <c r="F433" s="6">
        <f t="shared" si="19"/>
        <v>0</v>
      </c>
      <c r="G433" t="str">
        <f t="shared" si="20"/>
        <v/>
      </c>
    </row>
    <row r="434" spans="1:7" x14ac:dyDescent="0.25">
      <c r="A434">
        <v>3927543</v>
      </c>
      <c r="B434" s="5">
        <v>9.99448E-3</v>
      </c>
      <c r="C434" s="5">
        <f>VLOOKUP(A434,'Ref -35%'!A434:C1501,3,FALSE)</f>
        <v>6.5392070499999998E-3</v>
      </c>
      <c r="D434" s="4">
        <f>VLOOKUP(A434,'Saldeerder -65%'!A434:C1501,3,FALSE)</f>
        <v>6.5392070499999998E-3</v>
      </c>
      <c r="E434" s="5">
        <f t="shared" si="18"/>
        <v>-3.0839340999999996E-3</v>
      </c>
      <c r="F434" s="6">
        <f t="shared" si="19"/>
        <v>0</v>
      </c>
      <c r="G434" t="str">
        <f t="shared" si="20"/>
        <v/>
      </c>
    </row>
    <row r="435" spans="1:7" x14ac:dyDescent="0.25">
      <c r="A435">
        <v>3927544</v>
      </c>
      <c r="B435" s="5">
        <v>1.0791917E-2</v>
      </c>
      <c r="C435" s="5">
        <f>VLOOKUP(A435,'Ref -35%'!A435:C1502,3,FALSE)</f>
        <v>7.0769061000000005E-3</v>
      </c>
      <c r="D435" s="4">
        <f>VLOOKUP(A435,'Saldeerder -65%'!A435:C1502,3,FALSE)</f>
        <v>7.0769061000000005E-3</v>
      </c>
      <c r="E435" s="5">
        <f t="shared" si="18"/>
        <v>-3.3618952000000011E-3</v>
      </c>
      <c r="F435" s="6">
        <f t="shared" si="19"/>
        <v>0</v>
      </c>
      <c r="G435" t="str">
        <f t="shared" si="20"/>
        <v/>
      </c>
    </row>
    <row r="436" spans="1:7" x14ac:dyDescent="0.25">
      <c r="A436">
        <v>3929067</v>
      </c>
      <c r="B436" s="5">
        <v>1.2671093E-2</v>
      </c>
      <c r="C436" s="5">
        <f>VLOOKUP(A436,'Ref -35%'!A436:C1503,3,FALSE)</f>
        <v>8.3411600400000001E-3</v>
      </c>
      <c r="D436" s="4">
        <f>VLOOKUP(A436,'Saldeerder -65%'!A436:C1503,3,FALSE)</f>
        <v>8.3411600400000001E-3</v>
      </c>
      <c r="E436" s="5">
        <f t="shared" si="18"/>
        <v>-4.0112270800000006E-3</v>
      </c>
      <c r="F436" s="6">
        <f t="shared" si="19"/>
        <v>0</v>
      </c>
      <c r="G436" t="str">
        <f t="shared" si="20"/>
        <v/>
      </c>
    </row>
    <row r="437" spans="1:7" x14ac:dyDescent="0.25">
      <c r="A437">
        <v>3929068</v>
      </c>
      <c r="B437" s="5">
        <v>9.313768E-3</v>
      </c>
      <c r="C437" s="5">
        <f>VLOOKUP(A437,'Ref -35%'!A437:C1504,3,FALSE)</f>
        <v>6.0673175500000004E-3</v>
      </c>
      <c r="D437" s="4">
        <f>VLOOKUP(A437,'Saldeerder -65%'!A437:C1504,3,FALSE)</f>
        <v>6.0673175500000004E-3</v>
      </c>
      <c r="E437" s="5">
        <f t="shared" si="18"/>
        <v>-2.8208671000000008E-3</v>
      </c>
      <c r="F437" s="6">
        <f t="shared" si="19"/>
        <v>0</v>
      </c>
      <c r="G437" t="str">
        <f t="shared" si="20"/>
        <v/>
      </c>
    </row>
    <row r="438" spans="1:7" x14ac:dyDescent="0.25">
      <c r="A438">
        <v>3929071</v>
      </c>
      <c r="B438" s="5">
        <v>9.8567629999999993E-3</v>
      </c>
      <c r="C438" s="5">
        <f>VLOOKUP(A438,'Ref -35%'!A438:C1505,3,FALSE)</f>
        <v>6.4592993500000003E-3</v>
      </c>
      <c r="D438" s="4">
        <f>VLOOKUP(A438,'Saldeerder -65%'!A438:C1505,3,FALSE)</f>
        <v>6.4592993500000003E-3</v>
      </c>
      <c r="E438" s="5">
        <f t="shared" si="18"/>
        <v>-3.0618357000000013E-3</v>
      </c>
      <c r="F438" s="6">
        <f t="shared" si="19"/>
        <v>0</v>
      </c>
      <c r="G438" t="str">
        <f t="shared" si="20"/>
        <v/>
      </c>
    </row>
    <row r="439" spans="1:7" x14ac:dyDescent="0.25">
      <c r="A439">
        <v>3929072</v>
      </c>
      <c r="B439" s="5">
        <v>1.03425705E-2</v>
      </c>
      <c r="C439" s="5">
        <f>VLOOKUP(A439,'Ref -35%'!A439:C1506,3,FALSE)</f>
        <v>6.7761160500000002E-3</v>
      </c>
      <c r="D439" s="4">
        <f>VLOOKUP(A439,'Saldeerder -65%'!A439:C1506,3,FALSE)</f>
        <v>6.7761160500000002E-3</v>
      </c>
      <c r="E439" s="5">
        <f t="shared" si="18"/>
        <v>-3.2096616000000001E-3</v>
      </c>
      <c r="F439" s="6">
        <f t="shared" si="19"/>
        <v>0</v>
      </c>
      <c r="G439" t="str">
        <f t="shared" si="20"/>
        <v/>
      </c>
    </row>
    <row r="440" spans="1:7" x14ac:dyDescent="0.25">
      <c r="A440">
        <v>3930594</v>
      </c>
      <c r="B440" s="5">
        <v>6.2330000000000003E-7</v>
      </c>
      <c r="C440" s="5">
        <f>VLOOKUP(A440,'Ref -35%'!A440:C1507,3,FALSE)</f>
        <v>3.848E-7</v>
      </c>
      <c r="D440" s="4">
        <f>VLOOKUP(A440,'Saldeerder -65%'!A440:C1507,3,FALSE)</f>
        <v>3.848E-7</v>
      </c>
      <c r="E440" s="5">
        <f t="shared" si="18"/>
        <v>-1.4629999999999998E-7</v>
      </c>
      <c r="F440" s="6">
        <f t="shared" si="19"/>
        <v>0</v>
      </c>
      <c r="G440" t="str">
        <f t="shared" si="20"/>
        <v/>
      </c>
    </row>
    <row r="441" spans="1:7" x14ac:dyDescent="0.25">
      <c r="A441">
        <v>3930595</v>
      </c>
      <c r="B441" s="5">
        <v>9.0083899999999998E-3</v>
      </c>
      <c r="C441" s="5">
        <f>VLOOKUP(A441,'Ref -35%'!A441:C1508,3,FALSE)</f>
        <v>6.1409653499999994E-3</v>
      </c>
      <c r="D441" s="4">
        <f>VLOOKUP(A441,'Saldeerder -65%'!A441:C1508,3,FALSE)</f>
        <v>6.1409653499999994E-3</v>
      </c>
      <c r="E441" s="5">
        <f t="shared" si="18"/>
        <v>-3.2735406999999991E-3</v>
      </c>
      <c r="F441" s="6">
        <f t="shared" si="19"/>
        <v>0</v>
      </c>
      <c r="G441" t="str">
        <f t="shared" si="20"/>
        <v/>
      </c>
    </row>
    <row r="442" spans="1:7" x14ac:dyDescent="0.25">
      <c r="A442">
        <v>3930596</v>
      </c>
      <c r="B442" s="5">
        <v>1.2537692E-2</v>
      </c>
      <c r="C442" s="5">
        <f>VLOOKUP(A442,'Ref -35%'!A442:C1509,3,FALSE)</f>
        <v>8.2333565000000004E-3</v>
      </c>
      <c r="D442" s="4">
        <f>VLOOKUP(A442,'Saldeerder -65%'!A442:C1509,3,FALSE)</f>
        <v>8.2333565000000004E-3</v>
      </c>
      <c r="E442" s="5">
        <f t="shared" si="18"/>
        <v>-3.9290210000000013E-3</v>
      </c>
      <c r="F442" s="6">
        <f t="shared" si="19"/>
        <v>0</v>
      </c>
      <c r="G442" t="str">
        <f t="shared" si="20"/>
        <v/>
      </c>
    </row>
    <row r="443" spans="1:7" x14ac:dyDescent="0.25">
      <c r="A443">
        <v>3930597</v>
      </c>
      <c r="B443" s="5">
        <v>9.9252969999999996E-3</v>
      </c>
      <c r="C443" s="5">
        <f>VLOOKUP(A443,'Ref -35%'!A443:C1510,3,FALSE)</f>
        <v>6.5080560500000006E-3</v>
      </c>
      <c r="D443" s="4">
        <f>VLOOKUP(A443,'Saldeerder -65%'!A443:C1510,3,FALSE)</f>
        <v>6.5080560500000006E-3</v>
      </c>
      <c r="E443" s="5">
        <f t="shared" si="18"/>
        <v>-3.0908151000000016E-3</v>
      </c>
      <c r="F443" s="6">
        <f t="shared" si="19"/>
        <v>0</v>
      </c>
      <c r="G443" t="str">
        <f t="shared" si="20"/>
        <v/>
      </c>
    </row>
    <row r="444" spans="1:7" x14ac:dyDescent="0.25">
      <c r="A444">
        <v>3930598</v>
      </c>
      <c r="B444" s="5">
        <v>9.4182020000000005E-3</v>
      </c>
      <c r="C444" s="5">
        <f>VLOOKUP(A444,'Ref -35%'!A444:C1511,3,FALSE)</f>
        <v>6.1704037000000003E-3</v>
      </c>
      <c r="D444" s="4">
        <f>VLOOKUP(A444,'Saldeerder -65%'!A444:C1511,3,FALSE)</f>
        <v>6.1704037000000003E-3</v>
      </c>
      <c r="E444" s="5">
        <f t="shared" si="18"/>
        <v>-2.9226054000000001E-3</v>
      </c>
      <c r="F444" s="6">
        <f t="shared" si="19"/>
        <v>0</v>
      </c>
      <c r="G444" t="str">
        <f t="shared" si="20"/>
        <v/>
      </c>
    </row>
    <row r="445" spans="1:7" x14ac:dyDescent="0.25">
      <c r="A445">
        <v>3930601</v>
      </c>
      <c r="B445" s="5">
        <v>1.0335089E-2</v>
      </c>
      <c r="C445" s="5">
        <f>VLOOKUP(A445,'Ref -35%'!A445:C1512,3,FALSE)</f>
        <v>6.7685769500000006E-3</v>
      </c>
      <c r="D445" s="4">
        <f>VLOOKUP(A445,'Saldeerder -65%'!A445:C1512,3,FALSE)</f>
        <v>6.7685769500000006E-3</v>
      </c>
      <c r="E445" s="5">
        <f t="shared" si="18"/>
        <v>-3.2020649000000009E-3</v>
      </c>
      <c r="F445" s="6">
        <f t="shared" si="19"/>
        <v>0</v>
      </c>
      <c r="G445" t="str">
        <f t="shared" si="20"/>
        <v/>
      </c>
    </row>
    <row r="446" spans="1:7" x14ac:dyDescent="0.25">
      <c r="A446">
        <v>3932122</v>
      </c>
      <c r="B446" s="5">
        <v>2.9682999999999999E-7</v>
      </c>
      <c r="C446" s="5">
        <f>VLOOKUP(A446,'Ref -35%'!A446:C1513,3,FALSE)</f>
        <v>1.8372899999999999E-7</v>
      </c>
      <c r="D446" s="4">
        <f>VLOOKUP(A446,'Saldeerder -65%'!A446:C1513,3,FALSE)</f>
        <v>1.8372899999999999E-7</v>
      </c>
      <c r="E446" s="5">
        <f t="shared" si="18"/>
        <v>-7.0627999999999989E-8</v>
      </c>
      <c r="F446" s="6">
        <f t="shared" si="19"/>
        <v>0</v>
      </c>
      <c r="G446" t="str">
        <f t="shared" si="20"/>
        <v/>
      </c>
    </row>
    <row r="447" spans="1:7" x14ac:dyDescent="0.25">
      <c r="A447">
        <v>3932123</v>
      </c>
      <c r="B447" s="5">
        <v>2.820343E-5</v>
      </c>
      <c r="C447" s="5">
        <f>VLOOKUP(A447,'Ref -35%'!A447:C1514,3,FALSE)</f>
        <v>1.7415879E-5</v>
      </c>
      <c r="D447" s="4">
        <f>VLOOKUP(A447,'Saldeerder -65%'!A447:C1514,3,FALSE)</f>
        <v>1.7415879E-5</v>
      </c>
      <c r="E447" s="5">
        <f t="shared" si="18"/>
        <v>-6.6283279999999988E-6</v>
      </c>
      <c r="F447" s="6">
        <f t="shared" si="19"/>
        <v>0</v>
      </c>
      <c r="G447" t="str">
        <f t="shared" si="20"/>
        <v/>
      </c>
    </row>
    <row r="448" spans="1:7" x14ac:dyDescent="0.25">
      <c r="A448">
        <v>3932124</v>
      </c>
      <c r="B448" s="5">
        <v>1.0057604999999999E-2</v>
      </c>
      <c r="C448" s="5">
        <f>VLOOKUP(A448,'Ref -35%'!A448:C1515,3,FALSE)</f>
        <v>6.6025760599999995E-3</v>
      </c>
      <c r="D448" s="4">
        <f>VLOOKUP(A448,'Saldeerder -65%'!A448:C1515,3,FALSE)</f>
        <v>6.6025760599999995E-3</v>
      </c>
      <c r="E448" s="5">
        <f t="shared" si="18"/>
        <v>-3.1475471200000001E-3</v>
      </c>
      <c r="F448" s="6">
        <f t="shared" si="19"/>
        <v>0</v>
      </c>
      <c r="G448" t="str">
        <f t="shared" si="20"/>
        <v/>
      </c>
    </row>
    <row r="449" spans="1:7" x14ac:dyDescent="0.25">
      <c r="A449">
        <v>3932125</v>
      </c>
      <c r="B449" s="5">
        <v>1.1772984E-2</v>
      </c>
      <c r="C449" s="5">
        <f>VLOOKUP(A449,'Ref -35%'!A449:C1516,3,FALSE)</f>
        <v>7.7548486000000002E-3</v>
      </c>
      <c r="D449" s="4">
        <f>VLOOKUP(A449,'Saldeerder -65%'!A449:C1516,3,FALSE)</f>
        <v>7.7548486000000002E-3</v>
      </c>
      <c r="E449" s="5">
        <f t="shared" si="18"/>
        <v>-3.7367132000000001E-3</v>
      </c>
      <c r="F449" s="6">
        <f t="shared" si="19"/>
        <v>0</v>
      </c>
      <c r="G449" t="str">
        <f t="shared" si="20"/>
        <v/>
      </c>
    </row>
    <row r="450" spans="1:7" x14ac:dyDescent="0.25">
      <c r="A450">
        <v>3932126</v>
      </c>
      <c r="B450" s="5">
        <v>9.3126900000000002E-3</v>
      </c>
      <c r="C450" s="5">
        <f>VLOOKUP(A450,'Ref -35%'!A450:C1517,3,FALSE)</f>
        <v>6.0636392999999997E-3</v>
      </c>
      <c r="D450" s="4">
        <f>VLOOKUP(A450,'Saldeerder -65%'!A450:C1517,3,FALSE)</f>
        <v>6.0636392999999997E-3</v>
      </c>
      <c r="E450" s="5">
        <f t="shared" si="18"/>
        <v>-2.8145885999999991E-3</v>
      </c>
      <c r="F450" s="6">
        <f t="shared" si="19"/>
        <v>0</v>
      </c>
      <c r="G450" t="str">
        <f t="shared" si="20"/>
        <v/>
      </c>
    </row>
    <row r="451" spans="1:7" x14ac:dyDescent="0.25">
      <c r="A451">
        <v>3932128</v>
      </c>
      <c r="B451" s="5">
        <v>9.4632900000000009E-3</v>
      </c>
      <c r="C451" s="5">
        <f>VLOOKUP(A451,'Ref -35%'!A451:C1518,3,FALSE)</f>
        <v>6.1984478500000002E-3</v>
      </c>
      <c r="D451" s="4">
        <f>VLOOKUP(A451,'Saldeerder -65%'!A451:C1518,3,FALSE)</f>
        <v>6.1984478500000002E-3</v>
      </c>
      <c r="E451" s="5">
        <f t="shared" ref="E451:E514" si="21">B451-C451-D451</f>
        <v>-2.9336056999999995E-3</v>
      </c>
      <c r="F451" s="6">
        <f t="shared" ref="F451:F514" si="22">ROUND(E451,2)</f>
        <v>0</v>
      </c>
      <c r="G451" t="str">
        <f t="shared" ref="G451:G514" si="23">IF(F451&gt;0,"toename","")</f>
        <v/>
      </c>
    </row>
    <row r="452" spans="1:7" x14ac:dyDescent="0.25">
      <c r="A452">
        <v>3932129</v>
      </c>
      <c r="B452" s="5">
        <v>1.0338771E-2</v>
      </c>
      <c r="C452" s="5">
        <f>VLOOKUP(A452,'Ref -35%'!A452:C1519,3,FALSE)</f>
        <v>6.7778494E-3</v>
      </c>
      <c r="D452" s="4">
        <f>VLOOKUP(A452,'Saldeerder -65%'!A452:C1519,3,FALSE)</f>
        <v>6.7778494E-3</v>
      </c>
      <c r="E452" s="5">
        <f t="shared" si="21"/>
        <v>-3.2169277999999999E-3</v>
      </c>
      <c r="F452" s="6">
        <f t="shared" si="22"/>
        <v>0</v>
      </c>
      <c r="G452" t="str">
        <f t="shared" si="23"/>
        <v/>
      </c>
    </row>
    <row r="453" spans="1:7" x14ac:dyDescent="0.25">
      <c r="A453">
        <v>3933652</v>
      </c>
      <c r="B453" s="5">
        <v>5.8889999999999999E-7</v>
      </c>
      <c r="C453" s="5">
        <f>VLOOKUP(A453,'Ref -35%'!A453:C1520,3,FALSE)</f>
        <v>3.6374E-7</v>
      </c>
      <c r="D453" s="4">
        <f>VLOOKUP(A453,'Saldeerder -65%'!A453:C1520,3,FALSE)</f>
        <v>3.6374E-7</v>
      </c>
      <c r="E453" s="5">
        <f t="shared" si="21"/>
        <v>-1.3858000000000001E-7</v>
      </c>
      <c r="F453" s="6">
        <f t="shared" si="22"/>
        <v>0</v>
      </c>
      <c r="G453" t="str">
        <f t="shared" si="23"/>
        <v/>
      </c>
    </row>
    <row r="454" spans="1:7" x14ac:dyDescent="0.25">
      <c r="A454">
        <v>3933653</v>
      </c>
      <c r="B454" s="5">
        <v>9.0131719999999999E-3</v>
      </c>
      <c r="C454" s="5">
        <f>VLOOKUP(A454,'Ref -35%'!A454:C1521,3,FALSE)</f>
        <v>6.1448638499999996E-3</v>
      </c>
      <c r="D454" s="4">
        <f>VLOOKUP(A454,'Saldeerder -65%'!A454:C1521,3,FALSE)</f>
        <v>6.1448638499999996E-3</v>
      </c>
      <c r="E454" s="5">
        <f t="shared" si="21"/>
        <v>-3.2765556999999994E-3</v>
      </c>
      <c r="F454" s="6">
        <f t="shared" si="22"/>
        <v>0</v>
      </c>
      <c r="G454" t="str">
        <f t="shared" si="23"/>
        <v/>
      </c>
    </row>
    <row r="455" spans="1:7" x14ac:dyDescent="0.25">
      <c r="A455">
        <v>3933654</v>
      </c>
      <c r="B455" s="5">
        <v>1.0996832E-2</v>
      </c>
      <c r="C455" s="5">
        <f>VLOOKUP(A455,'Ref -35%'!A455:C1522,3,FALSE)</f>
        <v>7.2171025499999999E-3</v>
      </c>
      <c r="D455" s="4">
        <f>VLOOKUP(A455,'Saldeerder -65%'!A455:C1522,3,FALSE)</f>
        <v>7.2171025499999999E-3</v>
      </c>
      <c r="E455" s="5">
        <f t="shared" si="21"/>
        <v>-3.4373731000000001E-3</v>
      </c>
      <c r="F455" s="6">
        <f t="shared" si="22"/>
        <v>0</v>
      </c>
      <c r="G455" t="str">
        <f t="shared" si="23"/>
        <v/>
      </c>
    </row>
    <row r="456" spans="1:7" x14ac:dyDescent="0.25">
      <c r="A456">
        <v>3933655</v>
      </c>
      <c r="B456" s="5">
        <v>9.6748424999999992E-3</v>
      </c>
      <c r="C456" s="5">
        <f>VLOOKUP(A456,'Ref -35%'!A456:C1523,3,FALSE)</f>
        <v>6.3478625000000007E-3</v>
      </c>
      <c r="D456" s="4">
        <f>VLOOKUP(A456,'Saldeerder -65%'!A456:C1523,3,FALSE)</f>
        <v>6.3478625000000007E-3</v>
      </c>
      <c r="E456" s="5">
        <f t="shared" si="21"/>
        <v>-3.0208825000000022E-3</v>
      </c>
      <c r="F456" s="6">
        <f t="shared" si="22"/>
        <v>0</v>
      </c>
      <c r="G456" t="str">
        <f t="shared" si="23"/>
        <v/>
      </c>
    </row>
    <row r="457" spans="1:7" x14ac:dyDescent="0.25">
      <c r="A457">
        <v>3933656</v>
      </c>
      <c r="B457" s="5">
        <v>9.3958830000000007E-3</v>
      </c>
      <c r="C457" s="5">
        <f>VLOOKUP(A457,'Ref -35%'!A457:C1524,3,FALSE)</f>
        <v>6.1581819000000003E-3</v>
      </c>
      <c r="D457" s="4">
        <f>VLOOKUP(A457,'Saldeerder -65%'!A457:C1524,3,FALSE)</f>
        <v>6.1581819000000003E-3</v>
      </c>
      <c r="E457" s="5">
        <f t="shared" si="21"/>
        <v>-2.9204807999999999E-3</v>
      </c>
      <c r="F457" s="6">
        <f t="shared" si="22"/>
        <v>0</v>
      </c>
      <c r="G457" t="str">
        <f t="shared" si="23"/>
        <v/>
      </c>
    </row>
    <row r="458" spans="1:7" x14ac:dyDescent="0.25">
      <c r="A458">
        <v>3933657</v>
      </c>
      <c r="B458" s="5">
        <v>9.4466209999999988E-3</v>
      </c>
      <c r="C458" s="5">
        <f>VLOOKUP(A458,'Ref -35%'!A458:C1525,3,FALSE)</f>
        <v>6.1863948999999994E-3</v>
      </c>
      <c r="D458" s="4">
        <f>VLOOKUP(A458,'Saldeerder -65%'!A458:C1525,3,FALSE)</f>
        <v>6.1863948999999994E-3</v>
      </c>
      <c r="E458" s="5">
        <f t="shared" si="21"/>
        <v>-2.9261688000000001E-3</v>
      </c>
      <c r="F458" s="6">
        <f t="shared" si="22"/>
        <v>0</v>
      </c>
      <c r="G458" t="str">
        <f t="shared" si="23"/>
        <v/>
      </c>
    </row>
    <row r="459" spans="1:7" x14ac:dyDescent="0.25">
      <c r="A459">
        <v>3933658</v>
      </c>
      <c r="B459" s="5">
        <v>9.8690449999999999E-3</v>
      </c>
      <c r="C459" s="5">
        <f>VLOOKUP(A459,'Ref -35%'!A459:C1526,3,FALSE)</f>
        <v>6.4664721500000003E-3</v>
      </c>
      <c r="D459" s="4">
        <f>VLOOKUP(A459,'Saldeerder -65%'!A459:C1526,3,FALSE)</f>
        <v>6.4664721500000003E-3</v>
      </c>
      <c r="E459" s="5">
        <f t="shared" si="21"/>
        <v>-3.0638993000000007E-3</v>
      </c>
      <c r="F459" s="6">
        <f t="shared" si="22"/>
        <v>0</v>
      </c>
      <c r="G459" t="str">
        <f t="shared" si="23"/>
        <v/>
      </c>
    </row>
    <row r="460" spans="1:7" x14ac:dyDescent="0.25">
      <c r="A460">
        <v>3933659</v>
      </c>
      <c r="B460" s="5">
        <v>1.04656205E-2</v>
      </c>
      <c r="C460" s="5">
        <f>VLOOKUP(A460,'Ref -35%'!A460:C1527,3,FALSE)</f>
        <v>6.8632107599999994E-3</v>
      </c>
      <c r="D460" s="4">
        <f>VLOOKUP(A460,'Saldeerder -65%'!A460:C1527,3,FALSE)</f>
        <v>6.8632107599999994E-3</v>
      </c>
      <c r="E460" s="5">
        <f t="shared" si="21"/>
        <v>-3.2608010199999989E-3</v>
      </c>
      <c r="F460" s="6">
        <f t="shared" si="22"/>
        <v>0</v>
      </c>
      <c r="G460" t="str">
        <f t="shared" si="23"/>
        <v/>
      </c>
    </row>
    <row r="461" spans="1:7" x14ac:dyDescent="0.25">
      <c r="A461">
        <v>3935180</v>
      </c>
      <c r="B461" s="5">
        <v>3.0119000000000001E-7</v>
      </c>
      <c r="C461" s="5">
        <f>VLOOKUP(A461,'Ref -35%'!A461:C1528,3,FALSE)</f>
        <v>1.8655650000000001E-7</v>
      </c>
      <c r="D461" s="4">
        <f>VLOOKUP(A461,'Saldeerder -65%'!A461:C1528,3,FALSE)</f>
        <v>1.8655650000000001E-7</v>
      </c>
      <c r="E461" s="5">
        <f t="shared" si="21"/>
        <v>-7.1923000000000002E-8</v>
      </c>
      <c r="F461" s="6">
        <f t="shared" si="22"/>
        <v>0</v>
      </c>
      <c r="G461" t="str">
        <f t="shared" si="23"/>
        <v/>
      </c>
    </row>
    <row r="462" spans="1:7" x14ac:dyDescent="0.25">
      <c r="A462">
        <v>3935181</v>
      </c>
      <c r="B462" s="5">
        <v>2.6973069999999999E-5</v>
      </c>
      <c r="C462" s="5">
        <f>VLOOKUP(A462,'Ref -35%'!A462:C1529,3,FALSE)</f>
        <v>1.6666201399999999E-5</v>
      </c>
      <c r="D462" s="4">
        <f>VLOOKUP(A462,'Saldeerder -65%'!A462:C1529,3,FALSE)</f>
        <v>1.6666201399999999E-5</v>
      </c>
      <c r="E462" s="5">
        <f t="shared" si="21"/>
        <v>-6.359332799999999E-6</v>
      </c>
      <c r="F462" s="6">
        <f t="shared" si="22"/>
        <v>0</v>
      </c>
      <c r="G462" t="str">
        <f t="shared" si="23"/>
        <v/>
      </c>
    </row>
    <row r="463" spans="1:7" x14ac:dyDescent="0.25">
      <c r="A463">
        <v>3935182</v>
      </c>
      <c r="B463" s="5">
        <v>9.6872780000000006E-3</v>
      </c>
      <c r="C463" s="5">
        <f>VLOOKUP(A463,'Ref -35%'!A463:C1530,3,FALSE)</f>
        <v>6.3507514999999997E-3</v>
      </c>
      <c r="D463" s="4">
        <f>VLOOKUP(A463,'Saldeerder -65%'!A463:C1530,3,FALSE)</f>
        <v>6.3507514999999997E-3</v>
      </c>
      <c r="E463" s="5">
        <f t="shared" si="21"/>
        <v>-3.0142249999999988E-3</v>
      </c>
      <c r="F463" s="6">
        <f t="shared" si="22"/>
        <v>0</v>
      </c>
      <c r="G463" t="str">
        <f t="shared" si="23"/>
        <v/>
      </c>
    </row>
    <row r="464" spans="1:7" x14ac:dyDescent="0.25">
      <c r="A464">
        <v>3935183</v>
      </c>
      <c r="B464" s="5">
        <v>1.0379068999999999E-2</v>
      </c>
      <c r="C464" s="5">
        <f>VLOOKUP(A464,'Ref -35%'!A464:C1531,3,FALSE)</f>
        <v>6.8163550500000003E-3</v>
      </c>
      <c r="D464" s="4">
        <f>VLOOKUP(A464,'Saldeerder -65%'!A464:C1531,3,FALSE)</f>
        <v>6.8163550500000003E-3</v>
      </c>
      <c r="E464" s="5">
        <f t="shared" si="21"/>
        <v>-3.2536411000000012E-3</v>
      </c>
      <c r="F464" s="6">
        <f t="shared" si="22"/>
        <v>0</v>
      </c>
      <c r="G464" t="str">
        <f t="shared" si="23"/>
        <v/>
      </c>
    </row>
    <row r="465" spans="1:7" x14ac:dyDescent="0.25">
      <c r="A465">
        <v>3935184</v>
      </c>
      <c r="B465" s="5">
        <v>9.3063740000000009E-3</v>
      </c>
      <c r="C465" s="5">
        <f>VLOOKUP(A465,'Ref -35%'!A465:C1532,3,FALSE)</f>
        <v>6.0874066500000001E-3</v>
      </c>
      <c r="D465" s="4">
        <f>VLOOKUP(A465,'Saldeerder -65%'!A465:C1532,3,FALSE)</f>
        <v>6.0874066500000001E-3</v>
      </c>
      <c r="E465" s="5">
        <f t="shared" si="21"/>
        <v>-2.8684392999999992E-3</v>
      </c>
      <c r="F465" s="6">
        <f t="shared" si="22"/>
        <v>0</v>
      </c>
      <c r="G465" t="str">
        <f t="shared" si="23"/>
        <v/>
      </c>
    </row>
    <row r="466" spans="1:7" x14ac:dyDescent="0.25">
      <c r="A466">
        <v>3935185</v>
      </c>
      <c r="B466" s="5">
        <v>9.4100920000000001E-3</v>
      </c>
      <c r="C466" s="5">
        <f>VLOOKUP(A466,'Ref -35%'!A466:C1533,3,FALSE)</f>
        <v>6.1469372E-3</v>
      </c>
      <c r="D466" s="4">
        <f>VLOOKUP(A466,'Saldeerder -65%'!A466:C1533,3,FALSE)</f>
        <v>6.1469372E-3</v>
      </c>
      <c r="E466" s="5">
        <f t="shared" si="21"/>
        <v>-2.8837823999999998E-3</v>
      </c>
      <c r="F466" s="6">
        <f t="shared" si="22"/>
        <v>0</v>
      </c>
      <c r="G466" t="str">
        <f t="shared" si="23"/>
        <v/>
      </c>
    </row>
    <row r="467" spans="1:7" x14ac:dyDescent="0.25">
      <c r="A467">
        <v>3935186</v>
      </c>
      <c r="B467" s="5">
        <v>9.7150520000000001E-3</v>
      </c>
      <c r="C467" s="5">
        <f>VLOOKUP(A467,'Ref -35%'!A467:C1534,3,FALSE)</f>
        <v>6.3418450499999994E-3</v>
      </c>
      <c r="D467" s="4">
        <f>VLOOKUP(A467,'Saldeerder -65%'!A467:C1534,3,FALSE)</f>
        <v>6.3418450499999994E-3</v>
      </c>
      <c r="E467" s="5">
        <f t="shared" si="21"/>
        <v>-2.9686380999999987E-3</v>
      </c>
      <c r="F467" s="6">
        <f t="shared" si="22"/>
        <v>0</v>
      </c>
      <c r="G467" t="str">
        <f t="shared" si="23"/>
        <v/>
      </c>
    </row>
    <row r="468" spans="1:7" x14ac:dyDescent="0.25">
      <c r="A468">
        <v>3935187</v>
      </c>
      <c r="B468" s="5">
        <v>1.0252863000000001E-2</v>
      </c>
      <c r="C468" s="5">
        <f>VLOOKUP(A468,'Ref -35%'!A468:C1535,3,FALSE)</f>
        <v>6.6995180000000007E-3</v>
      </c>
      <c r="D468" s="4">
        <f>VLOOKUP(A468,'Saldeerder -65%'!A468:C1535,3,FALSE)</f>
        <v>6.6995180000000007E-3</v>
      </c>
      <c r="E468" s="5">
        <f t="shared" si="21"/>
        <v>-3.1461730000000004E-3</v>
      </c>
      <c r="F468" s="6">
        <f t="shared" si="22"/>
        <v>0</v>
      </c>
      <c r="G468" t="str">
        <f t="shared" si="23"/>
        <v/>
      </c>
    </row>
    <row r="469" spans="1:7" x14ac:dyDescent="0.25">
      <c r="A469">
        <v>3935192</v>
      </c>
      <c r="B469" s="5">
        <v>1.0963222E-2</v>
      </c>
      <c r="C469" s="5">
        <f>VLOOKUP(A469,'Ref -35%'!A469:C1536,3,FALSE)</f>
        <v>7.1829569000000006E-3</v>
      </c>
      <c r="D469" s="4">
        <f>VLOOKUP(A469,'Saldeerder -65%'!A469:C1536,3,FALSE)</f>
        <v>7.1829569000000006E-3</v>
      </c>
      <c r="E469" s="5">
        <f t="shared" si="21"/>
        <v>-3.4026918000000014E-3</v>
      </c>
      <c r="F469" s="6">
        <f t="shared" si="22"/>
        <v>0</v>
      </c>
      <c r="G469" t="str">
        <f t="shared" si="23"/>
        <v/>
      </c>
    </row>
    <row r="470" spans="1:7" x14ac:dyDescent="0.25">
      <c r="A470">
        <v>3936710</v>
      </c>
      <c r="B470" s="5">
        <v>5.9119999999999995E-7</v>
      </c>
      <c r="C470" s="5">
        <f>VLOOKUP(A470,'Ref -35%'!A470:C1537,3,FALSE)</f>
        <v>3.6536499999999996E-7</v>
      </c>
      <c r="D470" s="4">
        <f>VLOOKUP(A470,'Saldeerder -65%'!A470:C1537,3,FALSE)</f>
        <v>3.6536499999999996E-7</v>
      </c>
      <c r="E470" s="5">
        <f t="shared" si="21"/>
        <v>-1.3952999999999998E-7</v>
      </c>
      <c r="F470" s="6">
        <f t="shared" si="22"/>
        <v>0</v>
      </c>
      <c r="G470" t="str">
        <f t="shared" si="23"/>
        <v/>
      </c>
    </row>
    <row r="471" spans="1:7" x14ac:dyDescent="0.25">
      <c r="A471">
        <v>3936711</v>
      </c>
      <c r="B471" s="5">
        <v>8.7601869999999991E-3</v>
      </c>
      <c r="C471" s="5">
        <f>VLOOKUP(A471,'Ref -35%'!A471:C1538,3,FALSE)</f>
        <v>5.97855195E-3</v>
      </c>
      <c r="D471" s="4">
        <f>VLOOKUP(A471,'Saldeerder -65%'!A471:C1538,3,FALSE)</f>
        <v>5.97855195E-3</v>
      </c>
      <c r="E471" s="5">
        <f t="shared" si="21"/>
        <v>-3.1969169000000009E-3</v>
      </c>
      <c r="F471" s="6">
        <f t="shared" si="22"/>
        <v>0</v>
      </c>
      <c r="G471" t="str">
        <f t="shared" si="23"/>
        <v/>
      </c>
    </row>
    <row r="472" spans="1:7" x14ac:dyDescent="0.25">
      <c r="A472">
        <v>3936715</v>
      </c>
      <c r="B472" s="5">
        <v>9.9507879999999986E-3</v>
      </c>
      <c r="C472" s="5">
        <f>VLOOKUP(A472,'Ref -35%'!A472:C1539,3,FALSE)</f>
        <v>6.5037374499999998E-3</v>
      </c>
      <c r="D472" s="4">
        <f>VLOOKUP(A472,'Saldeerder -65%'!A472:C1539,3,FALSE)</f>
        <v>6.5037374499999998E-3</v>
      </c>
      <c r="E472" s="5">
        <f t="shared" si="21"/>
        <v>-3.056686900000001E-3</v>
      </c>
      <c r="F472" s="6">
        <f t="shared" si="22"/>
        <v>0</v>
      </c>
      <c r="G472" t="str">
        <f t="shared" si="23"/>
        <v/>
      </c>
    </row>
    <row r="473" spans="1:7" x14ac:dyDescent="0.25">
      <c r="A473">
        <v>3936716</v>
      </c>
      <c r="B473" s="5">
        <v>1.0118558E-2</v>
      </c>
      <c r="C473" s="5">
        <f>VLOOKUP(A473,'Ref -35%'!A473:C1540,3,FALSE)</f>
        <v>6.6107758000000004E-3</v>
      </c>
      <c r="D473" s="4">
        <f>VLOOKUP(A473,'Saldeerder -65%'!A473:C1540,3,FALSE)</f>
        <v>6.6107758000000004E-3</v>
      </c>
      <c r="E473" s="5">
        <f t="shared" si="21"/>
        <v>-3.1029936000000011E-3</v>
      </c>
      <c r="F473" s="6">
        <f t="shared" si="22"/>
        <v>0</v>
      </c>
      <c r="G473" t="str">
        <f t="shared" si="23"/>
        <v/>
      </c>
    </row>
    <row r="474" spans="1:7" x14ac:dyDescent="0.25">
      <c r="A474">
        <v>3936721</v>
      </c>
      <c r="B474" s="5">
        <v>1.0913899000000001E-2</v>
      </c>
      <c r="C474" s="5">
        <f>VLOOKUP(A474,'Ref -35%'!A474:C1541,3,FALSE)</f>
        <v>7.1583704E-3</v>
      </c>
      <c r="D474" s="4">
        <f>VLOOKUP(A474,'Saldeerder -65%'!A474:C1541,3,FALSE)</f>
        <v>7.1583704E-3</v>
      </c>
      <c r="E474" s="5">
        <f t="shared" si="21"/>
        <v>-3.4028417999999987E-3</v>
      </c>
      <c r="F474" s="6">
        <f t="shared" si="22"/>
        <v>0</v>
      </c>
      <c r="G474" t="str">
        <f t="shared" si="23"/>
        <v/>
      </c>
    </row>
    <row r="475" spans="1:7" x14ac:dyDescent="0.25">
      <c r="A475">
        <v>3938238</v>
      </c>
      <c r="B475" s="5">
        <v>2.4910999999999999E-7</v>
      </c>
      <c r="C475" s="5">
        <f>VLOOKUP(A475,'Ref -35%'!A475:C1542,3,FALSE)</f>
        <v>1.5460250000000001E-7</v>
      </c>
      <c r="D475" s="4">
        <f>VLOOKUP(A475,'Saldeerder -65%'!A475:C1542,3,FALSE)</f>
        <v>1.5460250000000001E-7</v>
      </c>
      <c r="E475" s="5">
        <f t="shared" si="21"/>
        <v>-6.0095000000000036E-8</v>
      </c>
      <c r="F475" s="6">
        <f t="shared" si="22"/>
        <v>0</v>
      </c>
      <c r="G475" t="str">
        <f t="shared" si="23"/>
        <v/>
      </c>
    </row>
    <row r="476" spans="1:7" x14ac:dyDescent="0.25">
      <c r="A476">
        <v>3938239</v>
      </c>
      <c r="B476" s="5">
        <v>2.637683E-5</v>
      </c>
      <c r="C476" s="5">
        <f>VLOOKUP(A476,'Ref -35%'!A476:C1543,3,FALSE)</f>
        <v>1.6383263000000002E-5</v>
      </c>
      <c r="D476" s="4">
        <f>VLOOKUP(A476,'Saldeerder -65%'!A476:C1543,3,FALSE)</f>
        <v>1.6383263000000002E-5</v>
      </c>
      <c r="E476" s="5">
        <f t="shared" si="21"/>
        <v>-6.3896960000000033E-6</v>
      </c>
      <c r="F476" s="6">
        <f t="shared" si="22"/>
        <v>0</v>
      </c>
      <c r="G476" t="str">
        <f t="shared" si="23"/>
        <v/>
      </c>
    </row>
    <row r="477" spans="1:7" x14ac:dyDescent="0.25">
      <c r="A477">
        <v>3938240</v>
      </c>
      <c r="B477" s="5">
        <v>9.4240020000000008E-3</v>
      </c>
      <c r="C477" s="5">
        <f>VLOOKUP(A477,'Ref -35%'!A477:C1544,3,FALSE)</f>
        <v>6.1613509999999998E-3</v>
      </c>
      <c r="D477" s="4">
        <f>VLOOKUP(A477,'Saldeerder -65%'!A477:C1544,3,FALSE)</f>
        <v>6.1613509999999998E-3</v>
      </c>
      <c r="E477" s="5">
        <f t="shared" si="21"/>
        <v>-2.8986999999999988E-3</v>
      </c>
      <c r="F477" s="6">
        <f t="shared" si="22"/>
        <v>0</v>
      </c>
      <c r="G477" t="str">
        <f t="shared" si="23"/>
        <v/>
      </c>
    </row>
    <row r="478" spans="1:7" x14ac:dyDescent="0.25">
      <c r="A478">
        <v>3938241</v>
      </c>
      <c r="B478" s="5">
        <v>1.0877094E-2</v>
      </c>
      <c r="C478" s="5">
        <f>VLOOKUP(A478,'Ref -35%'!A478:C1545,3,FALSE)</f>
        <v>7.1398068499999995E-3</v>
      </c>
      <c r="D478" s="4">
        <f>VLOOKUP(A478,'Saldeerder -65%'!A478:C1545,3,FALSE)</f>
        <v>7.1398068499999995E-3</v>
      </c>
      <c r="E478" s="5">
        <f t="shared" si="21"/>
        <v>-3.4025196999999986E-3</v>
      </c>
      <c r="F478" s="6">
        <f t="shared" si="22"/>
        <v>0</v>
      </c>
      <c r="G478" t="str">
        <f t="shared" si="23"/>
        <v/>
      </c>
    </row>
    <row r="479" spans="1:7" x14ac:dyDescent="0.25">
      <c r="A479">
        <v>3938242</v>
      </c>
      <c r="B479" s="5">
        <v>1.0638175E-2</v>
      </c>
      <c r="C479" s="5">
        <f>VLOOKUP(A479,'Ref -35%'!A479:C1546,3,FALSE)</f>
        <v>6.9629295999999999E-3</v>
      </c>
      <c r="D479" s="4">
        <f>VLOOKUP(A479,'Saldeerder -65%'!A479:C1546,3,FALSE)</f>
        <v>6.9629295999999999E-3</v>
      </c>
      <c r="E479" s="5">
        <f t="shared" si="21"/>
        <v>-3.2876842E-3</v>
      </c>
      <c r="F479" s="6">
        <f t="shared" si="22"/>
        <v>0</v>
      </c>
      <c r="G479" t="str">
        <f t="shared" si="23"/>
        <v/>
      </c>
    </row>
    <row r="480" spans="1:7" x14ac:dyDescent="0.25">
      <c r="A480">
        <v>3938243</v>
      </c>
      <c r="B480" s="5">
        <v>9.8478870000000013E-3</v>
      </c>
      <c r="C480" s="5">
        <f>VLOOKUP(A480,'Ref -35%'!A480:C1547,3,FALSE)</f>
        <v>6.4372710500000003E-3</v>
      </c>
      <c r="D480" s="4">
        <f>VLOOKUP(A480,'Saldeerder -65%'!A480:C1547,3,FALSE)</f>
        <v>6.4372710500000003E-3</v>
      </c>
      <c r="E480" s="5">
        <f t="shared" si="21"/>
        <v>-3.0266550999999992E-3</v>
      </c>
      <c r="F480" s="6">
        <f t="shared" si="22"/>
        <v>0</v>
      </c>
      <c r="G480" t="str">
        <f t="shared" si="23"/>
        <v/>
      </c>
    </row>
    <row r="481" spans="1:7" x14ac:dyDescent="0.25">
      <c r="A481">
        <v>3938244</v>
      </c>
      <c r="B481" s="5">
        <v>1.0137923E-2</v>
      </c>
      <c r="C481" s="5">
        <f>VLOOKUP(A481,'Ref -35%'!A481:C1548,3,FALSE)</f>
        <v>6.6292747000000008E-3</v>
      </c>
      <c r="D481" s="4">
        <f>VLOOKUP(A481,'Saldeerder -65%'!A481:C1548,3,FALSE)</f>
        <v>6.6292747000000008E-3</v>
      </c>
      <c r="E481" s="5">
        <f t="shared" si="21"/>
        <v>-3.1206264000000015E-3</v>
      </c>
      <c r="F481" s="6">
        <f t="shared" si="22"/>
        <v>0</v>
      </c>
      <c r="G481" t="str">
        <f t="shared" si="23"/>
        <v/>
      </c>
    </row>
    <row r="482" spans="1:7" x14ac:dyDescent="0.25">
      <c r="A482">
        <v>3938249</v>
      </c>
      <c r="B482" s="5">
        <v>1.3252197E-2</v>
      </c>
      <c r="C482" s="5">
        <f>VLOOKUP(A482,'Ref -35%'!A482:C1549,3,FALSE)</f>
        <v>8.7001678400000001E-3</v>
      </c>
      <c r="D482" s="4">
        <f>VLOOKUP(A482,'Saldeerder -65%'!A482:C1549,3,FALSE)</f>
        <v>8.7001678400000001E-3</v>
      </c>
      <c r="E482" s="5">
        <f t="shared" si="21"/>
        <v>-4.1481386799999999E-3</v>
      </c>
      <c r="F482" s="6">
        <f t="shared" si="22"/>
        <v>0</v>
      </c>
      <c r="G482" t="str">
        <f t="shared" si="23"/>
        <v/>
      </c>
    </row>
    <row r="483" spans="1:7" x14ac:dyDescent="0.25">
      <c r="A483">
        <v>3938250</v>
      </c>
      <c r="B483" s="5">
        <v>1.1045134E-2</v>
      </c>
      <c r="C483" s="5">
        <f>VLOOKUP(A483,'Ref -35%'!A483:C1550,3,FALSE)</f>
        <v>7.2334292499999994E-3</v>
      </c>
      <c r="D483" s="4">
        <f>VLOOKUP(A483,'Saldeerder -65%'!A483:C1550,3,FALSE)</f>
        <v>7.2334292499999994E-3</v>
      </c>
      <c r="E483" s="5">
        <f t="shared" si="21"/>
        <v>-3.421724499999999E-3</v>
      </c>
      <c r="F483" s="6">
        <f t="shared" si="22"/>
        <v>0</v>
      </c>
      <c r="G483" t="str">
        <f t="shared" si="23"/>
        <v/>
      </c>
    </row>
    <row r="484" spans="1:7" x14ac:dyDescent="0.25">
      <c r="A484">
        <v>3939768</v>
      </c>
      <c r="B484" s="5">
        <v>6.3810000000000008E-7</v>
      </c>
      <c r="C484" s="5">
        <f>VLOOKUP(A484,'Ref -35%'!A484:C1551,3,FALSE)</f>
        <v>3.9429000000000002E-7</v>
      </c>
      <c r="D484" s="4">
        <f>VLOOKUP(A484,'Saldeerder -65%'!A484:C1551,3,FALSE)</f>
        <v>3.9429000000000002E-7</v>
      </c>
      <c r="E484" s="5">
        <f t="shared" si="21"/>
        <v>-1.5047999999999996E-7</v>
      </c>
      <c r="F484" s="6">
        <f t="shared" si="22"/>
        <v>0</v>
      </c>
      <c r="G484" t="str">
        <f t="shared" si="23"/>
        <v/>
      </c>
    </row>
    <row r="485" spans="1:7" x14ac:dyDescent="0.25">
      <c r="A485">
        <v>3939769</v>
      </c>
      <c r="B485" s="5">
        <v>8.7864935000000009E-3</v>
      </c>
      <c r="C485" s="5">
        <f>VLOOKUP(A485,'Ref -35%'!A485:C1552,3,FALSE)</f>
        <v>6.0101115499999998E-3</v>
      </c>
      <c r="D485" s="4">
        <f>VLOOKUP(A485,'Saldeerder -65%'!A485:C1552,3,FALSE)</f>
        <v>6.0101115499999998E-3</v>
      </c>
      <c r="E485" s="5">
        <f t="shared" si="21"/>
        <v>-3.2337295999999988E-3</v>
      </c>
      <c r="F485" s="6">
        <f t="shared" si="22"/>
        <v>0</v>
      </c>
      <c r="G485" t="str">
        <f t="shared" si="23"/>
        <v/>
      </c>
    </row>
    <row r="486" spans="1:7" x14ac:dyDescent="0.25">
      <c r="A486">
        <v>3939770</v>
      </c>
      <c r="B486" s="5">
        <v>1.0296701E-2</v>
      </c>
      <c r="C486" s="5">
        <f>VLOOKUP(A486,'Ref -35%'!A486:C1553,3,FALSE)</f>
        <v>6.7604760500000003E-3</v>
      </c>
      <c r="D486" s="4">
        <f>VLOOKUP(A486,'Saldeerder -65%'!A486:C1553,3,FALSE)</f>
        <v>6.7604760500000003E-3</v>
      </c>
      <c r="E486" s="5">
        <f t="shared" si="21"/>
        <v>-3.2242511000000005E-3</v>
      </c>
      <c r="F486" s="6">
        <f t="shared" si="22"/>
        <v>0</v>
      </c>
      <c r="G486" t="str">
        <f t="shared" si="23"/>
        <v/>
      </c>
    </row>
    <row r="487" spans="1:7" x14ac:dyDescent="0.25">
      <c r="A487">
        <v>3939772</v>
      </c>
      <c r="B487" s="5">
        <v>1.0735097000000001E-2</v>
      </c>
      <c r="C487" s="5">
        <f>VLOOKUP(A487,'Ref -35%'!A487:C1554,3,FALSE)</f>
        <v>7.0496231000000001E-3</v>
      </c>
      <c r="D487" s="4">
        <f>VLOOKUP(A487,'Saldeerder -65%'!A487:C1554,3,FALSE)</f>
        <v>7.0496231000000001E-3</v>
      </c>
      <c r="E487" s="5">
        <f t="shared" si="21"/>
        <v>-3.3641491999999995E-3</v>
      </c>
      <c r="F487" s="6">
        <f t="shared" si="22"/>
        <v>0</v>
      </c>
      <c r="G487" t="str">
        <f t="shared" si="23"/>
        <v/>
      </c>
    </row>
    <row r="488" spans="1:7" x14ac:dyDescent="0.25">
      <c r="A488">
        <v>3939773</v>
      </c>
      <c r="B488" s="5">
        <v>1.02944E-2</v>
      </c>
      <c r="C488" s="5">
        <f>VLOOKUP(A488,'Ref -35%'!A488:C1555,3,FALSE)</f>
        <v>6.7499380600000002E-3</v>
      </c>
      <c r="D488" s="4">
        <f>VLOOKUP(A488,'Saldeerder -65%'!A488:C1555,3,FALSE)</f>
        <v>6.7499380600000002E-3</v>
      </c>
      <c r="E488" s="5">
        <f t="shared" si="21"/>
        <v>-3.20547612E-3</v>
      </c>
      <c r="F488" s="6">
        <f t="shared" si="22"/>
        <v>0</v>
      </c>
      <c r="G488" t="str">
        <f t="shared" si="23"/>
        <v/>
      </c>
    </row>
    <row r="489" spans="1:7" x14ac:dyDescent="0.25">
      <c r="A489">
        <v>3939777</v>
      </c>
      <c r="B489" s="5">
        <v>1.0829699E-2</v>
      </c>
      <c r="C489" s="5">
        <f>VLOOKUP(A489,'Ref -35%'!A489:C1556,3,FALSE)</f>
        <v>7.1002966000000001E-3</v>
      </c>
      <c r="D489" s="4">
        <f>VLOOKUP(A489,'Saldeerder -65%'!A489:C1556,3,FALSE)</f>
        <v>7.1002966000000001E-3</v>
      </c>
      <c r="E489" s="5">
        <f t="shared" si="21"/>
        <v>-3.3708942000000002E-3</v>
      </c>
      <c r="F489" s="6">
        <f t="shared" si="22"/>
        <v>0</v>
      </c>
      <c r="G489" t="str">
        <f t="shared" si="23"/>
        <v/>
      </c>
    </row>
    <row r="490" spans="1:7" x14ac:dyDescent="0.25">
      <c r="A490">
        <v>3939779</v>
      </c>
      <c r="B490" s="5">
        <v>1.2061228E-2</v>
      </c>
      <c r="C490" s="5">
        <f>VLOOKUP(A490,'Ref -35%'!A490:C1557,3,FALSE)</f>
        <v>7.9230302999999998E-3</v>
      </c>
      <c r="D490" s="4">
        <f>VLOOKUP(A490,'Saldeerder -65%'!A490:C1557,3,FALSE)</f>
        <v>7.9230302999999998E-3</v>
      </c>
      <c r="E490" s="5">
        <f t="shared" si="21"/>
        <v>-3.7848325999999995E-3</v>
      </c>
      <c r="F490" s="6">
        <f t="shared" si="22"/>
        <v>0</v>
      </c>
      <c r="G490" t="str">
        <f t="shared" si="23"/>
        <v/>
      </c>
    </row>
    <row r="491" spans="1:7" x14ac:dyDescent="0.25">
      <c r="A491">
        <v>3941297</v>
      </c>
      <c r="B491" s="5">
        <v>2.7249759999999998E-5</v>
      </c>
      <c r="C491" s="5">
        <f>VLOOKUP(A491,'Ref -35%'!A491:C1558,3,FALSE)</f>
        <v>1.6928073400000001E-5</v>
      </c>
      <c r="D491" s="4">
        <f>VLOOKUP(A491,'Saldeerder -65%'!A491:C1558,3,FALSE)</f>
        <v>1.6928073400000001E-5</v>
      </c>
      <c r="E491" s="5">
        <f t="shared" si="21"/>
        <v>-6.6063868000000029E-6</v>
      </c>
      <c r="F491" s="6">
        <f t="shared" si="22"/>
        <v>0</v>
      </c>
      <c r="G491" t="str">
        <f t="shared" si="23"/>
        <v/>
      </c>
    </row>
    <row r="492" spans="1:7" x14ac:dyDescent="0.25">
      <c r="A492">
        <v>3941298</v>
      </c>
      <c r="B492" s="5">
        <v>1.0024881499999999E-2</v>
      </c>
      <c r="C492" s="5">
        <f>VLOOKUP(A492,'Ref -35%'!A492:C1559,3,FALSE)</f>
        <v>6.58627975E-3</v>
      </c>
      <c r="D492" s="4">
        <f>VLOOKUP(A492,'Saldeerder -65%'!A492:C1559,3,FALSE)</f>
        <v>6.58627975E-3</v>
      </c>
      <c r="E492" s="5">
        <f t="shared" si="21"/>
        <v>-3.147678000000001E-3</v>
      </c>
      <c r="F492" s="6">
        <f t="shared" si="22"/>
        <v>0</v>
      </c>
      <c r="G492" t="str">
        <f t="shared" si="23"/>
        <v/>
      </c>
    </row>
    <row r="493" spans="1:7" x14ac:dyDescent="0.25">
      <c r="A493">
        <v>3941299</v>
      </c>
      <c r="B493" s="5">
        <v>1.1694831000000001E-2</v>
      </c>
      <c r="C493" s="5">
        <f>VLOOKUP(A493,'Ref -35%'!A493:C1560,3,FALSE)</f>
        <v>7.7105241999999999E-3</v>
      </c>
      <c r="D493" s="4">
        <f>VLOOKUP(A493,'Saldeerder -65%'!A493:C1560,3,FALSE)</f>
        <v>7.7105241999999999E-3</v>
      </c>
      <c r="E493" s="5">
        <f t="shared" si="21"/>
        <v>-3.7262173999999988E-3</v>
      </c>
      <c r="F493" s="6">
        <f t="shared" si="22"/>
        <v>0</v>
      </c>
      <c r="G493" t="str">
        <f t="shared" si="23"/>
        <v/>
      </c>
    </row>
    <row r="494" spans="1:7" x14ac:dyDescent="0.25">
      <c r="A494">
        <v>3941300</v>
      </c>
      <c r="B494" s="5">
        <v>1.1689896E-2</v>
      </c>
      <c r="C494" s="5">
        <f>VLOOKUP(A494,'Ref -35%'!A494:C1561,3,FALSE)</f>
        <v>7.6998955000000006E-3</v>
      </c>
      <c r="D494" s="4">
        <f>VLOOKUP(A494,'Saldeerder -65%'!A494:C1561,3,FALSE)</f>
        <v>7.6998955000000006E-3</v>
      </c>
      <c r="E494" s="5">
        <f t="shared" si="21"/>
        <v>-3.7098950000000012E-3</v>
      </c>
      <c r="F494" s="6">
        <f t="shared" si="22"/>
        <v>0</v>
      </c>
      <c r="G494" t="str">
        <f t="shared" si="23"/>
        <v/>
      </c>
    </row>
    <row r="495" spans="1:7" x14ac:dyDescent="0.25">
      <c r="A495">
        <v>3941301</v>
      </c>
      <c r="B495" s="5">
        <v>1.0101055999999999E-2</v>
      </c>
      <c r="C495" s="5">
        <f>VLOOKUP(A495,'Ref -35%'!A495:C1562,3,FALSE)</f>
        <v>6.6310665400000001E-3</v>
      </c>
      <c r="D495" s="4">
        <f>VLOOKUP(A495,'Saldeerder -65%'!A495:C1562,3,FALSE)</f>
        <v>6.6310665400000001E-3</v>
      </c>
      <c r="E495" s="5">
        <f t="shared" si="21"/>
        <v>-3.1610770800000014E-3</v>
      </c>
      <c r="F495" s="6">
        <f t="shared" si="22"/>
        <v>0</v>
      </c>
      <c r="G495" t="str">
        <f t="shared" si="23"/>
        <v/>
      </c>
    </row>
    <row r="496" spans="1:7" x14ac:dyDescent="0.25">
      <c r="A496">
        <v>3941305</v>
      </c>
      <c r="B496" s="5">
        <v>9.8179180000000001E-3</v>
      </c>
      <c r="C496" s="5">
        <f>VLOOKUP(A496,'Ref -35%'!A496:C1563,3,FALSE)</f>
        <v>6.4352871000000001E-3</v>
      </c>
      <c r="D496" s="4">
        <f>VLOOKUP(A496,'Saldeerder -65%'!A496:C1563,3,FALSE)</f>
        <v>6.4352871000000001E-3</v>
      </c>
      <c r="E496" s="5">
        <f t="shared" si="21"/>
        <v>-3.0526562E-3</v>
      </c>
      <c r="F496" s="6">
        <f t="shared" si="22"/>
        <v>0</v>
      </c>
      <c r="G496" t="str">
        <f t="shared" si="23"/>
        <v/>
      </c>
    </row>
    <row r="497" spans="1:7" x14ac:dyDescent="0.25">
      <c r="A497">
        <v>3941306</v>
      </c>
      <c r="B497" s="5">
        <v>1.2991665500000001E-2</v>
      </c>
      <c r="C497" s="5">
        <f>VLOOKUP(A497,'Ref -35%'!A497:C1564,3,FALSE)</f>
        <v>8.5699807000000003E-3</v>
      </c>
      <c r="D497" s="4">
        <f>VLOOKUP(A497,'Saldeerder -65%'!A497:C1564,3,FALSE)</f>
        <v>8.5699807000000003E-3</v>
      </c>
      <c r="E497" s="5">
        <f t="shared" si="21"/>
        <v>-4.1482958999999996E-3</v>
      </c>
      <c r="F497" s="6">
        <f t="shared" si="22"/>
        <v>0</v>
      </c>
      <c r="G497" t="str">
        <f t="shared" si="23"/>
        <v/>
      </c>
    </row>
    <row r="498" spans="1:7" x14ac:dyDescent="0.25">
      <c r="A498">
        <v>3941307</v>
      </c>
      <c r="B498" s="5">
        <v>1.4801515999999999E-2</v>
      </c>
      <c r="C498" s="5">
        <f>VLOOKUP(A498,'Ref -35%'!A498:C1565,3,FALSE)</f>
        <v>9.7515110000000009E-3</v>
      </c>
      <c r="D498" s="4">
        <f>VLOOKUP(A498,'Saldeerder -65%'!A498:C1565,3,FALSE)</f>
        <v>9.7515110000000009E-3</v>
      </c>
      <c r="E498" s="5">
        <f t="shared" si="21"/>
        <v>-4.7015060000000029E-3</v>
      </c>
      <c r="F498" s="6">
        <f t="shared" si="22"/>
        <v>0</v>
      </c>
      <c r="G498" t="str">
        <f t="shared" si="23"/>
        <v/>
      </c>
    </row>
    <row r="499" spans="1:7" x14ac:dyDescent="0.25">
      <c r="A499">
        <v>3941308</v>
      </c>
      <c r="B499" s="5">
        <v>1.0754576E-2</v>
      </c>
      <c r="C499" s="5">
        <f>VLOOKUP(A499,'Ref -35%'!A499:C1566,3,FALSE)</f>
        <v>7.0433766500000005E-3</v>
      </c>
      <c r="D499" s="4">
        <f>VLOOKUP(A499,'Saldeerder -65%'!A499:C1566,3,FALSE)</f>
        <v>7.0433766500000005E-3</v>
      </c>
      <c r="E499" s="5">
        <f t="shared" si="21"/>
        <v>-3.3321773000000009E-3</v>
      </c>
      <c r="F499" s="6">
        <f t="shared" si="22"/>
        <v>0</v>
      </c>
      <c r="G499" t="str">
        <f t="shared" si="23"/>
        <v/>
      </c>
    </row>
    <row r="500" spans="1:7" x14ac:dyDescent="0.25">
      <c r="A500">
        <v>3942827</v>
      </c>
      <c r="B500" s="5">
        <v>9.348796999999999E-3</v>
      </c>
      <c r="C500" s="5">
        <f>VLOOKUP(A500,'Ref -35%'!A500:C1567,3,FALSE)</f>
        <v>6.7539069000000004E-3</v>
      </c>
      <c r="D500" s="4">
        <f>VLOOKUP(A500,'Saldeerder -65%'!A500:C1567,3,FALSE)</f>
        <v>6.7539069000000004E-3</v>
      </c>
      <c r="E500" s="5">
        <f t="shared" si="21"/>
        <v>-4.1590168000000018E-3</v>
      </c>
      <c r="F500" s="6">
        <f t="shared" si="22"/>
        <v>0</v>
      </c>
      <c r="G500" t="str">
        <f t="shared" si="23"/>
        <v/>
      </c>
    </row>
    <row r="501" spans="1:7" x14ac:dyDescent="0.25">
      <c r="A501">
        <v>3942828</v>
      </c>
      <c r="B501" s="5">
        <v>1.158905E-2</v>
      </c>
      <c r="C501" s="5">
        <f>VLOOKUP(A501,'Ref -35%'!A501:C1568,3,FALSE)</f>
        <v>7.6235443500000007E-3</v>
      </c>
      <c r="D501" s="4">
        <f>VLOOKUP(A501,'Saldeerder -65%'!A501:C1568,3,FALSE)</f>
        <v>7.6235443500000007E-3</v>
      </c>
      <c r="E501" s="5">
        <f t="shared" si="21"/>
        <v>-3.6580387000000013E-3</v>
      </c>
      <c r="F501" s="6">
        <f t="shared" si="22"/>
        <v>0</v>
      </c>
      <c r="G501" t="str">
        <f t="shared" si="23"/>
        <v/>
      </c>
    </row>
    <row r="502" spans="1:7" x14ac:dyDescent="0.25">
      <c r="A502">
        <v>3942829</v>
      </c>
      <c r="B502" s="5">
        <v>1.33976705E-2</v>
      </c>
      <c r="C502" s="5">
        <f>VLOOKUP(A502,'Ref -35%'!A502:C1569,3,FALSE)</f>
        <v>8.8432636500000005E-3</v>
      </c>
      <c r="D502" s="4">
        <f>VLOOKUP(A502,'Saldeerder -65%'!A502:C1569,3,FALSE)</f>
        <v>8.8432636500000005E-3</v>
      </c>
      <c r="E502" s="5">
        <f t="shared" si="21"/>
        <v>-4.2888568000000009E-3</v>
      </c>
      <c r="F502" s="6">
        <f t="shared" si="22"/>
        <v>0</v>
      </c>
      <c r="G502" t="str">
        <f t="shared" si="23"/>
        <v/>
      </c>
    </row>
    <row r="503" spans="1:7" x14ac:dyDescent="0.25">
      <c r="A503">
        <v>3942830</v>
      </c>
      <c r="B503" s="5">
        <v>1.1383302999999999E-2</v>
      </c>
      <c r="C503" s="5">
        <f>VLOOKUP(A503,'Ref -35%'!A503:C1570,3,FALSE)</f>
        <v>7.4792697500000007E-3</v>
      </c>
      <c r="D503" s="4">
        <f>VLOOKUP(A503,'Saldeerder -65%'!A503:C1570,3,FALSE)</f>
        <v>7.4792697500000007E-3</v>
      </c>
      <c r="E503" s="5">
        <f t="shared" si="21"/>
        <v>-3.5752365000000022E-3</v>
      </c>
      <c r="F503" s="6">
        <f t="shared" si="22"/>
        <v>0</v>
      </c>
      <c r="G503" t="str">
        <f t="shared" si="23"/>
        <v/>
      </c>
    </row>
    <row r="504" spans="1:7" x14ac:dyDescent="0.25">
      <c r="A504">
        <v>3942831</v>
      </c>
      <c r="B504" s="5">
        <v>1.0006978999999999E-2</v>
      </c>
      <c r="C504" s="5">
        <f>VLOOKUP(A504,'Ref -35%'!A504:C1571,3,FALSE)</f>
        <v>6.5557293500000001E-3</v>
      </c>
      <c r="D504" s="4">
        <f>VLOOKUP(A504,'Saldeerder -65%'!A504:C1571,3,FALSE)</f>
        <v>6.5557293500000001E-3</v>
      </c>
      <c r="E504" s="5">
        <f t="shared" si="21"/>
        <v>-3.1044797000000009E-3</v>
      </c>
      <c r="F504" s="6">
        <f t="shared" si="22"/>
        <v>0</v>
      </c>
      <c r="G504" t="str">
        <f t="shared" si="23"/>
        <v/>
      </c>
    </row>
    <row r="505" spans="1:7" x14ac:dyDescent="0.25">
      <c r="A505">
        <v>3942834</v>
      </c>
      <c r="B505" s="5">
        <v>1.01579015E-2</v>
      </c>
      <c r="C505" s="5">
        <f>VLOOKUP(A505,'Ref -35%'!A505:C1572,3,FALSE)</f>
        <v>6.6603076999999997E-3</v>
      </c>
      <c r="D505" s="4">
        <f>VLOOKUP(A505,'Saldeerder -65%'!A505:C1572,3,FALSE)</f>
        <v>6.6603076999999997E-3</v>
      </c>
      <c r="E505" s="5">
        <f t="shared" si="21"/>
        <v>-3.1627138999999992E-3</v>
      </c>
      <c r="F505" s="6">
        <f t="shared" si="22"/>
        <v>0</v>
      </c>
      <c r="G505" t="str">
        <f t="shared" si="23"/>
        <v/>
      </c>
    </row>
    <row r="506" spans="1:7" x14ac:dyDescent="0.25">
      <c r="A506">
        <v>3942835</v>
      </c>
      <c r="B506" s="5">
        <v>1.0544639999999999E-2</v>
      </c>
      <c r="C506" s="5">
        <f>VLOOKUP(A506,'Ref -35%'!A506:C1573,3,FALSE)</f>
        <v>6.9194768000000002E-3</v>
      </c>
      <c r="D506" s="4">
        <f>VLOOKUP(A506,'Saldeerder -65%'!A506:C1573,3,FALSE)</f>
        <v>6.9194768000000002E-3</v>
      </c>
      <c r="E506" s="5">
        <f t="shared" si="21"/>
        <v>-3.2943136000000012E-3</v>
      </c>
      <c r="F506" s="6">
        <f t="shared" si="22"/>
        <v>0</v>
      </c>
      <c r="G506" t="str">
        <f t="shared" si="23"/>
        <v/>
      </c>
    </row>
    <row r="507" spans="1:7" x14ac:dyDescent="0.25">
      <c r="A507">
        <v>3942836</v>
      </c>
      <c r="B507" s="5">
        <v>1.5058206000000001E-2</v>
      </c>
      <c r="C507" s="5">
        <f>VLOOKUP(A507,'Ref -35%'!A507:C1574,3,FALSE)</f>
        <v>9.9272507499999999E-3</v>
      </c>
      <c r="D507" s="4">
        <f>VLOOKUP(A507,'Saldeerder -65%'!A507:C1574,3,FALSE)</f>
        <v>9.9272507499999999E-3</v>
      </c>
      <c r="E507" s="5">
        <f t="shared" si="21"/>
        <v>-4.7962954999999988E-3</v>
      </c>
      <c r="F507" s="6">
        <f t="shared" si="22"/>
        <v>0</v>
      </c>
      <c r="G507" t="str">
        <f t="shared" si="23"/>
        <v/>
      </c>
    </row>
    <row r="508" spans="1:7" x14ac:dyDescent="0.25">
      <c r="A508">
        <v>3942837</v>
      </c>
      <c r="B508" s="5">
        <v>1.2055091E-2</v>
      </c>
      <c r="C508" s="5">
        <f>VLOOKUP(A508,'Ref -35%'!A508:C1575,3,FALSE)</f>
        <v>7.9170814999999992E-3</v>
      </c>
      <c r="D508" s="4">
        <f>VLOOKUP(A508,'Saldeerder -65%'!A508:C1575,3,FALSE)</f>
        <v>7.9170814999999992E-3</v>
      </c>
      <c r="E508" s="5">
        <f t="shared" si="21"/>
        <v>-3.7790719999999979E-3</v>
      </c>
      <c r="F508" s="6">
        <f t="shared" si="22"/>
        <v>0</v>
      </c>
      <c r="G508" t="str">
        <f t="shared" si="23"/>
        <v/>
      </c>
    </row>
    <row r="509" spans="1:7" x14ac:dyDescent="0.25">
      <c r="A509">
        <v>3942838</v>
      </c>
      <c r="B509" s="5">
        <v>1.1320478E-2</v>
      </c>
      <c r="C509" s="5">
        <f>VLOOKUP(A509,'Ref -35%'!A509:C1576,3,FALSE)</f>
        <v>7.4232533E-3</v>
      </c>
      <c r="D509" s="4">
        <f>VLOOKUP(A509,'Saldeerder -65%'!A509:C1576,3,FALSE)</f>
        <v>7.4232533E-3</v>
      </c>
      <c r="E509" s="5">
        <f t="shared" si="21"/>
        <v>-3.5260285999999998E-3</v>
      </c>
      <c r="F509" s="6">
        <f t="shared" si="22"/>
        <v>0</v>
      </c>
      <c r="G509" t="str">
        <f t="shared" si="23"/>
        <v/>
      </c>
    </row>
    <row r="510" spans="1:7" x14ac:dyDescent="0.25">
      <c r="A510">
        <v>3944356</v>
      </c>
      <c r="B510" s="5">
        <v>1.19027835E-2</v>
      </c>
      <c r="C510" s="5">
        <f>VLOOKUP(A510,'Ref -35%'!A510:C1577,3,FALSE)</f>
        <v>7.8035191499999995E-3</v>
      </c>
      <c r="D510" s="4">
        <f>VLOOKUP(A510,'Saldeerder -65%'!A510:C1577,3,FALSE)</f>
        <v>7.8035191499999995E-3</v>
      </c>
      <c r="E510" s="5">
        <f t="shared" si="21"/>
        <v>-3.7042547999999991E-3</v>
      </c>
      <c r="F510" s="6">
        <f t="shared" si="22"/>
        <v>0</v>
      </c>
      <c r="G510" t="str">
        <f t="shared" si="23"/>
        <v/>
      </c>
    </row>
    <row r="511" spans="1:7" x14ac:dyDescent="0.25">
      <c r="A511">
        <v>3944357</v>
      </c>
      <c r="B511" s="5">
        <v>1.3460577E-2</v>
      </c>
      <c r="C511" s="5">
        <f>VLOOKUP(A511,'Ref -35%'!A511:C1578,3,FALSE)</f>
        <v>8.8407404999999994E-3</v>
      </c>
      <c r="D511" s="4">
        <f>VLOOKUP(A511,'Saldeerder -65%'!A511:C1578,3,FALSE)</f>
        <v>8.8407404999999994E-3</v>
      </c>
      <c r="E511" s="5">
        <f t="shared" si="21"/>
        <v>-4.2209039999999993E-3</v>
      </c>
      <c r="F511" s="6">
        <f t="shared" si="22"/>
        <v>0</v>
      </c>
      <c r="G511" t="str">
        <f t="shared" si="23"/>
        <v/>
      </c>
    </row>
    <row r="512" spans="1:7" x14ac:dyDescent="0.25">
      <c r="A512">
        <v>3944358</v>
      </c>
      <c r="B512" s="5">
        <v>1.2825960999999999E-2</v>
      </c>
      <c r="C512" s="5">
        <f>VLOOKUP(A512,'Ref -35%'!A512:C1579,3,FALSE)</f>
        <v>8.4268498499999994E-3</v>
      </c>
      <c r="D512" s="4">
        <f>VLOOKUP(A512,'Saldeerder -65%'!A512:C1579,3,FALSE)</f>
        <v>8.4268498499999994E-3</v>
      </c>
      <c r="E512" s="5">
        <f t="shared" si="21"/>
        <v>-4.0277387000000001E-3</v>
      </c>
      <c r="F512" s="6">
        <f t="shared" si="22"/>
        <v>0</v>
      </c>
      <c r="G512" t="str">
        <f t="shared" si="23"/>
        <v/>
      </c>
    </row>
    <row r="513" spans="1:7" x14ac:dyDescent="0.25">
      <c r="A513">
        <v>3944359</v>
      </c>
      <c r="B513" s="5">
        <v>1.0779136E-2</v>
      </c>
      <c r="C513" s="5">
        <f>VLOOKUP(A513,'Ref -35%'!A513:C1580,3,FALSE)</f>
        <v>7.0913574500000003E-3</v>
      </c>
      <c r="D513" s="4">
        <f>VLOOKUP(A513,'Saldeerder -65%'!A513:C1580,3,FALSE)</f>
        <v>7.0913574500000003E-3</v>
      </c>
      <c r="E513" s="5">
        <f t="shared" si="21"/>
        <v>-3.4035789000000007E-3</v>
      </c>
      <c r="F513" s="6">
        <f t="shared" si="22"/>
        <v>0</v>
      </c>
      <c r="G513" t="str">
        <f t="shared" si="23"/>
        <v/>
      </c>
    </row>
    <row r="514" spans="1:7" x14ac:dyDescent="0.25">
      <c r="A514">
        <v>3944362</v>
      </c>
      <c r="B514" s="5">
        <v>1.0330872000000001E-2</v>
      </c>
      <c r="C514" s="5">
        <f>VLOOKUP(A514,'Ref -35%'!A514:C1581,3,FALSE)</f>
        <v>6.7839623500000005E-3</v>
      </c>
      <c r="D514" s="4">
        <f>VLOOKUP(A514,'Saldeerder -65%'!A514:C1581,3,FALSE)</f>
        <v>6.7839623500000005E-3</v>
      </c>
      <c r="E514" s="5">
        <f t="shared" si="21"/>
        <v>-3.2370526999999996E-3</v>
      </c>
      <c r="F514" s="6">
        <f t="shared" si="22"/>
        <v>0</v>
      </c>
      <c r="G514" t="str">
        <f t="shared" si="23"/>
        <v/>
      </c>
    </row>
    <row r="515" spans="1:7" x14ac:dyDescent="0.25">
      <c r="A515">
        <v>3944363</v>
      </c>
      <c r="B515" s="5">
        <v>1.0009844E-2</v>
      </c>
      <c r="C515" s="5">
        <f>VLOOKUP(A515,'Ref -35%'!A515:C1582,3,FALSE)</f>
        <v>6.5622348000000004E-3</v>
      </c>
      <c r="D515" s="4">
        <f>VLOOKUP(A515,'Saldeerder -65%'!A515:C1582,3,FALSE)</f>
        <v>6.5622348000000004E-3</v>
      </c>
      <c r="E515" s="5">
        <f t="shared" ref="E515:E578" si="24">B515-C515-D515</f>
        <v>-3.1146256000000004E-3</v>
      </c>
      <c r="F515" s="6">
        <f t="shared" ref="F515:F578" si="25">ROUND(E515,2)</f>
        <v>0</v>
      </c>
      <c r="G515" t="str">
        <f t="shared" ref="G515:G578" si="26">IF(F515&gt;0,"toename","")</f>
        <v/>
      </c>
    </row>
    <row r="516" spans="1:7" x14ac:dyDescent="0.25">
      <c r="A516">
        <v>3944366</v>
      </c>
      <c r="B516" s="5">
        <v>1.0448199E-2</v>
      </c>
      <c r="C516" s="5">
        <f>VLOOKUP(A516,'Ref -35%'!A516:C1583,3,FALSE)</f>
        <v>6.8553773999999994E-3</v>
      </c>
      <c r="D516" s="4">
        <f>VLOOKUP(A516,'Saldeerder -65%'!A516:C1583,3,FALSE)</f>
        <v>6.8553773999999994E-3</v>
      </c>
      <c r="E516" s="5">
        <f t="shared" si="24"/>
        <v>-3.2625557999999989E-3</v>
      </c>
      <c r="F516" s="6">
        <f t="shared" si="25"/>
        <v>0</v>
      </c>
      <c r="G516" t="str">
        <f t="shared" si="26"/>
        <v/>
      </c>
    </row>
    <row r="517" spans="1:7" x14ac:dyDescent="0.25">
      <c r="A517">
        <v>3945891</v>
      </c>
      <c r="B517" s="5">
        <v>1.0964241999999999E-2</v>
      </c>
      <c r="C517" s="5">
        <f>VLOOKUP(A517,'Ref -35%'!A517:C1584,3,FALSE)</f>
        <v>7.1920735E-3</v>
      </c>
      <c r="D517" s="4">
        <f>VLOOKUP(A517,'Saldeerder -65%'!A517:C1584,3,FALSE)</f>
        <v>7.1920735E-3</v>
      </c>
      <c r="E517" s="5">
        <f t="shared" si="24"/>
        <v>-3.4199050000000009E-3</v>
      </c>
      <c r="F517" s="6">
        <f t="shared" si="25"/>
        <v>0</v>
      </c>
      <c r="G517" t="str">
        <f t="shared" si="26"/>
        <v/>
      </c>
    </row>
    <row r="518" spans="1:7" x14ac:dyDescent="0.25">
      <c r="A518">
        <v>3945892</v>
      </c>
      <c r="B518" s="5">
        <v>1.07967085E-2</v>
      </c>
      <c r="C518" s="5">
        <f>VLOOKUP(A518,'Ref -35%'!A518:C1585,3,FALSE)</f>
        <v>7.0802870000000002E-3</v>
      </c>
      <c r="D518" s="4">
        <f>VLOOKUP(A518,'Saldeerder -65%'!A518:C1585,3,FALSE)</f>
        <v>7.0802870000000002E-3</v>
      </c>
      <c r="E518" s="5">
        <f t="shared" si="24"/>
        <v>-3.3638655000000003E-3</v>
      </c>
      <c r="F518" s="6">
        <f t="shared" si="25"/>
        <v>0</v>
      </c>
      <c r="G518" t="str">
        <f t="shared" si="26"/>
        <v/>
      </c>
    </row>
    <row r="519" spans="1:7" x14ac:dyDescent="0.25">
      <c r="A519">
        <v>3947419</v>
      </c>
      <c r="B519" s="5">
        <v>1.1635574000000001E-2</v>
      </c>
      <c r="C519" s="5">
        <f>VLOOKUP(A519,'Ref -35%'!A519:C1586,3,FALSE)</f>
        <v>7.6501492999999999E-3</v>
      </c>
      <c r="D519" s="4">
        <f>VLOOKUP(A519,'Saldeerder -65%'!A519:C1586,3,FALSE)</f>
        <v>7.6501492999999999E-3</v>
      </c>
      <c r="E519" s="5">
        <f t="shared" si="24"/>
        <v>-3.6647245999999987E-3</v>
      </c>
      <c r="F519" s="6">
        <f t="shared" si="25"/>
        <v>0</v>
      </c>
      <c r="G519" t="str">
        <f t="shared" si="26"/>
        <v/>
      </c>
    </row>
    <row r="520" spans="1:7" x14ac:dyDescent="0.25">
      <c r="A520">
        <v>3950476</v>
      </c>
      <c r="B520" s="5">
        <v>1.1479711E-2</v>
      </c>
      <c r="C520" s="5">
        <f>VLOOKUP(A520,'Ref -35%'!A520:C1587,3,FALSE)</f>
        <v>7.54163535E-3</v>
      </c>
      <c r="D520" s="4">
        <f>VLOOKUP(A520,'Saldeerder -65%'!A520:C1587,3,FALSE)</f>
        <v>7.54163535E-3</v>
      </c>
      <c r="E520" s="5">
        <f t="shared" si="24"/>
        <v>-3.6035596999999999E-3</v>
      </c>
      <c r="F520" s="6">
        <f t="shared" si="25"/>
        <v>0</v>
      </c>
      <c r="G520" t="str">
        <f t="shared" si="26"/>
        <v/>
      </c>
    </row>
    <row r="521" spans="1:7" x14ac:dyDescent="0.25">
      <c r="A521">
        <v>3952005</v>
      </c>
      <c r="B521" s="5">
        <v>1.2446881E-2</v>
      </c>
      <c r="C521" s="5">
        <f>VLOOKUP(A521,'Ref -35%'!A521:C1588,3,FALSE)</f>
        <v>8.1920047500000006E-3</v>
      </c>
      <c r="D521" s="4">
        <f>VLOOKUP(A521,'Saldeerder -65%'!A521:C1588,3,FALSE)</f>
        <v>8.1920047500000006E-3</v>
      </c>
      <c r="E521" s="5">
        <f t="shared" si="24"/>
        <v>-3.9371285000000013E-3</v>
      </c>
      <c r="F521" s="6">
        <f t="shared" si="25"/>
        <v>0</v>
      </c>
      <c r="G521" t="str">
        <f t="shared" si="26"/>
        <v/>
      </c>
    </row>
    <row r="522" spans="1:7" x14ac:dyDescent="0.25">
      <c r="A522">
        <v>3953534</v>
      </c>
      <c r="B522" s="5">
        <v>1.1229151999999999E-2</v>
      </c>
      <c r="C522" s="5">
        <f>VLOOKUP(A522,'Ref -35%'!A522:C1589,3,FALSE)</f>
        <v>7.3805146000000005E-3</v>
      </c>
      <c r="D522" s="4">
        <f>VLOOKUP(A522,'Saldeerder -65%'!A522:C1589,3,FALSE)</f>
        <v>7.3805146000000005E-3</v>
      </c>
      <c r="E522" s="5">
        <f t="shared" si="24"/>
        <v>-3.5318772000000019E-3</v>
      </c>
      <c r="F522" s="6">
        <f t="shared" si="25"/>
        <v>0</v>
      </c>
      <c r="G522" t="str">
        <f t="shared" si="26"/>
        <v/>
      </c>
    </row>
    <row r="523" spans="1:7" x14ac:dyDescent="0.25">
      <c r="A523">
        <v>3955063</v>
      </c>
      <c r="B523" s="5">
        <v>1.2039451999999999E-2</v>
      </c>
      <c r="C523" s="5">
        <f>VLOOKUP(A523,'Ref -35%'!A523:C1590,3,FALSE)</f>
        <v>7.9142608500000003E-3</v>
      </c>
      <c r="D523" s="4">
        <f>VLOOKUP(A523,'Saldeerder -65%'!A523:C1590,3,FALSE)</f>
        <v>7.9142608500000003E-3</v>
      </c>
      <c r="E523" s="5">
        <f t="shared" si="24"/>
        <v>-3.7890697000000015E-3</v>
      </c>
      <c r="F523" s="6">
        <f t="shared" si="25"/>
        <v>0</v>
      </c>
      <c r="G523" t="str">
        <f t="shared" si="26"/>
        <v/>
      </c>
    </row>
    <row r="524" spans="1:7" x14ac:dyDescent="0.25">
      <c r="A524">
        <v>3956592</v>
      </c>
      <c r="B524" s="5">
        <v>1.1878745000000001E-2</v>
      </c>
      <c r="C524" s="5">
        <f>VLOOKUP(A524,'Ref -35%'!A524:C1591,3,FALSE)</f>
        <v>7.8056703999999999E-3</v>
      </c>
      <c r="D524" s="4">
        <f>VLOOKUP(A524,'Saldeerder -65%'!A524:C1591,3,FALSE)</f>
        <v>7.8056703999999999E-3</v>
      </c>
      <c r="E524" s="5">
        <f t="shared" si="24"/>
        <v>-3.7325957999999985E-3</v>
      </c>
      <c r="F524" s="6">
        <f t="shared" si="25"/>
        <v>0</v>
      </c>
      <c r="G524" t="str">
        <f t="shared" si="26"/>
        <v/>
      </c>
    </row>
    <row r="525" spans="1:7" x14ac:dyDescent="0.25">
      <c r="A525">
        <v>3958121</v>
      </c>
      <c r="B525" s="5">
        <v>1.2221843E-2</v>
      </c>
      <c r="C525" s="5">
        <f>VLOOKUP(A525,'Ref -35%'!A525:C1592,3,FALSE)</f>
        <v>8.0517932499999997E-3</v>
      </c>
      <c r="D525" s="4">
        <f>VLOOKUP(A525,'Saldeerder -65%'!A525:C1592,3,FALSE)</f>
        <v>8.0517932499999997E-3</v>
      </c>
      <c r="E525" s="5">
        <f t="shared" si="24"/>
        <v>-3.8817434999999997E-3</v>
      </c>
      <c r="F525" s="6">
        <f t="shared" si="25"/>
        <v>0</v>
      </c>
      <c r="G525" t="str">
        <f t="shared" si="26"/>
        <v/>
      </c>
    </row>
    <row r="526" spans="1:7" x14ac:dyDescent="0.25">
      <c r="A526">
        <v>3959644</v>
      </c>
      <c r="B526" s="5">
        <v>7.7620000000000003E-8</v>
      </c>
      <c r="C526" s="5">
        <f>VLOOKUP(A526,'Ref -35%'!A526:C1593,3,FALSE)</f>
        <v>4.8685000000000002E-8</v>
      </c>
      <c r="D526" s="4">
        <f>VLOOKUP(A526,'Saldeerder -65%'!A526:C1593,3,FALSE)</f>
        <v>4.8685000000000002E-8</v>
      </c>
      <c r="E526" s="5">
        <f t="shared" si="24"/>
        <v>-1.9750000000000001E-8</v>
      </c>
      <c r="F526" s="6">
        <f t="shared" si="25"/>
        <v>0</v>
      </c>
      <c r="G526" t="str">
        <f t="shared" si="26"/>
        <v/>
      </c>
    </row>
    <row r="527" spans="1:7" x14ac:dyDescent="0.25">
      <c r="A527">
        <v>3959646</v>
      </c>
      <c r="B527" s="5">
        <v>1.1541892000000002E-2</v>
      </c>
      <c r="C527" s="5">
        <f>VLOOKUP(A527,'Ref -35%'!A527:C1594,3,FALSE)</f>
        <v>7.58640175E-3</v>
      </c>
      <c r="D527" s="4">
        <f>VLOOKUP(A527,'Saldeerder -65%'!A527:C1594,3,FALSE)</f>
        <v>7.58640175E-3</v>
      </c>
      <c r="E527" s="5">
        <f t="shared" si="24"/>
        <v>-3.6309114999999986E-3</v>
      </c>
      <c r="F527" s="6">
        <f t="shared" si="25"/>
        <v>0</v>
      </c>
      <c r="G527" t="str">
        <f t="shared" si="26"/>
        <v/>
      </c>
    </row>
    <row r="528" spans="1:7" x14ac:dyDescent="0.25">
      <c r="A528">
        <v>3959647</v>
      </c>
      <c r="B528" s="5">
        <v>1.2154865000000001E-2</v>
      </c>
      <c r="C528" s="5">
        <f>VLOOKUP(A528,'Ref -35%'!A528:C1595,3,FALSE)</f>
        <v>7.9981664500000001E-3</v>
      </c>
      <c r="D528" s="4">
        <f>VLOOKUP(A528,'Saldeerder -65%'!A528:C1595,3,FALSE)</f>
        <v>7.9981664500000001E-3</v>
      </c>
      <c r="E528" s="5">
        <f t="shared" si="24"/>
        <v>-3.8414678999999993E-3</v>
      </c>
      <c r="F528" s="6">
        <f t="shared" si="25"/>
        <v>0</v>
      </c>
      <c r="G528" t="str">
        <f t="shared" si="26"/>
        <v/>
      </c>
    </row>
    <row r="529" spans="1:7" x14ac:dyDescent="0.25">
      <c r="A529">
        <v>3959648</v>
      </c>
      <c r="B529" s="5">
        <v>1.3249153999999999E-2</v>
      </c>
      <c r="C529" s="5">
        <f>VLOOKUP(A529,'Ref -35%'!A529:C1596,3,FALSE)</f>
        <v>8.7146557000000006E-3</v>
      </c>
      <c r="D529" s="4">
        <f>VLOOKUP(A529,'Saldeerder -65%'!A529:C1596,3,FALSE)</f>
        <v>8.7146557000000006E-3</v>
      </c>
      <c r="E529" s="5">
        <f t="shared" si="24"/>
        <v>-4.1801574000000022E-3</v>
      </c>
      <c r="F529" s="6">
        <f t="shared" si="25"/>
        <v>0</v>
      </c>
      <c r="G529" t="str">
        <f t="shared" si="26"/>
        <v/>
      </c>
    </row>
    <row r="530" spans="1:7" x14ac:dyDescent="0.25">
      <c r="A530">
        <v>3959649</v>
      </c>
      <c r="B530" s="5">
        <v>1.2061281E-2</v>
      </c>
      <c r="C530" s="5">
        <f>VLOOKUP(A530,'Ref -35%'!A530:C1597,3,FALSE)</f>
        <v>7.93457916E-3</v>
      </c>
      <c r="D530" s="4">
        <f>VLOOKUP(A530,'Saldeerder -65%'!A530:C1597,3,FALSE)</f>
        <v>7.93457916E-3</v>
      </c>
      <c r="E530" s="5">
        <f t="shared" si="24"/>
        <v>-3.8078773199999999E-3</v>
      </c>
      <c r="F530" s="6">
        <f t="shared" si="25"/>
        <v>0</v>
      </c>
      <c r="G530" t="str">
        <f t="shared" si="26"/>
        <v/>
      </c>
    </row>
    <row r="531" spans="1:7" x14ac:dyDescent="0.25">
      <c r="A531">
        <v>3959656</v>
      </c>
      <c r="B531" s="5">
        <v>9.7036759999999996E-3</v>
      </c>
      <c r="C531" s="5">
        <f>VLOOKUP(A531,'Ref -35%'!A531:C1598,3,FALSE)</f>
        <v>6.3257610499999999E-3</v>
      </c>
      <c r="D531" s="4">
        <f>VLOOKUP(A531,'Saldeerder -65%'!A531:C1598,3,FALSE)</f>
        <v>6.3257610499999999E-3</v>
      </c>
      <c r="E531" s="5">
        <f t="shared" si="24"/>
        <v>-2.9478461000000001E-3</v>
      </c>
      <c r="F531" s="6">
        <f t="shared" si="25"/>
        <v>0</v>
      </c>
      <c r="G531" t="str">
        <f t="shared" si="26"/>
        <v/>
      </c>
    </row>
    <row r="532" spans="1:7" x14ac:dyDescent="0.25">
      <c r="A532">
        <v>3961174</v>
      </c>
      <c r="B532" s="5">
        <v>3.8294000000000001E-7</v>
      </c>
      <c r="C532" s="5">
        <f>VLOOKUP(A532,'Ref -35%'!A532:C1599,3,FALSE)</f>
        <v>2.3689249999999999E-7</v>
      </c>
      <c r="D532" s="4">
        <f>VLOOKUP(A532,'Saldeerder -65%'!A532:C1599,3,FALSE)</f>
        <v>2.3689249999999999E-7</v>
      </c>
      <c r="E532" s="5">
        <f t="shared" si="24"/>
        <v>-9.0844999999999964E-8</v>
      </c>
      <c r="F532" s="6">
        <f t="shared" si="25"/>
        <v>0</v>
      </c>
      <c r="G532" t="str">
        <f t="shared" si="26"/>
        <v/>
      </c>
    </row>
    <row r="533" spans="1:7" x14ac:dyDescent="0.25">
      <c r="A533">
        <v>3961175</v>
      </c>
      <c r="B533" s="5">
        <v>2.2777508000000001E-3</v>
      </c>
      <c r="C533" s="5">
        <f>VLOOKUP(A533,'Ref -35%'!A533:C1600,3,FALSE)</f>
        <v>1.5658605E-3</v>
      </c>
      <c r="D533" s="4">
        <f>VLOOKUP(A533,'Saldeerder -65%'!A533:C1600,3,FALSE)</f>
        <v>1.5658605E-3</v>
      </c>
      <c r="E533" s="5">
        <f t="shared" si="24"/>
        <v>-8.5397019999999997E-4</v>
      </c>
      <c r="F533" s="6">
        <f t="shared" si="25"/>
        <v>0</v>
      </c>
      <c r="G533" t="str">
        <f t="shared" si="26"/>
        <v/>
      </c>
    </row>
    <row r="534" spans="1:7" x14ac:dyDescent="0.25">
      <c r="A534">
        <v>3961176</v>
      </c>
      <c r="B534" s="5">
        <v>1.0446698000000001E-2</v>
      </c>
      <c r="C534" s="5">
        <f>VLOOKUP(A534,'Ref -35%'!A534:C1601,3,FALSE)</f>
        <v>6.8149811400000006E-3</v>
      </c>
      <c r="D534" s="4">
        <f>VLOOKUP(A534,'Saldeerder -65%'!A534:C1601,3,FALSE)</f>
        <v>6.8149811400000006E-3</v>
      </c>
      <c r="E534" s="5">
        <f t="shared" si="24"/>
        <v>-3.1832642800000005E-3</v>
      </c>
      <c r="F534" s="6">
        <f t="shared" si="25"/>
        <v>0</v>
      </c>
      <c r="G534" t="str">
        <f t="shared" si="26"/>
        <v/>
      </c>
    </row>
    <row r="535" spans="1:7" x14ac:dyDescent="0.25">
      <c r="A535">
        <v>3961177</v>
      </c>
      <c r="B535" s="5">
        <v>1.2070015000000002E-2</v>
      </c>
      <c r="C535" s="5">
        <f>VLOOKUP(A535,'Ref -35%'!A535:C1602,3,FALSE)</f>
        <v>7.9074924000000005E-3</v>
      </c>
      <c r="D535" s="4">
        <f>VLOOKUP(A535,'Saldeerder -65%'!A535:C1602,3,FALSE)</f>
        <v>7.9074924000000005E-3</v>
      </c>
      <c r="E535" s="5">
        <f t="shared" si="24"/>
        <v>-3.7449697999999993E-3</v>
      </c>
      <c r="F535" s="6">
        <f t="shared" si="25"/>
        <v>0</v>
      </c>
      <c r="G535" t="str">
        <f t="shared" si="26"/>
        <v/>
      </c>
    </row>
    <row r="536" spans="1:7" x14ac:dyDescent="0.25">
      <c r="A536">
        <v>3961178</v>
      </c>
      <c r="B536" s="5">
        <v>1.0879635E-2</v>
      </c>
      <c r="C536" s="5">
        <f>VLOOKUP(A536,'Ref -35%'!A536:C1603,3,FALSE)</f>
        <v>7.1197889E-3</v>
      </c>
      <c r="D536" s="4">
        <f>VLOOKUP(A536,'Saldeerder -65%'!A536:C1603,3,FALSE)</f>
        <v>7.1197889E-3</v>
      </c>
      <c r="E536" s="5">
        <f t="shared" si="24"/>
        <v>-3.3599427999999997E-3</v>
      </c>
      <c r="F536" s="6">
        <f t="shared" si="25"/>
        <v>0</v>
      </c>
      <c r="G536" t="str">
        <f t="shared" si="26"/>
        <v/>
      </c>
    </row>
    <row r="537" spans="1:7" x14ac:dyDescent="0.25">
      <c r="A537">
        <v>3961185</v>
      </c>
      <c r="B537" s="5">
        <v>9.6582790000000005E-3</v>
      </c>
      <c r="C537" s="5">
        <f>VLOOKUP(A537,'Ref -35%'!A537:C1604,3,FALSE)</f>
        <v>6.3297310999999995E-3</v>
      </c>
      <c r="D537" s="4">
        <f>VLOOKUP(A537,'Saldeerder -65%'!A537:C1604,3,FALSE)</f>
        <v>6.3297310999999995E-3</v>
      </c>
      <c r="E537" s="5">
        <f t="shared" si="24"/>
        <v>-3.0011831999999985E-3</v>
      </c>
      <c r="F537" s="6">
        <f t="shared" si="25"/>
        <v>0</v>
      </c>
      <c r="G537" t="str">
        <f t="shared" si="26"/>
        <v/>
      </c>
    </row>
    <row r="538" spans="1:7" x14ac:dyDescent="0.25">
      <c r="A538">
        <v>3962702</v>
      </c>
      <c r="B538" s="5">
        <v>7.0529999999999997E-8</v>
      </c>
      <c r="C538" s="5">
        <f>VLOOKUP(A538,'Ref -35%'!A538:C1605,3,FALSE)</f>
        <v>4.4232499999999996E-8</v>
      </c>
      <c r="D538" s="4">
        <f>VLOOKUP(A538,'Saldeerder -65%'!A538:C1605,3,FALSE)</f>
        <v>4.4232499999999996E-8</v>
      </c>
      <c r="E538" s="5">
        <f t="shared" si="24"/>
        <v>-1.7934999999999995E-8</v>
      </c>
      <c r="F538" s="6">
        <f t="shared" si="25"/>
        <v>0</v>
      </c>
      <c r="G538" t="str">
        <f t="shared" si="26"/>
        <v/>
      </c>
    </row>
    <row r="539" spans="1:7" x14ac:dyDescent="0.25">
      <c r="A539">
        <v>3962703</v>
      </c>
      <c r="B539" s="5">
        <v>6.9389999999999993E-7</v>
      </c>
      <c r="C539" s="5">
        <f>VLOOKUP(A539,'Ref -35%'!A539:C1606,3,FALSE)</f>
        <v>4.2841499999999999E-7</v>
      </c>
      <c r="D539" s="4">
        <f>VLOOKUP(A539,'Saldeerder -65%'!A539:C1606,3,FALSE)</f>
        <v>4.2841499999999999E-7</v>
      </c>
      <c r="E539" s="5">
        <f t="shared" si="24"/>
        <v>-1.6293000000000004E-7</v>
      </c>
      <c r="F539" s="6">
        <f t="shared" si="25"/>
        <v>0</v>
      </c>
      <c r="G539" t="str">
        <f t="shared" si="26"/>
        <v/>
      </c>
    </row>
    <row r="540" spans="1:7" x14ac:dyDescent="0.25">
      <c r="A540">
        <v>3962704</v>
      </c>
      <c r="B540" s="5">
        <v>9.3387609999999992E-3</v>
      </c>
      <c r="C540" s="5">
        <f>VLOOKUP(A540,'Ref -35%'!A540:C1607,3,FALSE)</f>
        <v>6.1061036400000008E-3</v>
      </c>
      <c r="D540" s="4">
        <f>VLOOKUP(A540,'Saldeerder -65%'!A540:C1607,3,FALSE)</f>
        <v>6.1061036400000008E-3</v>
      </c>
      <c r="E540" s="5">
        <f t="shared" si="24"/>
        <v>-2.8734462800000023E-3</v>
      </c>
      <c r="F540" s="6">
        <f t="shared" si="25"/>
        <v>0</v>
      </c>
      <c r="G540" t="str">
        <f t="shared" si="26"/>
        <v/>
      </c>
    </row>
    <row r="541" spans="1:7" x14ac:dyDescent="0.25">
      <c r="A541">
        <v>3962705</v>
      </c>
      <c r="B541" s="5">
        <v>9.7450189999999989E-3</v>
      </c>
      <c r="C541" s="5">
        <f>VLOOKUP(A541,'Ref -35%'!A541:C1608,3,FALSE)</f>
        <v>6.3795151999999997E-3</v>
      </c>
      <c r="D541" s="4">
        <f>VLOOKUP(A541,'Saldeerder -65%'!A541:C1608,3,FALSE)</f>
        <v>6.3795151999999997E-3</v>
      </c>
      <c r="E541" s="5">
        <f t="shared" si="24"/>
        <v>-3.0140114000000006E-3</v>
      </c>
      <c r="F541" s="6">
        <f t="shared" si="25"/>
        <v>0</v>
      </c>
      <c r="G541" t="str">
        <f t="shared" si="26"/>
        <v/>
      </c>
    </row>
    <row r="542" spans="1:7" x14ac:dyDescent="0.25">
      <c r="A542">
        <v>3962706</v>
      </c>
      <c r="B542" s="5">
        <v>1.0826489E-2</v>
      </c>
      <c r="C542" s="5">
        <f>VLOOKUP(A542,'Ref -35%'!A542:C1609,3,FALSE)</f>
        <v>7.1038396999999996E-3</v>
      </c>
      <c r="D542" s="4">
        <f>VLOOKUP(A542,'Saldeerder -65%'!A542:C1609,3,FALSE)</f>
        <v>7.1038396999999996E-3</v>
      </c>
      <c r="E542" s="5">
        <f t="shared" si="24"/>
        <v>-3.3811903999999993E-3</v>
      </c>
      <c r="F542" s="6">
        <f t="shared" si="25"/>
        <v>0</v>
      </c>
      <c r="G542" t="str">
        <f t="shared" si="26"/>
        <v/>
      </c>
    </row>
    <row r="543" spans="1:7" x14ac:dyDescent="0.25">
      <c r="A543">
        <v>3964232</v>
      </c>
      <c r="B543" s="5">
        <v>3.6196000000000005E-7</v>
      </c>
      <c r="C543" s="5">
        <f>VLOOKUP(A543,'Ref -35%'!A543:C1610,3,FALSE)</f>
        <v>2.2376900000000002E-7</v>
      </c>
      <c r="D543" s="4">
        <f>VLOOKUP(A543,'Saldeerder -65%'!A543:C1610,3,FALSE)</f>
        <v>2.2376900000000002E-7</v>
      </c>
      <c r="E543" s="5">
        <f t="shared" si="24"/>
        <v>-8.5578E-8</v>
      </c>
      <c r="F543" s="6">
        <f t="shared" si="25"/>
        <v>0</v>
      </c>
      <c r="G543" t="str">
        <f t="shared" si="26"/>
        <v/>
      </c>
    </row>
    <row r="544" spans="1:7" x14ac:dyDescent="0.25">
      <c r="A544">
        <v>3964483</v>
      </c>
      <c r="B544" s="5">
        <v>7.3373534000000004E-2</v>
      </c>
      <c r="C544" s="5">
        <f>VLOOKUP(A544,'Ref -35%'!A544:C1611,3,FALSE)</f>
        <v>4.9025420600000001E-2</v>
      </c>
      <c r="D544" s="4">
        <f>VLOOKUP(A544,'Saldeerder -65%'!A544:C1611,3,FALSE)</f>
        <v>4.9025420600000001E-2</v>
      </c>
      <c r="E544" s="5">
        <f t="shared" si="24"/>
        <v>-2.4677307199999998E-2</v>
      </c>
      <c r="F544" s="6">
        <f t="shared" si="25"/>
        <v>-0.02</v>
      </c>
      <c r="G544" t="str">
        <f t="shared" si="26"/>
        <v/>
      </c>
    </row>
    <row r="545" spans="1:7" x14ac:dyDescent="0.25">
      <c r="A545">
        <v>3964484</v>
      </c>
      <c r="B545" s="5">
        <v>6.2681039999999993E-2</v>
      </c>
      <c r="C545" s="5">
        <f>VLOOKUP(A545,'Ref -35%'!A545:C1612,3,FALSE)</f>
        <v>4.1771851200000001E-2</v>
      </c>
      <c r="D545" s="4">
        <f>VLOOKUP(A545,'Saldeerder -65%'!A545:C1612,3,FALSE)</f>
        <v>4.1771851200000001E-2</v>
      </c>
      <c r="E545" s="5">
        <f t="shared" si="24"/>
        <v>-2.0862662400000009E-2</v>
      </c>
      <c r="F545" s="6">
        <f t="shared" si="25"/>
        <v>-0.02</v>
      </c>
      <c r="G545" t="str">
        <f t="shared" si="26"/>
        <v/>
      </c>
    </row>
    <row r="546" spans="1:7" x14ac:dyDescent="0.25">
      <c r="A546">
        <v>3966012</v>
      </c>
      <c r="B546" s="5">
        <v>7.0775094999999996E-2</v>
      </c>
      <c r="C546" s="5">
        <f>VLOOKUP(A546,'Ref -35%'!A546:C1613,3,FALSE)</f>
        <v>4.7419489200000005E-2</v>
      </c>
      <c r="D546" s="4">
        <f>VLOOKUP(A546,'Saldeerder -65%'!A546:C1613,3,FALSE)</f>
        <v>4.7419489200000005E-2</v>
      </c>
      <c r="E546" s="5">
        <f t="shared" si="24"/>
        <v>-2.4063883400000013E-2</v>
      </c>
      <c r="F546" s="6">
        <f t="shared" si="25"/>
        <v>-0.02</v>
      </c>
      <c r="G546" t="str">
        <f t="shared" si="26"/>
        <v/>
      </c>
    </row>
    <row r="547" spans="1:7" x14ac:dyDescent="0.25">
      <c r="A547">
        <v>3966013</v>
      </c>
      <c r="B547" s="5">
        <v>4.6284658999999999E-2</v>
      </c>
      <c r="C547" s="5">
        <f>VLOOKUP(A547,'Ref -35%'!A547:C1614,3,FALSE)</f>
        <v>3.0798157950000002E-2</v>
      </c>
      <c r="D547" s="4">
        <f>VLOOKUP(A547,'Saldeerder -65%'!A547:C1614,3,FALSE)</f>
        <v>3.0798157950000002E-2</v>
      </c>
      <c r="E547" s="5">
        <f t="shared" si="24"/>
        <v>-1.5311656900000005E-2</v>
      </c>
      <c r="F547" s="6">
        <f t="shared" si="25"/>
        <v>-0.02</v>
      </c>
      <c r="G547" t="str">
        <f t="shared" si="26"/>
        <v/>
      </c>
    </row>
    <row r="548" spans="1:7" x14ac:dyDescent="0.25">
      <c r="A548">
        <v>3967290</v>
      </c>
      <c r="B548" s="5">
        <v>2.9162000000000001E-7</v>
      </c>
      <c r="C548" s="5">
        <f>VLOOKUP(A548,'Ref -35%'!A548:C1615,3,FALSE)</f>
        <v>1.804075E-7</v>
      </c>
      <c r="D548" s="4">
        <f>VLOOKUP(A548,'Saldeerder -65%'!A548:C1615,3,FALSE)</f>
        <v>1.804075E-7</v>
      </c>
      <c r="E548" s="5">
        <f t="shared" si="24"/>
        <v>-6.9194999999999979E-8</v>
      </c>
      <c r="F548" s="6">
        <f t="shared" si="25"/>
        <v>0</v>
      </c>
      <c r="G548" t="str">
        <f t="shared" si="26"/>
        <v/>
      </c>
    </row>
    <row r="549" spans="1:7" x14ac:dyDescent="0.25">
      <c r="A549">
        <v>3967541</v>
      </c>
      <c r="B549" s="5">
        <v>7.5884512000000001E-2</v>
      </c>
      <c r="C549" s="5">
        <f>VLOOKUP(A549,'Ref -35%'!A549:C1616,3,FALSE)</f>
        <v>5.0610212639999999E-2</v>
      </c>
      <c r="D549" s="4">
        <f>VLOOKUP(A549,'Saldeerder -65%'!A549:C1616,3,FALSE)</f>
        <v>5.0610212639999999E-2</v>
      </c>
      <c r="E549" s="5">
        <f t="shared" si="24"/>
        <v>-2.5335913279999997E-2</v>
      </c>
      <c r="F549" s="6">
        <f t="shared" si="25"/>
        <v>-0.03</v>
      </c>
      <c r="G549" t="str">
        <f t="shared" si="26"/>
        <v/>
      </c>
    </row>
    <row r="550" spans="1:7" x14ac:dyDescent="0.25">
      <c r="A550">
        <v>3967542</v>
      </c>
      <c r="B550" s="5">
        <v>6.4762991000000006E-2</v>
      </c>
      <c r="C550" s="5">
        <f>VLOOKUP(A550,'Ref -35%'!A550:C1617,3,FALSE)</f>
        <v>4.3125699499999996E-2</v>
      </c>
      <c r="D550" s="4">
        <f>VLOOKUP(A550,'Saldeerder -65%'!A550:C1617,3,FALSE)</f>
        <v>4.3125699499999996E-2</v>
      </c>
      <c r="E550" s="5">
        <f t="shared" si="24"/>
        <v>-2.1488407999999987E-2</v>
      </c>
      <c r="F550" s="6">
        <f t="shared" si="25"/>
        <v>-0.02</v>
      </c>
      <c r="G550" t="str">
        <f t="shared" si="26"/>
        <v/>
      </c>
    </row>
    <row r="551" spans="1:7" x14ac:dyDescent="0.25">
      <c r="A551">
        <v>3967543</v>
      </c>
      <c r="B551" s="5">
        <v>3.7821158000000001E-2</v>
      </c>
      <c r="C551" s="5">
        <f>VLOOKUP(A551,'Ref -35%'!A551:C1618,3,FALSE)</f>
        <v>2.5116801000000001E-2</v>
      </c>
      <c r="D551" s="4">
        <f>VLOOKUP(A551,'Saldeerder -65%'!A551:C1618,3,FALSE)</f>
        <v>2.5116801000000001E-2</v>
      </c>
      <c r="E551" s="5">
        <f t="shared" si="24"/>
        <v>-1.2412444000000002E-2</v>
      </c>
      <c r="F551" s="6">
        <f t="shared" si="25"/>
        <v>-0.01</v>
      </c>
      <c r="G551" t="str">
        <f t="shared" si="26"/>
        <v/>
      </c>
    </row>
    <row r="552" spans="1:7" x14ac:dyDescent="0.25">
      <c r="A552">
        <v>3969069</v>
      </c>
      <c r="B552" s="5">
        <v>7.2774272000000001E-2</v>
      </c>
      <c r="C552" s="5">
        <f>VLOOKUP(A552,'Ref -35%'!A552:C1619,3,FALSE)</f>
        <v>4.8727641660000001E-2</v>
      </c>
      <c r="D552" s="4">
        <f>VLOOKUP(A552,'Saldeerder -65%'!A552:C1619,3,FALSE)</f>
        <v>4.8727641660000001E-2</v>
      </c>
      <c r="E552" s="5">
        <f t="shared" si="24"/>
        <v>-2.4681011320000001E-2</v>
      </c>
      <c r="F552" s="6">
        <f t="shared" si="25"/>
        <v>-0.02</v>
      </c>
      <c r="G552" t="str">
        <f t="shared" si="26"/>
        <v/>
      </c>
    </row>
    <row r="553" spans="1:7" x14ac:dyDescent="0.25">
      <c r="A553">
        <v>3969070</v>
      </c>
      <c r="B553" s="5">
        <v>7.4255050000000003E-2</v>
      </c>
      <c r="C553" s="5">
        <f>VLOOKUP(A553,'Ref -35%'!A553:C1620,3,FALSE)</f>
        <v>4.9877227400000002E-2</v>
      </c>
      <c r="D553" s="4">
        <f>VLOOKUP(A553,'Saldeerder -65%'!A553:C1620,3,FALSE)</f>
        <v>4.9877227400000002E-2</v>
      </c>
      <c r="E553" s="5">
        <f t="shared" si="24"/>
        <v>-2.54994048E-2</v>
      </c>
      <c r="F553" s="6">
        <f t="shared" si="25"/>
        <v>-0.03</v>
      </c>
      <c r="G553" t="str">
        <f t="shared" si="26"/>
        <v/>
      </c>
    </row>
    <row r="554" spans="1:7" x14ac:dyDescent="0.25">
      <c r="A554">
        <v>3969071</v>
      </c>
      <c r="B554" s="5">
        <v>4.8827270999999998E-2</v>
      </c>
      <c r="C554" s="5">
        <f>VLOOKUP(A554,'Ref -35%'!A554:C1621,3,FALSE)</f>
        <v>3.2663781959999999E-2</v>
      </c>
      <c r="D554" s="4">
        <f>VLOOKUP(A554,'Saldeerder -65%'!A554:C1621,3,FALSE)</f>
        <v>3.2663781959999999E-2</v>
      </c>
      <c r="E554" s="5">
        <f t="shared" si="24"/>
        <v>-1.650029292E-2</v>
      </c>
      <c r="F554" s="6">
        <f t="shared" si="25"/>
        <v>-0.02</v>
      </c>
      <c r="G554" t="str">
        <f t="shared" si="26"/>
        <v/>
      </c>
    </row>
    <row r="555" spans="1:7" x14ac:dyDescent="0.25">
      <c r="A555">
        <v>3969072</v>
      </c>
      <c r="B555" s="5">
        <v>3.4287612999999995E-2</v>
      </c>
      <c r="C555" s="5">
        <f>VLOOKUP(A555,'Ref -35%'!A555:C1622,3,FALSE)</f>
        <v>2.2897111959999997E-2</v>
      </c>
      <c r="D555" s="4">
        <f>VLOOKUP(A555,'Saldeerder -65%'!A555:C1622,3,FALSE)</f>
        <v>2.2897111959999997E-2</v>
      </c>
      <c r="E555" s="5">
        <f t="shared" si="24"/>
        <v>-1.150661092E-2</v>
      </c>
      <c r="F555" s="6">
        <f t="shared" si="25"/>
        <v>-0.01</v>
      </c>
      <c r="G555" t="str">
        <f t="shared" si="26"/>
        <v/>
      </c>
    </row>
    <row r="556" spans="1:7" x14ac:dyDescent="0.25">
      <c r="A556">
        <v>3969073</v>
      </c>
      <c r="B556" s="5">
        <v>3.2818984000000002E-2</v>
      </c>
      <c r="C556" s="5">
        <f>VLOOKUP(A556,'Ref -35%'!A556:C1623,3,FALSE)</f>
        <v>2.1819373499999999E-2</v>
      </c>
      <c r="D556" s="4">
        <f>VLOOKUP(A556,'Saldeerder -65%'!A556:C1623,3,FALSE)</f>
        <v>2.1819373499999999E-2</v>
      </c>
      <c r="E556" s="5">
        <f t="shared" si="24"/>
        <v>-1.0819762999999996E-2</v>
      </c>
      <c r="F556" s="6">
        <f t="shared" si="25"/>
        <v>-0.01</v>
      </c>
      <c r="G556" t="str">
        <f t="shared" si="26"/>
        <v/>
      </c>
    </row>
    <row r="557" spans="1:7" x14ac:dyDescent="0.25">
      <c r="A557">
        <v>3970352</v>
      </c>
      <c r="B557" s="5">
        <v>9.8980525000000007E-3</v>
      </c>
      <c r="C557" s="5">
        <f>VLOOKUP(A557,'Ref -35%'!A557:C1624,3,FALSE)</f>
        <v>6.4750657599999999E-3</v>
      </c>
      <c r="D557" s="4">
        <f>VLOOKUP(A557,'Saldeerder -65%'!A557:C1624,3,FALSE)</f>
        <v>6.4750657599999999E-3</v>
      </c>
      <c r="E557" s="5">
        <f t="shared" si="24"/>
        <v>-3.0520790199999991E-3</v>
      </c>
      <c r="F557" s="6">
        <f t="shared" si="25"/>
        <v>0</v>
      </c>
      <c r="G557" t="str">
        <f t="shared" si="26"/>
        <v/>
      </c>
    </row>
    <row r="558" spans="1:7" x14ac:dyDescent="0.25">
      <c r="A558">
        <v>3970599</v>
      </c>
      <c r="B558" s="5">
        <v>7.4840089999999998E-2</v>
      </c>
      <c r="C558" s="5">
        <f>VLOOKUP(A558,'Ref -35%'!A558:C1625,3,FALSE)</f>
        <v>5.0173553499999995E-2</v>
      </c>
      <c r="D558" s="4">
        <f>VLOOKUP(A558,'Saldeerder -65%'!A558:C1625,3,FALSE)</f>
        <v>5.0173553499999995E-2</v>
      </c>
      <c r="E558" s="5">
        <f t="shared" si="24"/>
        <v>-2.5507016999999993E-2</v>
      </c>
      <c r="F558" s="6">
        <f t="shared" si="25"/>
        <v>-0.03</v>
      </c>
      <c r="G558" t="str">
        <f t="shared" si="26"/>
        <v/>
      </c>
    </row>
    <row r="559" spans="1:7" x14ac:dyDescent="0.25">
      <c r="A559">
        <v>3970600</v>
      </c>
      <c r="B559" s="5">
        <v>6.6470495000000004E-2</v>
      </c>
      <c r="C559" s="5">
        <f>VLOOKUP(A559,'Ref -35%'!A559:C1626,3,FALSE)</f>
        <v>4.4404453199999999E-2</v>
      </c>
      <c r="D559" s="4">
        <f>VLOOKUP(A559,'Saldeerder -65%'!A559:C1626,3,FALSE)</f>
        <v>4.4404453199999999E-2</v>
      </c>
      <c r="E559" s="5">
        <f t="shared" si="24"/>
        <v>-2.2338411399999994E-2</v>
      </c>
      <c r="F559" s="6">
        <f t="shared" si="25"/>
        <v>-0.02</v>
      </c>
      <c r="G559" t="str">
        <f t="shared" si="26"/>
        <v/>
      </c>
    </row>
    <row r="560" spans="1:7" x14ac:dyDescent="0.25">
      <c r="A560">
        <v>3970601</v>
      </c>
      <c r="B560" s="5">
        <v>3.8342738000000001E-2</v>
      </c>
      <c r="C560" s="5">
        <f>VLOOKUP(A560,'Ref -35%'!A560:C1627,3,FALSE)</f>
        <v>2.5563625199999999E-2</v>
      </c>
      <c r="D560" s="4">
        <f>VLOOKUP(A560,'Saldeerder -65%'!A560:C1627,3,FALSE)</f>
        <v>2.5563625199999999E-2</v>
      </c>
      <c r="E560" s="5">
        <f t="shared" si="24"/>
        <v>-1.2784512399999996E-2</v>
      </c>
      <c r="F560" s="6">
        <f t="shared" si="25"/>
        <v>-0.01</v>
      </c>
      <c r="G560" t="str">
        <f t="shared" si="26"/>
        <v/>
      </c>
    </row>
    <row r="561" spans="1:7" x14ac:dyDescent="0.25">
      <c r="A561">
        <v>3970602</v>
      </c>
      <c r="B561" s="5">
        <v>3.4126024000000005E-2</v>
      </c>
      <c r="C561" s="5">
        <f>VLOOKUP(A561,'Ref -35%'!A561:C1628,3,FALSE)</f>
        <v>2.26985881E-2</v>
      </c>
      <c r="D561" s="4">
        <f>VLOOKUP(A561,'Saldeerder -65%'!A561:C1628,3,FALSE)</f>
        <v>2.26985881E-2</v>
      </c>
      <c r="E561" s="5">
        <f t="shared" si="24"/>
        <v>-1.1271152199999995E-2</v>
      </c>
      <c r="F561" s="6">
        <f t="shared" si="25"/>
        <v>-0.01</v>
      </c>
      <c r="G561" t="str">
        <f t="shared" si="26"/>
        <v/>
      </c>
    </row>
    <row r="562" spans="1:7" x14ac:dyDescent="0.25">
      <c r="A562">
        <v>3971880</v>
      </c>
      <c r="B562" s="5">
        <v>1.0317333E-2</v>
      </c>
      <c r="C562" s="5">
        <f>VLOOKUP(A562,'Ref -35%'!A562:C1629,3,FALSE)</f>
        <v>6.7530539000000001E-3</v>
      </c>
      <c r="D562" s="4">
        <f>VLOOKUP(A562,'Saldeerder -65%'!A562:C1629,3,FALSE)</f>
        <v>6.7530539000000001E-3</v>
      </c>
      <c r="E562" s="5">
        <f t="shared" si="24"/>
        <v>-3.1887748000000004E-3</v>
      </c>
      <c r="F562" s="6">
        <f t="shared" si="25"/>
        <v>0</v>
      </c>
      <c r="G562" t="str">
        <f t="shared" si="26"/>
        <v/>
      </c>
    </row>
    <row r="563" spans="1:7" x14ac:dyDescent="0.25">
      <c r="A563">
        <v>3972128</v>
      </c>
      <c r="B563" s="5">
        <v>7.0080656000000005E-2</v>
      </c>
      <c r="C563" s="5">
        <f>VLOOKUP(A563,'Ref -35%'!A563:C1630,3,FALSE)</f>
        <v>4.7164112100000002E-2</v>
      </c>
      <c r="D563" s="4">
        <f>VLOOKUP(A563,'Saldeerder -65%'!A563:C1630,3,FALSE)</f>
        <v>4.7164112100000002E-2</v>
      </c>
      <c r="E563" s="5">
        <f t="shared" si="24"/>
        <v>-2.42475682E-2</v>
      </c>
      <c r="F563" s="6">
        <f t="shared" si="25"/>
        <v>-0.02</v>
      </c>
      <c r="G563" t="str">
        <f t="shared" si="26"/>
        <v/>
      </c>
    </row>
    <row r="564" spans="1:7" x14ac:dyDescent="0.25">
      <c r="A564">
        <v>3972129</v>
      </c>
      <c r="B564" s="5">
        <v>4.6335046999999997E-2</v>
      </c>
      <c r="C564" s="5">
        <f>VLOOKUP(A564,'Ref -35%'!A564:C1631,3,FALSE)</f>
        <v>3.0982449449999998E-2</v>
      </c>
      <c r="D564" s="4">
        <f>VLOOKUP(A564,'Saldeerder -65%'!A564:C1631,3,FALSE)</f>
        <v>3.0982449449999998E-2</v>
      </c>
      <c r="E564" s="5">
        <f t="shared" si="24"/>
        <v>-1.5629851899999998E-2</v>
      </c>
      <c r="F564" s="6">
        <f t="shared" si="25"/>
        <v>-0.02</v>
      </c>
      <c r="G564" t="str">
        <f t="shared" si="26"/>
        <v/>
      </c>
    </row>
    <row r="565" spans="1:7" x14ac:dyDescent="0.25">
      <c r="A565">
        <v>3972130</v>
      </c>
      <c r="B565" s="5">
        <v>3.3893205999999995E-2</v>
      </c>
      <c r="C565" s="5">
        <f>VLOOKUP(A565,'Ref -35%'!A565:C1632,3,FALSE)</f>
        <v>2.2699983399999998E-2</v>
      </c>
      <c r="D565" s="4">
        <f>VLOOKUP(A565,'Saldeerder -65%'!A565:C1632,3,FALSE)</f>
        <v>2.2699983399999998E-2</v>
      </c>
      <c r="E565" s="5">
        <f t="shared" si="24"/>
        <v>-1.1506760800000002E-2</v>
      </c>
      <c r="F565" s="6">
        <f t="shared" si="25"/>
        <v>-0.01</v>
      </c>
      <c r="G565" t="str">
        <f t="shared" si="26"/>
        <v/>
      </c>
    </row>
    <row r="566" spans="1:7" x14ac:dyDescent="0.25">
      <c r="A566">
        <v>3972131</v>
      </c>
      <c r="B566" s="5">
        <v>3.5686637E-2</v>
      </c>
      <c r="C566" s="5">
        <f>VLOOKUP(A566,'Ref -35%'!A566:C1633,3,FALSE)</f>
        <v>2.3835972850000001E-2</v>
      </c>
      <c r="D566" s="4">
        <f>VLOOKUP(A566,'Saldeerder -65%'!A566:C1633,3,FALSE)</f>
        <v>2.3835972850000001E-2</v>
      </c>
      <c r="E566" s="5">
        <f t="shared" si="24"/>
        <v>-1.1985308700000002E-2</v>
      </c>
      <c r="F566" s="6">
        <f t="shared" si="25"/>
        <v>-0.01</v>
      </c>
      <c r="G566" t="str">
        <f t="shared" si="26"/>
        <v/>
      </c>
    </row>
    <row r="567" spans="1:7" x14ac:dyDescent="0.25">
      <c r="A567">
        <v>3973410</v>
      </c>
      <c r="B567" s="5">
        <v>1.1719742E-2</v>
      </c>
      <c r="C567" s="5">
        <f>VLOOKUP(A567,'Ref -35%'!A567:C1634,3,FALSE)</f>
        <v>7.7237679599999999E-3</v>
      </c>
      <c r="D567" s="4">
        <f>VLOOKUP(A567,'Saldeerder -65%'!A567:C1634,3,FALSE)</f>
        <v>7.7237679599999999E-3</v>
      </c>
      <c r="E567" s="5">
        <f t="shared" si="24"/>
        <v>-3.7277939199999999E-3</v>
      </c>
      <c r="F567" s="6">
        <f t="shared" si="25"/>
        <v>0</v>
      </c>
      <c r="G567" t="str">
        <f t="shared" si="26"/>
        <v/>
      </c>
    </row>
    <row r="568" spans="1:7" x14ac:dyDescent="0.25">
      <c r="A568">
        <v>3973658</v>
      </c>
      <c r="B568" s="5">
        <v>6.2592843999999995E-2</v>
      </c>
      <c r="C568" s="5">
        <f>VLOOKUP(A568,'Ref -35%'!A568:C1635,3,FALSE)</f>
        <v>4.2105313259999999E-2</v>
      </c>
      <c r="D568" s="4">
        <f>VLOOKUP(A568,'Saldeerder -65%'!A568:C1635,3,FALSE)</f>
        <v>4.2105313259999999E-2</v>
      </c>
      <c r="E568" s="5">
        <f t="shared" si="24"/>
        <v>-2.1617782520000003E-2</v>
      </c>
      <c r="F568" s="6">
        <f t="shared" si="25"/>
        <v>-0.02</v>
      </c>
      <c r="G568" t="str">
        <f t="shared" si="26"/>
        <v/>
      </c>
    </row>
    <row r="569" spans="1:7" x14ac:dyDescent="0.25">
      <c r="A569">
        <v>3973659</v>
      </c>
      <c r="B569" s="5">
        <v>3.8720275000000005E-2</v>
      </c>
      <c r="C569" s="5">
        <f>VLOOKUP(A569,'Ref -35%'!A569:C1636,3,FALSE)</f>
        <v>2.572881195E-2</v>
      </c>
      <c r="D569" s="4">
        <f>VLOOKUP(A569,'Saldeerder -65%'!A569:C1636,3,FALSE)</f>
        <v>2.572881195E-2</v>
      </c>
      <c r="E569" s="5">
        <f t="shared" si="24"/>
        <v>-1.2737348899999994E-2</v>
      </c>
      <c r="F569" s="6">
        <f t="shared" si="25"/>
        <v>-0.01</v>
      </c>
      <c r="G569" t="str">
        <f t="shared" si="26"/>
        <v/>
      </c>
    </row>
    <row r="570" spans="1:7" x14ac:dyDescent="0.25">
      <c r="A570">
        <v>3973660</v>
      </c>
      <c r="B570" s="5">
        <v>3.6759894000000001E-2</v>
      </c>
      <c r="C570" s="5">
        <f>VLOOKUP(A570,'Ref -35%'!A570:C1637,3,FALSE)</f>
        <v>2.45736202E-2</v>
      </c>
      <c r="D570" s="4">
        <f>VLOOKUP(A570,'Saldeerder -65%'!A570:C1637,3,FALSE)</f>
        <v>2.45736202E-2</v>
      </c>
      <c r="E570" s="5">
        <f t="shared" si="24"/>
        <v>-1.2387346399999999E-2</v>
      </c>
      <c r="F570" s="6">
        <f t="shared" si="25"/>
        <v>-0.01</v>
      </c>
      <c r="G570" t="str">
        <f t="shared" si="26"/>
        <v/>
      </c>
    </row>
    <row r="571" spans="1:7" x14ac:dyDescent="0.25">
      <c r="A571">
        <v>3973661</v>
      </c>
      <c r="B571" s="5">
        <v>3.5587239E-2</v>
      </c>
      <c r="C571" s="5">
        <f>VLOOKUP(A571,'Ref -35%'!A571:C1638,3,FALSE)</f>
        <v>2.3780573099999997E-2</v>
      </c>
      <c r="D571" s="4">
        <f>VLOOKUP(A571,'Saldeerder -65%'!A571:C1638,3,FALSE)</f>
        <v>2.3780573099999997E-2</v>
      </c>
      <c r="E571" s="5">
        <f t="shared" si="24"/>
        <v>-1.1973907199999995E-2</v>
      </c>
      <c r="F571" s="6">
        <f t="shared" si="25"/>
        <v>-0.01</v>
      </c>
      <c r="G571" t="str">
        <f t="shared" si="26"/>
        <v/>
      </c>
    </row>
    <row r="572" spans="1:7" x14ac:dyDescent="0.25">
      <c r="A572">
        <v>3975186</v>
      </c>
      <c r="B572" s="5">
        <v>5.7697405E-2</v>
      </c>
      <c r="C572" s="5">
        <f>VLOOKUP(A572,'Ref -35%'!A572:C1639,3,FALSE)</f>
        <v>3.7893936750000003E-2</v>
      </c>
      <c r="D572" s="4">
        <f>VLOOKUP(A572,'Saldeerder -65%'!A572:C1639,3,FALSE)</f>
        <v>3.7893936750000003E-2</v>
      </c>
      <c r="E572" s="5">
        <f t="shared" si="24"/>
        <v>-1.8090468500000005E-2</v>
      </c>
      <c r="F572" s="6">
        <f t="shared" si="25"/>
        <v>-0.02</v>
      </c>
      <c r="G572" t="str">
        <f t="shared" si="26"/>
        <v/>
      </c>
    </row>
    <row r="573" spans="1:7" x14ac:dyDescent="0.25">
      <c r="A573">
        <v>3975187</v>
      </c>
      <c r="B573" s="5">
        <v>4.6512654E-2</v>
      </c>
      <c r="C573" s="5">
        <f>VLOOKUP(A573,'Ref -35%'!A573:C1640,3,FALSE)</f>
        <v>3.1064612799999999E-2</v>
      </c>
      <c r="D573" s="4">
        <f>VLOOKUP(A573,'Saldeerder -65%'!A573:C1640,3,FALSE)</f>
        <v>3.1064612799999999E-2</v>
      </c>
      <c r="E573" s="5">
        <f t="shared" si="24"/>
        <v>-1.5616571599999997E-2</v>
      </c>
      <c r="F573" s="6">
        <f t="shared" si="25"/>
        <v>-0.02</v>
      </c>
      <c r="G573" t="str">
        <f t="shared" si="26"/>
        <v/>
      </c>
    </row>
    <row r="574" spans="1:7" x14ac:dyDescent="0.25">
      <c r="A574">
        <v>3975188</v>
      </c>
      <c r="B574" s="5">
        <v>3.5941265E-2</v>
      </c>
      <c r="C574" s="5">
        <f>VLOOKUP(A574,'Ref -35%'!A574:C1641,3,FALSE)</f>
        <v>2.402929945E-2</v>
      </c>
      <c r="D574" s="4">
        <f>VLOOKUP(A574,'Saldeerder -65%'!A574:C1641,3,FALSE)</f>
        <v>2.402929945E-2</v>
      </c>
      <c r="E574" s="5">
        <f t="shared" si="24"/>
        <v>-1.2117333899999999E-2</v>
      </c>
      <c r="F574" s="6">
        <f t="shared" si="25"/>
        <v>-0.01</v>
      </c>
      <c r="G574" t="str">
        <f t="shared" si="26"/>
        <v/>
      </c>
    </row>
    <row r="575" spans="1:7" x14ac:dyDescent="0.25">
      <c r="A575">
        <v>3975189</v>
      </c>
      <c r="B575" s="5">
        <v>3.8814857000000001E-2</v>
      </c>
      <c r="C575" s="5">
        <f>VLOOKUP(A575,'Ref -35%'!A575:C1642,3,FALSE)</f>
        <v>2.5853371059999998E-2</v>
      </c>
      <c r="D575" s="4">
        <f>VLOOKUP(A575,'Saldeerder -65%'!A575:C1642,3,FALSE)</f>
        <v>2.5853371059999998E-2</v>
      </c>
      <c r="E575" s="5">
        <f t="shared" si="24"/>
        <v>-1.2891885119999995E-2</v>
      </c>
      <c r="F575" s="6">
        <f t="shared" si="25"/>
        <v>-0.01</v>
      </c>
      <c r="G575" t="str">
        <f t="shared" si="26"/>
        <v/>
      </c>
    </row>
    <row r="576" spans="1:7" x14ac:dyDescent="0.25">
      <c r="A576">
        <v>3975190</v>
      </c>
      <c r="B576" s="5">
        <v>3.4847008999999998E-2</v>
      </c>
      <c r="C576" s="5">
        <f>VLOOKUP(A576,'Ref -35%'!A576:C1643,3,FALSE)</f>
        <v>2.3040729159999999E-2</v>
      </c>
      <c r="D576" s="4">
        <f>VLOOKUP(A576,'Saldeerder -65%'!A576:C1643,3,FALSE)</f>
        <v>2.3040729159999999E-2</v>
      </c>
      <c r="E576" s="5">
        <f t="shared" si="24"/>
        <v>-1.1234449319999999E-2</v>
      </c>
      <c r="F576" s="6">
        <f t="shared" si="25"/>
        <v>-0.01</v>
      </c>
      <c r="G576" t="str">
        <f t="shared" si="26"/>
        <v/>
      </c>
    </row>
    <row r="577" spans="1:7" x14ac:dyDescent="0.25">
      <c r="A577">
        <v>3976716</v>
      </c>
      <c r="B577" s="5">
        <v>5.2298292000000003E-2</v>
      </c>
      <c r="C577" s="5">
        <f>VLOOKUP(A577,'Ref -35%'!A577:C1644,3,FALSE)</f>
        <v>3.5050809439999997E-2</v>
      </c>
      <c r="D577" s="4">
        <f>VLOOKUP(A577,'Saldeerder -65%'!A577:C1644,3,FALSE)</f>
        <v>3.5050809439999997E-2</v>
      </c>
      <c r="E577" s="5">
        <f t="shared" si="24"/>
        <v>-1.7803326879999991E-2</v>
      </c>
      <c r="F577" s="6">
        <f t="shared" si="25"/>
        <v>-0.02</v>
      </c>
      <c r="G577" t="str">
        <f t="shared" si="26"/>
        <v/>
      </c>
    </row>
    <row r="578" spans="1:7" x14ac:dyDescent="0.25">
      <c r="A578">
        <v>3976717</v>
      </c>
      <c r="B578" s="5">
        <v>3.6327221E-2</v>
      </c>
      <c r="C578" s="5">
        <f>VLOOKUP(A578,'Ref -35%'!A578:C1645,3,FALSE)</f>
        <v>2.4219022650000002E-2</v>
      </c>
      <c r="D578" s="4">
        <f>VLOOKUP(A578,'Saldeerder -65%'!A578:C1645,3,FALSE)</f>
        <v>2.4219022650000002E-2</v>
      </c>
      <c r="E578" s="5">
        <f t="shared" si="24"/>
        <v>-1.2110824300000003E-2</v>
      </c>
      <c r="F578" s="6">
        <f t="shared" si="25"/>
        <v>-0.01</v>
      </c>
      <c r="G578" t="str">
        <f t="shared" si="26"/>
        <v/>
      </c>
    </row>
    <row r="579" spans="1:7" x14ac:dyDescent="0.25">
      <c r="A579">
        <v>3976718</v>
      </c>
      <c r="B579" s="5">
        <v>3.8481147E-2</v>
      </c>
      <c r="C579" s="5">
        <f>VLOOKUP(A579,'Ref -35%'!A579:C1646,3,FALSE)</f>
        <v>2.5659327700000002E-2</v>
      </c>
      <c r="D579" s="4">
        <f>VLOOKUP(A579,'Saldeerder -65%'!A579:C1646,3,FALSE)</f>
        <v>2.5659327700000002E-2</v>
      </c>
      <c r="E579" s="5">
        <f t="shared" ref="E579:E642" si="27">B579-C579-D579</f>
        <v>-1.2837508400000003E-2</v>
      </c>
      <c r="F579" s="6">
        <f t="shared" ref="F579:F642" si="28">ROUND(E579,2)</f>
        <v>-0.01</v>
      </c>
      <c r="G579" t="str">
        <f t="shared" ref="G579:G642" si="29">IF(F579&gt;0,"toename","")</f>
        <v/>
      </c>
    </row>
    <row r="580" spans="1:7" x14ac:dyDescent="0.25">
      <c r="A580">
        <v>3976719</v>
      </c>
      <c r="B580" s="5">
        <v>4.0201771000000004E-2</v>
      </c>
      <c r="C580" s="5">
        <f>VLOOKUP(A580,'Ref -35%'!A580:C1647,3,FALSE)</f>
        <v>2.679163235E-2</v>
      </c>
      <c r="D580" s="4">
        <f>VLOOKUP(A580,'Saldeerder -65%'!A580:C1647,3,FALSE)</f>
        <v>2.679163235E-2</v>
      </c>
      <c r="E580" s="5">
        <f t="shared" si="27"/>
        <v>-1.3381493699999997E-2</v>
      </c>
      <c r="F580" s="6">
        <f t="shared" si="28"/>
        <v>-0.01</v>
      </c>
      <c r="G580" t="str">
        <f t="shared" si="29"/>
        <v/>
      </c>
    </row>
    <row r="581" spans="1:7" x14ac:dyDescent="0.25">
      <c r="A581">
        <v>3978244</v>
      </c>
      <c r="B581" s="5">
        <v>5.1799797000000002E-2</v>
      </c>
      <c r="C581" s="5">
        <f>VLOOKUP(A581,'Ref -35%'!A581:C1648,3,FALSE)</f>
        <v>3.4619864939999995E-2</v>
      </c>
      <c r="D581" s="4">
        <f>VLOOKUP(A581,'Saldeerder -65%'!A581:C1648,3,FALSE)</f>
        <v>3.4619864939999995E-2</v>
      </c>
      <c r="E581" s="5">
        <f t="shared" si="27"/>
        <v>-1.7439932879999988E-2</v>
      </c>
      <c r="F581" s="6">
        <f t="shared" si="28"/>
        <v>-0.02</v>
      </c>
      <c r="G581" t="str">
        <f t="shared" si="29"/>
        <v/>
      </c>
    </row>
    <row r="582" spans="1:7" x14ac:dyDescent="0.25">
      <c r="A582">
        <v>3978245</v>
      </c>
      <c r="B582" s="5">
        <v>4.6315657999999996E-2</v>
      </c>
      <c r="C582" s="5">
        <f>VLOOKUP(A582,'Ref -35%'!A582:C1649,3,FALSE)</f>
        <v>3.0841285459999999E-2</v>
      </c>
      <c r="D582" s="4">
        <f>VLOOKUP(A582,'Saldeerder -65%'!A582:C1649,3,FALSE)</f>
        <v>3.0841285459999999E-2</v>
      </c>
      <c r="E582" s="5">
        <f t="shared" si="27"/>
        <v>-1.5366912920000003E-2</v>
      </c>
      <c r="F582" s="6">
        <f t="shared" si="28"/>
        <v>-0.02</v>
      </c>
      <c r="G582" t="str">
        <f t="shared" si="29"/>
        <v/>
      </c>
    </row>
    <row r="583" spans="1:7" x14ac:dyDescent="0.25">
      <c r="A583">
        <v>3978246</v>
      </c>
      <c r="B583" s="5">
        <v>3.7572856000000002E-2</v>
      </c>
      <c r="C583" s="5">
        <f>VLOOKUP(A583,'Ref -35%'!A583:C1650,3,FALSE)</f>
        <v>2.508413156E-2</v>
      </c>
      <c r="D583" s="4">
        <f>VLOOKUP(A583,'Saldeerder -65%'!A583:C1650,3,FALSE)</f>
        <v>2.508413156E-2</v>
      </c>
      <c r="E583" s="5">
        <f t="shared" si="27"/>
        <v>-1.2595407119999999E-2</v>
      </c>
      <c r="F583" s="6">
        <f t="shared" si="28"/>
        <v>-0.01</v>
      </c>
      <c r="G583" t="str">
        <f t="shared" si="29"/>
        <v/>
      </c>
    </row>
    <row r="584" spans="1:7" x14ac:dyDescent="0.25">
      <c r="A584">
        <v>3978247</v>
      </c>
      <c r="B584" s="5">
        <v>4.3058229000000003E-2</v>
      </c>
      <c r="C584" s="5">
        <f>VLOOKUP(A584,'Ref -35%'!A584:C1651,3,FALSE)</f>
        <v>2.8639759600000002E-2</v>
      </c>
      <c r="D584" s="4">
        <f>VLOOKUP(A584,'Saldeerder -65%'!A584:C1651,3,FALSE)</f>
        <v>2.8639759600000002E-2</v>
      </c>
      <c r="E584" s="5">
        <f t="shared" si="27"/>
        <v>-1.42212902E-2</v>
      </c>
      <c r="F584" s="6">
        <f t="shared" si="28"/>
        <v>-0.01</v>
      </c>
      <c r="G584" t="str">
        <f t="shared" si="29"/>
        <v/>
      </c>
    </row>
    <row r="585" spans="1:7" x14ac:dyDescent="0.25">
      <c r="A585">
        <v>3978248</v>
      </c>
      <c r="B585" s="5">
        <v>3.7916457000000001E-2</v>
      </c>
      <c r="C585" s="5">
        <f>VLOOKUP(A585,'Ref -35%'!A585:C1652,3,FALSE)</f>
        <v>2.520774865E-2</v>
      </c>
      <c r="D585" s="4">
        <f>VLOOKUP(A585,'Saldeerder -65%'!A585:C1652,3,FALSE)</f>
        <v>2.520774865E-2</v>
      </c>
      <c r="E585" s="5">
        <f t="shared" si="27"/>
        <v>-1.24990403E-2</v>
      </c>
      <c r="F585" s="6">
        <f t="shared" si="28"/>
        <v>-0.01</v>
      </c>
      <c r="G585" t="str">
        <f t="shared" si="29"/>
        <v/>
      </c>
    </row>
    <row r="586" spans="1:7" x14ac:dyDescent="0.25">
      <c r="A586">
        <v>3979774</v>
      </c>
      <c r="B586" s="5">
        <v>5.1771968000000002E-2</v>
      </c>
      <c r="C586" s="5">
        <f>VLOOKUP(A586,'Ref -35%'!A586:C1653,3,FALSE)</f>
        <v>3.4601827100000003E-2</v>
      </c>
      <c r="D586" s="4">
        <f>VLOOKUP(A586,'Saldeerder -65%'!A586:C1653,3,FALSE)</f>
        <v>3.4601827100000003E-2</v>
      </c>
      <c r="E586" s="5">
        <f t="shared" si="27"/>
        <v>-1.7431686200000004E-2</v>
      </c>
      <c r="F586" s="6">
        <f t="shared" si="28"/>
        <v>-0.02</v>
      </c>
      <c r="G586" t="str">
        <f t="shared" si="29"/>
        <v/>
      </c>
    </row>
    <row r="587" spans="1:7" x14ac:dyDescent="0.25">
      <c r="A587">
        <v>3979775</v>
      </c>
      <c r="B587" s="5">
        <v>4.2613589E-2</v>
      </c>
      <c r="C587" s="5">
        <f>VLOOKUP(A587,'Ref -35%'!A587:C1654,3,FALSE)</f>
        <v>2.8385954559999999E-2</v>
      </c>
      <c r="D587" s="4">
        <f>VLOOKUP(A587,'Saldeerder -65%'!A587:C1654,3,FALSE)</f>
        <v>2.8385954559999999E-2</v>
      </c>
      <c r="E587" s="5">
        <f t="shared" si="27"/>
        <v>-1.4158320119999998E-2</v>
      </c>
      <c r="F587" s="6">
        <f t="shared" si="28"/>
        <v>-0.01</v>
      </c>
      <c r="G587" t="str">
        <f t="shared" si="29"/>
        <v/>
      </c>
    </row>
    <row r="588" spans="1:7" x14ac:dyDescent="0.25">
      <c r="A588">
        <v>3979776</v>
      </c>
      <c r="B588" s="5">
        <v>4.3526751000000002E-2</v>
      </c>
      <c r="C588" s="5">
        <f>VLOOKUP(A588,'Ref -35%'!A588:C1655,3,FALSE)</f>
        <v>2.8951978999999999E-2</v>
      </c>
      <c r="D588" s="4">
        <f>VLOOKUP(A588,'Saldeerder -65%'!A588:C1655,3,FALSE)</f>
        <v>2.8951978999999999E-2</v>
      </c>
      <c r="E588" s="5">
        <f t="shared" si="27"/>
        <v>-1.4377206999999996E-2</v>
      </c>
      <c r="F588" s="6">
        <f t="shared" si="28"/>
        <v>-0.01</v>
      </c>
      <c r="G588" t="str">
        <f t="shared" si="29"/>
        <v/>
      </c>
    </row>
    <row r="589" spans="1:7" x14ac:dyDescent="0.25">
      <c r="A589">
        <v>3979777</v>
      </c>
      <c r="B589" s="5">
        <v>4.1518104E-2</v>
      </c>
      <c r="C589" s="5">
        <f>VLOOKUP(A589,'Ref -35%'!A589:C1656,3,FALSE)</f>
        <v>2.7592610199999999E-2</v>
      </c>
      <c r="D589" s="4">
        <f>VLOOKUP(A589,'Saldeerder -65%'!A589:C1656,3,FALSE)</f>
        <v>2.7592610199999999E-2</v>
      </c>
      <c r="E589" s="5">
        <f t="shared" si="27"/>
        <v>-1.3667116399999998E-2</v>
      </c>
      <c r="F589" s="6">
        <f t="shared" si="28"/>
        <v>-0.01</v>
      </c>
      <c r="G589" t="str">
        <f t="shared" si="29"/>
        <v/>
      </c>
    </row>
    <row r="590" spans="1:7" x14ac:dyDescent="0.25">
      <c r="A590">
        <v>3981302</v>
      </c>
      <c r="B590" s="5">
        <v>4.8974818000000003E-2</v>
      </c>
      <c r="C590" s="5">
        <f>VLOOKUP(A590,'Ref -35%'!A590:C1657,3,FALSE)</f>
        <v>3.2625960099999997E-2</v>
      </c>
      <c r="D590" s="4">
        <f>VLOOKUP(A590,'Saldeerder -65%'!A590:C1657,3,FALSE)</f>
        <v>3.2625960099999997E-2</v>
      </c>
      <c r="E590" s="5">
        <f t="shared" si="27"/>
        <v>-1.627710219999999E-2</v>
      </c>
      <c r="F590" s="6">
        <f t="shared" si="28"/>
        <v>-0.02</v>
      </c>
      <c r="G590" t="str">
        <f t="shared" si="29"/>
        <v/>
      </c>
    </row>
    <row r="591" spans="1:7" x14ac:dyDescent="0.25">
      <c r="A591">
        <v>3981303</v>
      </c>
      <c r="B591" s="5">
        <v>4.7829665E-2</v>
      </c>
      <c r="C591" s="5">
        <f>VLOOKUP(A591,'Ref -35%'!A591:C1658,3,FALSE)</f>
        <v>3.1868567739999999E-2</v>
      </c>
      <c r="D591" s="4">
        <f>VLOOKUP(A591,'Saldeerder -65%'!A591:C1658,3,FALSE)</f>
        <v>3.1868567739999999E-2</v>
      </c>
      <c r="E591" s="5">
        <f t="shared" si="27"/>
        <v>-1.5907470479999998E-2</v>
      </c>
      <c r="F591" s="6">
        <f t="shared" si="28"/>
        <v>-0.02</v>
      </c>
      <c r="G591" t="str">
        <f t="shared" si="29"/>
        <v/>
      </c>
    </row>
    <row r="592" spans="1:7" x14ac:dyDescent="0.25">
      <c r="A592">
        <v>3981304</v>
      </c>
      <c r="B592" s="5">
        <v>4.7643318000000004E-2</v>
      </c>
      <c r="C592" s="5">
        <f>VLOOKUP(A592,'Ref -35%'!A592:C1659,3,FALSE)</f>
        <v>3.1837484299999996E-2</v>
      </c>
      <c r="D592" s="4">
        <f>VLOOKUP(A592,'Saldeerder -65%'!A592:C1659,3,FALSE)</f>
        <v>3.1837484299999996E-2</v>
      </c>
      <c r="E592" s="5">
        <f t="shared" si="27"/>
        <v>-1.6031650599999989E-2</v>
      </c>
      <c r="F592" s="6">
        <f t="shared" si="28"/>
        <v>-0.02</v>
      </c>
      <c r="G592" t="str">
        <f t="shared" si="29"/>
        <v/>
      </c>
    </row>
    <row r="593" spans="1:7" x14ac:dyDescent="0.25">
      <c r="A593">
        <v>3981305</v>
      </c>
      <c r="B593" s="5">
        <v>4.5029158999999999E-2</v>
      </c>
      <c r="C593" s="5">
        <f>VLOOKUP(A593,'Ref -35%'!A593:C1660,3,FALSE)</f>
        <v>2.9954642859999998E-2</v>
      </c>
      <c r="D593" s="4">
        <f>VLOOKUP(A593,'Saldeerder -65%'!A593:C1660,3,FALSE)</f>
        <v>2.9954642859999998E-2</v>
      </c>
      <c r="E593" s="5">
        <f t="shared" si="27"/>
        <v>-1.4880126719999998E-2</v>
      </c>
      <c r="F593" s="6">
        <f t="shared" si="28"/>
        <v>-0.01</v>
      </c>
      <c r="G593" t="str">
        <f t="shared" si="29"/>
        <v/>
      </c>
    </row>
    <row r="594" spans="1:7" x14ac:dyDescent="0.25">
      <c r="A594">
        <v>3982832</v>
      </c>
      <c r="B594" s="5">
        <v>4.5723512000000001E-2</v>
      </c>
      <c r="C594" s="5">
        <f>VLOOKUP(A594,'Ref -35%'!A594:C1661,3,FALSE)</f>
        <v>3.04363959E-2</v>
      </c>
      <c r="D594" s="4">
        <f>VLOOKUP(A594,'Saldeerder -65%'!A594:C1661,3,FALSE)</f>
        <v>3.04363959E-2</v>
      </c>
      <c r="E594" s="5">
        <f t="shared" si="27"/>
        <v>-1.5149279799999998E-2</v>
      </c>
      <c r="F594" s="6">
        <f t="shared" si="28"/>
        <v>-0.02</v>
      </c>
      <c r="G594" t="str">
        <f t="shared" si="29"/>
        <v/>
      </c>
    </row>
    <row r="595" spans="1:7" x14ac:dyDescent="0.25">
      <c r="A595">
        <v>3982833</v>
      </c>
      <c r="B595" s="5">
        <v>4.7645237999999999E-2</v>
      </c>
      <c r="C595" s="5">
        <f>VLOOKUP(A595,'Ref -35%'!A595:C1662,3,FALSE)</f>
        <v>3.1738955940000001E-2</v>
      </c>
      <c r="D595" s="4">
        <f>VLOOKUP(A595,'Saldeerder -65%'!A595:C1662,3,FALSE)</f>
        <v>3.1738955940000001E-2</v>
      </c>
      <c r="E595" s="5">
        <f t="shared" si="27"/>
        <v>-1.5832673880000002E-2</v>
      </c>
      <c r="F595" s="6">
        <f t="shared" si="28"/>
        <v>-0.02</v>
      </c>
      <c r="G595" t="str">
        <f t="shared" si="29"/>
        <v/>
      </c>
    </row>
    <row r="596" spans="1:7" x14ac:dyDescent="0.25">
      <c r="A596">
        <v>3982834</v>
      </c>
      <c r="B596" s="5">
        <v>4.9382013000000002E-2</v>
      </c>
      <c r="C596" s="5">
        <f>VLOOKUP(A596,'Ref -35%'!A596:C1663,3,FALSE)</f>
        <v>3.2989702849999997E-2</v>
      </c>
      <c r="D596" s="4">
        <f>VLOOKUP(A596,'Saldeerder -65%'!A596:C1663,3,FALSE)</f>
        <v>3.2989702849999997E-2</v>
      </c>
      <c r="E596" s="5">
        <f t="shared" si="27"/>
        <v>-1.6597392699999991E-2</v>
      </c>
      <c r="F596" s="6">
        <f t="shared" si="28"/>
        <v>-0.02</v>
      </c>
      <c r="G596" t="str">
        <f t="shared" si="29"/>
        <v/>
      </c>
    </row>
    <row r="597" spans="1:7" x14ac:dyDescent="0.25">
      <c r="A597">
        <v>3984361</v>
      </c>
      <c r="B597" s="5">
        <v>4.4109951000000001E-2</v>
      </c>
      <c r="C597" s="5">
        <f>VLOOKUP(A597,'Ref -35%'!A597:C1664,3,FALSE)</f>
        <v>2.91194878E-2</v>
      </c>
      <c r="D597" s="4">
        <f>VLOOKUP(A597,'Saldeerder -65%'!A597:C1664,3,FALSE)</f>
        <v>2.91194878E-2</v>
      </c>
      <c r="E597" s="5">
        <f t="shared" si="27"/>
        <v>-1.4129024599999998E-2</v>
      </c>
      <c r="F597" s="6">
        <f t="shared" si="28"/>
        <v>-0.01</v>
      </c>
      <c r="G597" t="str">
        <f t="shared" si="29"/>
        <v/>
      </c>
    </row>
    <row r="598" spans="1:7" x14ac:dyDescent="0.25">
      <c r="A598">
        <v>3984362</v>
      </c>
      <c r="B598" s="5">
        <v>5.9598741999999996E-2</v>
      </c>
      <c r="C598" s="5">
        <f>VLOOKUP(A598,'Ref -35%'!A598:C1665,3,FALSE)</f>
        <v>3.9894746549999999E-2</v>
      </c>
      <c r="D598" s="4">
        <f>VLOOKUP(A598,'Saldeerder -65%'!A598:C1665,3,FALSE)</f>
        <v>3.9894746549999999E-2</v>
      </c>
      <c r="E598" s="5">
        <f t="shared" si="27"/>
        <v>-2.0190751100000001E-2</v>
      </c>
      <c r="F598" s="6">
        <f t="shared" si="28"/>
        <v>-0.02</v>
      </c>
      <c r="G598" t="str">
        <f t="shared" si="29"/>
        <v/>
      </c>
    </row>
    <row r="599" spans="1:7" x14ac:dyDescent="0.25">
      <c r="A599">
        <v>3985892</v>
      </c>
      <c r="B599" s="5">
        <v>4.7189991000000001E-2</v>
      </c>
      <c r="C599" s="5">
        <f>VLOOKUP(A599,'Ref -35%'!A599:C1666,3,FALSE)</f>
        <v>3.1401036239999999E-2</v>
      </c>
      <c r="D599" s="4">
        <f>VLOOKUP(A599,'Saldeerder -65%'!A599:C1666,3,FALSE)</f>
        <v>3.1401036239999999E-2</v>
      </c>
      <c r="E599" s="5">
        <f t="shared" si="27"/>
        <v>-1.5612081479999998E-2</v>
      </c>
      <c r="F599" s="6">
        <f t="shared" si="28"/>
        <v>-0.02</v>
      </c>
      <c r="G599" t="str">
        <f t="shared" si="29"/>
        <v/>
      </c>
    </row>
    <row r="600" spans="1:7" x14ac:dyDescent="0.25">
      <c r="A600">
        <v>4059267</v>
      </c>
      <c r="B600" s="5">
        <v>6.3832222999999993E-2</v>
      </c>
      <c r="C600" s="5">
        <f>VLOOKUP(A600,'Ref -35%'!A600:C1667,3,FALSE)</f>
        <v>4.2573056500000005E-2</v>
      </c>
      <c r="D600" s="4">
        <f>VLOOKUP(A600,'Saldeerder -65%'!A600:C1667,3,FALSE)</f>
        <v>4.2573056500000005E-2</v>
      </c>
      <c r="E600" s="5">
        <f t="shared" si="27"/>
        <v>-2.1313890000000016E-2</v>
      </c>
      <c r="F600" s="6">
        <f t="shared" si="28"/>
        <v>-0.02</v>
      </c>
      <c r="G600" t="str">
        <f t="shared" si="29"/>
        <v/>
      </c>
    </row>
    <row r="601" spans="1:7" x14ac:dyDescent="0.25">
      <c r="A601">
        <v>4060794</v>
      </c>
      <c r="B601" s="5">
        <v>7.9032203000000009E-2</v>
      </c>
      <c r="C601" s="5">
        <f>VLOOKUP(A601,'Ref -35%'!A601:C1668,3,FALSE)</f>
        <v>5.130173113E-2</v>
      </c>
      <c r="D601" s="4">
        <f>VLOOKUP(A601,'Saldeerder -65%'!A601:C1668,3,FALSE)</f>
        <v>5.130173113E-2</v>
      </c>
      <c r="E601" s="5">
        <f t="shared" si="27"/>
        <v>-2.3571259259999991E-2</v>
      </c>
      <c r="F601" s="6">
        <f t="shared" si="28"/>
        <v>-0.02</v>
      </c>
      <c r="G601" t="str">
        <f t="shared" si="29"/>
        <v/>
      </c>
    </row>
    <row r="602" spans="1:7" x14ac:dyDescent="0.25">
      <c r="A602">
        <v>4060795</v>
      </c>
      <c r="B602" s="5">
        <v>6.5221560999999997E-2</v>
      </c>
      <c r="C602" s="5">
        <f>VLOOKUP(A602,'Ref -35%'!A602:C1669,3,FALSE)</f>
        <v>4.3462352339999996E-2</v>
      </c>
      <c r="D602" s="4">
        <f>VLOOKUP(A602,'Saldeerder -65%'!A602:C1669,3,FALSE)</f>
        <v>4.3462352339999996E-2</v>
      </c>
      <c r="E602" s="5">
        <f t="shared" si="27"/>
        <v>-2.1703143679999995E-2</v>
      </c>
      <c r="F602" s="6">
        <f t="shared" si="28"/>
        <v>-0.02</v>
      </c>
      <c r="G602" t="str">
        <f t="shared" si="29"/>
        <v/>
      </c>
    </row>
    <row r="603" spans="1:7" x14ac:dyDescent="0.25">
      <c r="A603">
        <v>4062324</v>
      </c>
      <c r="B603" s="5">
        <v>8.2527592999999996E-2</v>
      </c>
      <c r="C603" s="5">
        <f>VLOOKUP(A603,'Ref -35%'!A603:C1670,3,FALSE)</f>
        <v>5.5189347539999996E-2</v>
      </c>
      <c r="D603" s="4">
        <f>VLOOKUP(A603,'Saldeerder -65%'!A603:C1670,3,FALSE)</f>
        <v>5.5189347539999996E-2</v>
      </c>
      <c r="E603" s="5">
        <f t="shared" si="27"/>
        <v>-2.7851102079999995E-2</v>
      </c>
      <c r="F603" s="6">
        <f t="shared" si="28"/>
        <v>-0.03</v>
      </c>
      <c r="G603" t="str">
        <f t="shared" si="29"/>
        <v/>
      </c>
    </row>
    <row r="604" spans="1:7" x14ac:dyDescent="0.25">
      <c r="A604">
        <v>4062325</v>
      </c>
      <c r="B604" s="5">
        <v>7.1522072999999992E-2</v>
      </c>
      <c r="C604" s="5">
        <f>VLOOKUP(A604,'Ref -35%'!A604:C1671,3,FALSE)</f>
        <v>4.7529248859999998E-2</v>
      </c>
      <c r="D604" s="4">
        <f>VLOOKUP(A604,'Saldeerder -65%'!A604:C1671,3,FALSE)</f>
        <v>4.7529248859999998E-2</v>
      </c>
      <c r="E604" s="5">
        <f t="shared" si="27"/>
        <v>-2.3536424720000004E-2</v>
      </c>
      <c r="F604" s="6">
        <f t="shared" si="28"/>
        <v>-0.02</v>
      </c>
      <c r="G604" t="str">
        <f t="shared" si="29"/>
        <v/>
      </c>
    </row>
    <row r="605" spans="1:7" x14ac:dyDescent="0.25">
      <c r="A605">
        <v>4063851</v>
      </c>
      <c r="B605" s="5">
        <v>8.8888849999999991E-2</v>
      </c>
      <c r="C605" s="5">
        <f>VLOOKUP(A605,'Ref -35%'!A605:C1672,3,FALSE)</f>
        <v>5.9170658100000002E-2</v>
      </c>
      <c r="D605" s="4">
        <f>VLOOKUP(A605,'Saldeerder -65%'!A605:C1672,3,FALSE)</f>
        <v>5.9170658100000002E-2</v>
      </c>
      <c r="E605" s="5">
        <f t="shared" si="27"/>
        <v>-2.9452466200000013E-2</v>
      </c>
      <c r="F605" s="6">
        <f t="shared" si="28"/>
        <v>-0.03</v>
      </c>
      <c r="G605" t="str">
        <f t="shared" si="29"/>
        <v/>
      </c>
    </row>
    <row r="606" spans="1:7" x14ac:dyDescent="0.25">
      <c r="A606">
        <v>4063852</v>
      </c>
      <c r="B606" s="5">
        <v>8.9656849000000011E-2</v>
      </c>
      <c r="C606" s="5">
        <f>VLOOKUP(A606,'Ref -35%'!A606:C1673,3,FALSE)</f>
        <v>5.9812916840000001E-2</v>
      </c>
      <c r="D606" s="4">
        <f>VLOOKUP(A606,'Saldeerder -65%'!A606:C1673,3,FALSE)</f>
        <v>5.9812916840000001E-2</v>
      </c>
      <c r="E606" s="5">
        <f t="shared" si="27"/>
        <v>-2.9968984679999991E-2</v>
      </c>
      <c r="F606" s="6">
        <f t="shared" si="28"/>
        <v>-0.03</v>
      </c>
      <c r="G606" t="str">
        <f t="shared" si="29"/>
        <v/>
      </c>
    </row>
    <row r="607" spans="1:7" x14ac:dyDescent="0.25">
      <c r="A607">
        <v>4063853</v>
      </c>
      <c r="B607" s="5">
        <v>9.6040053E-2</v>
      </c>
      <c r="C607" s="5">
        <f>VLOOKUP(A607,'Ref -35%'!A607:C1674,3,FALSE)</f>
        <v>6.4354989359999989E-2</v>
      </c>
      <c r="D607" s="4">
        <f>VLOOKUP(A607,'Saldeerder -65%'!A607:C1674,3,FALSE)</f>
        <v>6.4354989359999989E-2</v>
      </c>
      <c r="E607" s="5">
        <f t="shared" si="27"/>
        <v>-3.2669925719999979E-2</v>
      </c>
      <c r="F607" s="6">
        <f t="shared" si="28"/>
        <v>-0.03</v>
      </c>
      <c r="G607" t="str">
        <f t="shared" si="29"/>
        <v/>
      </c>
    </row>
    <row r="608" spans="1:7" x14ac:dyDescent="0.25">
      <c r="A608">
        <v>4065380</v>
      </c>
      <c r="B608" s="5">
        <v>9.0281409000000007E-2</v>
      </c>
      <c r="C608" s="5">
        <f>VLOOKUP(A608,'Ref -35%'!A608:C1675,3,FALSE)</f>
        <v>6.0444198999999997E-2</v>
      </c>
      <c r="D608" s="4">
        <f>VLOOKUP(A608,'Saldeerder -65%'!A608:C1675,3,FALSE)</f>
        <v>6.0444198999999997E-2</v>
      </c>
      <c r="E608" s="5">
        <f t="shared" si="27"/>
        <v>-3.0606988999999987E-2</v>
      </c>
      <c r="F608" s="6">
        <f t="shared" si="28"/>
        <v>-0.03</v>
      </c>
      <c r="G608" t="str">
        <f t="shared" si="29"/>
        <v/>
      </c>
    </row>
    <row r="609" spans="1:7" x14ac:dyDescent="0.25">
      <c r="A609">
        <v>4065381</v>
      </c>
      <c r="B609" s="5">
        <v>7.0894500999999999E-2</v>
      </c>
      <c r="C609" s="5">
        <f>VLOOKUP(A609,'Ref -35%'!A609:C1676,3,FALSE)</f>
        <v>4.7313781800000003E-2</v>
      </c>
      <c r="D609" s="4">
        <f>VLOOKUP(A609,'Saldeerder -65%'!A609:C1676,3,FALSE)</f>
        <v>4.7313781800000003E-2</v>
      </c>
      <c r="E609" s="5">
        <f t="shared" si="27"/>
        <v>-2.3733062600000007E-2</v>
      </c>
      <c r="F609" s="6">
        <f t="shared" si="28"/>
        <v>-0.02</v>
      </c>
      <c r="G609" t="str">
        <f t="shared" si="29"/>
        <v/>
      </c>
    </row>
    <row r="610" spans="1:7" x14ac:dyDescent="0.25">
      <c r="A610">
        <v>4065382</v>
      </c>
      <c r="B610" s="5">
        <v>9.6857657000000014E-2</v>
      </c>
      <c r="C610" s="5">
        <f>VLOOKUP(A610,'Ref -35%'!A610:C1677,3,FALSE)</f>
        <v>6.4924030699999996E-2</v>
      </c>
      <c r="D610" s="4">
        <f>VLOOKUP(A610,'Saldeerder -65%'!A610:C1677,3,FALSE)</f>
        <v>6.4924030699999996E-2</v>
      </c>
      <c r="E610" s="5">
        <f t="shared" si="27"/>
        <v>-3.2990404399999979E-2</v>
      </c>
      <c r="F610" s="6">
        <f t="shared" si="28"/>
        <v>-0.03</v>
      </c>
      <c r="G610" t="str">
        <f t="shared" si="29"/>
        <v/>
      </c>
    </row>
    <row r="611" spans="1:7" x14ac:dyDescent="0.25">
      <c r="A611">
        <v>4065383</v>
      </c>
      <c r="B611" s="5">
        <v>8.521048299999999E-2</v>
      </c>
      <c r="C611" s="5">
        <f>VLOOKUP(A611,'Ref -35%'!A611:C1678,3,FALSE)</f>
        <v>5.7127119300000001E-2</v>
      </c>
      <c r="D611" s="4">
        <f>VLOOKUP(A611,'Saldeerder -65%'!A611:C1678,3,FALSE)</f>
        <v>5.7127119300000001E-2</v>
      </c>
      <c r="E611" s="5">
        <f t="shared" si="27"/>
        <v>-2.9043755600000012E-2</v>
      </c>
      <c r="F611" s="6">
        <f t="shared" si="28"/>
        <v>-0.03</v>
      </c>
      <c r="G611" t="str">
        <f t="shared" si="29"/>
        <v/>
      </c>
    </row>
    <row r="612" spans="1:7" x14ac:dyDescent="0.25">
      <c r="A612">
        <v>4066909</v>
      </c>
      <c r="B612" s="5">
        <v>7.8220022E-2</v>
      </c>
      <c r="C612" s="5">
        <f>VLOOKUP(A612,'Ref -35%'!A612:C1679,3,FALSE)</f>
        <v>5.0955700940000001E-2</v>
      </c>
      <c r="D612" s="4">
        <f>VLOOKUP(A612,'Saldeerder -65%'!A612:C1679,3,FALSE)</f>
        <v>5.0955700940000001E-2</v>
      </c>
      <c r="E612" s="5">
        <f t="shared" si="27"/>
        <v>-2.3691379880000002E-2</v>
      </c>
      <c r="F612" s="6">
        <f t="shared" si="28"/>
        <v>-0.02</v>
      </c>
      <c r="G612" t="str">
        <f t="shared" si="29"/>
        <v/>
      </c>
    </row>
    <row r="613" spans="1:7" x14ac:dyDescent="0.25">
      <c r="A613">
        <v>4066910</v>
      </c>
      <c r="B613" s="5">
        <v>7.9607889000000001E-2</v>
      </c>
      <c r="C613" s="5">
        <f>VLOOKUP(A613,'Ref -35%'!A613:C1680,3,FALSE)</f>
        <v>5.3133929559999994E-2</v>
      </c>
      <c r="D613" s="4">
        <f>VLOOKUP(A613,'Saldeerder -65%'!A613:C1680,3,FALSE)</f>
        <v>5.3133929559999994E-2</v>
      </c>
      <c r="E613" s="5">
        <f t="shared" si="27"/>
        <v>-2.6659970119999987E-2</v>
      </c>
      <c r="F613" s="6">
        <f t="shared" si="28"/>
        <v>-0.03</v>
      </c>
      <c r="G613" t="str">
        <f t="shared" si="29"/>
        <v/>
      </c>
    </row>
    <row r="614" spans="1:7" x14ac:dyDescent="0.25">
      <c r="A614">
        <v>4066911</v>
      </c>
      <c r="B614" s="5">
        <v>9.5856261000000012E-2</v>
      </c>
      <c r="C614" s="5">
        <f>VLOOKUP(A614,'Ref -35%'!A614:C1681,3,FALSE)</f>
        <v>6.4303880600000002E-2</v>
      </c>
      <c r="D614" s="4">
        <f>VLOOKUP(A614,'Saldeerder -65%'!A614:C1681,3,FALSE)</f>
        <v>6.4303880600000002E-2</v>
      </c>
      <c r="E614" s="5">
        <f t="shared" si="27"/>
        <v>-3.2751500199999992E-2</v>
      </c>
      <c r="F614" s="6">
        <f t="shared" si="28"/>
        <v>-0.03</v>
      </c>
      <c r="G614" t="str">
        <f t="shared" si="29"/>
        <v/>
      </c>
    </row>
    <row r="615" spans="1:7" x14ac:dyDescent="0.25">
      <c r="A615">
        <v>4068438</v>
      </c>
      <c r="B615" s="5">
        <v>9.574224499999999E-2</v>
      </c>
      <c r="C615" s="5">
        <f>VLOOKUP(A615,'Ref -35%'!A615:C1682,3,FALSE)</f>
        <v>6.4057371099999996E-2</v>
      </c>
      <c r="D615" s="4">
        <f>VLOOKUP(A615,'Saldeerder -65%'!A615:C1682,3,FALSE)</f>
        <v>6.4057371099999996E-2</v>
      </c>
      <c r="E615" s="5">
        <f t="shared" si="27"/>
        <v>-3.2372497200000003E-2</v>
      </c>
      <c r="F615" s="6">
        <f t="shared" si="28"/>
        <v>-0.03</v>
      </c>
      <c r="G615" t="str">
        <f t="shared" si="29"/>
        <v/>
      </c>
    </row>
    <row r="616" spans="1:7" x14ac:dyDescent="0.25">
      <c r="A616">
        <v>4068439</v>
      </c>
      <c r="B616" s="5">
        <v>6.8260636E-2</v>
      </c>
      <c r="C616" s="5">
        <f>VLOOKUP(A616,'Ref -35%'!A616:C1683,3,FALSE)</f>
        <v>4.5385688700000003E-2</v>
      </c>
      <c r="D616" s="4">
        <f>VLOOKUP(A616,'Saldeerder -65%'!A616:C1683,3,FALSE)</f>
        <v>4.5385688700000003E-2</v>
      </c>
      <c r="E616" s="5">
        <f t="shared" si="27"/>
        <v>-2.2510741400000006E-2</v>
      </c>
      <c r="F616" s="6">
        <f t="shared" si="28"/>
        <v>-0.02</v>
      </c>
      <c r="G616" t="str">
        <f t="shared" si="29"/>
        <v/>
      </c>
    </row>
    <row r="617" spans="1:7" x14ac:dyDescent="0.25">
      <c r="A617">
        <v>4068440</v>
      </c>
      <c r="B617" s="5">
        <v>9.63112E-2</v>
      </c>
      <c r="C617" s="5">
        <f>VLOOKUP(A617,'Ref -35%'!A617:C1684,3,FALSE)</f>
        <v>6.4400500360000001E-2</v>
      </c>
      <c r="D617" s="4">
        <f>VLOOKUP(A617,'Saldeerder -65%'!A617:C1684,3,FALSE)</f>
        <v>6.4400500360000001E-2</v>
      </c>
      <c r="E617" s="5">
        <f t="shared" si="27"/>
        <v>-3.2489800720000003E-2</v>
      </c>
      <c r="F617" s="6">
        <f t="shared" si="28"/>
        <v>-0.03</v>
      </c>
      <c r="G617" t="str">
        <f t="shared" si="29"/>
        <v/>
      </c>
    </row>
    <row r="618" spans="1:7" x14ac:dyDescent="0.25">
      <c r="A618">
        <v>4068441</v>
      </c>
      <c r="B618" s="5">
        <v>6.9665336999999994E-2</v>
      </c>
      <c r="C618" s="5">
        <f>VLOOKUP(A618,'Ref -35%'!A618:C1685,3,FALSE)</f>
        <v>4.6476059539999996E-2</v>
      </c>
      <c r="D618" s="4">
        <f>VLOOKUP(A618,'Saldeerder -65%'!A618:C1685,3,FALSE)</f>
        <v>4.6476059539999996E-2</v>
      </c>
      <c r="E618" s="5">
        <f t="shared" si="27"/>
        <v>-2.3286782079999999E-2</v>
      </c>
      <c r="F618" s="6">
        <f t="shared" si="28"/>
        <v>-0.02</v>
      </c>
      <c r="G618" t="str">
        <f t="shared" si="29"/>
        <v/>
      </c>
    </row>
    <row r="619" spans="1:7" x14ac:dyDescent="0.25">
      <c r="A619">
        <v>4069966</v>
      </c>
      <c r="B619" s="5">
        <v>0.10084692499999999</v>
      </c>
      <c r="C619" s="5">
        <f>VLOOKUP(A619,'Ref -35%'!A619:C1686,3,FALSE)</f>
        <v>6.7811317900000001E-2</v>
      </c>
      <c r="D619" s="4">
        <f>VLOOKUP(A619,'Saldeerder -65%'!A619:C1686,3,FALSE)</f>
        <v>6.7811317900000001E-2</v>
      </c>
      <c r="E619" s="5">
        <f t="shared" si="27"/>
        <v>-3.4775710800000012E-2</v>
      </c>
      <c r="F619" s="6">
        <f t="shared" si="28"/>
        <v>-0.03</v>
      </c>
      <c r="G619" t="str">
        <f t="shared" si="29"/>
        <v/>
      </c>
    </row>
    <row r="620" spans="1:7" x14ac:dyDescent="0.25">
      <c r="A620">
        <v>4069967</v>
      </c>
      <c r="B620" s="5">
        <v>8.1370864000000001E-2</v>
      </c>
      <c r="C620" s="5">
        <f>VLOOKUP(A620,'Ref -35%'!A620:C1687,3,FALSE)</f>
        <v>5.4402891000000002E-2</v>
      </c>
      <c r="D620" s="4">
        <f>VLOOKUP(A620,'Saldeerder -65%'!A620:C1687,3,FALSE)</f>
        <v>5.4402891000000002E-2</v>
      </c>
      <c r="E620" s="5">
        <f t="shared" si="27"/>
        <v>-2.7434918000000003E-2</v>
      </c>
      <c r="F620" s="6">
        <f t="shared" si="28"/>
        <v>-0.03</v>
      </c>
      <c r="G620" t="str">
        <f t="shared" si="29"/>
        <v/>
      </c>
    </row>
    <row r="621" spans="1:7" x14ac:dyDescent="0.25">
      <c r="A621">
        <v>4069968</v>
      </c>
      <c r="B621" s="5">
        <v>8.7181075999999996E-2</v>
      </c>
      <c r="C621" s="5">
        <f>VLOOKUP(A621,'Ref -35%'!A621:C1688,3,FALSE)</f>
        <v>5.7777502099999996E-2</v>
      </c>
      <c r="D621" s="4">
        <f>VLOOKUP(A621,'Saldeerder -65%'!A621:C1688,3,FALSE)</f>
        <v>5.7777502099999996E-2</v>
      </c>
      <c r="E621" s="5">
        <f t="shared" si="27"/>
        <v>-2.8373928199999995E-2</v>
      </c>
      <c r="F621" s="6">
        <f t="shared" si="28"/>
        <v>-0.03</v>
      </c>
      <c r="G621" t="str">
        <f t="shared" si="29"/>
        <v/>
      </c>
    </row>
    <row r="622" spans="1:7" x14ac:dyDescent="0.25">
      <c r="A622">
        <v>4069969</v>
      </c>
      <c r="B622" s="5">
        <v>9.0432600000000002E-2</v>
      </c>
      <c r="C622" s="5">
        <f>VLOOKUP(A622,'Ref -35%'!A622:C1689,3,FALSE)</f>
        <v>6.0595430999999998E-2</v>
      </c>
      <c r="D622" s="4">
        <f>VLOOKUP(A622,'Saldeerder -65%'!A622:C1689,3,FALSE)</f>
        <v>6.0595430999999998E-2</v>
      </c>
      <c r="E622" s="5">
        <f t="shared" si="27"/>
        <v>-3.0758261999999995E-2</v>
      </c>
      <c r="F622" s="6">
        <f t="shared" si="28"/>
        <v>-0.03</v>
      </c>
      <c r="G622" t="str">
        <f t="shared" si="29"/>
        <v/>
      </c>
    </row>
    <row r="623" spans="1:7" x14ac:dyDescent="0.25">
      <c r="A623">
        <v>4071495</v>
      </c>
      <c r="B623" s="5">
        <v>9.9128879000000003E-2</v>
      </c>
      <c r="C623" s="5">
        <f>VLOOKUP(A623,'Ref -35%'!A623:C1690,3,FALSE)</f>
        <v>6.6526528660000001E-2</v>
      </c>
      <c r="D623" s="4">
        <f>VLOOKUP(A623,'Saldeerder -65%'!A623:C1690,3,FALSE)</f>
        <v>6.6526528660000001E-2</v>
      </c>
      <c r="E623" s="5">
        <f t="shared" si="27"/>
        <v>-3.3924178319999998E-2</v>
      </c>
      <c r="F623" s="6">
        <f t="shared" si="28"/>
        <v>-0.03</v>
      </c>
      <c r="G623" t="str">
        <f t="shared" si="29"/>
        <v/>
      </c>
    </row>
    <row r="624" spans="1:7" x14ac:dyDescent="0.25">
      <c r="A624">
        <v>4071496</v>
      </c>
      <c r="B624" s="5">
        <v>9.8188918E-2</v>
      </c>
      <c r="C624" s="5">
        <f>VLOOKUP(A624,'Ref -35%'!A624:C1691,3,FALSE)</f>
        <v>6.5872197100000002E-2</v>
      </c>
      <c r="D624" s="4">
        <f>VLOOKUP(A624,'Saldeerder -65%'!A624:C1691,3,FALSE)</f>
        <v>6.5872197100000002E-2</v>
      </c>
      <c r="E624" s="5">
        <f t="shared" si="27"/>
        <v>-3.3555476200000003E-2</v>
      </c>
      <c r="F624" s="6">
        <f t="shared" si="28"/>
        <v>-0.03</v>
      </c>
      <c r="G624" t="str">
        <f t="shared" si="29"/>
        <v/>
      </c>
    </row>
    <row r="625" spans="1:7" x14ac:dyDescent="0.25">
      <c r="A625">
        <v>4071497</v>
      </c>
      <c r="B625" s="5">
        <v>9.1786254999999997E-2</v>
      </c>
      <c r="C625" s="5">
        <f>VLOOKUP(A625,'Ref -35%'!A625:C1692,3,FALSE)</f>
        <v>6.1461883160000001E-2</v>
      </c>
      <c r="D625" s="4">
        <f>VLOOKUP(A625,'Saldeerder -65%'!A625:C1692,3,FALSE)</f>
        <v>6.1461883160000001E-2</v>
      </c>
      <c r="E625" s="5">
        <f t="shared" si="27"/>
        <v>-3.1137511320000005E-2</v>
      </c>
      <c r="F625" s="6">
        <f t="shared" si="28"/>
        <v>-0.03</v>
      </c>
      <c r="G625" t="str">
        <f t="shared" si="29"/>
        <v/>
      </c>
    </row>
    <row r="626" spans="1:7" x14ac:dyDescent="0.25">
      <c r="A626">
        <v>4071498</v>
      </c>
      <c r="B626" s="5">
        <v>9.8860875999999986E-2</v>
      </c>
      <c r="C626" s="5">
        <f>VLOOKUP(A626,'Ref -35%'!A626:C1693,3,FALSE)</f>
        <v>6.624142009999999E-2</v>
      </c>
      <c r="D626" s="4">
        <f>VLOOKUP(A626,'Saldeerder -65%'!A626:C1693,3,FALSE)</f>
        <v>6.624142009999999E-2</v>
      </c>
      <c r="E626" s="5">
        <f t="shared" si="27"/>
        <v>-3.3621964199999993E-2</v>
      </c>
      <c r="F626" s="6">
        <f t="shared" si="28"/>
        <v>-0.03</v>
      </c>
      <c r="G626" t="str">
        <f t="shared" si="29"/>
        <v/>
      </c>
    </row>
    <row r="627" spans="1:7" x14ac:dyDescent="0.25">
      <c r="A627">
        <v>4073024</v>
      </c>
      <c r="B627" s="5">
        <v>0.10234433499999999</v>
      </c>
      <c r="C627" s="5">
        <f>VLOOKUP(A627,'Ref -35%'!A627:C1694,3,FALSE)</f>
        <v>6.8821476499999992E-2</v>
      </c>
      <c r="D627" s="4">
        <f>VLOOKUP(A627,'Saldeerder -65%'!A627:C1694,3,FALSE)</f>
        <v>6.8821476499999992E-2</v>
      </c>
      <c r="E627" s="5">
        <f t="shared" si="27"/>
        <v>-3.529861799999999E-2</v>
      </c>
      <c r="F627" s="6">
        <f t="shared" si="28"/>
        <v>-0.04</v>
      </c>
      <c r="G627" t="str">
        <f t="shared" si="29"/>
        <v/>
      </c>
    </row>
    <row r="628" spans="1:7" x14ac:dyDescent="0.25">
      <c r="A628">
        <v>4073025</v>
      </c>
      <c r="B628" s="5">
        <v>9.6126626000000007E-2</v>
      </c>
      <c r="C628" s="5">
        <f>VLOOKUP(A628,'Ref -35%'!A628:C1695,3,FALSE)</f>
        <v>6.4331943899999994E-2</v>
      </c>
      <c r="D628" s="4">
        <f>VLOOKUP(A628,'Saldeerder -65%'!A628:C1695,3,FALSE)</f>
        <v>6.4331943899999994E-2</v>
      </c>
      <c r="E628" s="5">
        <f t="shared" si="27"/>
        <v>-3.2537261799999981E-2</v>
      </c>
      <c r="F628" s="6">
        <f t="shared" si="28"/>
        <v>-0.03</v>
      </c>
      <c r="G628" t="str">
        <f t="shared" si="29"/>
        <v/>
      </c>
    </row>
    <row r="629" spans="1:7" x14ac:dyDescent="0.25">
      <c r="A629">
        <v>4073026</v>
      </c>
      <c r="B629" s="5">
        <v>9.6848230000000007E-2</v>
      </c>
      <c r="C629" s="5">
        <f>VLOOKUP(A629,'Ref -35%'!A629:C1696,3,FALSE)</f>
        <v>6.4832040739999999E-2</v>
      </c>
      <c r="D629" s="4">
        <f>VLOOKUP(A629,'Saldeerder -65%'!A629:C1696,3,FALSE)</f>
        <v>6.4832040739999999E-2</v>
      </c>
      <c r="E629" s="5">
        <f t="shared" si="27"/>
        <v>-3.2815851479999991E-2</v>
      </c>
      <c r="F629" s="6">
        <f t="shared" si="28"/>
        <v>-0.03</v>
      </c>
      <c r="G629" t="str">
        <f t="shared" si="29"/>
        <v/>
      </c>
    </row>
    <row r="630" spans="1:7" x14ac:dyDescent="0.25">
      <c r="A630">
        <v>4073027</v>
      </c>
      <c r="B630" s="5">
        <v>8.9258263000000004E-2</v>
      </c>
      <c r="C630" s="5">
        <f>VLOOKUP(A630,'Ref -35%'!A630:C1697,3,FALSE)</f>
        <v>5.9843925399999998E-2</v>
      </c>
      <c r="D630" s="4">
        <f>VLOOKUP(A630,'Saldeerder -65%'!A630:C1697,3,FALSE)</f>
        <v>5.9843925399999998E-2</v>
      </c>
      <c r="E630" s="5">
        <f t="shared" si="27"/>
        <v>-3.0429587799999991E-2</v>
      </c>
      <c r="F630" s="6">
        <f t="shared" si="28"/>
        <v>-0.03</v>
      </c>
      <c r="G630" t="str">
        <f t="shared" si="29"/>
        <v/>
      </c>
    </row>
    <row r="631" spans="1:7" x14ac:dyDescent="0.25">
      <c r="A631">
        <v>4074553</v>
      </c>
      <c r="B631" s="5">
        <v>9.8547017000000001E-2</v>
      </c>
      <c r="C631" s="5">
        <f>VLOOKUP(A631,'Ref -35%'!A631:C1698,3,FALSE)</f>
        <v>6.6212906900000007E-2</v>
      </c>
      <c r="D631" s="4">
        <f>VLOOKUP(A631,'Saldeerder -65%'!A631:C1698,3,FALSE)</f>
        <v>6.6212906900000007E-2</v>
      </c>
      <c r="E631" s="5">
        <f t="shared" si="27"/>
        <v>-3.3878796800000013E-2</v>
      </c>
      <c r="F631" s="6">
        <f t="shared" si="28"/>
        <v>-0.03</v>
      </c>
      <c r="G631" t="str">
        <f t="shared" si="29"/>
        <v/>
      </c>
    </row>
    <row r="632" spans="1:7" x14ac:dyDescent="0.25">
      <c r="A632">
        <v>4074554</v>
      </c>
      <c r="B632" s="5">
        <v>9.0558319999999998E-2</v>
      </c>
      <c r="C632" s="5">
        <f>VLOOKUP(A632,'Ref -35%'!A632:C1699,3,FALSE)</f>
        <v>6.0496206400000002E-2</v>
      </c>
      <c r="D632" s="4">
        <f>VLOOKUP(A632,'Saldeerder -65%'!A632:C1699,3,FALSE)</f>
        <v>6.0496206400000002E-2</v>
      </c>
      <c r="E632" s="5">
        <f t="shared" si="27"/>
        <v>-3.0434092800000007E-2</v>
      </c>
      <c r="F632" s="6">
        <f t="shared" si="28"/>
        <v>-0.03</v>
      </c>
      <c r="G632" t="str">
        <f t="shared" si="29"/>
        <v/>
      </c>
    </row>
    <row r="633" spans="1:7" x14ac:dyDescent="0.25">
      <c r="A633">
        <v>4074555</v>
      </c>
      <c r="B633" s="5">
        <v>9.9460621999999999E-2</v>
      </c>
      <c r="C633" s="5">
        <f>VLOOKUP(A633,'Ref -35%'!A633:C1700,3,FALSE)</f>
        <v>6.65960523E-2</v>
      </c>
      <c r="D633" s="4">
        <f>VLOOKUP(A633,'Saldeerder -65%'!A633:C1700,3,FALSE)</f>
        <v>6.65960523E-2</v>
      </c>
      <c r="E633" s="5">
        <f t="shared" si="27"/>
        <v>-3.3731482600000001E-2</v>
      </c>
      <c r="F633" s="6">
        <f t="shared" si="28"/>
        <v>-0.03</v>
      </c>
      <c r="G633" t="str">
        <f t="shared" si="29"/>
        <v/>
      </c>
    </row>
    <row r="634" spans="1:7" x14ac:dyDescent="0.25">
      <c r="A634">
        <v>4074556</v>
      </c>
      <c r="B634" s="5">
        <v>9.7597420000000004E-2</v>
      </c>
      <c r="C634" s="5">
        <f>VLOOKUP(A634,'Ref -35%'!A634:C1701,3,FALSE)</f>
        <v>6.5361175439999988E-2</v>
      </c>
      <c r="D634" s="4">
        <f>VLOOKUP(A634,'Saldeerder -65%'!A634:C1701,3,FALSE)</f>
        <v>6.5361175439999988E-2</v>
      </c>
      <c r="E634" s="5">
        <f t="shared" si="27"/>
        <v>-3.3124930879999973E-2</v>
      </c>
      <c r="F634" s="6">
        <f t="shared" si="28"/>
        <v>-0.03</v>
      </c>
      <c r="G634" t="str">
        <f t="shared" si="29"/>
        <v/>
      </c>
    </row>
    <row r="635" spans="1:7" x14ac:dyDescent="0.25">
      <c r="A635">
        <v>4074557</v>
      </c>
      <c r="B635" s="5">
        <v>6.3926671000000004E-2</v>
      </c>
      <c r="C635" s="5">
        <f>VLOOKUP(A635,'Ref -35%'!A635:C1702,3,FALSE)</f>
        <v>4.2602708699999998E-2</v>
      </c>
      <c r="D635" s="4">
        <f>VLOOKUP(A635,'Saldeerder -65%'!A635:C1702,3,FALSE)</f>
        <v>4.2602708699999998E-2</v>
      </c>
      <c r="E635" s="5">
        <f t="shared" si="27"/>
        <v>-2.1278746399999993E-2</v>
      </c>
      <c r="F635" s="6">
        <f t="shared" si="28"/>
        <v>-0.02</v>
      </c>
      <c r="G635" t="str">
        <f t="shared" si="29"/>
        <v/>
      </c>
    </row>
    <row r="636" spans="1:7" x14ac:dyDescent="0.25">
      <c r="A636">
        <v>4076082</v>
      </c>
      <c r="B636" s="5">
        <v>8.8688963999999995E-2</v>
      </c>
      <c r="C636" s="5">
        <f>VLOOKUP(A636,'Ref -35%'!A636:C1703,3,FALSE)</f>
        <v>5.976592755E-2</v>
      </c>
      <c r="D636" s="4">
        <f>VLOOKUP(A636,'Saldeerder -65%'!A636:C1703,3,FALSE)</f>
        <v>5.976592755E-2</v>
      </c>
      <c r="E636" s="5">
        <f t="shared" si="27"/>
        <v>-3.0842891100000006E-2</v>
      </c>
      <c r="F636" s="6">
        <f t="shared" si="28"/>
        <v>-0.03</v>
      </c>
      <c r="G636" t="str">
        <f t="shared" si="29"/>
        <v/>
      </c>
    </row>
    <row r="637" spans="1:7" x14ac:dyDescent="0.25">
      <c r="A637">
        <v>4076083</v>
      </c>
      <c r="B637" s="5">
        <v>8.5398928999999998E-2</v>
      </c>
      <c r="C637" s="5">
        <f>VLOOKUP(A637,'Ref -35%'!A637:C1704,3,FALSE)</f>
        <v>5.7138347560000004E-2</v>
      </c>
      <c r="D637" s="4">
        <f>VLOOKUP(A637,'Saldeerder -65%'!A637:C1704,3,FALSE)</f>
        <v>5.7138347560000004E-2</v>
      </c>
      <c r="E637" s="5">
        <f t="shared" si="27"/>
        <v>-2.8877766120000009E-2</v>
      </c>
      <c r="F637" s="6">
        <f t="shared" si="28"/>
        <v>-0.03</v>
      </c>
      <c r="G637" t="str">
        <f t="shared" si="29"/>
        <v/>
      </c>
    </row>
    <row r="638" spans="1:7" x14ac:dyDescent="0.25">
      <c r="A638">
        <v>4076084</v>
      </c>
      <c r="B638" s="5">
        <v>9.942673099999999E-2</v>
      </c>
      <c r="C638" s="5">
        <f>VLOOKUP(A638,'Ref -35%'!A638:C1705,3,FALSE)</f>
        <v>6.6605861000000002E-2</v>
      </c>
      <c r="D638" s="4">
        <f>VLOOKUP(A638,'Saldeerder -65%'!A638:C1705,3,FALSE)</f>
        <v>6.6605861000000002E-2</v>
      </c>
      <c r="E638" s="5">
        <f t="shared" si="27"/>
        <v>-3.3784991000000014E-2</v>
      </c>
      <c r="F638" s="6">
        <f t="shared" si="28"/>
        <v>-0.03</v>
      </c>
      <c r="G638" t="str">
        <f t="shared" si="29"/>
        <v/>
      </c>
    </row>
    <row r="639" spans="1:7" x14ac:dyDescent="0.25">
      <c r="A639">
        <v>4076085</v>
      </c>
      <c r="B639" s="5">
        <v>6.9096062E-2</v>
      </c>
      <c r="C639" s="5">
        <f>VLOOKUP(A639,'Ref -35%'!A639:C1706,3,FALSE)</f>
        <v>4.6305431699999997E-2</v>
      </c>
      <c r="D639" s="4">
        <f>VLOOKUP(A639,'Saldeerder -65%'!A639:C1706,3,FALSE)</f>
        <v>4.6305431699999997E-2</v>
      </c>
      <c r="E639" s="5">
        <f t="shared" si="27"/>
        <v>-2.3514801399999993E-2</v>
      </c>
      <c r="F639" s="6">
        <f t="shared" si="28"/>
        <v>-0.02</v>
      </c>
      <c r="G639" t="str">
        <f t="shared" si="29"/>
        <v/>
      </c>
    </row>
    <row r="640" spans="1:7" x14ac:dyDescent="0.25">
      <c r="A640">
        <v>4077611</v>
      </c>
      <c r="B640" s="5">
        <v>9.1330502999999993E-2</v>
      </c>
      <c r="C640" s="5">
        <f>VLOOKUP(A640,'Ref -35%'!A640:C1707,3,FALSE)</f>
        <v>6.1387308669999995E-2</v>
      </c>
      <c r="D640" s="4">
        <f>VLOOKUP(A640,'Saldeerder -65%'!A640:C1707,3,FALSE)</f>
        <v>6.1387308669999995E-2</v>
      </c>
      <c r="E640" s="5">
        <f t="shared" si="27"/>
        <v>-3.1444114339999996E-2</v>
      </c>
      <c r="F640" s="6">
        <f t="shared" si="28"/>
        <v>-0.03</v>
      </c>
      <c r="G640" t="str">
        <f t="shared" si="29"/>
        <v/>
      </c>
    </row>
    <row r="641" spans="1:7" x14ac:dyDescent="0.25">
      <c r="A641">
        <v>4077612</v>
      </c>
      <c r="B641" s="5">
        <v>7.2012499000000008E-2</v>
      </c>
      <c r="C641" s="5">
        <f>VLOOKUP(A641,'Ref -35%'!A641:C1708,3,FALSE)</f>
        <v>4.8041441299999994E-2</v>
      </c>
      <c r="D641" s="4">
        <f>VLOOKUP(A641,'Saldeerder -65%'!A641:C1708,3,FALSE)</f>
        <v>4.8041441299999994E-2</v>
      </c>
      <c r="E641" s="5">
        <f t="shared" si="27"/>
        <v>-2.4070383599999981E-2</v>
      </c>
      <c r="F641" s="6">
        <f t="shared" si="28"/>
        <v>-0.02</v>
      </c>
      <c r="G641" t="str">
        <f t="shared" si="29"/>
        <v/>
      </c>
    </row>
    <row r="642" spans="1:7" x14ac:dyDescent="0.25">
      <c r="A642">
        <v>4077613</v>
      </c>
      <c r="B642" s="5">
        <v>9.9642597999999999E-2</v>
      </c>
      <c r="C642" s="5">
        <f>VLOOKUP(A642,'Ref -35%'!A642:C1709,3,FALSE)</f>
        <v>6.6776072499999992E-2</v>
      </c>
      <c r="D642" s="4">
        <f>VLOOKUP(A642,'Saldeerder -65%'!A642:C1709,3,FALSE)</f>
        <v>6.6776072499999992E-2</v>
      </c>
      <c r="E642" s="5">
        <f t="shared" si="27"/>
        <v>-3.3909546999999984E-2</v>
      </c>
      <c r="F642" s="6">
        <f t="shared" si="28"/>
        <v>-0.03</v>
      </c>
      <c r="G642" t="str">
        <f t="shared" si="29"/>
        <v/>
      </c>
    </row>
    <row r="643" spans="1:7" x14ac:dyDescent="0.25">
      <c r="A643">
        <v>4077614</v>
      </c>
      <c r="B643" s="5">
        <v>9.2302933000000004E-2</v>
      </c>
      <c r="C643" s="5">
        <f>VLOOKUP(A643,'Ref -35%'!A643:C1710,3,FALSE)</f>
        <v>6.1840001429999999E-2</v>
      </c>
      <c r="D643" s="4">
        <f>VLOOKUP(A643,'Saldeerder -65%'!A643:C1710,3,FALSE)</f>
        <v>6.1840001429999999E-2</v>
      </c>
      <c r="E643" s="5">
        <f t="shared" ref="E643:E706" si="30">B643-C643-D643</f>
        <v>-3.1377069859999995E-2</v>
      </c>
      <c r="F643" s="6">
        <f t="shared" ref="F643:F706" si="31">ROUND(E643,2)</f>
        <v>-0.03</v>
      </c>
      <c r="G643" t="str">
        <f t="shared" ref="G643:G706" si="32">IF(F643&gt;0,"toename","")</f>
        <v/>
      </c>
    </row>
    <row r="644" spans="1:7" x14ac:dyDescent="0.25">
      <c r="A644">
        <v>4077615</v>
      </c>
      <c r="B644" s="5">
        <v>6.3159780999999998E-2</v>
      </c>
      <c r="C644" s="5">
        <f>VLOOKUP(A644,'Ref -35%'!A644:C1711,3,FALSE)</f>
        <v>4.2217078800000002E-2</v>
      </c>
      <c r="D644" s="4">
        <f>VLOOKUP(A644,'Saldeerder -65%'!A644:C1711,3,FALSE)</f>
        <v>4.2217078800000002E-2</v>
      </c>
      <c r="E644" s="5">
        <f t="shared" si="30"/>
        <v>-2.1274376600000006E-2</v>
      </c>
      <c r="F644" s="6">
        <f t="shared" si="31"/>
        <v>-0.02</v>
      </c>
      <c r="G644" t="str">
        <f t="shared" si="32"/>
        <v/>
      </c>
    </row>
    <row r="645" spans="1:7" x14ac:dyDescent="0.25">
      <c r="A645">
        <v>4079139</v>
      </c>
      <c r="B645" s="5">
        <v>7.5316070999999998E-2</v>
      </c>
      <c r="C645" s="5">
        <f>VLOOKUP(A645,'Ref -35%'!A645:C1712,3,FALSE)</f>
        <v>5.0400239900000005E-2</v>
      </c>
      <c r="D645" s="4">
        <f>VLOOKUP(A645,'Saldeerder -65%'!A645:C1712,3,FALSE)</f>
        <v>5.0400239900000005E-2</v>
      </c>
      <c r="E645" s="5">
        <f t="shared" si="30"/>
        <v>-2.5484408800000011E-2</v>
      </c>
      <c r="F645" s="6">
        <f t="shared" si="31"/>
        <v>-0.03</v>
      </c>
      <c r="G645" t="str">
        <f t="shared" si="32"/>
        <v/>
      </c>
    </row>
    <row r="646" spans="1:7" x14ac:dyDescent="0.25">
      <c r="A646">
        <v>4079140</v>
      </c>
      <c r="B646" s="5">
        <v>8.5006412000000003E-2</v>
      </c>
      <c r="C646" s="5">
        <f>VLOOKUP(A646,'Ref -35%'!A646:C1713,3,FALSE)</f>
        <v>5.73344275E-2</v>
      </c>
      <c r="D646" s="4">
        <f>VLOOKUP(A646,'Saldeerder -65%'!A646:C1713,3,FALSE)</f>
        <v>5.73344275E-2</v>
      </c>
      <c r="E646" s="5">
        <f t="shared" si="30"/>
        <v>-2.9662442999999997E-2</v>
      </c>
      <c r="F646" s="6">
        <f t="shared" si="31"/>
        <v>-0.03</v>
      </c>
      <c r="G646" t="str">
        <f t="shared" si="32"/>
        <v/>
      </c>
    </row>
    <row r="647" spans="1:7" x14ac:dyDescent="0.25">
      <c r="A647">
        <v>4079141</v>
      </c>
      <c r="B647" s="5">
        <v>8.8811518000000006E-2</v>
      </c>
      <c r="C647" s="5">
        <f>VLOOKUP(A647,'Ref -35%'!A647:C1714,3,FALSE)</f>
        <v>5.9578163930000004E-2</v>
      </c>
      <c r="D647" s="4">
        <f>VLOOKUP(A647,'Saldeerder -65%'!A647:C1714,3,FALSE)</f>
        <v>5.9578163930000004E-2</v>
      </c>
      <c r="E647" s="5">
        <f t="shared" si="30"/>
        <v>-3.0344809860000002E-2</v>
      </c>
      <c r="F647" s="6">
        <f t="shared" si="31"/>
        <v>-0.03</v>
      </c>
      <c r="G647" t="str">
        <f t="shared" si="32"/>
        <v/>
      </c>
    </row>
    <row r="648" spans="1:7" x14ac:dyDescent="0.25">
      <c r="A648">
        <v>4079142</v>
      </c>
      <c r="B648" s="5">
        <v>0.101098092</v>
      </c>
      <c r="C648" s="5">
        <f>VLOOKUP(A648,'Ref -35%'!A648:C1715,3,FALSE)</f>
        <v>6.7837612229999997E-2</v>
      </c>
      <c r="D648" s="4">
        <f>VLOOKUP(A648,'Saldeerder -65%'!A648:C1715,3,FALSE)</f>
        <v>6.7837612229999997E-2</v>
      </c>
      <c r="E648" s="5">
        <f t="shared" si="30"/>
        <v>-3.4577132459999993E-2</v>
      </c>
      <c r="F648" s="6">
        <f t="shared" si="31"/>
        <v>-0.03</v>
      </c>
      <c r="G648" t="str">
        <f t="shared" si="32"/>
        <v/>
      </c>
    </row>
    <row r="649" spans="1:7" x14ac:dyDescent="0.25">
      <c r="A649">
        <v>4079143</v>
      </c>
      <c r="B649" s="5">
        <v>7.3178608000000006E-2</v>
      </c>
      <c r="C649" s="5">
        <f>VLOOKUP(A649,'Ref -35%'!A649:C1716,3,FALSE)</f>
        <v>4.9112338300000002E-2</v>
      </c>
      <c r="D649" s="4">
        <f>VLOOKUP(A649,'Saldeerder -65%'!A649:C1716,3,FALSE)</f>
        <v>4.9112338300000002E-2</v>
      </c>
      <c r="E649" s="5">
        <f t="shared" si="30"/>
        <v>-2.5046068599999999E-2</v>
      </c>
      <c r="F649" s="6">
        <f t="shared" si="31"/>
        <v>-0.03</v>
      </c>
      <c r="G649" t="str">
        <f t="shared" si="32"/>
        <v/>
      </c>
    </row>
    <row r="650" spans="1:7" x14ac:dyDescent="0.25">
      <c r="A650">
        <v>4080669</v>
      </c>
      <c r="B650" s="5">
        <v>8.2949238999999994E-2</v>
      </c>
      <c r="C650" s="5">
        <f>VLOOKUP(A650,'Ref -35%'!A650:C1717,3,FALSE)</f>
        <v>5.4459120999999999E-2</v>
      </c>
      <c r="D650" s="4">
        <f>VLOOKUP(A650,'Saldeerder -65%'!A650:C1717,3,FALSE)</f>
        <v>5.4459120999999999E-2</v>
      </c>
      <c r="E650" s="5">
        <f t="shared" si="30"/>
        <v>-2.5969003000000004E-2</v>
      </c>
      <c r="F650" s="6">
        <f t="shared" si="31"/>
        <v>-0.03</v>
      </c>
      <c r="G650" t="str">
        <f t="shared" si="32"/>
        <v/>
      </c>
    </row>
    <row r="651" spans="1:7" x14ac:dyDescent="0.25">
      <c r="A651">
        <v>4080670</v>
      </c>
      <c r="B651" s="5">
        <v>8.9889624000000001E-2</v>
      </c>
      <c r="C651" s="5">
        <f>VLOOKUP(A651,'Ref -35%'!A651:C1718,3,FALSE)</f>
        <v>6.0426043700000001E-2</v>
      </c>
      <c r="D651" s="4">
        <f>VLOOKUP(A651,'Saldeerder -65%'!A651:C1718,3,FALSE)</f>
        <v>6.0426043700000001E-2</v>
      </c>
      <c r="E651" s="5">
        <f t="shared" si="30"/>
        <v>-3.0962463400000001E-2</v>
      </c>
      <c r="F651" s="6">
        <f t="shared" si="31"/>
        <v>-0.03</v>
      </c>
      <c r="G651" t="str">
        <f t="shared" si="32"/>
        <v/>
      </c>
    </row>
    <row r="652" spans="1:7" x14ac:dyDescent="0.25">
      <c r="A652">
        <v>4080671</v>
      </c>
      <c r="B652" s="5">
        <v>0.102440478</v>
      </c>
      <c r="C652" s="5">
        <f>VLOOKUP(A652,'Ref -35%'!A652:C1719,3,FALSE)</f>
        <v>6.8679341229999996E-2</v>
      </c>
      <c r="D652" s="4">
        <f>VLOOKUP(A652,'Saldeerder -65%'!A652:C1719,3,FALSE)</f>
        <v>6.8679341229999996E-2</v>
      </c>
      <c r="E652" s="5">
        <f t="shared" si="30"/>
        <v>-3.4918204459999991E-2</v>
      </c>
      <c r="F652" s="6">
        <f t="shared" si="31"/>
        <v>-0.03</v>
      </c>
      <c r="G652" t="str">
        <f t="shared" si="32"/>
        <v/>
      </c>
    </row>
    <row r="653" spans="1:7" x14ac:dyDescent="0.25">
      <c r="A653">
        <v>4080672</v>
      </c>
      <c r="B653" s="5">
        <v>9.5879629999999993E-2</v>
      </c>
      <c r="C653" s="5">
        <f>VLOOKUP(A653,'Ref -35%'!A653:C1720,3,FALSE)</f>
        <v>6.4294290099999998E-2</v>
      </c>
      <c r="D653" s="4">
        <f>VLOOKUP(A653,'Saldeerder -65%'!A653:C1720,3,FALSE)</f>
        <v>6.4294290099999998E-2</v>
      </c>
      <c r="E653" s="5">
        <f t="shared" si="30"/>
        <v>-3.2708950200000003E-2</v>
      </c>
      <c r="F653" s="6">
        <f t="shared" si="31"/>
        <v>-0.03</v>
      </c>
      <c r="G653" t="str">
        <f t="shared" si="32"/>
        <v/>
      </c>
    </row>
    <row r="654" spans="1:7" x14ac:dyDescent="0.25">
      <c r="A654">
        <v>4080673</v>
      </c>
      <c r="B654" s="5">
        <v>6.8390524999999994E-2</v>
      </c>
      <c r="C654" s="5">
        <f>VLOOKUP(A654,'Ref -35%'!A654:C1721,3,FALSE)</f>
        <v>4.5626625299999994E-2</v>
      </c>
      <c r="D654" s="4">
        <f>VLOOKUP(A654,'Saldeerder -65%'!A654:C1721,3,FALSE)</f>
        <v>4.5626625299999994E-2</v>
      </c>
      <c r="E654" s="5">
        <f t="shared" si="30"/>
        <v>-2.2862725599999995E-2</v>
      </c>
      <c r="F654" s="6">
        <f t="shared" si="31"/>
        <v>-0.02</v>
      </c>
      <c r="G654" t="str">
        <f t="shared" si="32"/>
        <v/>
      </c>
    </row>
    <row r="655" spans="1:7" x14ac:dyDescent="0.25">
      <c r="A655">
        <v>4082198</v>
      </c>
      <c r="B655" s="5">
        <v>9.5625743999999999E-2</v>
      </c>
      <c r="C655" s="5">
        <f>VLOOKUP(A655,'Ref -35%'!A655:C1722,3,FALSE)</f>
        <v>6.4154528099999997E-2</v>
      </c>
      <c r="D655" s="4">
        <f>VLOOKUP(A655,'Saldeerder -65%'!A655:C1722,3,FALSE)</f>
        <v>6.4154528099999997E-2</v>
      </c>
      <c r="E655" s="5">
        <f t="shared" si="30"/>
        <v>-3.2683312199999995E-2</v>
      </c>
      <c r="F655" s="6">
        <f t="shared" si="31"/>
        <v>-0.03</v>
      </c>
      <c r="G655" t="str">
        <f t="shared" si="32"/>
        <v/>
      </c>
    </row>
    <row r="656" spans="1:7" x14ac:dyDescent="0.25">
      <c r="A656">
        <v>4082199</v>
      </c>
      <c r="B656" s="5">
        <v>0.101316462</v>
      </c>
      <c r="C656" s="5">
        <f>VLOOKUP(A656,'Ref -35%'!A656:C1723,3,FALSE)</f>
        <v>6.7855865299999998E-2</v>
      </c>
      <c r="D656" s="4">
        <f>VLOOKUP(A656,'Saldeerder -65%'!A656:C1723,3,FALSE)</f>
        <v>6.7855865299999998E-2</v>
      </c>
      <c r="E656" s="5">
        <f t="shared" si="30"/>
        <v>-3.4395268600000001E-2</v>
      </c>
      <c r="F656" s="6">
        <f t="shared" si="31"/>
        <v>-0.03</v>
      </c>
      <c r="G656" t="str">
        <f t="shared" si="32"/>
        <v/>
      </c>
    </row>
    <row r="657" spans="1:7" x14ac:dyDescent="0.25">
      <c r="A657">
        <v>4082200</v>
      </c>
      <c r="B657" s="5">
        <v>0.10514460199999999</v>
      </c>
      <c r="C657" s="5">
        <f>VLOOKUP(A657,'Ref -35%'!A657:C1724,3,FALSE)</f>
        <v>7.0482744350000001E-2</v>
      </c>
      <c r="D657" s="4">
        <f>VLOOKUP(A657,'Saldeerder -65%'!A657:C1724,3,FALSE)</f>
        <v>7.0482744350000001E-2</v>
      </c>
      <c r="E657" s="5">
        <f t="shared" si="30"/>
        <v>-3.5820886700000013E-2</v>
      </c>
      <c r="F657" s="6">
        <f t="shared" si="31"/>
        <v>-0.04</v>
      </c>
      <c r="G657" t="str">
        <f t="shared" si="32"/>
        <v/>
      </c>
    </row>
    <row r="658" spans="1:7" x14ac:dyDescent="0.25">
      <c r="A658">
        <v>4082201</v>
      </c>
      <c r="B658" s="5">
        <v>9.2304570000000002E-2</v>
      </c>
      <c r="C658" s="5">
        <f>VLOOKUP(A658,'Ref -35%'!A658:C1725,3,FALSE)</f>
        <v>6.1323549250000005E-2</v>
      </c>
      <c r="D658" s="4">
        <f>VLOOKUP(A658,'Saldeerder -65%'!A658:C1725,3,FALSE)</f>
        <v>6.1323549250000005E-2</v>
      </c>
      <c r="E658" s="5">
        <f t="shared" si="30"/>
        <v>-3.0342528500000007E-2</v>
      </c>
      <c r="F658" s="6">
        <f t="shared" si="31"/>
        <v>-0.03</v>
      </c>
      <c r="G658" t="str">
        <f t="shared" si="32"/>
        <v/>
      </c>
    </row>
    <row r="659" spans="1:7" x14ac:dyDescent="0.25">
      <c r="A659">
        <v>4082202</v>
      </c>
      <c r="B659" s="5">
        <v>6.8666490000000011E-2</v>
      </c>
      <c r="C659" s="5">
        <f>VLOOKUP(A659,'Ref -35%'!A659:C1726,3,FALSE)</f>
        <v>4.579421686E-2</v>
      </c>
      <c r="D659" s="4">
        <f>VLOOKUP(A659,'Saldeerder -65%'!A659:C1726,3,FALSE)</f>
        <v>4.579421686E-2</v>
      </c>
      <c r="E659" s="5">
        <f t="shared" si="30"/>
        <v>-2.292194371999999E-2</v>
      </c>
      <c r="F659" s="6">
        <f t="shared" si="31"/>
        <v>-0.02</v>
      </c>
      <c r="G659" t="str">
        <f t="shared" si="32"/>
        <v/>
      </c>
    </row>
    <row r="660" spans="1:7" x14ac:dyDescent="0.25">
      <c r="A660">
        <v>4083728</v>
      </c>
      <c r="B660" s="5">
        <v>0.10383232099999999</v>
      </c>
      <c r="C660" s="5">
        <f>VLOOKUP(A660,'Ref -35%'!A660:C1727,3,FALSE)</f>
        <v>6.9649420899999995E-2</v>
      </c>
      <c r="D660" s="4">
        <f>VLOOKUP(A660,'Saldeerder -65%'!A660:C1727,3,FALSE)</f>
        <v>6.9649420899999995E-2</v>
      </c>
      <c r="E660" s="5">
        <f t="shared" si="30"/>
        <v>-3.5466520799999998E-2</v>
      </c>
      <c r="F660" s="6">
        <f t="shared" si="31"/>
        <v>-0.04</v>
      </c>
      <c r="G660" t="str">
        <f t="shared" si="32"/>
        <v/>
      </c>
    </row>
    <row r="661" spans="1:7" x14ac:dyDescent="0.25">
      <c r="A661">
        <v>4083730</v>
      </c>
      <c r="B661" s="5">
        <v>0.10362426400000001</v>
      </c>
      <c r="C661" s="5">
        <f>VLOOKUP(A661,'Ref -35%'!A661:C1728,3,FALSE)</f>
        <v>6.9454479659999999E-2</v>
      </c>
      <c r="D661" s="4">
        <f>VLOOKUP(A661,'Saldeerder -65%'!A661:C1728,3,FALSE)</f>
        <v>6.9454479659999999E-2</v>
      </c>
      <c r="E661" s="5">
        <f t="shared" si="30"/>
        <v>-3.528469531999999E-2</v>
      </c>
      <c r="F661" s="6">
        <f t="shared" si="31"/>
        <v>-0.04</v>
      </c>
      <c r="G661" t="str">
        <f t="shared" si="32"/>
        <v/>
      </c>
    </row>
    <row r="662" spans="1:7" x14ac:dyDescent="0.25">
      <c r="A662">
        <v>4083731</v>
      </c>
      <c r="B662" s="5">
        <v>9.2964197999999998E-2</v>
      </c>
      <c r="C662" s="5">
        <f>VLOOKUP(A662,'Ref -35%'!A662:C1729,3,FALSE)</f>
        <v>6.2098865100000004E-2</v>
      </c>
      <c r="D662" s="4">
        <f>VLOOKUP(A662,'Saldeerder -65%'!A662:C1729,3,FALSE)</f>
        <v>6.2098865100000004E-2</v>
      </c>
      <c r="E662" s="5">
        <f t="shared" si="30"/>
        <v>-3.1233532200000011E-2</v>
      </c>
      <c r="F662" s="6">
        <f t="shared" si="31"/>
        <v>-0.03</v>
      </c>
      <c r="G662" t="str">
        <f t="shared" si="32"/>
        <v/>
      </c>
    </row>
    <row r="663" spans="1:7" x14ac:dyDescent="0.25">
      <c r="A663">
        <v>4085256</v>
      </c>
      <c r="B663" s="5">
        <v>7.2910316000000003E-2</v>
      </c>
      <c r="C663" s="5">
        <f>VLOOKUP(A663,'Ref -35%'!A663:C1730,3,FALSE)</f>
        <v>4.8892507759999995E-2</v>
      </c>
      <c r="D663" s="4">
        <f>VLOOKUP(A663,'Saldeerder -65%'!A663:C1730,3,FALSE)</f>
        <v>4.8892507759999995E-2</v>
      </c>
      <c r="E663" s="5">
        <f t="shared" si="30"/>
        <v>-2.4874699519999988E-2</v>
      </c>
      <c r="F663" s="6">
        <f t="shared" si="31"/>
        <v>-0.02</v>
      </c>
      <c r="G663" t="str">
        <f t="shared" si="32"/>
        <v/>
      </c>
    </row>
    <row r="664" spans="1:7" x14ac:dyDescent="0.25">
      <c r="A664">
        <v>4085257</v>
      </c>
      <c r="B664" s="5">
        <v>0.10460393900000001</v>
      </c>
      <c r="C664" s="5">
        <f>VLOOKUP(A664,'Ref -35%'!A664:C1731,3,FALSE)</f>
        <v>7.0080039000000011E-2</v>
      </c>
      <c r="D664" s="4">
        <f>VLOOKUP(A664,'Saldeerder -65%'!A664:C1731,3,FALSE)</f>
        <v>7.0080039000000011E-2</v>
      </c>
      <c r="E664" s="5">
        <f t="shared" si="30"/>
        <v>-3.5556139000000014E-2</v>
      </c>
      <c r="F664" s="6">
        <f t="shared" si="31"/>
        <v>-0.04</v>
      </c>
      <c r="G664" t="str">
        <f t="shared" si="32"/>
        <v/>
      </c>
    </row>
    <row r="665" spans="1:7" x14ac:dyDescent="0.25">
      <c r="A665">
        <v>4085259</v>
      </c>
      <c r="B665" s="5">
        <v>9.8491044E-2</v>
      </c>
      <c r="C665" s="5">
        <f>VLOOKUP(A665,'Ref -35%'!A665:C1732,3,FALSE)</f>
        <v>6.5893740499999992E-2</v>
      </c>
      <c r="D665" s="4">
        <f>VLOOKUP(A665,'Saldeerder -65%'!A665:C1732,3,FALSE)</f>
        <v>6.5893740499999992E-2</v>
      </c>
      <c r="E665" s="5">
        <f t="shared" si="30"/>
        <v>-3.3296436999999984E-2</v>
      </c>
      <c r="F665" s="6">
        <f t="shared" si="31"/>
        <v>-0.03</v>
      </c>
      <c r="G665" t="str">
        <f t="shared" si="32"/>
        <v/>
      </c>
    </row>
    <row r="666" spans="1:7" x14ac:dyDescent="0.25">
      <c r="A666">
        <v>4085260</v>
      </c>
      <c r="B666" s="5">
        <v>8.2445326999999999E-2</v>
      </c>
      <c r="C666" s="5">
        <f>VLOOKUP(A666,'Ref -35%'!A666:C1733,3,FALSE)</f>
        <v>5.52146674E-2</v>
      </c>
      <c r="D666" s="4">
        <f>VLOOKUP(A666,'Saldeerder -65%'!A666:C1733,3,FALSE)</f>
        <v>5.52146674E-2</v>
      </c>
      <c r="E666" s="5">
        <f t="shared" si="30"/>
        <v>-2.7984007800000002E-2</v>
      </c>
      <c r="F666" s="6">
        <f t="shared" si="31"/>
        <v>-0.03</v>
      </c>
      <c r="G666" t="str">
        <f t="shared" si="32"/>
        <v/>
      </c>
    </row>
    <row r="667" spans="1:7" x14ac:dyDescent="0.25">
      <c r="A667">
        <v>4086786</v>
      </c>
      <c r="B667" s="5">
        <v>8.8184712000000012E-2</v>
      </c>
      <c r="C667" s="5">
        <f>VLOOKUP(A667,'Ref -35%'!A667:C1734,3,FALSE)</f>
        <v>5.91258411E-2</v>
      </c>
      <c r="D667" s="4">
        <f>VLOOKUP(A667,'Saldeerder -65%'!A667:C1734,3,FALSE)</f>
        <v>5.91258411E-2</v>
      </c>
      <c r="E667" s="5">
        <f t="shared" si="30"/>
        <v>-3.0066970199999987E-2</v>
      </c>
      <c r="F667" s="6">
        <f t="shared" si="31"/>
        <v>-0.03</v>
      </c>
      <c r="G667" t="str">
        <f t="shared" si="32"/>
        <v/>
      </c>
    </row>
    <row r="668" spans="1:7" x14ac:dyDescent="0.25">
      <c r="A668">
        <v>4086787</v>
      </c>
      <c r="B668" s="5">
        <v>0.104342878</v>
      </c>
      <c r="C668" s="5">
        <f>VLOOKUP(A668,'Ref -35%'!A668:C1735,3,FALSE)</f>
        <v>6.9820014099999994E-2</v>
      </c>
      <c r="D668" s="4">
        <f>VLOOKUP(A668,'Saldeerder -65%'!A668:C1735,3,FALSE)</f>
        <v>6.9820014099999994E-2</v>
      </c>
      <c r="E668" s="5">
        <f t="shared" si="30"/>
        <v>-3.5297150199999988E-2</v>
      </c>
      <c r="F668" s="6">
        <f t="shared" si="31"/>
        <v>-0.04</v>
      </c>
      <c r="G668" t="str">
        <f t="shared" si="32"/>
        <v/>
      </c>
    </row>
    <row r="669" spans="1:7" x14ac:dyDescent="0.25">
      <c r="A669">
        <v>4086789</v>
      </c>
      <c r="B669" s="5">
        <v>9.2941661000000009E-2</v>
      </c>
      <c r="C669" s="5">
        <f>VLOOKUP(A669,'Ref -35%'!A669:C1736,3,FALSE)</f>
        <v>6.2121105400000001E-2</v>
      </c>
      <c r="D669" s="4">
        <f>VLOOKUP(A669,'Saldeerder -65%'!A669:C1736,3,FALSE)</f>
        <v>6.2121105400000001E-2</v>
      </c>
      <c r="E669" s="5">
        <f t="shared" si="30"/>
        <v>-3.1300549799999994E-2</v>
      </c>
      <c r="F669" s="6">
        <f t="shared" si="31"/>
        <v>-0.03</v>
      </c>
      <c r="G669" t="str">
        <f t="shared" si="32"/>
        <v/>
      </c>
    </row>
    <row r="670" spans="1:7" x14ac:dyDescent="0.25">
      <c r="A670">
        <v>4086790</v>
      </c>
      <c r="B670" s="5">
        <v>6.4821802000000012E-2</v>
      </c>
      <c r="C670" s="5">
        <f>VLOOKUP(A670,'Ref -35%'!A670:C1737,3,FALSE)</f>
        <v>4.3310251199999997E-2</v>
      </c>
      <c r="D670" s="4">
        <f>VLOOKUP(A670,'Saldeerder -65%'!A670:C1737,3,FALSE)</f>
        <v>4.3310251199999997E-2</v>
      </c>
      <c r="E670" s="5">
        <f t="shared" si="30"/>
        <v>-2.1798700399999982E-2</v>
      </c>
      <c r="F670" s="6">
        <f t="shared" si="31"/>
        <v>-0.02</v>
      </c>
      <c r="G670" t="str">
        <f t="shared" si="32"/>
        <v/>
      </c>
    </row>
    <row r="671" spans="1:7" x14ac:dyDescent="0.25">
      <c r="A671">
        <v>4088315</v>
      </c>
      <c r="B671" s="5">
        <v>9.5101458999999999E-2</v>
      </c>
      <c r="C671" s="5">
        <f>VLOOKUP(A671,'Ref -35%'!A671:C1738,3,FALSE)</f>
        <v>6.3613693050000003E-2</v>
      </c>
      <c r="D671" s="4">
        <f>VLOOKUP(A671,'Saldeerder -65%'!A671:C1738,3,FALSE)</f>
        <v>6.3613693050000003E-2</v>
      </c>
      <c r="E671" s="5">
        <f t="shared" si="30"/>
        <v>-3.2125927100000007E-2</v>
      </c>
      <c r="F671" s="6">
        <f t="shared" si="31"/>
        <v>-0.03</v>
      </c>
      <c r="G671" t="str">
        <f t="shared" si="32"/>
        <v/>
      </c>
    </row>
    <row r="672" spans="1:7" x14ac:dyDescent="0.25">
      <c r="A672">
        <v>4088318</v>
      </c>
      <c r="B672" s="5">
        <v>8.1271397999999995E-2</v>
      </c>
      <c r="C672" s="5">
        <f>VLOOKUP(A672,'Ref -35%'!A672:C1739,3,FALSE)</f>
        <v>5.4409445699999996E-2</v>
      </c>
      <c r="D672" s="4">
        <f>VLOOKUP(A672,'Saldeerder -65%'!A672:C1739,3,FALSE)</f>
        <v>5.4409445699999996E-2</v>
      </c>
      <c r="E672" s="5">
        <f t="shared" si="30"/>
        <v>-2.7547493399999998E-2</v>
      </c>
      <c r="F672" s="6">
        <f t="shared" si="31"/>
        <v>-0.03</v>
      </c>
      <c r="G672" t="str">
        <f t="shared" si="32"/>
        <v/>
      </c>
    </row>
    <row r="673" spans="1:7" x14ac:dyDescent="0.25">
      <c r="A673">
        <v>4089845</v>
      </c>
      <c r="B673" s="5">
        <v>0.102590238</v>
      </c>
      <c r="C673" s="5">
        <f>VLOOKUP(A673,'Ref -35%'!A673:C1740,3,FALSE)</f>
        <v>6.8420319699999996E-2</v>
      </c>
      <c r="D673" s="4">
        <f>VLOOKUP(A673,'Saldeerder -65%'!A673:C1740,3,FALSE)</f>
        <v>6.8420319699999996E-2</v>
      </c>
      <c r="E673" s="5">
        <f t="shared" si="30"/>
        <v>-3.4250401399999991E-2</v>
      </c>
      <c r="F673" s="6">
        <f t="shared" si="31"/>
        <v>-0.03</v>
      </c>
      <c r="G673" t="str">
        <f t="shared" si="32"/>
        <v/>
      </c>
    </row>
    <row r="674" spans="1:7" x14ac:dyDescent="0.25">
      <c r="A674">
        <v>4089847</v>
      </c>
      <c r="B674" s="5">
        <v>8.6706688000000004E-2</v>
      </c>
      <c r="C674" s="5">
        <f>VLOOKUP(A674,'Ref -35%'!A674:C1741,3,FALSE)</f>
        <v>5.8045236799999997E-2</v>
      </c>
      <c r="D674" s="4">
        <f>VLOOKUP(A674,'Saldeerder -65%'!A674:C1741,3,FALSE)</f>
        <v>5.8045236799999997E-2</v>
      </c>
      <c r="E674" s="5">
        <f t="shared" si="30"/>
        <v>-2.938378559999999E-2</v>
      </c>
      <c r="F674" s="6">
        <f t="shared" si="31"/>
        <v>-0.03</v>
      </c>
      <c r="G674" t="str">
        <f t="shared" si="32"/>
        <v/>
      </c>
    </row>
    <row r="675" spans="1:7" x14ac:dyDescent="0.25">
      <c r="A675">
        <v>4091376</v>
      </c>
      <c r="B675" s="5">
        <v>7.1083937E-2</v>
      </c>
      <c r="C675" s="5">
        <f>VLOOKUP(A675,'Ref -35%'!A675:C1742,3,FALSE)</f>
        <v>4.755728436E-2</v>
      </c>
      <c r="D675" s="4">
        <f>VLOOKUP(A675,'Saldeerder -65%'!A675:C1742,3,FALSE)</f>
        <v>4.755728436E-2</v>
      </c>
      <c r="E675" s="5">
        <f t="shared" si="30"/>
        <v>-2.4030631720000001E-2</v>
      </c>
      <c r="F675" s="6">
        <f t="shared" si="31"/>
        <v>-0.02</v>
      </c>
      <c r="G675" t="str">
        <f t="shared" si="32"/>
        <v/>
      </c>
    </row>
    <row r="676" spans="1:7" x14ac:dyDescent="0.25">
      <c r="A676">
        <v>4092905</v>
      </c>
      <c r="B676" s="5">
        <v>6.2605921999999994E-2</v>
      </c>
      <c r="C676" s="5">
        <f>VLOOKUP(A676,'Ref -35%'!A676:C1743,3,FALSE)</f>
        <v>4.1679484230000001E-2</v>
      </c>
      <c r="D676" s="4">
        <f>VLOOKUP(A676,'Saldeerder -65%'!A676:C1743,3,FALSE)</f>
        <v>4.1679484230000001E-2</v>
      </c>
      <c r="E676" s="5">
        <f t="shared" si="30"/>
        <v>-2.0753046460000008E-2</v>
      </c>
      <c r="F676" s="6">
        <f t="shared" si="31"/>
        <v>-0.02</v>
      </c>
      <c r="G676" t="str">
        <f t="shared" si="32"/>
        <v/>
      </c>
    </row>
    <row r="677" spans="1:7" x14ac:dyDescent="0.25">
      <c r="A677">
        <v>4094434</v>
      </c>
      <c r="B677" s="5">
        <v>6.2776304999999991E-2</v>
      </c>
      <c r="C677" s="5">
        <f>VLOOKUP(A677,'Ref -35%'!A677:C1744,3,FALSE)</f>
        <v>4.1616518299999995E-2</v>
      </c>
      <c r="D677" s="4">
        <f>VLOOKUP(A677,'Saldeerder -65%'!A677:C1744,3,FALSE)</f>
        <v>4.1616518299999995E-2</v>
      </c>
      <c r="E677" s="5">
        <f t="shared" si="30"/>
        <v>-2.04567316E-2</v>
      </c>
      <c r="F677" s="6">
        <f t="shared" si="31"/>
        <v>-0.02</v>
      </c>
      <c r="G677" t="str">
        <f t="shared" si="32"/>
        <v/>
      </c>
    </row>
    <row r="678" spans="1:7" x14ac:dyDescent="0.25">
      <c r="A678">
        <v>4178507</v>
      </c>
      <c r="B678" s="5">
        <v>5.6455350000000001E-2</v>
      </c>
      <c r="C678" s="5">
        <f>VLOOKUP(A678,'Ref -35%'!A678:C1745,3,FALSE)</f>
        <v>3.7538712799999999E-2</v>
      </c>
      <c r="D678" s="4">
        <f>VLOOKUP(A678,'Saldeerder -65%'!A678:C1745,3,FALSE)</f>
        <v>3.7538712799999999E-2</v>
      </c>
      <c r="E678" s="5">
        <f t="shared" si="30"/>
        <v>-1.8622075599999996E-2</v>
      </c>
      <c r="F678" s="6">
        <f t="shared" si="31"/>
        <v>-0.02</v>
      </c>
      <c r="G678" t="str">
        <f t="shared" si="32"/>
        <v/>
      </c>
    </row>
    <row r="679" spans="1:7" x14ac:dyDescent="0.25">
      <c r="A679">
        <v>4180036</v>
      </c>
      <c r="B679" s="5">
        <v>6.2613637999999999E-2</v>
      </c>
      <c r="C679" s="5">
        <f>VLOOKUP(A679,'Ref -35%'!A679:C1746,3,FALSE)</f>
        <v>4.1813189199999996E-2</v>
      </c>
      <c r="D679" s="4">
        <f>VLOOKUP(A679,'Saldeerder -65%'!A679:C1746,3,FALSE)</f>
        <v>4.1813189199999996E-2</v>
      </c>
      <c r="E679" s="5">
        <f t="shared" si="30"/>
        <v>-2.1012740399999993E-2</v>
      </c>
      <c r="F679" s="6">
        <f t="shared" si="31"/>
        <v>-0.02</v>
      </c>
      <c r="G679" t="str">
        <f t="shared" si="32"/>
        <v/>
      </c>
    </row>
    <row r="680" spans="1:7" x14ac:dyDescent="0.25">
      <c r="A680">
        <v>4180037</v>
      </c>
      <c r="B680" s="5">
        <v>9.1814746000000003E-2</v>
      </c>
      <c r="C680" s="5">
        <f>VLOOKUP(A680,'Ref -35%'!A680:C1747,3,FALSE)</f>
        <v>6.15593241E-2</v>
      </c>
      <c r="D680" s="4">
        <f>VLOOKUP(A680,'Saldeerder -65%'!A680:C1747,3,FALSE)</f>
        <v>6.15593241E-2</v>
      </c>
      <c r="E680" s="5">
        <f t="shared" si="30"/>
        <v>-3.1303902199999997E-2</v>
      </c>
      <c r="F680" s="6">
        <f t="shared" si="31"/>
        <v>-0.03</v>
      </c>
      <c r="G680" t="str">
        <f t="shared" si="32"/>
        <v/>
      </c>
    </row>
    <row r="681" spans="1:7" x14ac:dyDescent="0.25">
      <c r="A681">
        <v>4181565</v>
      </c>
      <c r="B681" s="5">
        <v>6.0631907999999998E-2</v>
      </c>
      <c r="C681" s="5">
        <f>VLOOKUP(A681,'Ref -35%'!A681:C1748,3,FALSE)</f>
        <v>4.0518464849999998E-2</v>
      </c>
      <c r="D681" s="4">
        <f>VLOOKUP(A681,'Saldeerder -65%'!A681:C1748,3,FALSE)</f>
        <v>4.0518464849999998E-2</v>
      </c>
      <c r="E681" s="5">
        <f t="shared" si="30"/>
        <v>-2.0405021699999998E-2</v>
      </c>
      <c r="F681" s="6">
        <f t="shared" si="31"/>
        <v>-0.02</v>
      </c>
      <c r="G681" t="str">
        <f t="shared" si="32"/>
        <v/>
      </c>
    </row>
    <row r="682" spans="1:7" x14ac:dyDescent="0.25">
      <c r="A682">
        <v>4181566</v>
      </c>
      <c r="B682" s="5">
        <v>9.5592689000000008E-2</v>
      </c>
      <c r="C682" s="5">
        <f>VLOOKUP(A682,'Ref -35%'!A682:C1749,3,FALSE)</f>
        <v>6.4188419629999993E-2</v>
      </c>
      <c r="D682" s="4">
        <f>VLOOKUP(A682,'Saldeerder -65%'!A682:C1749,3,FALSE)</f>
        <v>6.4188419629999993E-2</v>
      </c>
      <c r="E682" s="5">
        <f t="shared" si="30"/>
        <v>-3.2784150259999978E-2</v>
      </c>
      <c r="F682" s="6">
        <f t="shared" si="31"/>
        <v>-0.03</v>
      </c>
      <c r="G682" t="str">
        <f t="shared" si="32"/>
        <v/>
      </c>
    </row>
    <row r="683" spans="1:7" x14ac:dyDescent="0.25">
      <c r="A683">
        <v>4181567</v>
      </c>
      <c r="B683" s="5">
        <v>8.8864685999999998E-2</v>
      </c>
      <c r="C683" s="5">
        <f>VLOOKUP(A683,'Ref -35%'!A683:C1750,3,FALSE)</f>
        <v>5.9322175799999995E-2</v>
      </c>
      <c r="D683" s="4">
        <f>VLOOKUP(A683,'Saldeerder -65%'!A683:C1750,3,FALSE)</f>
        <v>5.9322175799999995E-2</v>
      </c>
      <c r="E683" s="5">
        <f t="shared" si="30"/>
        <v>-2.9779665599999991E-2</v>
      </c>
      <c r="F683" s="6">
        <f t="shared" si="31"/>
        <v>-0.03</v>
      </c>
      <c r="G683" t="str">
        <f t="shared" si="32"/>
        <v/>
      </c>
    </row>
    <row r="684" spans="1:7" x14ac:dyDescent="0.25">
      <c r="A684">
        <v>4183093</v>
      </c>
      <c r="B684" s="5">
        <v>6.9952688999999998E-2</v>
      </c>
      <c r="C684" s="5">
        <f>VLOOKUP(A684,'Ref -35%'!A684:C1751,3,FALSE)</f>
        <v>4.6833765399999998E-2</v>
      </c>
      <c r="D684" s="4">
        <f>VLOOKUP(A684,'Saldeerder -65%'!A684:C1751,3,FALSE)</f>
        <v>4.6833765399999998E-2</v>
      </c>
      <c r="E684" s="5">
        <f t="shared" si="30"/>
        <v>-2.3714841799999997E-2</v>
      </c>
      <c r="F684" s="6">
        <f t="shared" si="31"/>
        <v>-0.02</v>
      </c>
      <c r="G684" t="str">
        <f t="shared" si="32"/>
        <v/>
      </c>
    </row>
    <row r="685" spans="1:7" x14ac:dyDescent="0.25">
      <c r="A685">
        <v>4183094</v>
      </c>
      <c r="B685" s="5">
        <v>8.2217917000000001E-2</v>
      </c>
      <c r="C685" s="5">
        <f>VLOOKUP(A685,'Ref -35%'!A685:C1752,3,FALSE)</f>
        <v>5.491506334E-2</v>
      </c>
      <c r="D685" s="4">
        <f>VLOOKUP(A685,'Saldeerder -65%'!A685:C1752,3,FALSE)</f>
        <v>5.491506334E-2</v>
      </c>
      <c r="E685" s="5">
        <f t="shared" si="30"/>
        <v>-2.7612209679999999E-2</v>
      </c>
      <c r="F685" s="6">
        <f t="shared" si="31"/>
        <v>-0.03</v>
      </c>
      <c r="G685" t="str">
        <f t="shared" si="32"/>
        <v/>
      </c>
    </row>
    <row r="686" spans="1:7" x14ac:dyDescent="0.25">
      <c r="A686">
        <v>4183095</v>
      </c>
      <c r="B686" s="5">
        <v>0.12017817</v>
      </c>
      <c r="C686" s="5">
        <f>VLOOKUP(A686,'Ref -35%'!A686:C1753,3,FALSE)</f>
        <v>8.0730503999999995E-2</v>
      </c>
      <c r="D686" s="4">
        <f>VLOOKUP(A686,'Saldeerder -65%'!A686:C1753,3,FALSE)</f>
        <v>8.0730503999999995E-2</v>
      </c>
      <c r="E686" s="5">
        <f t="shared" si="30"/>
        <v>-4.1282837999999988E-2</v>
      </c>
      <c r="F686" s="6">
        <f t="shared" si="31"/>
        <v>-0.04</v>
      </c>
      <c r="G686" t="str">
        <f t="shared" si="32"/>
        <v/>
      </c>
    </row>
    <row r="687" spans="1:7" x14ac:dyDescent="0.25">
      <c r="A687">
        <v>4184624</v>
      </c>
      <c r="B687" s="5">
        <v>0.10549064899999999</v>
      </c>
      <c r="C687" s="5">
        <f>VLOOKUP(A687,'Ref -35%'!A687:C1754,3,FALSE)</f>
        <v>7.0811173399999996E-2</v>
      </c>
      <c r="D687" s="4">
        <f>VLOOKUP(A687,'Saldeerder -65%'!A687:C1754,3,FALSE)</f>
        <v>7.0811173399999996E-2</v>
      </c>
      <c r="E687" s="5">
        <f t="shared" si="30"/>
        <v>-3.6131697800000001E-2</v>
      </c>
      <c r="F687" s="6">
        <f t="shared" si="31"/>
        <v>-0.04</v>
      </c>
      <c r="G687" t="str">
        <f t="shared" si="32"/>
        <v/>
      </c>
    </row>
    <row r="688" spans="1:7" x14ac:dyDescent="0.25">
      <c r="A688">
        <v>4184625</v>
      </c>
      <c r="B688" s="5">
        <v>0.11228927999999999</v>
      </c>
      <c r="C688" s="5">
        <f>VLOOKUP(A688,'Ref -35%'!A688:C1755,3,FALSE)</f>
        <v>7.5438555000000004E-2</v>
      </c>
      <c r="D688" s="4">
        <f>VLOOKUP(A688,'Saldeerder -65%'!A688:C1755,3,FALSE)</f>
        <v>7.5438555000000004E-2</v>
      </c>
      <c r="E688" s="5">
        <f t="shared" si="30"/>
        <v>-3.8587830000000017E-2</v>
      </c>
      <c r="F688" s="6">
        <f t="shared" si="31"/>
        <v>-0.04</v>
      </c>
      <c r="G688" t="str">
        <f t="shared" si="32"/>
        <v/>
      </c>
    </row>
    <row r="689" spans="1:7" x14ac:dyDescent="0.25">
      <c r="A689">
        <v>4186151</v>
      </c>
      <c r="B689" s="5">
        <v>7.4196140999999993E-2</v>
      </c>
      <c r="C689" s="5">
        <f>VLOOKUP(A689,'Ref -35%'!A689:C1756,3,FALSE)</f>
        <v>4.9727918859999998E-2</v>
      </c>
      <c r="D689" s="4">
        <f>VLOOKUP(A689,'Saldeerder -65%'!A689:C1756,3,FALSE)</f>
        <v>4.9727918859999998E-2</v>
      </c>
      <c r="E689" s="5">
        <f t="shared" si="30"/>
        <v>-2.5259696720000002E-2</v>
      </c>
      <c r="F689" s="6">
        <f t="shared" si="31"/>
        <v>-0.03</v>
      </c>
      <c r="G689" t="str">
        <f t="shared" si="32"/>
        <v/>
      </c>
    </row>
    <row r="690" spans="1:7" x14ac:dyDescent="0.25">
      <c r="A690">
        <v>4186152</v>
      </c>
      <c r="B690" s="5">
        <v>9.5673875000000005E-2</v>
      </c>
      <c r="C690" s="5">
        <f>VLOOKUP(A690,'Ref -35%'!A690:C1757,3,FALSE)</f>
        <v>6.4006130300000005E-2</v>
      </c>
      <c r="D690" s="4">
        <f>VLOOKUP(A690,'Saldeerder -65%'!A690:C1757,3,FALSE)</f>
        <v>6.4006130300000005E-2</v>
      </c>
      <c r="E690" s="5">
        <f t="shared" si="30"/>
        <v>-3.2338385600000005E-2</v>
      </c>
      <c r="F690" s="6">
        <f t="shared" si="31"/>
        <v>-0.03</v>
      </c>
      <c r="G690" t="str">
        <f t="shared" si="32"/>
        <v/>
      </c>
    </row>
    <row r="691" spans="1:7" x14ac:dyDescent="0.25">
      <c r="A691">
        <v>4186153</v>
      </c>
      <c r="B691" s="5">
        <v>0.11898479499999999</v>
      </c>
      <c r="C691" s="5">
        <f>VLOOKUP(A691,'Ref -35%'!A691:C1758,3,FALSE)</f>
        <v>7.9844124500000002E-2</v>
      </c>
      <c r="D691" s="4">
        <f>VLOOKUP(A691,'Saldeerder -65%'!A691:C1758,3,FALSE)</f>
        <v>7.9844124500000002E-2</v>
      </c>
      <c r="E691" s="5">
        <f t="shared" si="30"/>
        <v>-4.0703454000000014E-2</v>
      </c>
      <c r="F691" s="6">
        <f t="shared" si="31"/>
        <v>-0.04</v>
      </c>
      <c r="G691" t="str">
        <f t="shared" si="32"/>
        <v/>
      </c>
    </row>
    <row r="692" spans="1:7" x14ac:dyDescent="0.25">
      <c r="A692">
        <v>4186154</v>
      </c>
      <c r="B692" s="5">
        <v>8.1339357000000001E-2</v>
      </c>
      <c r="C692" s="5">
        <f>VLOOKUP(A692,'Ref -35%'!A692:C1759,3,FALSE)</f>
        <v>5.43419843E-2</v>
      </c>
      <c r="D692" s="4">
        <f>VLOOKUP(A692,'Saldeerder -65%'!A692:C1759,3,FALSE)</f>
        <v>5.43419843E-2</v>
      </c>
      <c r="E692" s="5">
        <f t="shared" si="30"/>
        <v>-2.7344611599999999E-2</v>
      </c>
      <c r="F692" s="6">
        <f t="shared" si="31"/>
        <v>-0.03</v>
      </c>
      <c r="G692" t="str">
        <f t="shared" si="32"/>
        <v/>
      </c>
    </row>
    <row r="693" spans="1:7" x14ac:dyDescent="0.25">
      <c r="A693">
        <v>4187681</v>
      </c>
      <c r="B693" s="5">
        <v>8.8430276000000002E-2</v>
      </c>
      <c r="C693" s="5">
        <f>VLOOKUP(A693,'Ref -35%'!A693:C1760,3,FALSE)</f>
        <v>5.9043478650000002E-2</v>
      </c>
      <c r="D693" s="4">
        <f>VLOOKUP(A693,'Saldeerder -65%'!A693:C1760,3,FALSE)</f>
        <v>5.9043478650000002E-2</v>
      </c>
      <c r="E693" s="5">
        <f t="shared" si="30"/>
        <v>-2.9656681300000001E-2</v>
      </c>
      <c r="F693" s="6">
        <f t="shared" si="31"/>
        <v>-0.03</v>
      </c>
      <c r="G693" t="str">
        <f t="shared" si="32"/>
        <v/>
      </c>
    </row>
    <row r="694" spans="1:7" x14ac:dyDescent="0.25">
      <c r="A694">
        <v>4187682</v>
      </c>
      <c r="B694" s="5">
        <v>0.12216531</v>
      </c>
      <c r="C694" s="5">
        <f>VLOOKUP(A694,'Ref -35%'!A694:C1761,3,FALSE)</f>
        <v>8.2063929499999994E-2</v>
      </c>
      <c r="D694" s="4">
        <f>VLOOKUP(A694,'Saldeerder -65%'!A694:C1761,3,FALSE)</f>
        <v>8.2063929499999994E-2</v>
      </c>
      <c r="E694" s="5">
        <f t="shared" si="30"/>
        <v>-4.1962548999999988E-2</v>
      </c>
      <c r="F694" s="6">
        <f t="shared" si="31"/>
        <v>-0.04</v>
      </c>
      <c r="G694" t="str">
        <f t="shared" si="32"/>
        <v/>
      </c>
    </row>
    <row r="695" spans="1:7" x14ac:dyDescent="0.25">
      <c r="A695">
        <v>4187683</v>
      </c>
      <c r="B695" s="5">
        <v>0.10310946</v>
      </c>
      <c r="C695" s="5">
        <f>VLOOKUP(A695,'Ref -35%'!A695:C1762,3,FALSE)</f>
        <v>6.9263979500000003E-2</v>
      </c>
      <c r="D695" s="4">
        <f>VLOOKUP(A695,'Saldeerder -65%'!A695:C1762,3,FALSE)</f>
        <v>6.9263979500000003E-2</v>
      </c>
      <c r="E695" s="5">
        <f t="shared" si="30"/>
        <v>-3.5418499000000006E-2</v>
      </c>
      <c r="F695" s="6">
        <f t="shared" si="31"/>
        <v>-0.04</v>
      </c>
      <c r="G695" t="str">
        <f t="shared" si="32"/>
        <v/>
      </c>
    </row>
    <row r="696" spans="1:7" x14ac:dyDescent="0.25">
      <c r="A696">
        <v>4189209</v>
      </c>
      <c r="B696" s="5">
        <v>7.711664E-2</v>
      </c>
      <c r="C696" s="5">
        <f>VLOOKUP(A696,'Ref -35%'!A696:C1763,3,FALSE)</f>
        <v>5.1711946440000003E-2</v>
      </c>
      <c r="D696" s="4">
        <f>VLOOKUP(A696,'Saldeerder -65%'!A696:C1763,3,FALSE)</f>
        <v>5.1711946440000003E-2</v>
      </c>
      <c r="E696" s="5">
        <f t="shared" si="30"/>
        <v>-2.6307252880000007E-2</v>
      </c>
      <c r="F696" s="6">
        <f t="shared" si="31"/>
        <v>-0.03</v>
      </c>
      <c r="G696" t="str">
        <f t="shared" si="32"/>
        <v/>
      </c>
    </row>
    <row r="697" spans="1:7" x14ac:dyDescent="0.25">
      <c r="A697">
        <v>4189210</v>
      </c>
      <c r="B697" s="5">
        <v>0.10922541</v>
      </c>
      <c r="C697" s="5">
        <f>VLOOKUP(A697,'Ref -35%'!A697:C1764,3,FALSE)</f>
        <v>7.33243705E-2</v>
      </c>
      <c r="D697" s="4">
        <f>VLOOKUP(A697,'Saldeerder -65%'!A697:C1764,3,FALSE)</f>
        <v>7.33243705E-2</v>
      </c>
      <c r="E697" s="5">
        <f t="shared" si="30"/>
        <v>-3.7423331000000004E-2</v>
      </c>
      <c r="F697" s="6">
        <f t="shared" si="31"/>
        <v>-0.04</v>
      </c>
      <c r="G697" t="str">
        <f t="shared" si="32"/>
        <v/>
      </c>
    </row>
    <row r="698" spans="1:7" x14ac:dyDescent="0.25">
      <c r="A698">
        <v>4189211</v>
      </c>
      <c r="B698" s="5">
        <v>0.11436141999999999</v>
      </c>
      <c r="C698" s="5">
        <f>VLOOKUP(A698,'Ref -35%'!A698:C1765,3,FALSE)</f>
        <v>7.6744841999999994E-2</v>
      </c>
      <c r="D698" s="4">
        <f>VLOOKUP(A698,'Saldeerder -65%'!A698:C1765,3,FALSE)</f>
        <v>7.6744841999999994E-2</v>
      </c>
      <c r="E698" s="5">
        <f t="shared" si="30"/>
        <v>-3.9128263999999996E-2</v>
      </c>
      <c r="F698" s="6">
        <f t="shared" si="31"/>
        <v>-0.04</v>
      </c>
      <c r="G698" t="str">
        <f t="shared" si="32"/>
        <v/>
      </c>
    </row>
    <row r="699" spans="1:7" x14ac:dyDescent="0.25">
      <c r="A699">
        <v>4189212</v>
      </c>
      <c r="B699" s="5">
        <v>8.020767999999999E-2</v>
      </c>
      <c r="C699" s="5">
        <f>VLOOKUP(A699,'Ref -35%'!A699:C1766,3,FALSE)</f>
        <v>5.3585253899999997E-2</v>
      </c>
      <c r="D699" s="4">
        <f>VLOOKUP(A699,'Saldeerder -65%'!A699:C1766,3,FALSE)</f>
        <v>5.3585253899999997E-2</v>
      </c>
      <c r="E699" s="5">
        <f t="shared" si="30"/>
        <v>-2.6962827800000005E-2</v>
      </c>
      <c r="F699" s="6">
        <f t="shared" si="31"/>
        <v>-0.03</v>
      </c>
      <c r="G699" t="str">
        <f t="shared" si="32"/>
        <v/>
      </c>
    </row>
    <row r="700" spans="1:7" x14ac:dyDescent="0.25">
      <c r="A700">
        <v>4190739</v>
      </c>
      <c r="B700" s="5">
        <v>9.3854493999999997E-2</v>
      </c>
      <c r="C700" s="5">
        <f>VLOOKUP(A700,'Ref -35%'!A700:C1767,3,FALSE)</f>
        <v>6.2738672699999998E-2</v>
      </c>
      <c r="D700" s="4">
        <f>VLOOKUP(A700,'Saldeerder -65%'!A700:C1767,3,FALSE)</f>
        <v>6.2738672699999998E-2</v>
      </c>
      <c r="E700" s="5">
        <f t="shared" si="30"/>
        <v>-3.1622851399999999E-2</v>
      </c>
      <c r="F700" s="6">
        <f t="shared" si="31"/>
        <v>-0.03</v>
      </c>
      <c r="G700" t="str">
        <f t="shared" si="32"/>
        <v/>
      </c>
    </row>
    <row r="701" spans="1:7" x14ac:dyDescent="0.25">
      <c r="A701">
        <v>4190740</v>
      </c>
      <c r="B701" s="5">
        <v>0.13402544999999999</v>
      </c>
      <c r="C701" s="5">
        <f>VLOOKUP(A701,'Ref -35%'!A701:C1768,3,FALSE)</f>
        <v>9.0068339499999997E-2</v>
      </c>
      <c r="D701" s="4">
        <f>VLOOKUP(A701,'Saldeerder -65%'!A701:C1768,3,FALSE)</f>
        <v>9.0068339499999997E-2</v>
      </c>
      <c r="E701" s="5">
        <f t="shared" si="30"/>
        <v>-4.6111229000000004E-2</v>
      </c>
      <c r="F701" s="6">
        <f t="shared" si="31"/>
        <v>-0.05</v>
      </c>
      <c r="G701" t="str">
        <f t="shared" si="32"/>
        <v/>
      </c>
    </row>
    <row r="702" spans="1:7" x14ac:dyDescent="0.25">
      <c r="A702">
        <v>4190741</v>
      </c>
      <c r="B702" s="5">
        <v>0.114259454</v>
      </c>
      <c r="C702" s="5">
        <f>VLOOKUP(A702,'Ref -35%'!A702:C1769,3,FALSE)</f>
        <v>7.6805888499999989E-2</v>
      </c>
      <c r="D702" s="4">
        <f>VLOOKUP(A702,'Saldeerder -65%'!A702:C1769,3,FALSE)</f>
        <v>7.6805888499999989E-2</v>
      </c>
      <c r="E702" s="5">
        <f t="shared" si="30"/>
        <v>-3.9352322999999981E-2</v>
      </c>
      <c r="F702" s="6">
        <f t="shared" si="31"/>
        <v>-0.04</v>
      </c>
      <c r="G702" t="str">
        <f t="shared" si="32"/>
        <v/>
      </c>
    </row>
    <row r="703" spans="1:7" x14ac:dyDescent="0.25">
      <c r="A703">
        <v>4190742</v>
      </c>
      <c r="B703" s="5">
        <v>8.8437922000000002E-2</v>
      </c>
      <c r="C703" s="5">
        <f>VLOOKUP(A703,'Ref -35%'!A703:C1770,3,FALSE)</f>
        <v>5.9178652599999999E-2</v>
      </c>
      <c r="D703" s="4">
        <f>VLOOKUP(A703,'Saldeerder -65%'!A703:C1770,3,FALSE)</f>
        <v>5.9178652599999999E-2</v>
      </c>
      <c r="E703" s="5">
        <f t="shared" si="30"/>
        <v>-2.9919383199999997E-2</v>
      </c>
      <c r="F703" s="6">
        <f t="shared" si="31"/>
        <v>-0.03</v>
      </c>
      <c r="G703" t="str">
        <f t="shared" si="32"/>
        <v/>
      </c>
    </row>
    <row r="704" spans="1:7" x14ac:dyDescent="0.25">
      <c r="A704">
        <v>4190743</v>
      </c>
      <c r="B704" s="5">
        <v>6.8739114000000004E-2</v>
      </c>
      <c r="C704" s="5">
        <f>VLOOKUP(A704,'Ref -35%'!A704:C1771,3,FALSE)</f>
        <v>4.5836698099999997E-2</v>
      </c>
      <c r="D704" s="4">
        <f>VLOOKUP(A704,'Saldeerder -65%'!A704:C1771,3,FALSE)</f>
        <v>4.5836698099999997E-2</v>
      </c>
      <c r="E704" s="5">
        <f t="shared" si="30"/>
        <v>-2.2934282199999989E-2</v>
      </c>
      <c r="F704" s="6">
        <f t="shared" si="31"/>
        <v>-0.02</v>
      </c>
      <c r="G704" t="str">
        <f t="shared" si="32"/>
        <v/>
      </c>
    </row>
    <row r="705" spans="1:7" x14ac:dyDescent="0.25">
      <c r="A705">
        <v>4192268</v>
      </c>
      <c r="B705" s="5">
        <v>0.12573588499999999</v>
      </c>
      <c r="C705" s="5">
        <f>VLOOKUP(A705,'Ref -35%'!A705:C1772,3,FALSE)</f>
        <v>8.4577431000000008E-2</v>
      </c>
      <c r="D705" s="4">
        <f>VLOOKUP(A705,'Saldeerder -65%'!A705:C1772,3,FALSE)</f>
        <v>8.4577431000000008E-2</v>
      </c>
      <c r="E705" s="5">
        <f t="shared" si="30"/>
        <v>-4.3418977000000025E-2</v>
      </c>
      <c r="F705" s="6">
        <f t="shared" si="31"/>
        <v>-0.04</v>
      </c>
      <c r="G705" t="str">
        <f t="shared" si="32"/>
        <v/>
      </c>
    </row>
    <row r="706" spans="1:7" x14ac:dyDescent="0.25">
      <c r="A706">
        <v>4192269</v>
      </c>
      <c r="B706" s="5">
        <v>0.13088312000000002</v>
      </c>
      <c r="C706" s="5">
        <f>VLOOKUP(A706,'Ref -35%'!A706:C1773,3,FALSE)</f>
        <v>8.8016599500000001E-2</v>
      </c>
      <c r="D706" s="4">
        <f>VLOOKUP(A706,'Saldeerder -65%'!A706:C1773,3,FALSE)</f>
        <v>8.8016599500000001E-2</v>
      </c>
      <c r="E706" s="5">
        <f t="shared" si="30"/>
        <v>-4.5150078999999982E-2</v>
      </c>
      <c r="F706" s="6">
        <f t="shared" si="31"/>
        <v>-0.05</v>
      </c>
      <c r="G706" t="str">
        <f t="shared" si="32"/>
        <v/>
      </c>
    </row>
    <row r="707" spans="1:7" x14ac:dyDescent="0.25">
      <c r="A707">
        <v>4192270</v>
      </c>
      <c r="B707" s="5">
        <v>0.11405913600000001</v>
      </c>
      <c r="C707" s="5">
        <f>VLOOKUP(A707,'Ref -35%'!A707:C1774,3,FALSE)</f>
        <v>7.6799922999999992E-2</v>
      </c>
      <c r="D707" s="4">
        <f>VLOOKUP(A707,'Saldeerder -65%'!A707:C1774,3,FALSE)</f>
        <v>7.6799922999999992E-2</v>
      </c>
      <c r="E707" s="5">
        <f t="shared" ref="E707:E770" si="33">B707-C707-D707</f>
        <v>-3.9540709999999979E-2</v>
      </c>
      <c r="F707" s="6">
        <f t="shared" ref="F707:F770" si="34">ROUND(E707,2)</f>
        <v>-0.04</v>
      </c>
      <c r="G707" t="str">
        <f t="shared" ref="G707:G770" si="35">IF(F707&gt;0,"toename","")</f>
        <v/>
      </c>
    </row>
    <row r="708" spans="1:7" x14ac:dyDescent="0.25">
      <c r="A708">
        <v>4192271</v>
      </c>
      <c r="B708" s="5">
        <v>8.9259959999999999E-2</v>
      </c>
      <c r="C708" s="5">
        <f>VLOOKUP(A708,'Ref -35%'!A708:C1775,3,FALSE)</f>
        <v>5.9811906399999996E-2</v>
      </c>
      <c r="D708" s="4">
        <f>VLOOKUP(A708,'Saldeerder -65%'!A708:C1775,3,FALSE)</f>
        <v>5.9811906399999996E-2</v>
      </c>
      <c r="E708" s="5">
        <f t="shared" si="33"/>
        <v>-3.0363852799999994E-2</v>
      </c>
      <c r="F708" s="6">
        <f t="shared" si="34"/>
        <v>-0.03</v>
      </c>
      <c r="G708" t="str">
        <f t="shared" si="35"/>
        <v/>
      </c>
    </row>
    <row r="709" spans="1:7" x14ac:dyDescent="0.25">
      <c r="A709">
        <v>4193798</v>
      </c>
      <c r="B709" s="5">
        <v>0.13283720999999998</v>
      </c>
      <c r="C709" s="5">
        <f>VLOOKUP(A709,'Ref -35%'!A709:C1776,3,FALSE)</f>
        <v>8.9312431999999997E-2</v>
      </c>
      <c r="D709" s="4">
        <f>VLOOKUP(A709,'Saldeerder -65%'!A709:C1776,3,FALSE)</f>
        <v>8.9312431999999997E-2</v>
      </c>
      <c r="E709" s="5">
        <f t="shared" si="33"/>
        <v>-4.5787654000000011E-2</v>
      </c>
      <c r="F709" s="6">
        <f t="shared" si="34"/>
        <v>-0.05</v>
      </c>
      <c r="G709" t="str">
        <f t="shared" si="35"/>
        <v/>
      </c>
    </row>
    <row r="710" spans="1:7" x14ac:dyDescent="0.25">
      <c r="A710">
        <v>4193799</v>
      </c>
      <c r="B710" s="5">
        <v>0.12779047000000002</v>
      </c>
      <c r="C710" s="5">
        <f>VLOOKUP(A710,'Ref -35%'!A710:C1777,3,FALSE)</f>
        <v>8.5874338500000008E-2</v>
      </c>
      <c r="D710" s="4">
        <f>VLOOKUP(A710,'Saldeerder -65%'!A710:C1777,3,FALSE)</f>
        <v>8.5874338500000008E-2</v>
      </c>
      <c r="E710" s="5">
        <f t="shared" si="33"/>
        <v>-4.3958206999999999E-2</v>
      </c>
      <c r="F710" s="6">
        <f t="shared" si="34"/>
        <v>-0.04</v>
      </c>
      <c r="G710" t="str">
        <f t="shared" si="35"/>
        <v/>
      </c>
    </row>
    <row r="711" spans="1:7" x14ac:dyDescent="0.25">
      <c r="A711">
        <v>4193800</v>
      </c>
      <c r="B711" s="5">
        <v>0.12877398999999998</v>
      </c>
      <c r="C711" s="5">
        <f>VLOOKUP(A711,'Ref -35%'!A711:C1778,3,FALSE)</f>
        <v>8.6737267500000007E-2</v>
      </c>
      <c r="D711" s="4">
        <f>VLOOKUP(A711,'Saldeerder -65%'!A711:C1778,3,FALSE)</f>
        <v>8.6737267500000007E-2</v>
      </c>
      <c r="E711" s="5">
        <f t="shared" si="33"/>
        <v>-4.4700545000000036E-2</v>
      </c>
      <c r="F711" s="6">
        <f t="shared" si="34"/>
        <v>-0.04</v>
      </c>
      <c r="G711" t="str">
        <f t="shared" si="35"/>
        <v/>
      </c>
    </row>
    <row r="712" spans="1:7" x14ac:dyDescent="0.25">
      <c r="A712">
        <v>4193801</v>
      </c>
      <c r="B712" s="5">
        <v>8.3067272000000011E-2</v>
      </c>
      <c r="C712" s="5">
        <f>VLOOKUP(A712,'Ref -35%'!A712:C1779,3,FALSE)</f>
        <v>5.5687747950000005E-2</v>
      </c>
      <c r="D712" s="4">
        <f>VLOOKUP(A712,'Saldeerder -65%'!A712:C1779,3,FALSE)</f>
        <v>5.5687747950000005E-2</v>
      </c>
      <c r="E712" s="5">
        <f t="shared" si="33"/>
        <v>-2.8308223899999999E-2</v>
      </c>
      <c r="F712" s="6">
        <f t="shared" si="34"/>
        <v>-0.03</v>
      </c>
      <c r="G712" t="str">
        <f t="shared" si="35"/>
        <v/>
      </c>
    </row>
    <row r="713" spans="1:7" x14ac:dyDescent="0.25">
      <c r="A713">
        <v>4195326</v>
      </c>
      <c r="B713" s="5">
        <v>0.13046799000000001</v>
      </c>
      <c r="C713" s="5">
        <f>VLOOKUP(A713,'Ref -35%'!A713:C1780,3,FALSE)</f>
        <v>8.76662255E-2</v>
      </c>
      <c r="D713" s="4">
        <f>VLOOKUP(A713,'Saldeerder -65%'!A713:C1780,3,FALSE)</f>
        <v>8.76662255E-2</v>
      </c>
      <c r="E713" s="5">
        <f t="shared" si="33"/>
        <v>-4.4864460999999994E-2</v>
      </c>
      <c r="F713" s="6">
        <f t="shared" si="34"/>
        <v>-0.04</v>
      </c>
      <c r="G713" t="str">
        <f t="shared" si="35"/>
        <v/>
      </c>
    </row>
    <row r="714" spans="1:7" x14ac:dyDescent="0.25">
      <c r="A714">
        <v>4195327</v>
      </c>
      <c r="B714" s="5">
        <v>0.12946194999999999</v>
      </c>
      <c r="C714" s="5">
        <f>VLOOKUP(A714,'Ref -35%'!A714:C1781,3,FALSE)</f>
        <v>8.7182883000000003E-2</v>
      </c>
      <c r="D714" s="4">
        <f>VLOOKUP(A714,'Saldeerder -65%'!A714:C1781,3,FALSE)</f>
        <v>8.7182883000000003E-2</v>
      </c>
      <c r="E714" s="5">
        <f t="shared" si="33"/>
        <v>-4.4903816000000013E-2</v>
      </c>
      <c r="F714" s="6">
        <f t="shared" si="34"/>
        <v>-0.04</v>
      </c>
      <c r="G714" t="str">
        <f t="shared" si="35"/>
        <v/>
      </c>
    </row>
    <row r="715" spans="1:7" x14ac:dyDescent="0.25">
      <c r="A715">
        <v>4195328</v>
      </c>
      <c r="B715" s="5">
        <v>0.13237889999999999</v>
      </c>
      <c r="C715" s="5">
        <f>VLOOKUP(A715,'Ref -35%'!A715:C1782,3,FALSE)</f>
        <v>8.9220851000000004E-2</v>
      </c>
      <c r="D715" s="4">
        <f>VLOOKUP(A715,'Saldeerder -65%'!A715:C1782,3,FALSE)</f>
        <v>8.9220851000000004E-2</v>
      </c>
      <c r="E715" s="5">
        <f t="shared" si="33"/>
        <v>-4.6062802000000014E-2</v>
      </c>
      <c r="F715" s="6">
        <f t="shared" si="34"/>
        <v>-0.05</v>
      </c>
      <c r="G715" t="str">
        <f t="shared" si="35"/>
        <v/>
      </c>
    </row>
    <row r="716" spans="1:7" x14ac:dyDescent="0.25">
      <c r="A716">
        <v>4195329</v>
      </c>
      <c r="B716" s="5">
        <v>0.11963429</v>
      </c>
      <c r="C716" s="5">
        <f>VLOOKUP(A716,'Ref -35%'!A716:C1783,3,FALSE)</f>
        <v>8.041371550000001E-2</v>
      </c>
      <c r="D716" s="4">
        <f>VLOOKUP(A716,'Saldeerder -65%'!A716:C1783,3,FALSE)</f>
        <v>8.041371550000001E-2</v>
      </c>
      <c r="E716" s="5">
        <f t="shared" si="33"/>
        <v>-4.1193141000000016E-2</v>
      </c>
      <c r="F716" s="6">
        <f t="shared" si="34"/>
        <v>-0.04</v>
      </c>
      <c r="G716" t="str">
        <f t="shared" si="35"/>
        <v/>
      </c>
    </row>
    <row r="717" spans="1:7" x14ac:dyDescent="0.25">
      <c r="A717">
        <v>4195330</v>
      </c>
      <c r="B717" s="5">
        <v>7.7249735E-2</v>
      </c>
      <c r="C717" s="5">
        <f>VLOOKUP(A717,'Ref -35%'!A717:C1784,3,FALSE)</f>
        <v>5.1850872249999999E-2</v>
      </c>
      <c r="D717" s="4">
        <f>VLOOKUP(A717,'Saldeerder -65%'!A717:C1784,3,FALSE)</f>
        <v>5.1850872249999999E-2</v>
      </c>
      <c r="E717" s="5">
        <f t="shared" si="33"/>
        <v>-2.6452009499999998E-2</v>
      </c>
      <c r="F717" s="6">
        <f t="shared" si="34"/>
        <v>-0.03</v>
      </c>
      <c r="G717" t="str">
        <f t="shared" si="35"/>
        <v/>
      </c>
    </row>
    <row r="718" spans="1:7" x14ac:dyDescent="0.25">
      <c r="A718">
        <v>4196855</v>
      </c>
      <c r="B718" s="5">
        <v>0.11861822999999999</v>
      </c>
      <c r="C718" s="5">
        <f>VLOOKUP(A718,'Ref -35%'!A718:C1785,3,FALSE)</f>
        <v>7.9717068000000002E-2</v>
      </c>
      <c r="D718" s="4">
        <f>VLOOKUP(A718,'Saldeerder -65%'!A718:C1785,3,FALSE)</f>
        <v>7.9717068000000002E-2</v>
      </c>
      <c r="E718" s="5">
        <f t="shared" si="33"/>
        <v>-4.0815906000000013E-2</v>
      </c>
      <c r="F718" s="6">
        <f t="shared" si="34"/>
        <v>-0.04</v>
      </c>
      <c r="G718" t="str">
        <f t="shared" si="35"/>
        <v/>
      </c>
    </row>
    <row r="719" spans="1:7" x14ac:dyDescent="0.25">
      <c r="A719">
        <v>4196856</v>
      </c>
      <c r="B719" s="5">
        <v>0.12728584000000001</v>
      </c>
      <c r="C719" s="5">
        <f>VLOOKUP(A719,'Ref -35%'!A719:C1786,3,FALSE)</f>
        <v>8.5418943499999997E-2</v>
      </c>
      <c r="D719" s="4">
        <f>VLOOKUP(A719,'Saldeerder -65%'!A719:C1786,3,FALSE)</f>
        <v>8.5418943499999997E-2</v>
      </c>
      <c r="E719" s="5">
        <f t="shared" si="33"/>
        <v>-4.3552046999999983E-2</v>
      </c>
      <c r="F719" s="6">
        <f t="shared" si="34"/>
        <v>-0.04</v>
      </c>
      <c r="G719" t="str">
        <f t="shared" si="35"/>
        <v/>
      </c>
    </row>
    <row r="720" spans="1:7" x14ac:dyDescent="0.25">
      <c r="A720">
        <v>4196857</v>
      </c>
      <c r="B720" s="5">
        <v>0.123365566</v>
      </c>
      <c r="C720" s="5">
        <f>VLOOKUP(A720,'Ref -35%'!A720:C1787,3,FALSE)</f>
        <v>8.2941065000000008E-2</v>
      </c>
      <c r="D720" s="4">
        <f>VLOOKUP(A720,'Saldeerder -65%'!A720:C1787,3,FALSE)</f>
        <v>8.2941065000000008E-2</v>
      </c>
      <c r="E720" s="5">
        <f t="shared" si="33"/>
        <v>-4.2516564000000021E-2</v>
      </c>
      <c r="F720" s="6">
        <f t="shared" si="34"/>
        <v>-0.04</v>
      </c>
      <c r="G720" t="str">
        <f t="shared" si="35"/>
        <v/>
      </c>
    </row>
    <row r="721" spans="1:7" x14ac:dyDescent="0.25">
      <c r="A721">
        <v>4196858</v>
      </c>
      <c r="B721" s="5">
        <v>0.13795341999999999</v>
      </c>
      <c r="C721" s="5">
        <f>VLOOKUP(A721,'Ref -35%'!A721:C1788,3,FALSE)</f>
        <v>9.2802574999999998E-2</v>
      </c>
      <c r="D721" s="4">
        <f>VLOOKUP(A721,'Saldeerder -65%'!A721:C1788,3,FALSE)</f>
        <v>9.2802574999999998E-2</v>
      </c>
      <c r="E721" s="5">
        <f t="shared" si="33"/>
        <v>-4.7651730000000003E-2</v>
      </c>
      <c r="F721" s="6">
        <f t="shared" si="34"/>
        <v>-0.05</v>
      </c>
      <c r="G721" t="str">
        <f t="shared" si="35"/>
        <v/>
      </c>
    </row>
    <row r="722" spans="1:7" x14ac:dyDescent="0.25">
      <c r="A722">
        <v>4196859</v>
      </c>
      <c r="B722" s="5">
        <v>9.8169431000000001E-2</v>
      </c>
      <c r="C722" s="5">
        <f>VLOOKUP(A722,'Ref -35%'!A722:C1789,3,FALSE)</f>
        <v>6.5763024170000003E-2</v>
      </c>
      <c r="D722" s="4">
        <f>VLOOKUP(A722,'Saldeerder -65%'!A722:C1789,3,FALSE)</f>
        <v>6.5763024170000003E-2</v>
      </c>
      <c r="E722" s="5">
        <f t="shared" si="33"/>
        <v>-3.3356617340000005E-2</v>
      </c>
      <c r="F722" s="6">
        <f t="shared" si="34"/>
        <v>-0.03</v>
      </c>
      <c r="G722" t="str">
        <f t="shared" si="35"/>
        <v/>
      </c>
    </row>
    <row r="723" spans="1:7" x14ac:dyDescent="0.25">
      <c r="A723">
        <v>4196860</v>
      </c>
      <c r="B723" s="5">
        <v>8.3358867000000003E-2</v>
      </c>
      <c r="C723" s="5">
        <f>VLOOKUP(A723,'Ref -35%'!A723:C1790,3,FALSE)</f>
        <v>5.6017552499999998E-2</v>
      </c>
      <c r="D723" s="4">
        <f>VLOOKUP(A723,'Saldeerder -65%'!A723:C1790,3,FALSE)</f>
        <v>5.6017552499999998E-2</v>
      </c>
      <c r="E723" s="5">
        <f t="shared" si="33"/>
        <v>-2.8676237999999993E-2</v>
      </c>
      <c r="F723" s="6">
        <f t="shared" si="34"/>
        <v>-0.03</v>
      </c>
      <c r="G723" t="str">
        <f t="shared" si="35"/>
        <v/>
      </c>
    </row>
    <row r="724" spans="1:7" x14ac:dyDescent="0.25">
      <c r="A724">
        <v>4198384</v>
      </c>
      <c r="B724" s="5">
        <v>0.12532040999999999</v>
      </c>
      <c r="C724" s="5">
        <f>VLOOKUP(A724,'Ref -35%'!A724:C1791,3,FALSE)</f>
        <v>8.4443325499999999E-2</v>
      </c>
      <c r="D724" s="4">
        <f>VLOOKUP(A724,'Saldeerder -65%'!A724:C1791,3,FALSE)</f>
        <v>8.4443325499999999E-2</v>
      </c>
      <c r="E724" s="5">
        <f t="shared" si="33"/>
        <v>-4.3566241000000006E-2</v>
      </c>
      <c r="F724" s="6">
        <f t="shared" si="34"/>
        <v>-0.04</v>
      </c>
      <c r="G724" t="str">
        <f t="shared" si="35"/>
        <v/>
      </c>
    </row>
    <row r="725" spans="1:7" x14ac:dyDescent="0.25">
      <c r="A725">
        <v>4198385</v>
      </c>
      <c r="B725" s="5">
        <v>0.11830389500000001</v>
      </c>
      <c r="C725" s="5">
        <f>VLOOKUP(A725,'Ref -35%'!A725:C1792,3,FALSE)</f>
        <v>7.9313554499999994E-2</v>
      </c>
      <c r="D725" s="4">
        <f>VLOOKUP(A725,'Saldeerder -65%'!A725:C1792,3,FALSE)</f>
        <v>7.9313554499999994E-2</v>
      </c>
      <c r="E725" s="5">
        <f t="shared" si="33"/>
        <v>-4.0323213999999982E-2</v>
      </c>
      <c r="F725" s="6">
        <f t="shared" si="34"/>
        <v>-0.04</v>
      </c>
      <c r="G725" t="str">
        <f t="shared" si="35"/>
        <v/>
      </c>
    </row>
    <row r="726" spans="1:7" x14ac:dyDescent="0.25">
      <c r="A726">
        <v>4198386</v>
      </c>
      <c r="B726" s="5">
        <v>0.12316397999999999</v>
      </c>
      <c r="C726" s="5">
        <f>VLOOKUP(A726,'Ref -35%'!A726:C1793,3,FALSE)</f>
        <v>8.3032479499999992E-2</v>
      </c>
      <c r="D726" s="4">
        <f>VLOOKUP(A726,'Saldeerder -65%'!A726:C1793,3,FALSE)</f>
        <v>8.3032479499999992E-2</v>
      </c>
      <c r="E726" s="5">
        <f t="shared" si="33"/>
        <v>-4.2900978999999992E-2</v>
      </c>
      <c r="F726" s="6">
        <f t="shared" si="34"/>
        <v>-0.04</v>
      </c>
      <c r="G726" t="str">
        <f t="shared" si="35"/>
        <v/>
      </c>
    </row>
    <row r="727" spans="1:7" x14ac:dyDescent="0.25">
      <c r="A727">
        <v>4198387</v>
      </c>
      <c r="B727" s="5">
        <v>0.13197887</v>
      </c>
      <c r="C727" s="5">
        <f>VLOOKUP(A727,'Ref -35%'!A727:C1794,3,FALSE)</f>
        <v>8.8940962999999998E-2</v>
      </c>
      <c r="D727" s="4">
        <f>VLOOKUP(A727,'Saldeerder -65%'!A727:C1794,3,FALSE)</f>
        <v>8.8940962999999998E-2</v>
      </c>
      <c r="E727" s="5">
        <f t="shared" si="33"/>
        <v>-4.5903055999999998E-2</v>
      </c>
      <c r="F727" s="6">
        <f t="shared" si="34"/>
        <v>-0.05</v>
      </c>
      <c r="G727" t="str">
        <f t="shared" si="35"/>
        <v/>
      </c>
    </row>
    <row r="728" spans="1:7" x14ac:dyDescent="0.25">
      <c r="A728">
        <v>4198388</v>
      </c>
      <c r="B728" s="5">
        <v>0.10759075</v>
      </c>
      <c r="C728" s="5">
        <f>VLOOKUP(A728,'Ref -35%'!A728:C1795,3,FALSE)</f>
        <v>7.2205103549999997E-2</v>
      </c>
      <c r="D728" s="4">
        <f>VLOOKUP(A728,'Saldeerder -65%'!A728:C1795,3,FALSE)</f>
        <v>7.2205103549999997E-2</v>
      </c>
      <c r="E728" s="5">
        <f t="shared" si="33"/>
        <v>-3.6819457099999994E-2</v>
      </c>
      <c r="F728" s="6">
        <f t="shared" si="34"/>
        <v>-0.04</v>
      </c>
      <c r="G728" t="str">
        <f t="shared" si="35"/>
        <v/>
      </c>
    </row>
    <row r="729" spans="1:7" x14ac:dyDescent="0.25">
      <c r="A729">
        <v>4198389</v>
      </c>
      <c r="B729" s="5">
        <v>8.6556200999999999E-2</v>
      </c>
      <c r="C729" s="5">
        <f>VLOOKUP(A729,'Ref -35%'!A729:C1796,3,FALSE)</f>
        <v>5.7979244299999996E-2</v>
      </c>
      <c r="D729" s="4">
        <f>VLOOKUP(A729,'Saldeerder -65%'!A729:C1796,3,FALSE)</f>
        <v>5.7979244299999996E-2</v>
      </c>
      <c r="E729" s="5">
        <f t="shared" si="33"/>
        <v>-2.9402287599999993E-2</v>
      </c>
      <c r="F729" s="6">
        <f t="shared" si="34"/>
        <v>-0.03</v>
      </c>
      <c r="G729" t="str">
        <f t="shared" si="35"/>
        <v/>
      </c>
    </row>
    <row r="730" spans="1:7" x14ac:dyDescent="0.25">
      <c r="A730">
        <v>4198390</v>
      </c>
      <c r="B730" s="5">
        <v>6.5459428E-2</v>
      </c>
      <c r="C730" s="5">
        <f>VLOOKUP(A730,'Ref -35%'!A730:C1797,3,FALSE)</f>
        <v>4.3795866400000001E-2</v>
      </c>
      <c r="D730" s="4">
        <f>VLOOKUP(A730,'Saldeerder -65%'!A730:C1797,3,FALSE)</f>
        <v>4.3795866400000001E-2</v>
      </c>
      <c r="E730" s="5">
        <f t="shared" si="33"/>
        <v>-2.2132304800000002E-2</v>
      </c>
      <c r="F730" s="6">
        <f t="shared" si="34"/>
        <v>-0.02</v>
      </c>
      <c r="G730" t="str">
        <f t="shared" si="35"/>
        <v/>
      </c>
    </row>
    <row r="731" spans="1:7" x14ac:dyDescent="0.25">
      <c r="A731">
        <v>4199912</v>
      </c>
      <c r="B731" s="5">
        <v>8.6135297999999999E-2</v>
      </c>
      <c r="C731" s="5">
        <f>VLOOKUP(A731,'Ref -35%'!A731:C1798,3,FALSE)</f>
        <v>5.7553759000000003E-2</v>
      </c>
      <c r="D731" s="4">
        <f>VLOOKUP(A731,'Saldeerder -65%'!A731:C1798,3,FALSE)</f>
        <v>5.7553759000000003E-2</v>
      </c>
      <c r="E731" s="5">
        <f t="shared" si="33"/>
        <v>-2.8972220000000007E-2</v>
      </c>
      <c r="F731" s="6">
        <f t="shared" si="34"/>
        <v>-0.03</v>
      </c>
      <c r="G731" t="str">
        <f t="shared" si="35"/>
        <v/>
      </c>
    </row>
    <row r="732" spans="1:7" x14ac:dyDescent="0.25">
      <c r="A732">
        <v>4199913</v>
      </c>
      <c r="B732" s="5">
        <v>0.12713267</v>
      </c>
      <c r="C732" s="5">
        <f>VLOOKUP(A732,'Ref -35%'!A732:C1799,3,FALSE)</f>
        <v>8.5374607000000005E-2</v>
      </c>
      <c r="D732" s="4">
        <f>VLOOKUP(A732,'Saldeerder -65%'!A732:C1799,3,FALSE)</f>
        <v>8.5374607000000005E-2</v>
      </c>
      <c r="E732" s="5">
        <f t="shared" si="33"/>
        <v>-4.3616544000000007E-2</v>
      </c>
      <c r="F732" s="6">
        <f t="shared" si="34"/>
        <v>-0.04</v>
      </c>
      <c r="G732" t="str">
        <f t="shared" si="35"/>
        <v/>
      </c>
    </row>
    <row r="733" spans="1:7" x14ac:dyDescent="0.25">
      <c r="A733">
        <v>4199914</v>
      </c>
      <c r="B733" s="5">
        <v>0.10523927400000001</v>
      </c>
      <c r="C733" s="5">
        <f>VLOOKUP(A733,'Ref -35%'!A733:C1800,3,FALSE)</f>
        <v>6.9110537199999988E-2</v>
      </c>
      <c r="D733" s="4">
        <f>VLOOKUP(A733,'Saldeerder -65%'!A733:C1800,3,FALSE)</f>
        <v>6.9110537199999988E-2</v>
      </c>
      <c r="E733" s="5">
        <f t="shared" si="33"/>
        <v>-3.2981800399999969E-2</v>
      </c>
      <c r="F733" s="6">
        <f t="shared" si="34"/>
        <v>-0.03</v>
      </c>
      <c r="G733" t="str">
        <f t="shared" si="35"/>
        <v/>
      </c>
    </row>
    <row r="734" spans="1:7" x14ac:dyDescent="0.25">
      <c r="A734">
        <v>4199915</v>
      </c>
      <c r="B734" s="5">
        <v>0.117257795</v>
      </c>
      <c r="C734" s="5">
        <f>VLOOKUP(A734,'Ref -35%'!A734:C1801,3,FALSE)</f>
        <v>7.8830709499999999E-2</v>
      </c>
      <c r="D734" s="4">
        <f>VLOOKUP(A734,'Saldeerder -65%'!A734:C1801,3,FALSE)</f>
        <v>7.8830709499999999E-2</v>
      </c>
      <c r="E734" s="5">
        <f t="shared" si="33"/>
        <v>-4.0403623999999999E-2</v>
      </c>
      <c r="F734" s="6">
        <f t="shared" si="34"/>
        <v>-0.04</v>
      </c>
      <c r="G734" t="str">
        <f t="shared" si="35"/>
        <v/>
      </c>
    </row>
    <row r="735" spans="1:7" x14ac:dyDescent="0.25">
      <c r="A735">
        <v>4199916</v>
      </c>
      <c r="B735" s="5">
        <v>0.13193711999999999</v>
      </c>
      <c r="C735" s="5">
        <f>VLOOKUP(A735,'Ref -35%'!A735:C1802,3,FALSE)</f>
        <v>8.8789671000000001E-2</v>
      </c>
      <c r="D735" s="4">
        <f>VLOOKUP(A735,'Saldeerder -65%'!A735:C1802,3,FALSE)</f>
        <v>8.8789671000000001E-2</v>
      </c>
      <c r="E735" s="5">
        <f t="shared" si="33"/>
        <v>-4.564222200000001E-2</v>
      </c>
      <c r="F735" s="6">
        <f t="shared" si="34"/>
        <v>-0.05</v>
      </c>
      <c r="G735" t="str">
        <f t="shared" si="35"/>
        <v/>
      </c>
    </row>
    <row r="736" spans="1:7" x14ac:dyDescent="0.25">
      <c r="A736">
        <v>4199917</v>
      </c>
      <c r="B736" s="5">
        <v>0.12786670999999999</v>
      </c>
      <c r="C736" s="5">
        <f>VLOOKUP(A736,'Ref -35%'!A736:C1803,3,FALSE)</f>
        <v>8.6019671999999991E-2</v>
      </c>
      <c r="D736" s="4">
        <f>VLOOKUP(A736,'Saldeerder -65%'!A736:C1803,3,FALSE)</f>
        <v>8.6019671999999991E-2</v>
      </c>
      <c r="E736" s="5">
        <f t="shared" si="33"/>
        <v>-4.4172633999999988E-2</v>
      </c>
      <c r="F736" s="6">
        <f t="shared" si="34"/>
        <v>-0.04</v>
      </c>
      <c r="G736" t="str">
        <f t="shared" si="35"/>
        <v/>
      </c>
    </row>
    <row r="737" spans="1:7" x14ac:dyDescent="0.25">
      <c r="A737">
        <v>4199918</v>
      </c>
      <c r="B737" s="5">
        <v>0.111848</v>
      </c>
      <c r="C737" s="5">
        <f>VLOOKUP(A737,'Ref -35%'!A737:C1804,3,FALSE)</f>
        <v>7.5419813199999991E-2</v>
      </c>
      <c r="D737" s="4">
        <f>VLOOKUP(A737,'Saldeerder -65%'!A737:C1804,3,FALSE)</f>
        <v>7.5419813199999991E-2</v>
      </c>
      <c r="E737" s="5">
        <f t="shared" si="33"/>
        <v>-3.8991626399999979E-2</v>
      </c>
      <c r="F737" s="6">
        <f t="shared" si="34"/>
        <v>-0.04</v>
      </c>
      <c r="G737" t="str">
        <f t="shared" si="35"/>
        <v/>
      </c>
    </row>
    <row r="738" spans="1:7" x14ac:dyDescent="0.25">
      <c r="A738">
        <v>4199919</v>
      </c>
      <c r="B738" s="5">
        <v>8.4915588E-2</v>
      </c>
      <c r="C738" s="5">
        <f>VLOOKUP(A738,'Ref -35%'!A738:C1805,3,FALSE)</f>
        <v>5.6864174899999995E-2</v>
      </c>
      <c r="D738" s="4">
        <f>VLOOKUP(A738,'Saldeerder -65%'!A738:C1805,3,FALSE)</f>
        <v>5.6864174899999995E-2</v>
      </c>
      <c r="E738" s="5">
        <f t="shared" si="33"/>
        <v>-2.8812761799999989E-2</v>
      </c>
      <c r="F738" s="6">
        <f t="shared" si="34"/>
        <v>-0.03</v>
      </c>
      <c r="G738" t="str">
        <f t="shared" si="35"/>
        <v/>
      </c>
    </row>
    <row r="739" spans="1:7" x14ac:dyDescent="0.25">
      <c r="A739">
        <v>4201440</v>
      </c>
      <c r="B739" s="5">
        <v>7.9320468000000005E-2</v>
      </c>
      <c r="C739" s="5">
        <f>VLOOKUP(A739,'Ref -35%'!A739:C1806,3,FALSE)</f>
        <v>5.29856935E-2</v>
      </c>
      <c r="D739" s="4">
        <f>VLOOKUP(A739,'Saldeerder -65%'!A739:C1806,3,FALSE)</f>
        <v>5.29856935E-2</v>
      </c>
      <c r="E739" s="5">
        <f t="shared" si="33"/>
        <v>-2.6650918999999995E-2</v>
      </c>
      <c r="F739" s="6">
        <f t="shared" si="34"/>
        <v>-0.03</v>
      </c>
      <c r="G739" t="str">
        <f t="shared" si="35"/>
        <v/>
      </c>
    </row>
    <row r="740" spans="1:7" x14ac:dyDescent="0.25">
      <c r="A740">
        <v>4201442</v>
      </c>
      <c r="B740" s="5">
        <v>9.6368686000000009E-2</v>
      </c>
      <c r="C740" s="5">
        <f>VLOOKUP(A740,'Ref -35%'!A740:C1807,3,FALSE)</f>
        <v>6.4701353500000003E-2</v>
      </c>
      <c r="D740" s="4">
        <f>VLOOKUP(A740,'Saldeerder -65%'!A740:C1807,3,FALSE)</f>
        <v>6.4701353500000003E-2</v>
      </c>
      <c r="E740" s="5">
        <f t="shared" si="33"/>
        <v>-3.3034020999999997E-2</v>
      </c>
      <c r="F740" s="6">
        <f t="shared" si="34"/>
        <v>-0.03</v>
      </c>
      <c r="G740" t="str">
        <f t="shared" si="35"/>
        <v/>
      </c>
    </row>
    <row r="741" spans="1:7" x14ac:dyDescent="0.25">
      <c r="A741">
        <v>4201443</v>
      </c>
      <c r="B741" s="5">
        <v>9.3625159999999999E-2</v>
      </c>
      <c r="C741" s="5">
        <f>VLOOKUP(A741,'Ref -35%'!A741:C1808,3,FALSE)</f>
        <v>6.2884587830000005E-2</v>
      </c>
      <c r="D741" s="4">
        <f>VLOOKUP(A741,'Saldeerder -65%'!A741:C1808,3,FALSE)</f>
        <v>6.2884587830000005E-2</v>
      </c>
      <c r="E741" s="5">
        <f t="shared" si="33"/>
        <v>-3.2144015660000011E-2</v>
      </c>
      <c r="F741" s="6">
        <f t="shared" si="34"/>
        <v>-0.03</v>
      </c>
      <c r="G741" t="str">
        <f t="shared" si="35"/>
        <v/>
      </c>
    </row>
    <row r="742" spans="1:7" x14ac:dyDescent="0.25">
      <c r="A742">
        <v>4201444</v>
      </c>
      <c r="B742" s="5">
        <v>0.123114865</v>
      </c>
      <c r="C742" s="5">
        <f>VLOOKUP(A742,'Ref -35%'!A742:C1809,3,FALSE)</f>
        <v>8.2817901499999999E-2</v>
      </c>
      <c r="D742" s="4">
        <f>VLOOKUP(A742,'Saldeerder -65%'!A742:C1809,3,FALSE)</f>
        <v>8.2817901499999999E-2</v>
      </c>
      <c r="E742" s="5">
        <f t="shared" si="33"/>
        <v>-4.2520937999999994E-2</v>
      </c>
      <c r="F742" s="6">
        <f t="shared" si="34"/>
        <v>-0.04</v>
      </c>
      <c r="G742" t="str">
        <f t="shared" si="35"/>
        <v/>
      </c>
    </row>
    <row r="743" spans="1:7" x14ac:dyDescent="0.25">
      <c r="A743">
        <v>4201445</v>
      </c>
      <c r="B743" s="5">
        <v>0.1313656</v>
      </c>
      <c r="C743" s="5">
        <f>VLOOKUP(A743,'Ref -35%'!A743:C1810,3,FALSE)</f>
        <v>8.8377941000000002E-2</v>
      </c>
      <c r="D743" s="4">
        <f>VLOOKUP(A743,'Saldeerder -65%'!A743:C1810,3,FALSE)</f>
        <v>8.8377941000000002E-2</v>
      </c>
      <c r="E743" s="5">
        <f t="shared" si="33"/>
        <v>-4.5390282000000004E-2</v>
      </c>
      <c r="F743" s="6">
        <f t="shared" si="34"/>
        <v>-0.05</v>
      </c>
      <c r="G743" t="str">
        <f t="shared" si="35"/>
        <v/>
      </c>
    </row>
    <row r="744" spans="1:7" x14ac:dyDescent="0.25">
      <c r="A744">
        <v>4201446</v>
      </c>
      <c r="B744" s="5">
        <v>0.11920853000000001</v>
      </c>
      <c r="C744" s="5">
        <f>VLOOKUP(A744,'Ref -35%'!A744:C1811,3,FALSE)</f>
        <v>8.0144901670000004E-2</v>
      </c>
      <c r="D744" s="4">
        <f>VLOOKUP(A744,'Saldeerder -65%'!A744:C1811,3,FALSE)</f>
        <v>8.0144901670000004E-2</v>
      </c>
      <c r="E744" s="5">
        <f t="shared" si="33"/>
        <v>-4.1081273340000002E-2</v>
      </c>
      <c r="F744" s="6">
        <f t="shared" si="34"/>
        <v>-0.04</v>
      </c>
      <c r="G744" t="str">
        <f t="shared" si="35"/>
        <v/>
      </c>
    </row>
    <row r="745" spans="1:7" x14ac:dyDescent="0.25">
      <c r="A745">
        <v>4201447</v>
      </c>
      <c r="B745" s="5">
        <v>0.11022425400000001</v>
      </c>
      <c r="C745" s="5">
        <f>VLOOKUP(A745,'Ref -35%'!A745:C1812,3,FALSE)</f>
        <v>7.3958427450000003E-2</v>
      </c>
      <c r="D745" s="4">
        <f>VLOOKUP(A745,'Saldeerder -65%'!A745:C1812,3,FALSE)</f>
        <v>7.3958427450000003E-2</v>
      </c>
      <c r="E745" s="5">
        <f t="shared" si="33"/>
        <v>-3.7692600899999998E-2</v>
      </c>
      <c r="F745" s="6">
        <f t="shared" si="34"/>
        <v>-0.04</v>
      </c>
      <c r="G745" t="str">
        <f t="shared" si="35"/>
        <v/>
      </c>
    </row>
    <row r="746" spans="1:7" x14ac:dyDescent="0.25">
      <c r="A746">
        <v>4201448</v>
      </c>
      <c r="B746" s="5">
        <v>8.5355866000000002E-2</v>
      </c>
      <c r="C746" s="5">
        <f>VLOOKUP(A746,'Ref -35%'!A746:C1813,3,FALSE)</f>
        <v>5.7180385940000002E-2</v>
      </c>
      <c r="D746" s="4">
        <f>VLOOKUP(A746,'Saldeerder -65%'!A746:C1813,3,FALSE)</f>
        <v>5.7180385940000002E-2</v>
      </c>
      <c r="E746" s="5">
        <f t="shared" si="33"/>
        <v>-2.9004905880000001E-2</v>
      </c>
      <c r="F746" s="6">
        <f t="shared" si="34"/>
        <v>-0.03</v>
      </c>
      <c r="G746" t="str">
        <f t="shared" si="35"/>
        <v/>
      </c>
    </row>
    <row r="747" spans="1:7" x14ac:dyDescent="0.25">
      <c r="A747">
        <v>4201449</v>
      </c>
      <c r="B747" s="5">
        <v>7.5294759000000003E-2</v>
      </c>
      <c r="C747" s="5">
        <f>VLOOKUP(A747,'Ref -35%'!A747:C1814,3,FALSE)</f>
        <v>5.0223114299999996E-2</v>
      </c>
      <c r="D747" s="4">
        <f>VLOOKUP(A747,'Saldeerder -65%'!A747:C1814,3,FALSE)</f>
        <v>5.0223114299999996E-2</v>
      </c>
      <c r="E747" s="5">
        <f t="shared" si="33"/>
        <v>-2.515146959999999E-2</v>
      </c>
      <c r="F747" s="6">
        <f t="shared" si="34"/>
        <v>-0.03</v>
      </c>
      <c r="G747" t="str">
        <f t="shared" si="35"/>
        <v/>
      </c>
    </row>
    <row r="748" spans="1:7" x14ac:dyDescent="0.25">
      <c r="A748">
        <v>4201450</v>
      </c>
      <c r="B748" s="5">
        <v>7.6224634999999999E-2</v>
      </c>
      <c r="C748" s="5">
        <f>VLOOKUP(A748,'Ref -35%'!A748:C1815,3,FALSE)</f>
        <v>5.0863041759999998E-2</v>
      </c>
      <c r="D748" s="4">
        <f>VLOOKUP(A748,'Saldeerder -65%'!A748:C1815,3,FALSE)</f>
        <v>5.0863041759999998E-2</v>
      </c>
      <c r="E748" s="5">
        <f t="shared" si="33"/>
        <v>-2.5501448519999997E-2</v>
      </c>
      <c r="F748" s="6">
        <f t="shared" si="34"/>
        <v>-0.03</v>
      </c>
      <c r="G748" t="str">
        <f t="shared" si="35"/>
        <v/>
      </c>
    </row>
    <row r="749" spans="1:7" x14ac:dyDescent="0.25">
      <c r="A749">
        <v>4202971</v>
      </c>
      <c r="B749" s="5">
        <v>0.12406006</v>
      </c>
      <c r="C749" s="5">
        <f>VLOOKUP(A749,'Ref -35%'!A749:C1816,3,FALSE)</f>
        <v>8.3402615999999999E-2</v>
      </c>
      <c r="D749" s="4">
        <f>VLOOKUP(A749,'Saldeerder -65%'!A749:C1816,3,FALSE)</f>
        <v>8.3402615999999999E-2</v>
      </c>
      <c r="E749" s="5">
        <f t="shared" si="33"/>
        <v>-4.2745171999999998E-2</v>
      </c>
      <c r="F749" s="6">
        <f t="shared" si="34"/>
        <v>-0.04</v>
      </c>
      <c r="G749" t="str">
        <f t="shared" si="35"/>
        <v/>
      </c>
    </row>
    <row r="750" spans="1:7" x14ac:dyDescent="0.25">
      <c r="A750">
        <v>4202972</v>
      </c>
      <c r="B750" s="5">
        <v>8.4911812000000003E-2</v>
      </c>
      <c r="C750" s="5">
        <f>VLOOKUP(A750,'Ref -35%'!A750:C1817,3,FALSE)</f>
        <v>5.681907076E-2</v>
      </c>
      <c r="D750" s="4">
        <f>VLOOKUP(A750,'Saldeerder -65%'!A750:C1817,3,FALSE)</f>
        <v>5.681907076E-2</v>
      </c>
      <c r="E750" s="5">
        <f t="shared" si="33"/>
        <v>-2.8726329519999996E-2</v>
      </c>
      <c r="F750" s="6">
        <f t="shared" si="34"/>
        <v>-0.03</v>
      </c>
      <c r="G750" t="str">
        <f t="shared" si="35"/>
        <v/>
      </c>
    </row>
    <row r="751" spans="1:7" x14ac:dyDescent="0.25">
      <c r="A751">
        <v>4202973</v>
      </c>
      <c r="B751" s="5">
        <v>0.11989795</v>
      </c>
      <c r="C751" s="5">
        <f>VLOOKUP(A751,'Ref -35%'!A751:C1818,3,FALSE)</f>
        <v>8.0648027499999997E-2</v>
      </c>
      <c r="D751" s="4">
        <f>VLOOKUP(A751,'Saldeerder -65%'!A751:C1818,3,FALSE)</f>
        <v>8.0648027499999997E-2</v>
      </c>
      <c r="E751" s="5">
        <f t="shared" si="33"/>
        <v>-4.1398104999999991E-2</v>
      </c>
      <c r="F751" s="6">
        <f t="shared" si="34"/>
        <v>-0.04</v>
      </c>
      <c r="G751" t="str">
        <f t="shared" si="35"/>
        <v/>
      </c>
    </row>
    <row r="752" spans="1:7" x14ac:dyDescent="0.25">
      <c r="A752">
        <v>4202974</v>
      </c>
      <c r="B752" s="5">
        <v>0.13159774000000002</v>
      </c>
      <c r="C752" s="5">
        <f>VLOOKUP(A752,'Ref -35%'!A752:C1819,3,FALSE)</f>
        <v>8.8509359999999995E-2</v>
      </c>
      <c r="D752" s="4">
        <f>VLOOKUP(A752,'Saldeerder -65%'!A752:C1819,3,FALSE)</f>
        <v>8.8509359999999995E-2</v>
      </c>
      <c r="E752" s="5">
        <f t="shared" si="33"/>
        <v>-4.5420979999999972E-2</v>
      </c>
      <c r="F752" s="6">
        <f t="shared" si="34"/>
        <v>-0.05</v>
      </c>
      <c r="G752" t="str">
        <f t="shared" si="35"/>
        <v/>
      </c>
    </row>
    <row r="753" spans="1:7" x14ac:dyDescent="0.25">
      <c r="A753">
        <v>4202975</v>
      </c>
      <c r="B753" s="5">
        <v>0.11642793</v>
      </c>
      <c r="C753" s="5">
        <f>VLOOKUP(A753,'Ref -35%'!A753:C1820,3,FALSE)</f>
        <v>7.8051203429999993E-2</v>
      </c>
      <c r="D753" s="4">
        <f>VLOOKUP(A753,'Saldeerder -65%'!A753:C1820,3,FALSE)</f>
        <v>7.8051203429999993E-2</v>
      </c>
      <c r="E753" s="5">
        <f t="shared" si="33"/>
        <v>-3.9674476859999988E-2</v>
      </c>
      <c r="F753" s="6">
        <f t="shared" si="34"/>
        <v>-0.04</v>
      </c>
      <c r="G753" t="str">
        <f t="shared" si="35"/>
        <v/>
      </c>
    </row>
    <row r="754" spans="1:7" x14ac:dyDescent="0.25">
      <c r="A754">
        <v>4202976</v>
      </c>
      <c r="B754" s="5">
        <v>0.11323709</v>
      </c>
      <c r="C754" s="5">
        <f>VLOOKUP(A754,'Ref -35%'!A754:C1821,3,FALSE)</f>
        <v>7.6136950999999994E-2</v>
      </c>
      <c r="D754" s="4">
        <f>VLOOKUP(A754,'Saldeerder -65%'!A754:C1821,3,FALSE)</f>
        <v>7.6136950999999994E-2</v>
      </c>
      <c r="E754" s="5">
        <f t="shared" si="33"/>
        <v>-3.903681199999999E-2</v>
      </c>
      <c r="F754" s="6">
        <f t="shared" si="34"/>
        <v>-0.04</v>
      </c>
      <c r="G754" t="str">
        <f t="shared" si="35"/>
        <v/>
      </c>
    </row>
    <row r="755" spans="1:7" x14ac:dyDescent="0.25">
      <c r="A755">
        <v>4202977</v>
      </c>
      <c r="B755" s="5">
        <v>0.11126585</v>
      </c>
      <c r="C755" s="5">
        <f>VLOOKUP(A755,'Ref -35%'!A755:C1822,3,FALSE)</f>
        <v>7.4519928400000005E-2</v>
      </c>
      <c r="D755" s="4">
        <f>VLOOKUP(A755,'Saldeerder -65%'!A755:C1822,3,FALSE)</f>
        <v>7.4519928400000005E-2</v>
      </c>
      <c r="E755" s="5">
        <f t="shared" si="33"/>
        <v>-3.777400680000001E-2</v>
      </c>
      <c r="F755" s="6">
        <f t="shared" si="34"/>
        <v>-0.04</v>
      </c>
      <c r="G755" t="str">
        <f t="shared" si="35"/>
        <v/>
      </c>
    </row>
    <row r="756" spans="1:7" x14ac:dyDescent="0.25">
      <c r="A756">
        <v>4202978</v>
      </c>
      <c r="B756" s="5">
        <v>8.7866442000000003E-2</v>
      </c>
      <c r="C756" s="5">
        <f>VLOOKUP(A756,'Ref -35%'!A756:C1823,3,FALSE)</f>
        <v>5.90065663E-2</v>
      </c>
      <c r="D756" s="4">
        <f>VLOOKUP(A756,'Saldeerder -65%'!A756:C1823,3,FALSE)</f>
        <v>5.90065663E-2</v>
      </c>
      <c r="E756" s="5">
        <f t="shared" si="33"/>
        <v>-3.0146690599999998E-2</v>
      </c>
      <c r="F756" s="6">
        <f t="shared" si="34"/>
        <v>-0.03</v>
      </c>
      <c r="G756" t="str">
        <f t="shared" si="35"/>
        <v/>
      </c>
    </row>
    <row r="757" spans="1:7" x14ac:dyDescent="0.25">
      <c r="A757">
        <v>4202979</v>
      </c>
      <c r="B757" s="5">
        <v>8.3982997000000004E-2</v>
      </c>
      <c r="C757" s="5">
        <f>VLOOKUP(A757,'Ref -35%'!A757:C1824,3,FALSE)</f>
        <v>5.62429895E-2</v>
      </c>
      <c r="D757" s="4">
        <f>VLOOKUP(A757,'Saldeerder -65%'!A757:C1824,3,FALSE)</f>
        <v>5.62429895E-2</v>
      </c>
      <c r="E757" s="5">
        <f t="shared" si="33"/>
        <v>-2.8502981999999996E-2</v>
      </c>
      <c r="F757" s="6">
        <f t="shared" si="34"/>
        <v>-0.03</v>
      </c>
      <c r="G757" t="str">
        <f t="shared" si="35"/>
        <v/>
      </c>
    </row>
    <row r="758" spans="1:7" x14ac:dyDescent="0.25">
      <c r="A758">
        <v>4202980</v>
      </c>
      <c r="B758" s="5">
        <v>7.5175947000000007E-2</v>
      </c>
      <c r="C758" s="5">
        <f>VLOOKUP(A758,'Ref -35%'!A758:C1825,3,FALSE)</f>
        <v>5.0235696400000002E-2</v>
      </c>
      <c r="D758" s="4">
        <f>VLOOKUP(A758,'Saldeerder -65%'!A758:C1825,3,FALSE)</f>
        <v>5.0235696400000002E-2</v>
      </c>
      <c r="E758" s="5">
        <f t="shared" si="33"/>
        <v>-2.5295445799999997E-2</v>
      </c>
      <c r="F758" s="6">
        <f t="shared" si="34"/>
        <v>-0.03</v>
      </c>
      <c r="G758" t="str">
        <f t="shared" si="35"/>
        <v/>
      </c>
    </row>
    <row r="759" spans="1:7" x14ac:dyDescent="0.25">
      <c r="A759">
        <v>4204500</v>
      </c>
      <c r="B759" s="5">
        <v>8.5784923999999999E-2</v>
      </c>
      <c r="C759" s="5">
        <f>VLOOKUP(A759,'Ref -35%'!A759:C1826,3,FALSE)</f>
        <v>5.7496120300000002E-2</v>
      </c>
      <c r="D759" s="4">
        <f>VLOOKUP(A759,'Saldeerder -65%'!A759:C1826,3,FALSE)</f>
        <v>5.7496120300000002E-2</v>
      </c>
      <c r="E759" s="5">
        <f t="shared" si="33"/>
        <v>-2.9207316600000005E-2</v>
      </c>
      <c r="F759" s="6">
        <f t="shared" si="34"/>
        <v>-0.03</v>
      </c>
      <c r="G759" t="str">
        <f t="shared" si="35"/>
        <v/>
      </c>
    </row>
    <row r="760" spans="1:7" x14ac:dyDescent="0.25">
      <c r="A760">
        <v>4204501</v>
      </c>
      <c r="B760" s="5">
        <v>8.8893321999999997E-2</v>
      </c>
      <c r="C760" s="5">
        <f>VLOOKUP(A760,'Ref -35%'!A760:C1827,3,FALSE)</f>
        <v>5.9606214900000003E-2</v>
      </c>
      <c r="D760" s="4">
        <f>VLOOKUP(A760,'Saldeerder -65%'!A760:C1827,3,FALSE)</f>
        <v>5.9606214900000003E-2</v>
      </c>
      <c r="E760" s="5">
        <f t="shared" si="33"/>
        <v>-3.0319107800000009E-2</v>
      </c>
      <c r="F760" s="6">
        <f t="shared" si="34"/>
        <v>-0.03</v>
      </c>
      <c r="G760" t="str">
        <f t="shared" si="35"/>
        <v/>
      </c>
    </row>
    <row r="761" spans="1:7" x14ac:dyDescent="0.25">
      <c r="A761">
        <v>4204502</v>
      </c>
      <c r="B761" s="5">
        <v>0.13053390000000001</v>
      </c>
      <c r="C761" s="5">
        <f>VLOOKUP(A761,'Ref -35%'!A761:C1828,3,FALSE)</f>
        <v>8.7851041000000005E-2</v>
      </c>
      <c r="D761" s="4">
        <f>VLOOKUP(A761,'Saldeerder -65%'!A761:C1828,3,FALSE)</f>
        <v>8.7851041000000005E-2</v>
      </c>
      <c r="E761" s="5">
        <f t="shared" si="33"/>
        <v>-4.5168182000000001E-2</v>
      </c>
      <c r="F761" s="6">
        <f t="shared" si="34"/>
        <v>-0.05</v>
      </c>
      <c r="G761" t="str">
        <f t="shared" si="35"/>
        <v/>
      </c>
    </row>
    <row r="762" spans="1:7" x14ac:dyDescent="0.25">
      <c r="A762">
        <v>4204503</v>
      </c>
      <c r="B762" s="5">
        <v>0.12209400999999999</v>
      </c>
      <c r="C762" s="5">
        <f>VLOOKUP(A762,'Ref -35%'!A762:C1829,3,FALSE)</f>
        <v>8.2150742500000012E-2</v>
      </c>
      <c r="D762" s="4">
        <f>VLOOKUP(A762,'Saldeerder -65%'!A762:C1829,3,FALSE)</f>
        <v>8.2150742500000012E-2</v>
      </c>
      <c r="E762" s="5">
        <f t="shared" si="33"/>
        <v>-4.2207475000000036E-2</v>
      </c>
      <c r="F762" s="6">
        <f t="shared" si="34"/>
        <v>-0.04</v>
      </c>
      <c r="G762" t="str">
        <f t="shared" si="35"/>
        <v/>
      </c>
    </row>
    <row r="763" spans="1:7" x14ac:dyDescent="0.25">
      <c r="A763">
        <v>4204504</v>
      </c>
      <c r="B763" s="5">
        <v>9.2930586999999995E-2</v>
      </c>
      <c r="C763" s="5">
        <f>VLOOKUP(A763,'Ref -35%'!A763:C1830,3,FALSE)</f>
        <v>6.2339259899999999E-2</v>
      </c>
      <c r="D763" s="4">
        <f>VLOOKUP(A763,'Saldeerder -65%'!A763:C1830,3,FALSE)</f>
        <v>6.2339259899999999E-2</v>
      </c>
      <c r="E763" s="5">
        <f t="shared" si="33"/>
        <v>-3.1747932800000003E-2</v>
      </c>
      <c r="F763" s="6">
        <f t="shared" si="34"/>
        <v>-0.03</v>
      </c>
      <c r="G763" t="str">
        <f t="shared" si="35"/>
        <v/>
      </c>
    </row>
    <row r="764" spans="1:7" x14ac:dyDescent="0.25">
      <c r="A764">
        <v>4204505</v>
      </c>
      <c r="B764" s="5">
        <v>0.10841709000000001</v>
      </c>
      <c r="C764" s="5">
        <f>VLOOKUP(A764,'Ref -35%'!A764:C1831,3,FALSE)</f>
        <v>7.2955535599999996E-2</v>
      </c>
      <c r="D764" s="4">
        <f>VLOOKUP(A764,'Saldeerder -65%'!A764:C1831,3,FALSE)</f>
        <v>7.2955535599999996E-2</v>
      </c>
      <c r="E764" s="5">
        <f t="shared" si="33"/>
        <v>-3.7493981199999984E-2</v>
      </c>
      <c r="F764" s="6">
        <f t="shared" si="34"/>
        <v>-0.04</v>
      </c>
      <c r="G764" t="str">
        <f t="shared" si="35"/>
        <v/>
      </c>
    </row>
    <row r="765" spans="1:7" x14ac:dyDescent="0.25">
      <c r="A765">
        <v>4204506</v>
      </c>
      <c r="B765" s="5">
        <v>0.11767488</v>
      </c>
      <c r="C765" s="5">
        <f>VLOOKUP(A765,'Ref -35%'!A765:C1832,3,FALSE)</f>
        <v>7.919383176E-2</v>
      </c>
      <c r="D765" s="4">
        <f>VLOOKUP(A765,'Saldeerder -65%'!A765:C1832,3,FALSE)</f>
        <v>7.919383176E-2</v>
      </c>
      <c r="E765" s="5">
        <f t="shared" si="33"/>
        <v>-4.0712783520000004E-2</v>
      </c>
      <c r="F765" s="6">
        <f t="shared" si="34"/>
        <v>-0.04</v>
      </c>
      <c r="G765" t="str">
        <f t="shared" si="35"/>
        <v/>
      </c>
    </row>
    <row r="766" spans="1:7" x14ac:dyDescent="0.25">
      <c r="A766">
        <v>4204507</v>
      </c>
      <c r="B766" s="5">
        <v>0.10620654</v>
      </c>
      <c r="C766" s="5">
        <f>VLOOKUP(A766,'Ref -35%'!A766:C1833,3,FALSE)</f>
        <v>7.1589947799999998E-2</v>
      </c>
      <c r="D766" s="4">
        <f>VLOOKUP(A766,'Saldeerder -65%'!A766:C1833,3,FALSE)</f>
        <v>7.1589947799999998E-2</v>
      </c>
      <c r="E766" s="5">
        <f t="shared" si="33"/>
        <v>-3.6973355599999994E-2</v>
      </c>
      <c r="F766" s="6">
        <f t="shared" si="34"/>
        <v>-0.04</v>
      </c>
      <c r="G766" t="str">
        <f t="shared" si="35"/>
        <v/>
      </c>
    </row>
    <row r="767" spans="1:7" x14ac:dyDescent="0.25">
      <c r="A767">
        <v>4204508</v>
      </c>
      <c r="B767" s="5">
        <v>8.6571242999999992E-2</v>
      </c>
      <c r="C767" s="5">
        <f>VLOOKUP(A767,'Ref -35%'!A767:C1834,3,FALSE)</f>
        <v>5.824492807E-2</v>
      </c>
      <c r="D767" s="4">
        <f>VLOOKUP(A767,'Saldeerder -65%'!A767:C1834,3,FALSE)</f>
        <v>5.824492807E-2</v>
      </c>
      <c r="E767" s="5">
        <f t="shared" si="33"/>
        <v>-2.9918613140000008E-2</v>
      </c>
      <c r="F767" s="6">
        <f t="shared" si="34"/>
        <v>-0.03</v>
      </c>
      <c r="G767" t="str">
        <f t="shared" si="35"/>
        <v/>
      </c>
    </row>
    <row r="768" spans="1:7" x14ac:dyDescent="0.25">
      <c r="A768">
        <v>4206029</v>
      </c>
      <c r="B768" s="5">
        <v>9.9126140000000001E-2</v>
      </c>
      <c r="C768" s="5">
        <f>VLOOKUP(A768,'Ref -35%'!A768:C1835,3,FALSE)</f>
        <v>6.6600895500000007E-2</v>
      </c>
      <c r="D768" s="4">
        <f>VLOOKUP(A768,'Saldeerder -65%'!A768:C1835,3,FALSE)</f>
        <v>6.6600895500000007E-2</v>
      </c>
      <c r="E768" s="5">
        <f t="shared" si="33"/>
        <v>-3.4075651000000012E-2</v>
      </c>
      <c r="F768" s="6">
        <f t="shared" si="34"/>
        <v>-0.03</v>
      </c>
      <c r="G768" t="str">
        <f t="shared" si="35"/>
        <v/>
      </c>
    </row>
    <row r="769" spans="1:7" x14ac:dyDescent="0.25">
      <c r="A769">
        <v>4206030</v>
      </c>
      <c r="B769" s="5">
        <v>6.9855257000000004E-2</v>
      </c>
      <c r="C769" s="5">
        <f>VLOOKUP(A769,'Ref -35%'!A769:C1836,3,FALSE)</f>
        <v>4.6662775599999998E-2</v>
      </c>
      <c r="D769" s="4">
        <f>VLOOKUP(A769,'Saldeerder -65%'!A769:C1836,3,FALSE)</f>
        <v>4.6662775599999998E-2</v>
      </c>
      <c r="E769" s="5">
        <f t="shared" si="33"/>
        <v>-2.3470294199999991E-2</v>
      </c>
      <c r="F769" s="6">
        <f t="shared" si="34"/>
        <v>-0.02</v>
      </c>
      <c r="G769" t="str">
        <f t="shared" si="35"/>
        <v/>
      </c>
    </row>
    <row r="770" spans="1:7" x14ac:dyDescent="0.25">
      <c r="A770">
        <v>4206031</v>
      </c>
      <c r="B770" s="5">
        <v>0.108036324</v>
      </c>
      <c r="C770" s="5">
        <f>VLOOKUP(A770,'Ref -35%'!A770:C1837,3,FALSE)</f>
        <v>7.2592701499999995E-2</v>
      </c>
      <c r="D770" s="4">
        <f>VLOOKUP(A770,'Saldeerder -65%'!A770:C1837,3,FALSE)</f>
        <v>7.2592701499999995E-2</v>
      </c>
      <c r="E770" s="5">
        <f t="shared" si="33"/>
        <v>-3.7149078999999988E-2</v>
      </c>
      <c r="F770" s="6">
        <f t="shared" si="34"/>
        <v>-0.04</v>
      </c>
      <c r="G770" t="str">
        <f t="shared" si="35"/>
        <v/>
      </c>
    </row>
    <row r="771" spans="1:7" x14ac:dyDescent="0.25">
      <c r="A771">
        <v>4206032</v>
      </c>
      <c r="B771" s="5">
        <v>0.12834894999999999</v>
      </c>
      <c r="C771" s="5">
        <f>VLOOKUP(A771,'Ref -35%'!A771:C1838,3,FALSE)</f>
        <v>8.6330511499999998E-2</v>
      </c>
      <c r="D771" s="4">
        <f>VLOOKUP(A771,'Saldeerder -65%'!A771:C1838,3,FALSE)</f>
        <v>8.6330511499999998E-2</v>
      </c>
      <c r="E771" s="5">
        <f t="shared" ref="E771:E834" si="36">B771-C771-D771</f>
        <v>-4.4312073000000007E-2</v>
      </c>
      <c r="F771" s="6">
        <f t="shared" ref="F771:F834" si="37">ROUND(E771,2)</f>
        <v>-0.04</v>
      </c>
      <c r="G771" t="str">
        <f t="shared" ref="G771:G834" si="38">IF(F771&gt;0,"toename","")</f>
        <v/>
      </c>
    </row>
    <row r="772" spans="1:7" x14ac:dyDescent="0.25">
      <c r="A772">
        <v>4206033</v>
      </c>
      <c r="B772" s="5">
        <v>9.3049157999999993E-2</v>
      </c>
      <c r="C772" s="5">
        <f>VLOOKUP(A772,'Ref -35%'!A772:C1839,3,FALSE)</f>
        <v>6.2465353539999997E-2</v>
      </c>
      <c r="D772" s="4">
        <f>VLOOKUP(A772,'Saldeerder -65%'!A772:C1839,3,FALSE)</f>
        <v>6.2465353539999997E-2</v>
      </c>
      <c r="E772" s="5">
        <f t="shared" si="36"/>
        <v>-3.1881549080000002E-2</v>
      </c>
      <c r="F772" s="6">
        <f t="shared" si="37"/>
        <v>-0.03</v>
      </c>
      <c r="G772" t="str">
        <f t="shared" si="38"/>
        <v/>
      </c>
    </row>
    <row r="773" spans="1:7" x14ac:dyDescent="0.25">
      <c r="A773">
        <v>4206034</v>
      </c>
      <c r="B773" s="5">
        <v>8.6421430999999993E-2</v>
      </c>
      <c r="C773" s="5">
        <f>VLOOKUP(A773,'Ref -35%'!A773:C1840,3,FALSE)</f>
        <v>5.79352224E-2</v>
      </c>
      <c r="D773" s="4">
        <f>VLOOKUP(A773,'Saldeerder -65%'!A773:C1840,3,FALSE)</f>
        <v>5.79352224E-2</v>
      </c>
      <c r="E773" s="5">
        <f t="shared" si="36"/>
        <v>-2.9449013800000007E-2</v>
      </c>
      <c r="F773" s="6">
        <f t="shared" si="37"/>
        <v>-0.03</v>
      </c>
      <c r="G773" t="str">
        <f t="shared" si="38"/>
        <v/>
      </c>
    </row>
    <row r="774" spans="1:7" x14ac:dyDescent="0.25">
      <c r="A774">
        <v>4206035</v>
      </c>
      <c r="B774" s="5">
        <v>0.11446012</v>
      </c>
      <c r="C774" s="5">
        <f>VLOOKUP(A774,'Ref -35%'!A774:C1841,3,FALSE)</f>
        <v>7.6924597100000006E-2</v>
      </c>
      <c r="D774" s="4">
        <f>VLOOKUP(A774,'Saldeerder -65%'!A774:C1841,3,FALSE)</f>
        <v>7.6924597100000006E-2</v>
      </c>
      <c r="E774" s="5">
        <f t="shared" si="36"/>
        <v>-3.9389074200000013E-2</v>
      </c>
      <c r="F774" s="6">
        <f t="shared" si="37"/>
        <v>-0.04</v>
      </c>
      <c r="G774" t="str">
        <f t="shared" si="38"/>
        <v/>
      </c>
    </row>
    <row r="775" spans="1:7" x14ac:dyDescent="0.25">
      <c r="A775">
        <v>4206036</v>
      </c>
      <c r="B775" s="5">
        <v>0.123404895</v>
      </c>
      <c r="C775" s="5">
        <f>VLOOKUP(A775,'Ref -35%'!A775:C1842,3,FALSE)</f>
        <v>8.3096217999999999E-2</v>
      </c>
      <c r="D775" s="4">
        <f>VLOOKUP(A775,'Saldeerder -65%'!A775:C1842,3,FALSE)</f>
        <v>8.3096217999999999E-2</v>
      </c>
      <c r="E775" s="5">
        <f t="shared" si="36"/>
        <v>-4.2787540999999998E-2</v>
      </c>
      <c r="F775" s="6">
        <f t="shared" si="37"/>
        <v>-0.04</v>
      </c>
      <c r="G775" t="str">
        <f t="shared" si="38"/>
        <v/>
      </c>
    </row>
    <row r="776" spans="1:7" x14ac:dyDescent="0.25">
      <c r="A776">
        <v>4206037</v>
      </c>
      <c r="B776" s="5">
        <v>0.10690076499999999</v>
      </c>
      <c r="C776" s="5">
        <f>VLOOKUP(A776,'Ref -35%'!A776:C1843,3,FALSE)</f>
        <v>7.1715810040000008E-2</v>
      </c>
      <c r="D776" s="4">
        <f>VLOOKUP(A776,'Saldeerder -65%'!A776:C1843,3,FALSE)</f>
        <v>7.1715810040000008E-2</v>
      </c>
      <c r="E776" s="5">
        <f t="shared" si="36"/>
        <v>-3.6530855080000021E-2</v>
      </c>
      <c r="F776" s="6">
        <f t="shared" si="37"/>
        <v>-0.04</v>
      </c>
      <c r="G776" t="str">
        <f t="shared" si="38"/>
        <v/>
      </c>
    </row>
    <row r="777" spans="1:7" x14ac:dyDescent="0.25">
      <c r="A777">
        <v>4206038</v>
      </c>
      <c r="B777" s="5">
        <v>7.7581642000000006E-2</v>
      </c>
      <c r="C777" s="5">
        <f>VLOOKUP(A777,'Ref -35%'!A777:C1844,3,FALSE)</f>
        <v>5.1796705799999995E-2</v>
      </c>
      <c r="D777" s="4">
        <f>VLOOKUP(A777,'Saldeerder -65%'!A777:C1844,3,FALSE)</f>
        <v>5.1796705799999995E-2</v>
      </c>
      <c r="E777" s="5">
        <f t="shared" si="36"/>
        <v>-2.6011769599999984E-2</v>
      </c>
      <c r="F777" s="6">
        <f t="shared" si="37"/>
        <v>-0.03</v>
      </c>
      <c r="G777" t="str">
        <f t="shared" si="38"/>
        <v/>
      </c>
    </row>
    <row r="778" spans="1:7" x14ac:dyDescent="0.25">
      <c r="A778">
        <v>4207557</v>
      </c>
      <c r="B778" s="5">
        <v>0.11522662</v>
      </c>
      <c r="C778" s="5">
        <f>VLOOKUP(A778,'Ref -35%'!A778:C1845,3,FALSE)</f>
        <v>7.7553422969999994E-2</v>
      </c>
      <c r="D778" s="4">
        <f>VLOOKUP(A778,'Saldeerder -65%'!A778:C1845,3,FALSE)</f>
        <v>7.7553422969999994E-2</v>
      </c>
      <c r="E778" s="5">
        <f t="shared" si="36"/>
        <v>-3.9880225939999986E-2</v>
      </c>
      <c r="F778" s="6">
        <f t="shared" si="37"/>
        <v>-0.04</v>
      </c>
      <c r="G778" t="str">
        <f t="shared" si="38"/>
        <v/>
      </c>
    </row>
    <row r="779" spans="1:7" x14ac:dyDescent="0.25">
      <c r="A779">
        <v>4207558</v>
      </c>
      <c r="B779" s="5">
        <v>8.0786044000000001E-2</v>
      </c>
      <c r="C779" s="5">
        <f>VLOOKUP(A779,'Ref -35%'!A779:C1846,3,FALSE)</f>
        <v>5.4135844350000004E-2</v>
      </c>
      <c r="D779" s="4">
        <f>VLOOKUP(A779,'Saldeerder -65%'!A779:C1846,3,FALSE)</f>
        <v>5.4135844350000004E-2</v>
      </c>
      <c r="E779" s="5">
        <f t="shared" si="36"/>
        <v>-2.7485644700000006E-2</v>
      </c>
      <c r="F779" s="6">
        <f t="shared" si="37"/>
        <v>-0.03</v>
      </c>
      <c r="G779" t="str">
        <f t="shared" si="38"/>
        <v/>
      </c>
    </row>
    <row r="780" spans="1:7" x14ac:dyDescent="0.25">
      <c r="A780">
        <v>4207559</v>
      </c>
      <c r="B780" s="5">
        <v>7.6813227999999997E-2</v>
      </c>
      <c r="C780" s="5">
        <f>VLOOKUP(A780,'Ref -35%'!A780:C1847,3,FALSE)</f>
        <v>5.1442684829999995E-2</v>
      </c>
      <c r="D780" s="4">
        <f>VLOOKUP(A780,'Saldeerder -65%'!A780:C1847,3,FALSE)</f>
        <v>5.1442684829999995E-2</v>
      </c>
      <c r="E780" s="5">
        <f t="shared" si="36"/>
        <v>-2.6072141659999992E-2</v>
      </c>
      <c r="F780" s="6">
        <f t="shared" si="37"/>
        <v>-0.03</v>
      </c>
      <c r="G780" t="str">
        <f t="shared" si="38"/>
        <v/>
      </c>
    </row>
    <row r="781" spans="1:7" x14ac:dyDescent="0.25">
      <c r="A781">
        <v>4207560</v>
      </c>
      <c r="B781" s="5">
        <v>0.12354485</v>
      </c>
      <c r="C781" s="5">
        <f>VLOOKUP(A781,'Ref -35%'!A781:C1848,3,FALSE)</f>
        <v>8.313362349999999E-2</v>
      </c>
      <c r="D781" s="4">
        <f>VLOOKUP(A781,'Saldeerder -65%'!A781:C1848,3,FALSE)</f>
        <v>8.313362349999999E-2</v>
      </c>
      <c r="E781" s="5">
        <f t="shared" si="36"/>
        <v>-4.2722396999999981E-2</v>
      </c>
      <c r="F781" s="6">
        <f t="shared" si="37"/>
        <v>-0.04</v>
      </c>
      <c r="G781" t="str">
        <f t="shared" si="38"/>
        <v/>
      </c>
    </row>
    <row r="782" spans="1:7" x14ac:dyDescent="0.25">
      <c r="A782">
        <v>4207561</v>
      </c>
      <c r="B782" s="5">
        <v>0.115673924</v>
      </c>
      <c r="C782" s="5">
        <f>VLOOKUP(A782,'Ref -35%'!A782:C1849,3,FALSE)</f>
        <v>7.7831398800000007E-2</v>
      </c>
      <c r="D782" s="4">
        <f>VLOOKUP(A782,'Saldeerder -65%'!A782:C1849,3,FALSE)</f>
        <v>7.7831398800000007E-2</v>
      </c>
      <c r="E782" s="5">
        <f t="shared" si="36"/>
        <v>-3.9988873600000016E-2</v>
      </c>
      <c r="F782" s="6">
        <f t="shared" si="37"/>
        <v>-0.04</v>
      </c>
      <c r="G782" t="str">
        <f t="shared" si="38"/>
        <v/>
      </c>
    </row>
    <row r="783" spans="1:7" x14ac:dyDescent="0.25">
      <c r="A783">
        <v>4207562</v>
      </c>
      <c r="B783" s="5">
        <v>8.7459777000000002E-2</v>
      </c>
      <c r="C783" s="5">
        <f>VLOOKUP(A783,'Ref -35%'!A783:C1850,3,FALSE)</f>
        <v>5.851147466E-2</v>
      </c>
      <c r="D783" s="4">
        <f>VLOOKUP(A783,'Saldeerder -65%'!A783:C1850,3,FALSE)</f>
        <v>5.851147466E-2</v>
      </c>
      <c r="E783" s="5">
        <f t="shared" si="36"/>
        <v>-2.9563172319999997E-2</v>
      </c>
      <c r="F783" s="6">
        <f t="shared" si="37"/>
        <v>-0.03</v>
      </c>
      <c r="G783" t="str">
        <f t="shared" si="38"/>
        <v/>
      </c>
    </row>
    <row r="784" spans="1:7" x14ac:dyDescent="0.25">
      <c r="A784">
        <v>4207563</v>
      </c>
      <c r="B784" s="5">
        <v>9.8797774000000005E-2</v>
      </c>
      <c r="C784" s="5">
        <f>VLOOKUP(A784,'Ref -35%'!A784:C1851,3,FALSE)</f>
        <v>6.4753665599999996E-2</v>
      </c>
      <c r="D784" s="4">
        <f>VLOOKUP(A784,'Saldeerder -65%'!A784:C1851,3,FALSE)</f>
        <v>6.4753665599999996E-2</v>
      </c>
      <c r="E784" s="5">
        <f t="shared" si="36"/>
        <v>-3.0709557199999987E-2</v>
      </c>
      <c r="F784" s="6">
        <f t="shared" si="37"/>
        <v>-0.03</v>
      </c>
      <c r="G784" t="str">
        <f t="shared" si="38"/>
        <v/>
      </c>
    </row>
    <row r="785" spans="1:7" x14ac:dyDescent="0.25">
      <c r="A785">
        <v>4207564</v>
      </c>
      <c r="B785" s="5">
        <v>0.12347451499999999</v>
      </c>
      <c r="C785" s="5">
        <f>VLOOKUP(A785,'Ref -35%'!A785:C1852,3,FALSE)</f>
        <v>8.3097888499999994E-2</v>
      </c>
      <c r="D785" s="4">
        <f>VLOOKUP(A785,'Saldeerder -65%'!A785:C1852,3,FALSE)</f>
        <v>8.3097888499999994E-2</v>
      </c>
      <c r="E785" s="5">
        <f t="shared" si="36"/>
        <v>-4.2721261999999996E-2</v>
      </c>
      <c r="F785" s="6">
        <f t="shared" si="37"/>
        <v>-0.04</v>
      </c>
      <c r="G785" t="str">
        <f t="shared" si="38"/>
        <v/>
      </c>
    </row>
    <row r="786" spans="1:7" x14ac:dyDescent="0.25">
      <c r="A786">
        <v>4207565</v>
      </c>
      <c r="B786" s="5">
        <v>0.114462224</v>
      </c>
      <c r="C786" s="5">
        <f>VLOOKUP(A786,'Ref -35%'!A786:C1853,3,FALSE)</f>
        <v>7.6861062199999997E-2</v>
      </c>
      <c r="D786" s="4">
        <f>VLOOKUP(A786,'Saldeerder -65%'!A786:C1853,3,FALSE)</f>
        <v>7.6861062199999997E-2</v>
      </c>
      <c r="E786" s="5">
        <f t="shared" si="36"/>
        <v>-3.9259900399999992E-2</v>
      </c>
      <c r="F786" s="6">
        <f t="shared" si="37"/>
        <v>-0.04</v>
      </c>
      <c r="G786" t="str">
        <f t="shared" si="38"/>
        <v/>
      </c>
    </row>
    <row r="787" spans="1:7" x14ac:dyDescent="0.25">
      <c r="A787">
        <v>4207566</v>
      </c>
      <c r="B787" s="5">
        <v>8.4674723999999993E-2</v>
      </c>
      <c r="C787" s="5">
        <f>VLOOKUP(A787,'Ref -35%'!A787:C1854,3,FALSE)</f>
        <v>5.6478777299999998E-2</v>
      </c>
      <c r="D787" s="4">
        <f>VLOOKUP(A787,'Saldeerder -65%'!A787:C1854,3,FALSE)</f>
        <v>5.6478777299999998E-2</v>
      </c>
      <c r="E787" s="5">
        <f t="shared" si="36"/>
        <v>-2.8282830600000003E-2</v>
      </c>
      <c r="F787" s="6">
        <f t="shared" si="37"/>
        <v>-0.03</v>
      </c>
      <c r="G787" t="str">
        <f t="shared" si="38"/>
        <v/>
      </c>
    </row>
    <row r="788" spans="1:7" x14ac:dyDescent="0.25">
      <c r="A788">
        <v>4209086</v>
      </c>
      <c r="B788" s="5">
        <v>9.3987015999999993E-2</v>
      </c>
      <c r="C788" s="5">
        <f>VLOOKUP(A788,'Ref -35%'!A788:C1855,3,FALSE)</f>
        <v>6.2500534100000005E-2</v>
      </c>
      <c r="D788" s="4">
        <f>VLOOKUP(A788,'Saldeerder -65%'!A788:C1855,3,FALSE)</f>
        <v>6.2500534100000005E-2</v>
      </c>
      <c r="E788" s="5">
        <f t="shared" si="36"/>
        <v>-3.1014052200000017E-2</v>
      </c>
      <c r="F788" s="6">
        <f t="shared" si="37"/>
        <v>-0.03</v>
      </c>
      <c r="G788" t="str">
        <f t="shared" si="38"/>
        <v/>
      </c>
    </row>
    <row r="789" spans="1:7" x14ac:dyDescent="0.25">
      <c r="A789">
        <v>4209087</v>
      </c>
      <c r="B789" s="5">
        <v>9.5732273999999992E-2</v>
      </c>
      <c r="C789" s="5">
        <f>VLOOKUP(A789,'Ref -35%'!A789:C1856,3,FALSE)</f>
        <v>6.3876059139999997E-2</v>
      </c>
      <c r="D789" s="4">
        <f>VLOOKUP(A789,'Saldeerder -65%'!A789:C1856,3,FALSE)</f>
        <v>6.3876059139999997E-2</v>
      </c>
      <c r="E789" s="5">
        <f t="shared" si="36"/>
        <v>-3.2019844280000001E-2</v>
      </c>
      <c r="F789" s="6">
        <f t="shared" si="37"/>
        <v>-0.03</v>
      </c>
      <c r="G789" t="str">
        <f t="shared" si="38"/>
        <v/>
      </c>
    </row>
    <row r="790" spans="1:7" x14ac:dyDescent="0.25">
      <c r="A790">
        <v>4209088</v>
      </c>
      <c r="B790" s="5">
        <v>6.5941829999999993E-2</v>
      </c>
      <c r="C790" s="5">
        <f>VLOOKUP(A790,'Ref -35%'!A790:C1857,3,FALSE)</f>
        <v>4.3639528000000004E-2</v>
      </c>
      <c r="D790" s="4">
        <f>VLOOKUP(A790,'Saldeerder -65%'!A790:C1857,3,FALSE)</f>
        <v>4.3639528000000004E-2</v>
      </c>
      <c r="E790" s="5">
        <f t="shared" si="36"/>
        <v>-2.1337226000000015E-2</v>
      </c>
      <c r="F790" s="6">
        <f t="shared" si="37"/>
        <v>-0.02</v>
      </c>
      <c r="G790" t="str">
        <f t="shared" si="38"/>
        <v/>
      </c>
    </row>
    <row r="791" spans="1:7" x14ac:dyDescent="0.25">
      <c r="A791">
        <v>4209089</v>
      </c>
      <c r="B791" s="5">
        <v>8.3761967999999992E-2</v>
      </c>
      <c r="C791" s="5">
        <f>VLOOKUP(A791,'Ref -35%'!A791:C1858,3,FALSE)</f>
        <v>5.5663077400000004E-2</v>
      </c>
      <c r="D791" s="4">
        <f>VLOOKUP(A791,'Saldeerder -65%'!A791:C1858,3,FALSE)</f>
        <v>5.5663077400000004E-2</v>
      </c>
      <c r="E791" s="5">
        <f t="shared" si="36"/>
        <v>-2.7564186800000015E-2</v>
      </c>
      <c r="F791" s="6">
        <f t="shared" si="37"/>
        <v>-0.03</v>
      </c>
      <c r="G791" t="str">
        <f t="shared" si="38"/>
        <v/>
      </c>
    </row>
    <row r="792" spans="1:7" x14ac:dyDescent="0.25">
      <c r="A792">
        <v>4209090</v>
      </c>
      <c r="B792" s="5">
        <v>0.11601626999999999</v>
      </c>
      <c r="C792" s="5">
        <f>VLOOKUP(A792,'Ref -35%'!A792:C1859,3,FALSE)</f>
        <v>7.7711181399999996E-2</v>
      </c>
      <c r="D792" s="4">
        <f>VLOOKUP(A792,'Saldeerder -65%'!A792:C1859,3,FALSE)</f>
        <v>7.7711181399999996E-2</v>
      </c>
      <c r="E792" s="5">
        <f t="shared" si="36"/>
        <v>-3.94060928E-2</v>
      </c>
      <c r="F792" s="6">
        <f t="shared" si="37"/>
        <v>-0.04</v>
      </c>
      <c r="G792" t="str">
        <f t="shared" si="38"/>
        <v/>
      </c>
    </row>
    <row r="793" spans="1:7" x14ac:dyDescent="0.25">
      <c r="A793">
        <v>4209091</v>
      </c>
      <c r="B793" s="5">
        <v>8.8457065000000001E-2</v>
      </c>
      <c r="C793" s="5">
        <f>VLOOKUP(A793,'Ref -35%'!A793:C1860,3,FALSE)</f>
        <v>5.8813015400000002E-2</v>
      </c>
      <c r="D793" s="4">
        <f>VLOOKUP(A793,'Saldeerder -65%'!A793:C1860,3,FALSE)</f>
        <v>5.8813015400000002E-2</v>
      </c>
      <c r="E793" s="5">
        <f t="shared" si="36"/>
        <v>-2.9168965800000002E-2</v>
      </c>
      <c r="F793" s="6">
        <f t="shared" si="37"/>
        <v>-0.03</v>
      </c>
      <c r="G793" t="str">
        <f t="shared" si="38"/>
        <v/>
      </c>
    </row>
    <row r="794" spans="1:7" x14ac:dyDescent="0.25">
      <c r="A794">
        <v>4209092</v>
      </c>
      <c r="B794" s="5">
        <v>8.3043815000000007E-2</v>
      </c>
      <c r="C794" s="5">
        <f>VLOOKUP(A794,'Ref -35%'!A794:C1861,3,FALSE)</f>
        <v>5.5294551399999996E-2</v>
      </c>
      <c r="D794" s="4">
        <f>VLOOKUP(A794,'Saldeerder -65%'!A794:C1861,3,FALSE)</f>
        <v>5.5294551399999996E-2</v>
      </c>
      <c r="E794" s="5">
        <f t="shared" si="36"/>
        <v>-2.7545287799999985E-2</v>
      </c>
      <c r="F794" s="6">
        <f t="shared" si="37"/>
        <v>-0.03</v>
      </c>
      <c r="G794" t="str">
        <f t="shared" si="38"/>
        <v/>
      </c>
    </row>
    <row r="795" spans="1:7" x14ac:dyDescent="0.25">
      <c r="A795">
        <v>4209093</v>
      </c>
      <c r="B795" s="5">
        <v>0.11608377</v>
      </c>
      <c r="C795" s="5">
        <f>VLOOKUP(A795,'Ref -35%'!A795:C1862,3,FALSE)</f>
        <v>7.7407667100000008E-2</v>
      </c>
      <c r="D795" s="4">
        <f>VLOOKUP(A795,'Saldeerder -65%'!A795:C1862,3,FALSE)</f>
        <v>7.7407667100000008E-2</v>
      </c>
      <c r="E795" s="5">
        <f t="shared" si="36"/>
        <v>-3.8731564200000013E-2</v>
      </c>
      <c r="F795" s="6">
        <f t="shared" si="37"/>
        <v>-0.04</v>
      </c>
      <c r="G795" t="str">
        <f t="shared" si="38"/>
        <v/>
      </c>
    </row>
    <row r="796" spans="1:7" x14ac:dyDescent="0.25">
      <c r="A796">
        <v>4209095</v>
      </c>
      <c r="B796" s="5">
        <v>9.9819481000000002E-2</v>
      </c>
      <c r="C796" s="5">
        <f>VLOOKUP(A796,'Ref -35%'!A796:C1863,3,FALSE)</f>
        <v>6.7253008939999998E-2</v>
      </c>
      <c r="D796" s="4">
        <f>VLOOKUP(A796,'Saldeerder -65%'!A796:C1863,3,FALSE)</f>
        <v>6.7253008939999998E-2</v>
      </c>
      <c r="E796" s="5">
        <f t="shared" si="36"/>
        <v>-3.4686536879999993E-2</v>
      </c>
      <c r="F796" s="6">
        <f t="shared" si="37"/>
        <v>-0.03</v>
      </c>
      <c r="G796" t="str">
        <f t="shared" si="38"/>
        <v/>
      </c>
    </row>
    <row r="797" spans="1:7" x14ac:dyDescent="0.25">
      <c r="A797">
        <v>4209096</v>
      </c>
      <c r="B797" s="5">
        <v>7.3359044999999998E-2</v>
      </c>
      <c r="C797" s="5">
        <f>VLOOKUP(A797,'Ref -35%'!A797:C1864,3,FALSE)</f>
        <v>4.9055746999999997E-2</v>
      </c>
      <c r="D797" s="4">
        <f>VLOOKUP(A797,'Saldeerder -65%'!A797:C1864,3,FALSE)</f>
        <v>4.9055746999999997E-2</v>
      </c>
      <c r="E797" s="5">
        <f t="shared" si="36"/>
        <v>-2.4752448999999996E-2</v>
      </c>
      <c r="F797" s="6">
        <f t="shared" si="37"/>
        <v>-0.02</v>
      </c>
      <c r="G797" t="str">
        <f t="shared" si="38"/>
        <v/>
      </c>
    </row>
    <row r="798" spans="1:7" x14ac:dyDescent="0.25">
      <c r="A798">
        <v>4210613</v>
      </c>
      <c r="B798" s="5">
        <v>8.721918599999999E-2</v>
      </c>
      <c r="C798" s="5">
        <f>VLOOKUP(A798,'Ref -35%'!A798:C1865,3,FALSE)</f>
        <v>5.8411269000000002E-2</v>
      </c>
      <c r="D798" s="4">
        <f>VLOOKUP(A798,'Saldeerder -65%'!A798:C1865,3,FALSE)</f>
        <v>5.8411269000000002E-2</v>
      </c>
      <c r="E798" s="5">
        <f t="shared" si="36"/>
        <v>-2.9603352000000013E-2</v>
      </c>
      <c r="F798" s="6">
        <f t="shared" si="37"/>
        <v>-0.03</v>
      </c>
      <c r="G798" t="str">
        <f t="shared" si="38"/>
        <v/>
      </c>
    </row>
    <row r="799" spans="1:7" x14ac:dyDescent="0.25">
      <c r="A799">
        <v>4210615</v>
      </c>
      <c r="B799" s="5">
        <v>0.11409895</v>
      </c>
      <c r="C799" s="5">
        <f>VLOOKUP(A799,'Ref -35%'!A799:C1866,3,FALSE)</f>
        <v>7.6338903999999999E-2</v>
      </c>
      <c r="D799" s="4">
        <f>VLOOKUP(A799,'Saldeerder -65%'!A799:C1866,3,FALSE)</f>
        <v>7.6338903999999999E-2</v>
      </c>
      <c r="E799" s="5">
        <f t="shared" si="36"/>
        <v>-3.8578857999999994E-2</v>
      </c>
      <c r="F799" s="6">
        <f t="shared" si="37"/>
        <v>-0.04</v>
      </c>
      <c r="G799" t="str">
        <f t="shared" si="38"/>
        <v/>
      </c>
    </row>
    <row r="800" spans="1:7" x14ac:dyDescent="0.25">
      <c r="A800">
        <v>4210616</v>
      </c>
      <c r="B800" s="5">
        <v>7.7070084999999997E-2</v>
      </c>
      <c r="C800" s="5">
        <f>VLOOKUP(A800,'Ref -35%'!A800:C1867,3,FALSE)</f>
        <v>5.102286466E-2</v>
      </c>
      <c r="D800" s="4">
        <f>VLOOKUP(A800,'Saldeerder -65%'!A800:C1867,3,FALSE)</f>
        <v>5.102286466E-2</v>
      </c>
      <c r="E800" s="5">
        <f t="shared" si="36"/>
        <v>-2.4975644320000004E-2</v>
      </c>
      <c r="F800" s="6">
        <f t="shared" si="37"/>
        <v>-0.02</v>
      </c>
      <c r="G800" t="str">
        <f t="shared" si="38"/>
        <v/>
      </c>
    </row>
    <row r="801" spans="1:7" x14ac:dyDescent="0.25">
      <c r="A801">
        <v>4210617</v>
      </c>
      <c r="B801" s="5">
        <v>6.5303898999999999E-2</v>
      </c>
      <c r="C801" s="5">
        <f>VLOOKUP(A801,'Ref -35%'!A801:C1868,3,FALSE)</f>
        <v>4.31205297E-2</v>
      </c>
      <c r="D801" s="4">
        <f>VLOOKUP(A801,'Saldeerder -65%'!A801:C1868,3,FALSE)</f>
        <v>4.31205297E-2</v>
      </c>
      <c r="E801" s="5">
        <f t="shared" si="36"/>
        <v>-2.0937160400000002E-2</v>
      </c>
      <c r="F801" s="6">
        <f t="shared" si="37"/>
        <v>-0.02</v>
      </c>
      <c r="G801" t="str">
        <f t="shared" si="38"/>
        <v/>
      </c>
    </row>
    <row r="802" spans="1:7" x14ac:dyDescent="0.25">
      <c r="A802">
        <v>4210618</v>
      </c>
      <c r="B802" s="5">
        <v>9.0169039000000006E-2</v>
      </c>
      <c r="C802" s="5">
        <f>VLOOKUP(A802,'Ref -35%'!A802:C1869,3,FALSE)</f>
        <v>5.9973220399999999E-2</v>
      </c>
      <c r="D802" s="4">
        <f>VLOOKUP(A802,'Saldeerder -65%'!A802:C1869,3,FALSE)</f>
        <v>5.9973220399999999E-2</v>
      </c>
      <c r="E802" s="5">
        <f t="shared" si="36"/>
        <v>-2.9777401799999992E-2</v>
      </c>
      <c r="F802" s="6">
        <f t="shared" si="37"/>
        <v>-0.03</v>
      </c>
      <c r="G802" t="str">
        <f t="shared" si="38"/>
        <v/>
      </c>
    </row>
    <row r="803" spans="1:7" x14ac:dyDescent="0.25">
      <c r="A803">
        <v>4210619</v>
      </c>
      <c r="B803" s="5">
        <v>0.106211879</v>
      </c>
      <c r="C803" s="5">
        <f>VLOOKUP(A803,'Ref -35%'!A803:C1870,3,FALSE)</f>
        <v>7.0842911100000003E-2</v>
      </c>
      <c r="D803" s="4">
        <f>VLOOKUP(A803,'Saldeerder -65%'!A803:C1870,3,FALSE)</f>
        <v>7.0842911100000003E-2</v>
      </c>
      <c r="E803" s="5">
        <f t="shared" si="36"/>
        <v>-3.547394320000001E-2</v>
      </c>
      <c r="F803" s="6">
        <f t="shared" si="37"/>
        <v>-0.04</v>
      </c>
      <c r="G803" t="str">
        <f t="shared" si="38"/>
        <v/>
      </c>
    </row>
    <row r="804" spans="1:7" x14ac:dyDescent="0.25">
      <c r="A804">
        <v>4210620</v>
      </c>
      <c r="B804" s="5">
        <v>8.8737317999999996E-2</v>
      </c>
      <c r="C804" s="5">
        <f>VLOOKUP(A804,'Ref -35%'!A804:C1871,3,FALSE)</f>
        <v>5.8826705599999994E-2</v>
      </c>
      <c r="D804" s="4">
        <f>VLOOKUP(A804,'Saldeerder -65%'!A804:C1871,3,FALSE)</f>
        <v>5.8826705599999994E-2</v>
      </c>
      <c r="E804" s="5">
        <f t="shared" si="36"/>
        <v>-2.8916093199999993E-2</v>
      </c>
      <c r="F804" s="6">
        <f t="shared" si="37"/>
        <v>-0.03</v>
      </c>
      <c r="G804" t="str">
        <f t="shared" si="38"/>
        <v/>
      </c>
    </row>
    <row r="805" spans="1:7" x14ac:dyDescent="0.25">
      <c r="A805">
        <v>4210621</v>
      </c>
      <c r="B805" s="5">
        <v>8.9155866E-2</v>
      </c>
      <c r="C805" s="5">
        <f>VLOOKUP(A805,'Ref -35%'!A805:C1872,3,FALSE)</f>
        <v>5.9242036800000002E-2</v>
      </c>
      <c r="D805" s="4">
        <f>VLOOKUP(A805,'Saldeerder -65%'!A805:C1872,3,FALSE)</f>
        <v>5.9242036800000002E-2</v>
      </c>
      <c r="E805" s="5">
        <f t="shared" si="36"/>
        <v>-2.9328207600000003E-2</v>
      </c>
      <c r="F805" s="6">
        <f t="shared" si="37"/>
        <v>-0.03</v>
      </c>
      <c r="G805" t="str">
        <f t="shared" si="38"/>
        <v/>
      </c>
    </row>
    <row r="806" spans="1:7" x14ac:dyDescent="0.25">
      <c r="A806">
        <v>4210623</v>
      </c>
      <c r="B806" s="5">
        <v>0.11177834</v>
      </c>
      <c r="C806" s="5">
        <f>VLOOKUP(A806,'Ref -35%'!A806:C1873,3,FALSE)</f>
        <v>7.521641137E-2</v>
      </c>
      <c r="D806" s="4">
        <f>VLOOKUP(A806,'Saldeerder -65%'!A806:C1873,3,FALSE)</f>
        <v>7.521641137E-2</v>
      </c>
      <c r="E806" s="5">
        <f t="shared" si="36"/>
        <v>-3.8654482739999996E-2</v>
      </c>
      <c r="F806" s="6">
        <f t="shared" si="37"/>
        <v>-0.04</v>
      </c>
      <c r="G806" t="str">
        <f t="shared" si="38"/>
        <v/>
      </c>
    </row>
    <row r="807" spans="1:7" x14ac:dyDescent="0.25">
      <c r="A807">
        <v>4210624</v>
      </c>
      <c r="B807" s="5">
        <v>8.5591578000000001E-2</v>
      </c>
      <c r="C807" s="5">
        <f>VLOOKUP(A807,'Ref -35%'!A807:C1874,3,FALSE)</f>
        <v>5.7264082500000001E-2</v>
      </c>
      <c r="D807" s="4">
        <f>VLOOKUP(A807,'Saldeerder -65%'!A807:C1874,3,FALSE)</f>
        <v>5.7264082500000001E-2</v>
      </c>
      <c r="E807" s="5">
        <f t="shared" si="36"/>
        <v>-2.8936587E-2</v>
      </c>
      <c r="F807" s="6">
        <f t="shared" si="37"/>
        <v>-0.03</v>
      </c>
      <c r="G807" t="str">
        <f t="shared" si="38"/>
        <v/>
      </c>
    </row>
    <row r="808" spans="1:7" x14ac:dyDescent="0.25">
      <c r="A808">
        <v>4212142</v>
      </c>
      <c r="B808" s="5">
        <v>6.864977500000001E-2</v>
      </c>
      <c r="C808" s="5">
        <f>VLOOKUP(A808,'Ref -35%'!A808:C1875,3,FALSE)</f>
        <v>4.5607135199999996E-2</v>
      </c>
      <c r="D808" s="4">
        <f>VLOOKUP(A808,'Saldeerder -65%'!A808:C1875,3,FALSE)</f>
        <v>4.5607135199999996E-2</v>
      </c>
      <c r="E808" s="5">
        <f t="shared" si="36"/>
        <v>-2.2564495399999981E-2</v>
      </c>
      <c r="F808" s="6">
        <f t="shared" si="37"/>
        <v>-0.02</v>
      </c>
      <c r="G808" t="str">
        <f t="shared" si="38"/>
        <v/>
      </c>
    </row>
    <row r="809" spans="1:7" x14ac:dyDescent="0.25">
      <c r="A809">
        <v>4212143</v>
      </c>
      <c r="B809" s="5">
        <v>9.6505969999999996E-2</v>
      </c>
      <c r="C809" s="5">
        <f>VLOOKUP(A809,'Ref -35%'!A809:C1876,3,FALSE)</f>
        <v>6.4609013100000001E-2</v>
      </c>
      <c r="D809" s="4">
        <f>VLOOKUP(A809,'Saldeerder -65%'!A809:C1876,3,FALSE)</f>
        <v>6.4609013100000001E-2</v>
      </c>
      <c r="E809" s="5">
        <f t="shared" si="36"/>
        <v>-3.2712056200000006E-2</v>
      </c>
      <c r="F809" s="6">
        <f t="shared" si="37"/>
        <v>-0.03</v>
      </c>
      <c r="G809" t="str">
        <f t="shared" si="38"/>
        <v/>
      </c>
    </row>
    <row r="810" spans="1:7" x14ac:dyDescent="0.25">
      <c r="A810">
        <v>4212144</v>
      </c>
      <c r="B810" s="5">
        <v>0.11772023</v>
      </c>
      <c r="C810" s="5">
        <f>VLOOKUP(A810,'Ref -35%'!A810:C1877,3,FALSE)</f>
        <v>7.9199103499999993E-2</v>
      </c>
      <c r="D810" s="4">
        <f>VLOOKUP(A810,'Saldeerder -65%'!A810:C1877,3,FALSE)</f>
        <v>7.9199103499999993E-2</v>
      </c>
      <c r="E810" s="5">
        <f t="shared" si="36"/>
        <v>-4.067797699999999E-2</v>
      </c>
      <c r="F810" s="6">
        <f t="shared" si="37"/>
        <v>-0.04</v>
      </c>
      <c r="G810" t="str">
        <f t="shared" si="38"/>
        <v/>
      </c>
    </row>
    <row r="811" spans="1:7" x14ac:dyDescent="0.25">
      <c r="A811">
        <v>4212145</v>
      </c>
      <c r="B811" s="5">
        <v>8.9515833000000003E-2</v>
      </c>
      <c r="C811" s="5">
        <f>VLOOKUP(A811,'Ref -35%'!A811:C1878,3,FALSE)</f>
        <v>5.9821550199999997E-2</v>
      </c>
      <c r="D811" s="4">
        <f>VLOOKUP(A811,'Saldeerder -65%'!A811:C1878,3,FALSE)</f>
        <v>5.9821550199999997E-2</v>
      </c>
      <c r="E811" s="5">
        <f t="shared" si="36"/>
        <v>-3.0127267399999991E-2</v>
      </c>
      <c r="F811" s="6">
        <f t="shared" si="37"/>
        <v>-0.03</v>
      </c>
      <c r="G811" t="str">
        <f t="shared" si="38"/>
        <v/>
      </c>
    </row>
    <row r="812" spans="1:7" x14ac:dyDescent="0.25">
      <c r="A812">
        <v>4212146</v>
      </c>
      <c r="B812" s="5">
        <v>6.3546554000000005E-2</v>
      </c>
      <c r="C812" s="5">
        <f>VLOOKUP(A812,'Ref -35%'!A812:C1879,3,FALSE)</f>
        <v>4.2282592360000003E-2</v>
      </c>
      <c r="D812" s="4">
        <f>VLOOKUP(A812,'Saldeerder -65%'!A812:C1879,3,FALSE)</f>
        <v>4.2282592360000003E-2</v>
      </c>
      <c r="E812" s="5">
        <f t="shared" si="36"/>
        <v>-2.1018630720000001E-2</v>
      </c>
      <c r="F812" s="6">
        <f t="shared" si="37"/>
        <v>-0.02</v>
      </c>
      <c r="G812" t="str">
        <f t="shared" si="38"/>
        <v/>
      </c>
    </row>
    <row r="813" spans="1:7" x14ac:dyDescent="0.25">
      <c r="A813">
        <v>4212147</v>
      </c>
      <c r="B813" s="5">
        <v>6.9401498999999992E-2</v>
      </c>
      <c r="C813" s="5">
        <f>VLOOKUP(A813,'Ref -35%'!A813:C1880,3,FALSE)</f>
        <v>4.6275668159999998E-2</v>
      </c>
      <c r="D813" s="4">
        <f>VLOOKUP(A813,'Saldeerder -65%'!A813:C1880,3,FALSE)</f>
        <v>4.6275668159999998E-2</v>
      </c>
      <c r="E813" s="5">
        <f t="shared" si="36"/>
        <v>-2.3149837320000005E-2</v>
      </c>
      <c r="F813" s="6">
        <f t="shared" si="37"/>
        <v>-0.02</v>
      </c>
      <c r="G813" t="str">
        <f t="shared" si="38"/>
        <v/>
      </c>
    </row>
    <row r="814" spans="1:7" x14ac:dyDescent="0.25">
      <c r="A814">
        <v>4212148</v>
      </c>
      <c r="B814" s="5">
        <v>8.9720208999999995E-2</v>
      </c>
      <c r="C814" s="5">
        <f>VLOOKUP(A814,'Ref -35%'!A814:C1881,3,FALSE)</f>
        <v>6.0065239800000003E-2</v>
      </c>
      <c r="D814" s="4">
        <f>VLOOKUP(A814,'Saldeerder -65%'!A814:C1881,3,FALSE)</f>
        <v>6.0065239800000003E-2</v>
      </c>
      <c r="E814" s="5">
        <f t="shared" si="36"/>
        <v>-3.0410270600000011E-2</v>
      </c>
      <c r="F814" s="6">
        <f t="shared" si="37"/>
        <v>-0.03</v>
      </c>
      <c r="G814" t="str">
        <f t="shared" si="38"/>
        <v/>
      </c>
    </row>
    <row r="815" spans="1:7" x14ac:dyDescent="0.25">
      <c r="A815">
        <v>4212149</v>
      </c>
      <c r="B815" s="5">
        <v>0.100343611</v>
      </c>
      <c r="C815" s="5">
        <f>VLOOKUP(A815,'Ref -35%'!A815:C1882,3,FALSE)</f>
        <v>6.5953307500000002E-2</v>
      </c>
      <c r="D815" s="4">
        <f>VLOOKUP(A815,'Saldeerder -65%'!A815:C1882,3,FALSE)</f>
        <v>6.5953307500000002E-2</v>
      </c>
      <c r="E815" s="5">
        <f t="shared" si="36"/>
        <v>-3.1563004000000006E-2</v>
      </c>
      <c r="F815" s="6">
        <f t="shared" si="37"/>
        <v>-0.03</v>
      </c>
      <c r="G815" t="str">
        <f t="shared" si="38"/>
        <v/>
      </c>
    </row>
    <row r="816" spans="1:7" x14ac:dyDescent="0.25">
      <c r="A816">
        <v>4212150</v>
      </c>
      <c r="B816" s="5">
        <v>8.4814501E-2</v>
      </c>
      <c r="C816" s="5">
        <f>VLOOKUP(A816,'Ref -35%'!A816:C1883,3,FALSE)</f>
        <v>5.6945135200000004E-2</v>
      </c>
      <c r="D816" s="4">
        <f>VLOOKUP(A816,'Saldeerder -65%'!A816:C1883,3,FALSE)</f>
        <v>5.6945135200000004E-2</v>
      </c>
      <c r="E816" s="5">
        <f t="shared" si="36"/>
        <v>-2.9075769400000007E-2</v>
      </c>
      <c r="F816" s="6">
        <f t="shared" si="37"/>
        <v>-0.03</v>
      </c>
      <c r="G816" t="str">
        <f t="shared" si="38"/>
        <v/>
      </c>
    </row>
    <row r="817" spans="1:7" x14ac:dyDescent="0.25">
      <c r="A817">
        <v>4212151</v>
      </c>
      <c r="B817" s="5">
        <v>0.11431358</v>
      </c>
      <c r="C817" s="5">
        <f>VLOOKUP(A817,'Ref -35%'!A817:C1884,3,FALSE)</f>
        <v>7.6840536939999995E-2</v>
      </c>
      <c r="D817" s="4">
        <f>VLOOKUP(A817,'Saldeerder -65%'!A817:C1884,3,FALSE)</f>
        <v>7.6840536939999995E-2</v>
      </c>
      <c r="E817" s="5">
        <f t="shared" si="36"/>
        <v>-3.9367493879999993E-2</v>
      </c>
      <c r="F817" s="6">
        <f t="shared" si="37"/>
        <v>-0.04</v>
      </c>
      <c r="G817" t="str">
        <f t="shared" si="38"/>
        <v/>
      </c>
    </row>
    <row r="818" spans="1:7" x14ac:dyDescent="0.25">
      <c r="A818">
        <v>4212152</v>
      </c>
      <c r="B818" s="5">
        <v>0.12523859000000001</v>
      </c>
      <c r="C818" s="5">
        <f>VLOOKUP(A818,'Ref -35%'!A818:C1885,3,FALSE)</f>
        <v>8.4481556999999999E-2</v>
      </c>
      <c r="D818" s="4">
        <f>VLOOKUP(A818,'Saldeerder -65%'!A818:C1885,3,FALSE)</f>
        <v>8.4481556999999999E-2</v>
      </c>
      <c r="E818" s="5">
        <f t="shared" si="36"/>
        <v>-4.3724523999999987E-2</v>
      </c>
      <c r="F818" s="6">
        <f t="shared" si="37"/>
        <v>-0.04</v>
      </c>
      <c r="G818" t="str">
        <f t="shared" si="38"/>
        <v/>
      </c>
    </row>
    <row r="819" spans="1:7" x14ac:dyDescent="0.25">
      <c r="A819">
        <v>4212153</v>
      </c>
      <c r="B819" s="5">
        <v>0.10751148299999999</v>
      </c>
      <c r="C819" s="5">
        <f>VLOOKUP(A819,'Ref -35%'!A819:C1886,3,FALSE)</f>
        <v>7.2443895200000011E-2</v>
      </c>
      <c r="D819" s="4">
        <f>VLOOKUP(A819,'Saldeerder -65%'!A819:C1886,3,FALSE)</f>
        <v>7.2443895200000011E-2</v>
      </c>
      <c r="E819" s="5">
        <f t="shared" si="36"/>
        <v>-3.7376307400000031E-2</v>
      </c>
      <c r="F819" s="6">
        <f t="shared" si="37"/>
        <v>-0.04</v>
      </c>
      <c r="G819" t="str">
        <f t="shared" si="38"/>
        <v/>
      </c>
    </row>
    <row r="820" spans="1:7" x14ac:dyDescent="0.25">
      <c r="A820">
        <v>4212154</v>
      </c>
      <c r="B820" s="5">
        <v>8.1219458000000008E-2</v>
      </c>
      <c r="C820" s="5">
        <f>VLOOKUP(A820,'Ref -35%'!A820:C1887,3,FALSE)</f>
        <v>5.4356756970000003E-2</v>
      </c>
      <c r="D820" s="4">
        <f>VLOOKUP(A820,'Saldeerder -65%'!A820:C1887,3,FALSE)</f>
        <v>5.4356756970000003E-2</v>
      </c>
      <c r="E820" s="5">
        <f t="shared" si="36"/>
        <v>-2.7494055939999998E-2</v>
      </c>
      <c r="F820" s="6">
        <f t="shared" si="37"/>
        <v>-0.03</v>
      </c>
      <c r="G820" t="str">
        <f t="shared" si="38"/>
        <v/>
      </c>
    </row>
    <row r="821" spans="1:7" x14ac:dyDescent="0.25">
      <c r="A821">
        <v>4213671</v>
      </c>
      <c r="B821" s="5">
        <v>8.9033727000000007E-2</v>
      </c>
      <c r="C821" s="5">
        <f>VLOOKUP(A821,'Ref -35%'!A821:C1888,3,FALSE)</f>
        <v>6.0200008899999997E-2</v>
      </c>
      <c r="D821" s="4">
        <f>VLOOKUP(A821,'Saldeerder -65%'!A821:C1888,3,FALSE)</f>
        <v>6.0200008899999997E-2</v>
      </c>
      <c r="E821" s="5">
        <f t="shared" si="36"/>
        <v>-3.1366290799999988E-2</v>
      </c>
      <c r="F821" s="6">
        <f t="shared" si="37"/>
        <v>-0.03</v>
      </c>
      <c r="G821" t="str">
        <f t="shared" si="38"/>
        <v/>
      </c>
    </row>
    <row r="822" spans="1:7" x14ac:dyDescent="0.25">
      <c r="A822">
        <v>4213672</v>
      </c>
      <c r="B822" s="5">
        <v>0.12968595999999999</v>
      </c>
      <c r="C822" s="5">
        <f>VLOOKUP(A822,'Ref -35%'!A822:C1889,3,FALSE)</f>
        <v>8.7182514000000003E-2</v>
      </c>
      <c r="D822" s="4">
        <f>VLOOKUP(A822,'Saldeerder -65%'!A822:C1889,3,FALSE)</f>
        <v>8.7182514000000003E-2</v>
      </c>
      <c r="E822" s="5">
        <f t="shared" si="36"/>
        <v>-4.4679068000000016E-2</v>
      </c>
      <c r="F822" s="6">
        <f t="shared" si="37"/>
        <v>-0.04</v>
      </c>
      <c r="G822" t="str">
        <f t="shared" si="38"/>
        <v/>
      </c>
    </row>
    <row r="823" spans="1:7" x14ac:dyDescent="0.25">
      <c r="A823">
        <v>4213673</v>
      </c>
      <c r="B823" s="5">
        <v>0.104152758</v>
      </c>
      <c r="C823" s="5">
        <f>VLOOKUP(A823,'Ref -35%'!A823:C1890,3,FALSE)</f>
        <v>6.8453750930000001E-2</v>
      </c>
      <c r="D823" s="4">
        <f>VLOOKUP(A823,'Saldeerder -65%'!A823:C1890,3,FALSE)</f>
        <v>6.8453750930000001E-2</v>
      </c>
      <c r="E823" s="5">
        <f t="shared" si="36"/>
        <v>-3.2754743860000005E-2</v>
      </c>
      <c r="F823" s="6">
        <f t="shared" si="37"/>
        <v>-0.03</v>
      </c>
      <c r="G823" t="str">
        <f t="shared" si="38"/>
        <v/>
      </c>
    </row>
    <row r="824" spans="1:7" x14ac:dyDescent="0.25">
      <c r="A824">
        <v>4213674</v>
      </c>
      <c r="B824" s="5">
        <v>7.3694382000000003E-2</v>
      </c>
      <c r="C824" s="5">
        <f>VLOOKUP(A824,'Ref -35%'!A824:C1891,3,FALSE)</f>
        <v>4.9383881599999999E-2</v>
      </c>
      <c r="D824" s="4">
        <f>VLOOKUP(A824,'Saldeerder -65%'!A824:C1891,3,FALSE)</f>
        <v>4.9383881599999999E-2</v>
      </c>
      <c r="E824" s="5">
        <f t="shared" si="36"/>
        <v>-2.5073381199999994E-2</v>
      </c>
      <c r="F824" s="6">
        <f t="shared" si="37"/>
        <v>-0.03</v>
      </c>
      <c r="G824" t="str">
        <f t="shared" si="38"/>
        <v/>
      </c>
    </row>
    <row r="825" spans="1:7" x14ac:dyDescent="0.25">
      <c r="A825">
        <v>4213675</v>
      </c>
      <c r="B825" s="5">
        <v>6.3490643999999999E-2</v>
      </c>
      <c r="C825" s="5">
        <f>VLOOKUP(A825,'Ref -35%'!A825:C1892,3,FALSE)</f>
        <v>4.2445322600000002E-2</v>
      </c>
      <c r="D825" s="4">
        <f>VLOOKUP(A825,'Saldeerder -65%'!A825:C1892,3,FALSE)</f>
        <v>4.2445322600000002E-2</v>
      </c>
      <c r="E825" s="5">
        <f t="shared" si="36"/>
        <v>-2.1400001200000004E-2</v>
      </c>
      <c r="F825" s="6">
        <f t="shared" si="37"/>
        <v>-0.02</v>
      </c>
      <c r="G825" t="str">
        <f t="shared" si="38"/>
        <v/>
      </c>
    </row>
    <row r="826" spans="1:7" x14ac:dyDescent="0.25">
      <c r="A826">
        <v>4213676</v>
      </c>
      <c r="B826" s="5">
        <v>7.7663681999999998E-2</v>
      </c>
      <c r="C826" s="5">
        <f>VLOOKUP(A826,'Ref -35%'!A826:C1893,3,FALSE)</f>
        <v>5.2002484049999999E-2</v>
      </c>
      <c r="D826" s="4">
        <f>VLOOKUP(A826,'Saldeerder -65%'!A826:C1893,3,FALSE)</f>
        <v>5.2002484049999999E-2</v>
      </c>
      <c r="E826" s="5">
        <f t="shared" si="36"/>
        <v>-2.63412861E-2</v>
      </c>
      <c r="F826" s="6">
        <f t="shared" si="37"/>
        <v>-0.03</v>
      </c>
      <c r="G826" t="str">
        <f t="shared" si="38"/>
        <v/>
      </c>
    </row>
    <row r="827" spans="1:7" x14ac:dyDescent="0.25">
      <c r="A827">
        <v>4213677</v>
      </c>
      <c r="B827" s="5">
        <v>9.4448565999999998E-2</v>
      </c>
      <c r="C827" s="5">
        <f>VLOOKUP(A827,'Ref -35%'!A827:C1894,3,FALSE)</f>
        <v>6.3360225539999995E-2</v>
      </c>
      <c r="D827" s="4">
        <f>VLOOKUP(A827,'Saldeerder -65%'!A827:C1894,3,FALSE)</f>
        <v>6.3360225539999995E-2</v>
      </c>
      <c r="E827" s="5">
        <f t="shared" si="36"/>
        <v>-3.2271885079999993E-2</v>
      </c>
      <c r="F827" s="6">
        <f t="shared" si="37"/>
        <v>-0.03</v>
      </c>
      <c r="G827" t="str">
        <f t="shared" si="38"/>
        <v/>
      </c>
    </row>
    <row r="828" spans="1:7" x14ac:dyDescent="0.25">
      <c r="A828">
        <v>4213678</v>
      </c>
      <c r="B828" s="5">
        <v>0.11336194499999999</v>
      </c>
      <c r="C828" s="5">
        <f>VLOOKUP(A828,'Ref -35%'!A828:C1895,3,FALSE)</f>
        <v>7.6105551470000005E-2</v>
      </c>
      <c r="D828" s="4">
        <f>VLOOKUP(A828,'Saldeerder -65%'!A828:C1895,3,FALSE)</f>
        <v>7.6105551470000005E-2</v>
      </c>
      <c r="E828" s="5">
        <f t="shared" si="36"/>
        <v>-3.8849157940000018E-2</v>
      </c>
      <c r="F828" s="6">
        <f t="shared" si="37"/>
        <v>-0.04</v>
      </c>
      <c r="G828" t="str">
        <f t="shared" si="38"/>
        <v/>
      </c>
    </row>
    <row r="829" spans="1:7" x14ac:dyDescent="0.25">
      <c r="A829">
        <v>4213679</v>
      </c>
      <c r="B829" s="5">
        <v>0.10773890000000001</v>
      </c>
      <c r="C829" s="5">
        <f>VLOOKUP(A829,'Ref -35%'!A829:C1896,3,FALSE)</f>
        <v>7.2250268600000001E-2</v>
      </c>
      <c r="D829" s="4">
        <f>VLOOKUP(A829,'Saldeerder -65%'!A829:C1896,3,FALSE)</f>
        <v>7.2250268600000001E-2</v>
      </c>
      <c r="E829" s="5">
        <f t="shared" si="36"/>
        <v>-3.6761637199999989E-2</v>
      </c>
      <c r="F829" s="6">
        <f t="shared" si="37"/>
        <v>-0.04</v>
      </c>
      <c r="G829" t="str">
        <f t="shared" si="38"/>
        <v/>
      </c>
    </row>
    <row r="830" spans="1:7" x14ac:dyDescent="0.25">
      <c r="A830">
        <v>4213681</v>
      </c>
      <c r="B830" s="5">
        <v>0.11795765999999999</v>
      </c>
      <c r="C830" s="5">
        <f>VLOOKUP(A830,'Ref -35%'!A830:C1897,3,FALSE)</f>
        <v>7.9224907299999994E-2</v>
      </c>
      <c r="D830" s="4">
        <f>VLOOKUP(A830,'Saldeerder -65%'!A830:C1897,3,FALSE)</f>
        <v>7.9224907299999994E-2</v>
      </c>
      <c r="E830" s="5">
        <f t="shared" si="36"/>
        <v>-4.0492154599999997E-2</v>
      </c>
      <c r="F830" s="6">
        <f t="shared" si="37"/>
        <v>-0.04</v>
      </c>
      <c r="G830" t="str">
        <f t="shared" si="38"/>
        <v/>
      </c>
    </row>
    <row r="831" spans="1:7" x14ac:dyDescent="0.25">
      <c r="A831">
        <v>4213682</v>
      </c>
      <c r="B831" s="5">
        <v>8.7628307000000003E-2</v>
      </c>
      <c r="C831" s="5">
        <f>VLOOKUP(A831,'Ref -35%'!A831:C1898,3,FALSE)</f>
        <v>5.8741977100000002E-2</v>
      </c>
      <c r="D831" s="4">
        <f>VLOOKUP(A831,'Saldeerder -65%'!A831:C1898,3,FALSE)</f>
        <v>5.8741977100000002E-2</v>
      </c>
      <c r="E831" s="5">
        <f t="shared" si="36"/>
        <v>-2.9855647200000002E-2</v>
      </c>
      <c r="F831" s="6">
        <f t="shared" si="37"/>
        <v>-0.03</v>
      </c>
      <c r="G831" t="str">
        <f t="shared" si="38"/>
        <v/>
      </c>
    </row>
    <row r="832" spans="1:7" x14ac:dyDescent="0.25">
      <c r="A832">
        <v>4213683</v>
      </c>
      <c r="B832" s="5">
        <v>6.6546764999999994E-2</v>
      </c>
      <c r="C832" s="5">
        <f>VLOOKUP(A832,'Ref -35%'!A832:C1899,3,FALSE)</f>
        <v>4.4674168E-2</v>
      </c>
      <c r="D832" s="4">
        <f>VLOOKUP(A832,'Saldeerder -65%'!A832:C1899,3,FALSE)</f>
        <v>4.4674168E-2</v>
      </c>
      <c r="E832" s="5">
        <f t="shared" si="36"/>
        <v>-2.2801571000000007E-2</v>
      </c>
      <c r="F832" s="6">
        <f t="shared" si="37"/>
        <v>-0.02</v>
      </c>
      <c r="G832" t="str">
        <f t="shared" si="38"/>
        <v/>
      </c>
    </row>
    <row r="833" spans="1:7" x14ac:dyDescent="0.25">
      <c r="A833">
        <v>4215201</v>
      </c>
      <c r="B833" s="5">
        <v>0.11846757000000001</v>
      </c>
      <c r="C833" s="5">
        <f>VLOOKUP(A833,'Ref -35%'!A833:C1900,3,FALSE)</f>
        <v>7.9593701500000003E-2</v>
      </c>
      <c r="D833" s="4">
        <f>VLOOKUP(A833,'Saldeerder -65%'!A833:C1900,3,FALSE)</f>
        <v>7.9593701500000003E-2</v>
      </c>
      <c r="E833" s="5">
        <f t="shared" si="36"/>
        <v>-4.0719832999999997E-2</v>
      </c>
      <c r="F833" s="6">
        <f t="shared" si="37"/>
        <v>-0.04</v>
      </c>
      <c r="G833" t="str">
        <f t="shared" si="38"/>
        <v/>
      </c>
    </row>
    <row r="834" spans="1:7" x14ac:dyDescent="0.25">
      <c r="A834">
        <v>4215202</v>
      </c>
      <c r="B834" s="5">
        <v>0.11602498999999999</v>
      </c>
      <c r="C834" s="5">
        <f>VLOOKUP(A834,'Ref -35%'!A834:C1901,3,FALSE)</f>
        <v>7.7957019500000002E-2</v>
      </c>
      <c r="D834" s="4">
        <f>VLOOKUP(A834,'Saldeerder -65%'!A834:C1901,3,FALSE)</f>
        <v>7.7957019500000002E-2</v>
      </c>
      <c r="E834" s="5">
        <f t="shared" si="36"/>
        <v>-3.988904900000001E-2</v>
      </c>
      <c r="F834" s="6">
        <f t="shared" si="37"/>
        <v>-0.04</v>
      </c>
      <c r="G834" t="str">
        <f t="shared" si="38"/>
        <v/>
      </c>
    </row>
    <row r="835" spans="1:7" x14ac:dyDescent="0.25">
      <c r="A835">
        <v>4215203</v>
      </c>
      <c r="B835" s="5">
        <v>7.8679529999999998E-2</v>
      </c>
      <c r="C835" s="5">
        <f>VLOOKUP(A835,'Ref -35%'!A835:C1902,3,FALSE)</f>
        <v>5.2478176799999998E-2</v>
      </c>
      <c r="D835" s="4">
        <f>VLOOKUP(A835,'Saldeerder -65%'!A835:C1902,3,FALSE)</f>
        <v>5.2478176799999998E-2</v>
      </c>
      <c r="E835" s="5">
        <f t="shared" ref="E835:E898" si="39">B835-C835-D835</f>
        <v>-2.6276823599999999E-2</v>
      </c>
      <c r="F835" s="6">
        <f t="shared" ref="F835:F898" si="40">ROUND(E835,2)</f>
        <v>-0.03</v>
      </c>
      <c r="G835" t="str">
        <f t="shared" ref="G835:G898" si="41">IF(F835&gt;0,"toename","")</f>
        <v/>
      </c>
    </row>
    <row r="836" spans="1:7" x14ac:dyDescent="0.25">
      <c r="A836">
        <v>4215204</v>
      </c>
      <c r="B836" s="5">
        <v>6.6863128999999993E-2</v>
      </c>
      <c r="C836" s="5">
        <f>VLOOKUP(A836,'Ref -35%'!A836:C1903,3,FALSE)</f>
        <v>4.4595640260000007E-2</v>
      </c>
      <c r="D836" s="4">
        <f>VLOOKUP(A836,'Saldeerder -65%'!A836:C1903,3,FALSE)</f>
        <v>4.4595640260000007E-2</v>
      </c>
      <c r="E836" s="5">
        <f t="shared" si="39"/>
        <v>-2.232815152000002E-2</v>
      </c>
      <c r="F836" s="6">
        <f t="shared" si="40"/>
        <v>-0.02</v>
      </c>
      <c r="G836" t="str">
        <f t="shared" si="41"/>
        <v/>
      </c>
    </row>
    <row r="837" spans="1:7" x14ac:dyDescent="0.25">
      <c r="A837">
        <v>4215205</v>
      </c>
      <c r="B837" s="5">
        <v>6.3947851E-2</v>
      </c>
      <c r="C837" s="5">
        <f>VLOOKUP(A837,'Ref -35%'!A837:C1904,3,FALSE)</f>
        <v>4.2704367439999995E-2</v>
      </c>
      <c r="D837" s="4">
        <f>VLOOKUP(A837,'Saldeerder -65%'!A837:C1904,3,FALSE)</f>
        <v>4.2704367439999995E-2</v>
      </c>
      <c r="E837" s="5">
        <f t="shared" si="39"/>
        <v>-2.146088387999999E-2</v>
      </c>
      <c r="F837" s="6">
        <f t="shared" si="40"/>
        <v>-0.02</v>
      </c>
      <c r="G837" t="str">
        <f t="shared" si="41"/>
        <v/>
      </c>
    </row>
    <row r="838" spans="1:7" x14ac:dyDescent="0.25">
      <c r="A838">
        <v>4215206</v>
      </c>
      <c r="B838" s="5">
        <v>8.2218586999999996E-2</v>
      </c>
      <c r="C838" s="5">
        <f>VLOOKUP(A838,'Ref -35%'!A838:C1905,3,FALSE)</f>
        <v>5.4906737149999996E-2</v>
      </c>
      <c r="D838" s="4">
        <f>VLOOKUP(A838,'Saldeerder -65%'!A838:C1905,3,FALSE)</f>
        <v>5.4906737149999996E-2</v>
      </c>
      <c r="E838" s="5">
        <f t="shared" si="39"/>
        <v>-2.7594887299999996E-2</v>
      </c>
      <c r="F838" s="6">
        <f t="shared" si="40"/>
        <v>-0.03</v>
      </c>
      <c r="G838" t="str">
        <f t="shared" si="41"/>
        <v/>
      </c>
    </row>
    <row r="839" spans="1:7" x14ac:dyDescent="0.25">
      <c r="A839">
        <v>4215207</v>
      </c>
      <c r="B839" s="5">
        <v>0.118710464</v>
      </c>
      <c r="C839" s="5">
        <f>VLOOKUP(A839,'Ref -35%'!A839:C1906,3,FALSE)</f>
        <v>7.9717749500000004E-2</v>
      </c>
      <c r="D839" s="4">
        <f>VLOOKUP(A839,'Saldeerder -65%'!A839:C1906,3,FALSE)</f>
        <v>7.9717749500000004E-2</v>
      </c>
      <c r="E839" s="5">
        <f t="shared" si="39"/>
        <v>-4.0725035000000007E-2</v>
      </c>
      <c r="F839" s="6">
        <f t="shared" si="40"/>
        <v>-0.04</v>
      </c>
      <c r="G839" t="str">
        <f t="shared" si="41"/>
        <v/>
      </c>
    </row>
    <row r="840" spans="1:7" x14ac:dyDescent="0.25">
      <c r="A840">
        <v>4215208</v>
      </c>
      <c r="B840" s="5">
        <v>0.11693074000000001</v>
      </c>
      <c r="C840" s="5">
        <f>VLOOKUP(A840,'Ref -35%'!A840:C1907,3,FALSE)</f>
        <v>7.8680200000000006E-2</v>
      </c>
      <c r="D840" s="4">
        <f>VLOOKUP(A840,'Saldeerder -65%'!A840:C1907,3,FALSE)</f>
        <v>7.8680200000000006E-2</v>
      </c>
      <c r="E840" s="5">
        <f t="shared" si="39"/>
        <v>-4.0429660000000006E-2</v>
      </c>
      <c r="F840" s="6">
        <f t="shared" si="40"/>
        <v>-0.04</v>
      </c>
      <c r="G840" t="str">
        <f t="shared" si="41"/>
        <v/>
      </c>
    </row>
    <row r="841" spans="1:7" x14ac:dyDescent="0.25">
      <c r="A841">
        <v>4215209</v>
      </c>
      <c r="B841" s="5">
        <v>0.11876789</v>
      </c>
      <c r="C841" s="5">
        <f>VLOOKUP(A841,'Ref -35%'!A841:C1908,3,FALSE)</f>
        <v>7.9565387799999998E-2</v>
      </c>
      <c r="D841" s="4">
        <f>VLOOKUP(A841,'Saldeerder -65%'!A841:C1908,3,FALSE)</f>
        <v>7.9565387799999998E-2</v>
      </c>
      <c r="E841" s="5">
        <f t="shared" si="39"/>
        <v>-4.0362885599999995E-2</v>
      </c>
      <c r="F841" s="6">
        <f t="shared" si="40"/>
        <v>-0.04</v>
      </c>
      <c r="G841" t="str">
        <f t="shared" si="41"/>
        <v/>
      </c>
    </row>
    <row r="842" spans="1:7" x14ac:dyDescent="0.25">
      <c r="A842">
        <v>4215210</v>
      </c>
      <c r="B842" s="5">
        <v>0.11179084</v>
      </c>
      <c r="C842" s="5">
        <f>VLOOKUP(A842,'Ref -35%'!A842:C1909,3,FALSE)</f>
        <v>7.5256375299999997E-2</v>
      </c>
      <c r="D842" s="4">
        <f>VLOOKUP(A842,'Saldeerder -65%'!A842:C1909,3,FALSE)</f>
        <v>7.5256375299999997E-2</v>
      </c>
      <c r="E842" s="5">
        <f t="shared" si="39"/>
        <v>-3.8721910599999992E-2</v>
      </c>
      <c r="F842" s="6">
        <f t="shared" si="40"/>
        <v>-0.04</v>
      </c>
      <c r="G842" t="str">
        <f t="shared" si="41"/>
        <v/>
      </c>
    </row>
    <row r="843" spans="1:7" x14ac:dyDescent="0.25">
      <c r="A843">
        <v>4215211</v>
      </c>
      <c r="B843" s="5">
        <v>9.2036321000000004E-2</v>
      </c>
      <c r="C843" s="5">
        <f>VLOOKUP(A843,'Ref -35%'!A843:C1910,3,FALSE)</f>
        <v>6.1940674100000002E-2</v>
      </c>
      <c r="D843" s="4">
        <f>VLOOKUP(A843,'Saldeerder -65%'!A843:C1910,3,FALSE)</f>
        <v>6.1940674100000002E-2</v>
      </c>
      <c r="E843" s="5">
        <f t="shared" si="39"/>
        <v>-3.1845027200000001E-2</v>
      </c>
      <c r="F843" s="6">
        <f t="shared" si="40"/>
        <v>-0.03</v>
      </c>
      <c r="G843" t="str">
        <f t="shared" si="41"/>
        <v/>
      </c>
    </row>
    <row r="844" spans="1:7" x14ac:dyDescent="0.25">
      <c r="A844">
        <v>4215212</v>
      </c>
      <c r="B844" s="5">
        <v>7.8683961000000011E-2</v>
      </c>
      <c r="C844" s="5">
        <f>VLOOKUP(A844,'Ref -35%'!A844:C1911,3,FALSE)</f>
        <v>5.2624354729999996E-2</v>
      </c>
      <c r="D844" s="4">
        <f>VLOOKUP(A844,'Saldeerder -65%'!A844:C1911,3,FALSE)</f>
        <v>5.2624354729999996E-2</v>
      </c>
      <c r="E844" s="5">
        <f t="shared" si="39"/>
        <v>-2.6564748459999982E-2</v>
      </c>
      <c r="F844" s="6">
        <f t="shared" si="40"/>
        <v>-0.03</v>
      </c>
      <c r="G844" t="str">
        <f t="shared" si="41"/>
        <v/>
      </c>
    </row>
    <row r="845" spans="1:7" x14ac:dyDescent="0.25">
      <c r="A845">
        <v>4215213</v>
      </c>
      <c r="B845" s="5">
        <v>5.9725021000000003E-2</v>
      </c>
      <c r="C845" s="5">
        <f>VLOOKUP(A845,'Ref -35%'!A845:C1912,3,FALSE)</f>
        <v>3.97665694E-2</v>
      </c>
      <c r="D845" s="4">
        <f>VLOOKUP(A845,'Saldeerder -65%'!A845:C1912,3,FALSE)</f>
        <v>3.97665694E-2</v>
      </c>
      <c r="E845" s="5">
        <f t="shared" si="39"/>
        <v>-1.9808117799999997E-2</v>
      </c>
      <c r="F845" s="6">
        <f t="shared" si="40"/>
        <v>-0.02</v>
      </c>
      <c r="G845" t="str">
        <f t="shared" si="41"/>
        <v/>
      </c>
    </row>
    <row r="846" spans="1:7" x14ac:dyDescent="0.25">
      <c r="A846">
        <v>4216729</v>
      </c>
      <c r="B846" s="5">
        <v>8.6830477000000003E-2</v>
      </c>
      <c r="C846" s="5">
        <f>VLOOKUP(A846,'Ref -35%'!A846:C1913,3,FALSE)</f>
        <v>5.85421421E-2</v>
      </c>
      <c r="D846" s="4">
        <f>VLOOKUP(A846,'Saldeerder -65%'!A846:C1913,3,FALSE)</f>
        <v>5.85421421E-2</v>
      </c>
      <c r="E846" s="5">
        <f t="shared" si="39"/>
        <v>-3.0253807199999996E-2</v>
      </c>
      <c r="F846" s="6">
        <f t="shared" si="40"/>
        <v>-0.03</v>
      </c>
      <c r="G846" t="str">
        <f t="shared" si="41"/>
        <v/>
      </c>
    </row>
    <row r="847" spans="1:7" x14ac:dyDescent="0.25">
      <c r="A847">
        <v>4216730</v>
      </c>
      <c r="B847" s="5">
        <v>0.13130426000000001</v>
      </c>
      <c r="C847" s="5">
        <f>VLOOKUP(A847,'Ref -35%'!A847:C1914,3,FALSE)</f>
        <v>8.818294900000001E-2</v>
      </c>
      <c r="D847" s="4">
        <f>VLOOKUP(A847,'Saldeerder -65%'!A847:C1914,3,FALSE)</f>
        <v>8.818294900000001E-2</v>
      </c>
      <c r="E847" s="5">
        <f t="shared" si="39"/>
        <v>-4.5061638000000015E-2</v>
      </c>
      <c r="F847" s="6">
        <f t="shared" si="40"/>
        <v>-0.05</v>
      </c>
      <c r="G847" t="str">
        <f t="shared" si="41"/>
        <v/>
      </c>
    </row>
    <row r="848" spans="1:7" x14ac:dyDescent="0.25">
      <c r="A848">
        <v>4216731</v>
      </c>
      <c r="B848" s="5">
        <v>8.5425090000000009E-2</v>
      </c>
      <c r="C848" s="5">
        <f>VLOOKUP(A848,'Ref -35%'!A848:C1915,3,FALSE)</f>
        <v>5.71293233E-2</v>
      </c>
      <c r="D848" s="4">
        <f>VLOOKUP(A848,'Saldeerder -65%'!A848:C1915,3,FALSE)</f>
        <v>5.71293233E-2</v>
      </c>
      <c r="E848" s="5">
        <f t="shared" si="39"/>
        <v>-2.883355659999999E-2</v>
      </c>
      <c r="F848" s="6">
        <f t="shared" si="40"/>
        <v>-0.03</v>
      </c>
      <c r="G848" t="str">
        <f t="shared" si="41"/>
        <v/>
      </c>
    </row>
    <row r="849" spans="1:7" x14ac:dyDescent="0.25">
      <c r="A849">
        <v>4216732</v>
      </c>
      <c r="B849" s="5">
        <v>6.9847261000000008E-2</v>
      </c>
      <c r="C849" s="5">
        <f>VLOOKUP(A849,'Ref -35%'!A849:C1916,3,FALSE)</f>
        <v>4.6636379700000001E-2</v>
      </c>
      <c r="D849" s="4">
        <f>VLOOKUP(A849,'Saldeerder -65%'!A849:C1916,3,FALSE)</f>
        <v>4.6636379700000001E-2</v>
      </c>
      <c r="E849" s="5">
        <f t="shared" si="39"/>
        <v>-2.3425498399999994E-2</v>
      </c>
      <c r="F849" s="6">
        <f t="shared" si="40"/>
        <v>-0.02</v>
      </c>
      <c r="G849" t="str">
        <f t="shared" si="41"/>
        <v/>
      </c>
    </row>
    <row r="850" spans="1:7" x14ac:dyDescent="0.25">
      <c r="A850">
        <v>4216733</v>
      </c>
      <c r="B850" s="5">
        <v>6.3537569000000002E-2</v>
      </c>
      <c r="C850" s="5">
        <f>VLOOKUP(A850,'Ref -35%'!A850:C1917,3,FALSE)</f>
        <v>4.2342833900000001E-2</v>
      </c>
      <c r="D850" s="4">
        <f>VLOOKUP(A850,'Saldeerder -65%'!A850:C1917,3,FALSE)</f>
        <v>4.2342833900000001E-2</v>
      </c>
      <c r="E850" s="5">
        <f t="shared" si="39"/>
        <v>-2.1148098800000001E-2</v>
      </c>
      <c r="F850" s="6">
        <f t="shared" si="40"/>
        <v>-0.02</v>
      </c>
      <c r="G850" t="str">
        <f t="shared" si="41"/>
        <v/>
      </c>
    </row>
    <row r="851" spans="1:7" x14ac:dyDescent="0.25">
      <c r="A851">
        <v>4216734</v>
      </c>
      <c r="B851" s="5">
        <v>6.5277253000000007E-2</v>
      </c>
      <c r="C851" s="5">
        <f>VLOOKUP(A851,'Ref -35%'!A851:C1918,3,FALSE)</f>
        <v>4.3550280300000001E-2</v>
      </c>
      <c r="D851" s="4">
        <f>VLOOKUP(A851,'Saldeerder -65%'!A851:C1918,3,FALSE)</f>
        <v>4.3550280300000001E-2</v>
      </c>
      <c r="E851" s="5">
        <f t="shared" si="39"/>
        <v>-2.1823307599999994E-2</v>
      </c>
      <c r="F851" s="6">
        <f t="shared" si="40"/>
        <v>-0.02</v>
      </c>
      <c r="G851" t="str">
        <f t="shared" si="41"/>
        <v/>
      </c>
    </row>
    <row r="852" spans="1:7" x14ac:dyDescent="0.25">
      <c r="A852">
        <v>4216735</v>
      </c>
      <c r="B852" s="5">
        <v>9.3648650999999999E-2</v>
      </c>
      <c r="C852" s="5">
        <f>VLOOKUP(A852,'Ref -35%'!A852:C1919,3,FALSE)</f>
        <v>6.2866221370000003E-2</v>
      </c>
      <c r="D852" s="4">
        <f>VLOOKUP(A852,'Saldeerder -65%'!A852:C1919,3,FALSE)</f>
        <v>6.2866221370000003E-2</v>
      </c>
      <c r="E852" s="5">
        <f t="shared" si="39"/>
        <v>-3.2083791740000006E-2</v>
      </c>
      <c r="F852" s="6">
        <f t="shared" si="40"/>
        <v>-0.03</v>
      </c>
      <c r="G852" t="str">
        <f t="shared" si="41"/>
        <v/>
      </c>
    </row>
    <row r="853" spans="1:7" x14ac:dyDescent="0.25">
      <c r="A853">
        <v>4216736</v>
      </c>
      <c r="B853" s="5">
        <v>0.124168704</v>
      </c>
      <c r="C853" s="5">
        <f>VLOOKUP(A853,'Ref -35%'!A853:C1920,3,FALSE)</f>
        <v>8.3440266499999999E-2</v>
      </c>
      <c r="D853" s="4">
        <f>VLOOKUP(A853,'Saldeerder -65%'!A853:C1920,3,FALSE)</f>
        <v>8.3440266499999999E-2</v>
      </c>
      <c r="E853" s="5">
        <f t="shared" si="39"/>
        <v>-4.2711828999999993E-2</v>
      </c>
      <c r="F853" s="6">
        <f t="shared" si="40"/>
        <v>-0.04</v>
      </c>
      <c r="G853" t="str">
        <f t="shared" si="41"/>
        <v/>
      </c>
    </row>
    <row r="854" spans="1:7" x14ac:dyDescent="0.25">
      <c r="A854">
        <v>4216737</v>
      </c>
      <c r="B854" s="5">
        <v>0.12010927399999999</v>
      </c>
      <c r="C854" s="5">
        <f>VLOOKUP(A854,'Ref -35%'!A854:C1921,3,FALSE)</f>
        <v>8.0625602500000004E-2</v>
      </c>
      <c r="D854" s="4">
        <f>VLOOKUP(A854,'Saldeerder -65%'!A854:C1921,3,FALSE)</f>
        <v>8.0625602500000004E-2</v>
      </c>
      <c r="E854" s="5">
        <f t="shared" si="39"/>
        <v>-4.114193100000002E-2</v>
      </c>
      <c r="F854" s="6">
        <f t="shared" si="40"/>
        <v>-0.04</v>
      </c>
      <c r="G854" t="str">
        <f t="shared" si="41"/>
        <v/>
      </c>
    </row>
    <row r="855" spans="1:7" x14ac:dyDescent="0.25">
      <c r="A855">
        <v>4216738</v>
      </c>
      <c r="B855" s="5">
        <v>0.111754224</v>
      </c>
      <c r="C855" s="5">
        <f>VLOOKUP(A855,'Ref -35%'!A855:C1922,3,FALSE)</f>
        <v>7.4553921940000004E-2</v>
      </c>
      <c r="D855" s="4">
        <f>VLOOKUP(A855,'Saldeerder -65%'!A855:C1922,3,FALSE)</f>
        <v>7.4553921940000004E-2</v>
      </c>
      <c r="E855" s="5">
        <f t="shared" si="39"/>
        <v>-3.7353619880000008E-2</v>
      </c>
      <c r="F855" s="6">
        <f t="shared" si="40"/>
        <v>-0.04</v>
      </c>
      <c r="G855" t="str">
        <f t="shared" si="41"/>
        <v/>
      </c>
    </row>
    <row r="856" spans="1:7" x14ac:dyDescent="0.25">
      <c r="A856">
        <v>4216739</v>
      </c>
      <c r="B856" s="5">
        <v>8.5579672000000009E-2</v>
      </c>
      <c r="C856" s="5">
        <f>VLOOKUP(A856,'Ref -35%'!A856:C1923,3,FALSE)</f>
        <v>5.7183034350000002E-2</v>
      </c>
      <c r="D856" s="4">
        <f>VLOOKUP(A856,'Saldeerder -65%'!A856:C1923,3,FALSE)</f>
        <v>5.7183034350000002E-2</v>
      </c>
      <c r="E856" s="5">
        <f t="shared" si="39"/>
        <v>-2.8786396699999994E-2</v>
      </c>
      <c r="F856" s="6">
        <f t="shared" si="40"/>
        <v>-0.03</v>
      </c>
      <c r="G856" t="str">
        <f t="shared" si="41"/>
        <v/>
      </c>
    </row>
    <row r="857" spans="1:7" x14ac:dyDescent="0.25">
      <c r="A857">
        <v>4216740</v>
      </c>
      <c r="B857" s="5">
        <v>8.4119762000000001E-2</v>
      </c>
      <c r="C857" s="5">
        <f>VLOOKUP(A857,'Ref -35%'!A857:C1924,3,FALSE)</f>
        <v>5.6198006600000003E-2</v>
      </c>
      <c r="D857" s="4">
        <f>VLOOKUP(A857,'Saldeerder -65%'!A857:C1924,3,FALSE)</f>
        <v>5.6198006600000003E-2</v>
      </c>
      <c r="E857" s="5">
        <f t="shared" si="39"/>
        <v>-2.8276251200000005E-2</v>
      </c>
      <c r="F857" s="6">
        <f t="shared" si="40"/>
        <v>-0.03</v>
      </c>
      <c r="G857" t="str">
        <f t="shared" si="41"/>
        <v/>
      </c>
    </row>
    <row r="858" spans="1:7" x14ac:dyDescent="0.25">
      <c r="A858">
        <v>4218259</v>
      </c>
      <c r="B858" s="5">
        <v>0.11636358000000001</v>
      </c>
      <c r="C858" s="5">
        <f>VLOOKUP(A858,'Ref -35%'!A858:C1925,3,FALSE)</f>
        <v>7.8243304E-2</v>
      </c>
      <c r="D858" s="4">
        <f>VLOOKUP(A858,'Saldeerder -65%'!A858:C1925,3,FALSE)</f>
        <v>7.8243304E-2</v>
      </c>
      <c r="E858" s="5">
        <f t="shared" si="39"/>
        <v>-4.0123027999999991E-2</v>
      </c>
      <c r="F858" s="6">
        <f t="shared" si="40"/>
        <v>-0.04</v>
      </c>
      <c r="G858" t="str">
        <f t="shared" si="41"/>
        <v/>
      </c>
    </row>
    <row r="859" spans="1:7" x14ac:dyDescent="0.25">
      <c r="A859">
        <v>4218260</v>
      </c>
      <c r="B859" s="5">
        <v>0.11577875999999999</v>
      </c>
      <c r="C859" s="5">
        <f>VLOOKUP(A859,'Ref -35%'!A859:C1926,3,FALSE)</f>
        <v>7.7893198999999996E-2</v>
      </c>
      <c r="D859" s="4">
        <f>VLOOKUP(A859,'Saldeerder -65%'!A859:C1926,3,FALSE)</f>
        <v>7.7893198999999996E-2</v>
      </c>
      <c r="E859" s="5">
        <f t="shared" si="39"/>
        <v>-4.0007637999999998E-2</v>
      </c>
      <c r="F859" s="6">
        <f t="shared" si="40"/>
        <v>-0.04</v>
      </c>
      <c r="G859" t="str">
        <f t="shared" si="41"/>
        <v/>
      </c>
    </row>
    <row r="860" spans="1:7" x14ac:dyDescent="0.25">
      <c r="A860">
        <v>4218261</v>
      </c>
      <c r="B860" s="5">
        <v>8.154728E-2</v>
      </c>
      <c r="C860" s="5">
        <f>VLOOKUP(A860,'Ref -35%'!A860:C1927,3,FALSE)</f>
        <v>5.4539363699999996E-2</v>
      </c>
      <c r="D860" s="4">
        <f>VLOOKUP(A860,'Saldeerder -65%'!A860:C1927,3,FALSE)</f>
        <v>5.4539363699999996E-2</v>
      </c>
      <c r="E860" s="5">
        <f t="shared" si="39"/>
        <v>-2.7531447399999992E-2</v>
      </c>
      <c r="F860" s="6">
        <f t="shared" si="40"/>
        <v>-0.03</v>
      </c>
      <c r="G860" t="str">
        <f t="shared" si="41"/>
        <v/>
      </c>
    </row>
    <row r="861" spans="1:7" x14ac:dyDescent="0.25">
      <c r="A861">
        <v>4218262</v>
      </c>
      <c r="B861" s="5">
        <v>6.415460499999999E-2</v>
      </c>
      <c r="C861" s="5">
        <f>VLOOKUP(A861,'Ref -35%'!A861:C1928,3,FALSE)</f>
        <v>4.2762581800000005E-2</v>
      </c>
      <c r="D861" s="4">
        <f>VLOOKUP(A861,'Saldeerder -65%'!A861:C1928,3,FALSE)</f>
        <v>4.2762581800000005E-2</v>
      </c>
      <c r="E861" s="5">
        <f t="shared" si="39"/>
        <v>-2.137055860000002E-2</v>
      </c>
      <c r="F861" s="6">
        <f t="shared" si="40"/>
        <v>-0.02</v>
      </c>
      <c r="G861" t="str">
        <f t="shared" si="41"/>
        <v/>
      </c>
    </row>
    <row r="862" spans="1:7" x14ac:dyDescent="0.25">
      <c r="A862">
        <v>4218263</v>
      </c>
      <c r="B862" s="5">
        <v>6.2770933000000001E-2</v>
      </c>
      <c r="C862" s="5">
        <f>VLOOKUP(A862,'Ref -35%'!A862:C1929,3,FALSE)</f>
        <v>4.192342474E-2</v>
      </c>
      <c r="D862" s="4">
        <f>VLOOKUP(A862,'Saldeerder -65%'!A862:C1929,3,FALSE)</f>
        <v>4.192342474E-2</v>
      </c>
      <c r="E862" s="5">
        <f t="shared" si="39"/>
        <v>-2.1075916479999998E-2</v>
      </c>
      <c r="F862" s="6">
        <f t="shared" si="40"/>
        <v>-0.02</v>
      </c>
      <c r="G862" t="str">
        <f t="shared" si="41"/>
        <v/>
      </c>
    </row>
    <row r="863" spans="1:7" x14ac:dyDescent="0.25">
      <c r="A863">
        <v>4218264</v>
      </c>
      <c r="B863" s="5">
        <v>7.8551075999999997E-2</v>
      </c>
      <c r="C863" s="5">
        <f>VLOOKUP(A863,'Ref -35%'!A863:C1930,3,FALSE)</f>
        <v>5.2539029199999997E-2</v>
      </c>
      <c r="D863" s="4">
        <f>VLOOKUP(A863,'Saldeerder -65%'!A863:C1930,3,FALSE)</f>
        <v>5.2539029199999997E-2</v>
      </c>
      <c r="E863" s="5">
        <f t="shared" si="39"/>
        <v>-2.6526982399999996E-2</v>
      </c>
      <c r="F863" s="6">
        <f t="shared" si="40"/>
        <v>-0.03</v>
      </c>
      <c r="G863" t="str">
        <f t="shared" si="41"/>
        <v/>
      </c>
    </row>
    <row r="864" spans="1:7" x14ac:dyDescent="0.25">
      <c r="A864">
        <v>4218265</v>
      </c>
      <c r="B864" s="5">
        <v>0.12328787500000001</v>
      </c>
      <c r="C864" s="5">
        <f>VLOOKUP(A864,'Ref -35%'!A864:C1931,3,FALSE)</f>
        <v>8.28756145E-2</v>
      </c>
      <c r="D864" s="4">
        <f>VLOOKUP(A864,'Saldeerder -65%'!A864:C1931,3,FALSE)</f>
        <v>8.28756145E-2</v>
      </c>
      <c r="E864" s="5">
        <f t="shared" si="39"/>
        <v>-4.2463353999999995E-2</v>
      </c>
      <c r="F864" s="6">
        <f t="shared" si="40"/>
        <v>-0.04</v>
      </c>
      <c r="G864" t="str">
        <f t="shared" si="41"/>
        <v/>
      </c>
    </row>
    <row r="865" spans="1:7" x14ac:dyDescent="0.25">
      <c r="A865">
        <v>4218266</v>
      </c>
      <c r="B865" s="5">
        <v>0.11909067000000001</v>
      </c>
      <c r="C865" s="5">
        <f>VLOOKUP(A865,'Ref -35%'!A865:C1932,3,FALSE)</f>
        <v>8.0192389499999989E-2</v>
      </c>
      <c r="D865" s="4">
        <f>VLOOKUP(A865,'Saldeerder -65%'!A865:C1932,3,FALSE)</f>
        <v>8.0192389499999989E-2</v>
      </c>
      <c r="E865" s="5">
        <f t="shared" si="39"/>
        <v>-4.1294108999999968E-2</v>
      </c>
      <c r="F865" s="6">
        <f t="shared" si="40"/>
        <v>-0.04</v>
      </c>
      <c r="G865" t="str">
        <f t="shared" si="41"/>
        <v/>
      </c>
    </row>
    <row r="866" spans="1:7" x14ac:dyDescent="0.25">
      <c r="A866">
        <v>4218267</v>
      </c>
      <c r="B866" s="5">
        <v>0.12205508000000001</v>
      </c>
      <c r="C866" s="5">
        <f>VLOOKUP(A866,'Ref -35%'!A866:C1933,3,FALSE)</f>
        <v>8.1978471499999997E-2</v>
      </c>
      <c r="D866" s="4">
        <f>VLOOKUP(A866,'Saldeerder -65%'!A866:C1933,3,FALSE)</f>
        <v>8.1978471499999997E-2</v>
      </c>
      <c r="E866" s="5">
        <f t="shared" si="39"/>
        <v>-4.1901862999999984E-2</v>
      </c>
      <c r="F866" s="6">
        <f t="shared" si="40"/>
        <v>-0.04</v>
      </c>
      <c r="G866" t="str">
        <f t="shared" si="41"/>
        <v/>
      </c>
    </row>
    <row r="867" spans="1:7" x14ac:dyDescent="0.25">
      <c r="A867">
        <v>4218268</v>
      </c>
      <c r="B867" s="5">
        <v>8.4012258000000006E-2</v>
      </c>
      <c r="C867" s="5">
        <f>VLOOKUP(A867,'Ref -35%'!A867:C1934,3,FALSE)</f>
        <v>5.6430167150000002E-2</v>
      </c>
      <c r="D867" s="4">
        <f>VLOOKUP(A867,'Saldeerder -65%'!A867:C1934,3,FALSE)</f>
        <v>5.6430167150000002E-2</v>
      </c>
      <c r="E867" s="5">
        <f t="shared" si="39"/>
        <v>-2.8848076299999997E-2</v>
      </c>
      <c r="F867" s="6">
        <f t="shared" si="40"/>
        <v>-0.03</v>
      </c>
      <c r="G867" t="str">
        <f t="shared" si="41"/>
        <v/>
      </c>
    </row>
    <row r="868" spans="1:7" x14ac:dyDescent="0.25">
      <c r="A868">
        <v>4218269</v>
      </c>
      <c r="B868" s="5">
        <v>7.8037165000000006E-2</v>
      </c>
      <c r="C868" s="5">
        <f>VLOOKUP(A868,'Ref -35%'!A868:C1935,3,FALSE)</f>
        <v>5.2358502099999996E-2</v>
      </c>
      <c r="D868" s="4">
        <f>VLOOKUP(A868,'Saldeerder -65%'!A868:C1935,3,FALSE)</f>
        <v>5.2358502099999996E-2</v>
      </c>
      <c r="E868" s="5">
        <f t="shared" si="39"/>
        <v>-2.6679839199999986E-2</v>
      </c>
      <c r="F868" s="6">
        <f t="shared" si="40"/>
        <v>-0.03</v>
      </c>
      <c r="G868" t="str">
        <f t="shared" si="41"/>
        <v/>
      </c>
    </row>
    <row r="869" spans="1:7" x14ac:dyDescent="0.25">
      <c r="A869">
        <v>4218270</v>
      </c>
      <c r="B869" s="5">
        <v>7.1353158E-2</v>
      </c>
      <c r="C869" s="5">
        <f>VLOOKUP(A869,'Ref -35%'!A869:C1936,3,FALSE)</f>
        <v>4.7649720559999997E-2</v>
      </c>
      <c r="D869" s="4">
        <f>VLOOKUP(A869,'Saldeerder -65%'!A869:C1936,3,FALSE)</f>
        <v>4.7649720559999997E-2</v>
      </c>
      <c r="E869" s="5">
        <f t="shared" si="39"/>
        <v>-2.3946283119999995E-2</v>
      </c>
      <c r="F869" s="6">
        <f t="shared" si="40"/>
        <v>-0.02</v>
      </c>
      <c r="G869" t="str">
        <f t="shared" si="41"/>
        <v/>
      </c>
    </row>
    <row r="870" spans="1:7" x14ac:dyDescent="0.25">
      <c r="A870">
        <v>4219787</v>
      </c>
      <c r="B870" s="5">
        <v>8.5224759999999997E-2</v>
      </c>
      <c r="C870" s="5">
        <f>VLOOKUP(A870,'Ref -35%'!A870:C1937,3,FALSE)</f>
        <v>5.7346788959999999E-2</v>
      </c>
      <c r="D870" s="4">
        <f>VLOOKUP(A870,'Saldeerder -65%'!A870:C1937,3,FALSE)</f>
        <v>5.7346788959999999E-2</v>
      </c>
      <c r="E870" s="5">
        <f t="shared" si="39"/>
        <v>-2.9468817920000001E-2</v>
      </c>
      <c r="F870" s="6">
        <f t="shared" si="40"/>
        <v>-0.03</v>
      </c>
      <c r="G870" t="str">
        <f t="shared" si="41"/>
        <v/>
      </c>
    </row>
    <row r="871" spans="1:7" x14ac:dyDescent="0.25">
      <c r="A871">
        <v>4219788</v>
      </c>
      <c r="B871" s="5">
        <v>0.12965435</v>
      </c>
      <c r="C871" s="5">
        <f>VLOOKUP(A871,'Ref -35%'!A871:C1938,3,FALSE)</f>
        <v>8.6827952E-2</v>
      </c>
      <c r="D871" s="4">
        <f>VLOOKUP(A871,'Saldeerder -65%'!A871:C1938,3,FALSE)</f>
        <v>8.6827952E-2</v>
      </c>
      <c r="E871" s="5">
        <f t="shared" si="39"/>
        <v>-4.4001553999999998E-2</v>
      </c>
      <c r="F871" s="6">
        <f t="shared" si="40"/>
        <v>-0.04</v>
      </c>
      <c r="G871" t="str">
        <f t="shared" si="41"/>
        <v/>
      </c>
    </row>
    <row r="872" spans="1:7" x14ac:dyDescent="0.25">
      <c r="A872">
        <v>4219789</v>
      </c>
      <c r="B872" s="5">
        <v>8.9422620999999994E-2</v>
      </c>
      <c r="C872" s="5">
        <f>VLOOKUP(A872,'Ref -35%'!A872:C1939,3,FALSE)</f>
        <v>5.9655412100000006E-2</v>
      </c>
      <c r="D872" s="4">
        <f>VLOOKUP(A872,'Saldeerder -65%'!A872:C1939,3,FALSE)</f>
        <v>5.9655412100000006E-2</v>
      </c>
      <c r="E872" s="5">
        <f t="shared" si="39"/>
        <v>-2.9888203200000019E-2</v>
      </c>
      <c r="F872" s="6">
        <f t="shared" si="40"/>
        <v>-0.03</v>
      </c>
      <c r="G872" t="str">
        <f t="shared" si="41"/>
        <v/>
      </c>
    </row>
    <row r="873" spans="1:7" x14ac:dyDescent="0.25">
      <c r="A873">
        <v>4219790</v>
      </c>
      <c r="B873" s="5">
        <v>7.5480830999999998E-2</v>
      </c>
      <c r="C873" s="5">
        <f>VLOOKUP(A873,'Ref -35%'!A873:C1940,3,FALSE)</f>
        <v>5.0250826700000001E-2</v>
      </c>
      <c r="D873" s="4">
        <f>VLOOKUP(A873,'Saldeerder -65%'!A873:C1940,3,FALSE)</f>
        <v>5.0250826700000001E-2</v>
      </c>
      <c r="E873" s="5">
        <f t="shared" si="39"/>
        <v>-2.5020822400000003E-2</v>
      </c>
      <c r="F873" s="6">
        <f t="shared" si="40"/>
        <v>-0.03</v>
      </c>
      <c r="G873" t="str">
        <f t="shared" si="41"/>
        <v/>
      </c>
    </row>
    <row r="874" spans="1:7" x14ac:dyDescent="0.25">
      <c r="A874">
        <v>4219791</v>
      </c>
      <c r="B874" s="5">
        <v>6.3127906999999997E-2</v>
      </c>
      <c r="C874" s="5">
        <f>VLOOKUP(A874,'Ref -35%'!A874:C1941,3,FALSE)</f>
        <v>4.1922256900000003E-2</v>
      </c>
      <c r="D874" s="4">
        <f>VLOOKUP(A874,'Saldeerder -65%'!A874:C1941,3,FALSE)</f>
        <v>4.1922256900000003E-2</v>
      </c>
      <c r="E874" s="5">
        <f t="shared" si="39"/>
        <v>-2.0716606800000009E-2</v>
      </c>
      <c r="F874" s="6">
        <f t="shared" si="40"/>
        <v>-0.02</v>
      </c>
      <c r="G874" t="str">
        <f t="shared" si="41"/>
        <v/>
      </c>
    </row>
    <row r="875" spans="1:7" x14ac:dyDescent="0.25">
      <c r="A875">
        <v>4219792</v>
      </c>
      <c r="B875" s="5">
        <v>6.1365723000000004E-2</v>
      </c>
      <c r="C875" s="5">
        <f>VLOOKUP(A875,'Ref -35%'!A875:C1942,3,FALSE)</f>
        <v>4.0800264600000004E-2</v>
      </c>
      <c r="D875" s="4">
        <f>VLOOKUP(A875,'Saldeerder -65%'!A875:C1942,3,FALSE)</f>
        <v>4.0800264600000004E-2</v>
      </c>
      <c r="E875" s="5">
        <f t="shared" si="39"/>
        <v>-2.0234806200000004E-2</v>
      </c>
      <c r="F875" s="6">
        <f t="shared" si="40"/>
        <v>-0.02</v>
      </c>
      <c r="G875" t="str">
        <f t="shared" si="41"/>
        <v/>
      </c>
    </row>
    <row r="876" spans="1:7" x14ac:dyDescent="0.25">
      <c r="A876">
        <v>4219793</v>
      </c>
      <c r="B876" s="5">
        <v>9.9366139000000006E-2</v>
      </c>
      <c r="C876" s="5">
        <f>VLOOKUP(A876,'Ref -35%'!A876:C1943,3,FALSE)</f>
        <v>6.5078135699999998E-2</v>
      </c>
      <c r="D876" s="4">
        <f>VLOOKUP(A876,'Saldeerder -65%'!A876:C1943,3,FALSE)</f>
        <v>6.5078135699999998E-2</v>
      </c>
      <c r="E876" s="5">
        <f t="shared" si="39"/>
        <v>-3.0790132399999989E-2</v>
      </c>
      <c r="F876" s="6">
        <f t="shared" si="40"/>
        <v>-0.03</v>
      </c>
      <c r="G876" t="str">
        <f t="shared" si="41"/>
        <v/>
      </c>
    </row>
    <row r="877" spans="1:7" x14ac:dyDescent="0.25">
      <c r="A877">
        <v>4219794</v>
      </c>
      <c r="B877" s="5">
        <v>0.11881522999999999</v>
      </c>
      <c r="C877" s="5">
        <f>VLOOKUP(A877,'Ref -35%'!A877:C1944,3,FALSE)</f>
        <v>7.9603796000000004E-2</v>
      </c>
      <c r="D877" s="4">
        <f>VLOOKUP(A877,'Saldeerder -65%'!A877:C1944,3,FALSE)</f>
        <v>7.9603796000000004E-2</v>
      </c>
      <c r="E877" s="5">
        <f t="shared" si="39"/>
        <v>-4.0392362000000015E-2</v>
      </c>
      <c r="F877" s="6">
        <f t="shared" si="40"/>
        <v>-0.04</v>
      </c>
      <c r="G877" t="str">
        <f t="shared" si="41"/>
        <v/>
      </c>
    </row>
    <row r="878" spans="1:7" x14ac:dyDescent="0.25">
      <c r="A878">
        <v>4219795</v>
      </c>
      <c r="B878" s="5">
        <v>0.115381785</v>
      </c>
      <c r="C878" s="5">
        <f>VLOOKUP(A878,'Ref -35%'!A878:C1945,3,FALSE)</f>
        <v>7.7192016160000002E-2</v>
      </c>
      <c r="D878" s="4">
        <f>VLOOKUP(A878,'Saldeerder -65%'!A878:C1945,3,FALSE)</f>
        <v>7.7192016160000002E-2</v>
      </c>
      <c r="E878" s="5">
        <f t="shared" si="39"/>
        <v>-3.9002247320000002E-2</v>
      </c>
      <c r="F878" s="6">
        <f t="shared" si="40"/>
        <v>-0.04</v>
      </c>
      <c r="G878" t="str">
        <f t="shared" si="41"/>
        <v/>
      </c>
    </row>
    <row r="879" spans="1:7" x14ac:dyDescent="0.25">
      <c r="A879">
        <v>4219796</v>
      </c>
      <c r="B879" s="5">
        <v>0.102587893</v>
      </c>
      <c r="C879" s="5">
        <f>VLOOKUP(A879,'Ref -35%'!A879:C1946,3,FALSE)</f>
        <v>6.8293423850000007E-2</v>
      </c>
      <c r="D879" s="4">
        <f>VLOOKUP(A879,'Saldeerder -65%'!A879:C1946,3,FALSE)</f>
        <v>6.8293423850000007E-2</v>
      </c>
      <c r="E879" s="5">
        <f t="shared" si="39"/>
        <v>-3.3998954700000014E-2</v>
      </c>
      <c r="F879" s="6">
        <f t="shared" si="40"/>
        <v>-0.03</v>
      </c>
      <c r="G879" t="str">
        <f t="shared" si="41"/>
        <v/>
      </c>
    </row>
    <row r="880" spans="1:7" x14ac:dyDescent="0.25">
      <c r="A880">
        <v>4219797</v>
      </c>
      <c r="B880" s="5">
        <v>7.3477914000000005E-2</v>
      </c>
      <c r="C880" s="5">
        <f>VLOOKUP(A880,'Ref -35%'!A880:C1947,3,FALSE)</f>
        <v>4.8907658799999996E-2</v>
      </c>
      <c r="D880" s="4">
        <f>VLOOKUP(A880,'Saldeerder -65%'!A880:C1947,3,FALSE)</f>
        <v>4.8907658799999996E-2</v>
      </c>
      <c r="E880" s="5">
        <f t="shared" si="39"/>
        <v>-2.4337403599999988E-2</v>
      </c>
      <c r="F880" s="6">
        <f t="shared" si="40"/>
        <v>-0.02</v>
      </c>
      <c r="G880" t="str">
        <f t="shared" si="41"/>
        <v/>
      </c>
    </row>
    <row r="881" spans="1:7" x14ac:dyDescent="0.25">
      <c r="A881">
        <v>4219798</v>
      </c>
      <c r="B881" s="5">
        <v>6.6044040999999998E-2</v>
      </c>
      <c r="C881" s="5">
        <f>VLOOKUP(A881,'Ref -35%'!A881:C1948,3,FALSE)</f>
        <v>4.3880129070000003E-2</v>
      </c>
      <c r="D881" s="4">
        <f>VLOOKUP(A881,'Saldeerder -65%'!A881:C1948,3,FALSE)</f>
        <v>4.3880129070000003E-2</v>
      </c>
      <c r="E881" s="5">
        <f t="shared" si="39"/>
        <v>-2.1716217140000008E-2</v>
      </c>
      <c r="F881" s="6">
        <f t="shared" si="40"/>
        <v>-0.02</v>
      </c>
      <c r="G881" t="str">
        <f t="shared" si="41"/>
        <v/>
      </c>
    </row>
    <row r="882" spans="1:7" x14ac:dyDescent="0.25">
      <c r="A882">
        <v>4221317</v>
      </c>
      <c r="B882" s="5">
        <v>9.7959746E-2</v>
      </c>
      <c r="C882" s="5">
        <f>VLOOKUP(A882,'Ref -35%'!A882:C1949,3,FALSE)</f>
        <v>6.5555629130000001E-2</v>
      </c>
      <c r="D882" s="4">
        <f>VLOOKUP(A882,'Saldeerder -65%'!A882:C1949,3,FALSE)</f>
        <v>6.5555629130000001E-2</v>
      </c>
      <c r="E882" s="5">
        <f t="shared" si="39"/>
        <v>-3.3151512260000002E-2</v>
      </c>
      <c r="F882" s="6">
        <f t="shared" si="40"/>
        <v>-0.03</v>
      </c>
      <c r="G882" t="str">
        <f t="shared" si="41"/>
        <v/>
      </c>
    </row>
    <row r="883" spans="1:7" x14ac:dyDescent="0.25">
      <c r="A883">
        <v>4221318</v>
      </c>
      <c r="B883" s="5">
        <v>0.12253027999999999</v>
      </c>
      <c r="C883" s="5">
        <f>VLOOKUP(A883,'Ref -35%'!A883:C1950,3,FALSE)</f>
        <v>8.2215875600000002E-2</v>
      </c>
      <c r="D883" s="4">
        <f>VLOOKUP(A883,'Saldeerder -65%'!A883:C1950,3,FALSE)</f>
        <v>8.2215875600000002E-2</v>
      </c>
      <c r="E883" s="5">
        <f t="shared" si="39"/>
        <v>-4.1901471200000012E-2</v>
      </c>
      <c r="F883" s="6">
        <f t="shared" si="40"/>
        <v>-0.04</v>
      </c>
      <c r="G883" t="str">
        <f t="shared" si="41"/>
        <v/>
      </c>
    </row>
    <row r="884" spans="1:7" x14ac:dyDescent="0.25">
      <c r="A884">
        <v>4221319</v>
      </c>
      <c r="B884" s="5">
        <v>8.3294188000000005E-2</v>
      </c>
      <c r="C884" s="5">
        <f>VLOOKUP(A884,'Ref -35%'!A884:C1951,3,FALSE)</f>
        <v>5.5532219100000002E-2</v>
      </c>
      <c r="D884" s="4">
        <f>VLOOKUP(A884,'Saldeerder -65%'!A884:C1951,3,FALSE)</f>
        <v>5.5532219100000002E-2</v>
      </c>
      <c r="E884" s="5">
        <f t="shared" si="39"/>
        <v>-2.7770250199999999E-2</v>
      </c>
      <c r="F884" s="6">
        <f t="shared" si="40"/>
        <v>-0.03</v>
      </c>
      <c r="G884" t="str">
        <f t="shared" si="41"/>
        <v/>
      </c>
    </row>
    <row r="885" spans="1:7" x14ac:dyDescent="0.25">
      <c r="A885">
        <v>4221320</v>
      </c>
      <c r="B885" s="5">
        <v>7.0343319999999987E-2</v>
      </c>
      <c r="C885" s="5">
        <f>VLOOKUP(A885,'Ref -35%'!A885:C1952,3,FALSE)</f>
        <v>4.6821186799999998E-2</v>
      </c>
      <c r="D885" s="4">
        <f>VLOOKUP(A885,'Saldeerder -65%'!A885:C1952,3,FALSE)</f>
        <v>4.6821186799999998E-2</v>
      </c>
      <c r="E885" s="5">
        <f t="shared" si="39"/>
        <v>-2.3299053600000008E-2</v>
      </c>
      <c r="F885" s="6">
        <f t="shared" si="40"/>
        <v>-0.02</v>
      </c>
      <c r="G885" t="str">
        <f t="shared" si="41"/>
        <v/>
      </c>
    </row>
    <row r="886" spans="1:7" x14ac:dyDescent="0.25">
      <c r="A886">
        <v>4221321</v>
      </c>
      <c r="B886" s="5">
        <v>6.2635398999999994E-2</v>
      </c>
      <c r="C886" s="5">
        <f>VLOOKUP(A886,'Ref -35%'!A886:C1953,3,FALSE)</f>
        <v>4.1696569849999997E-2</v>
      </c>
      <c r="D886" s="4">
        <f>VLOOKUP(A886,'Saldeerder -65%'!A886:C1953,3,FALSE)</f>
        <v>4.1696569849999997E-2</v>
      </c>
      <c r="E886" s="5">
        <f t="shared" si="39"/>
        <v>-2.0757740699999999E-2</v>
      </c>
      <c r="F886" s="6">
        <f t="shared" si="40"/>
        <v>-0.02</v>
      </c>
      <c r="G886" t="str">
        <f t="shared" si="41"/>
        <v/>
      </c>
    </row>
    <row r="887" spans="1:7" x14ac:dyDescent="0.25">
      <c r="A887">
        <v>4221322</v>
      </c>
      <c r="B887" s="5">
        <v>8.0637825999999996E-2</v>
      </c>
      <c r="C887" s="5">
        <f>VLOOKUP(A887,'Ref -35%'!A887:C1954,3,FALSE)</f>
        <v>5.3777662359999999E-2</v>
      </c>
      <c r="D887" s="4">
        <f>VLOOKUP(A887,'Saldeerder -65%'!A887:C1954,3,FALSE)</f>
        <v>5.3777662359999999E-2</v>
      </c>
      <c r="E887" s="5">
        <f t="shared" si="39"/>
        <v>-2.6917498720000002E-2</v>
      </c>
      <c r="F887" s="6">
        <f t="shared" si="40"/>
        <v>-0.03</v>
      </c>
      <c r="G887" t="str">
        <f t="shared" si="41"/>
        <v/>
      </c>
    </row>
    <row r="888" spans="1:7" x14ac:dyDescent="0.25">
      <c r="A888">
        <v>4221323</v>
      </c>
      <c r="B888" s="5">
        <v>0.12281188999999999</v>
      </c>
      <c r="C888" s="5">
        <f>VLOOKUP(A888,'Ref -35%'!A888:C1955,3,FALSE)</f>
        <v>8.2385646000000007E-2</v>
      </c>
      <c r="D888" s="4">
        <f>VLOOKUP(A888,'Saldeerder -65%'!A888:C1955,3,FALSE)</f>
        <v>8.2385646000000007E-2</v>
      </c>
      <c r="E888" s="5">
        <f t="shared" si="39"/>
        <v>-4.1959402000000021E-2</v>
      </c>
      <c r="F888" s="6">
        <f t="shared" si="40"/>
        <v>-0.04</v>
      </c>
      <c r="G888" t="str">
        <f t="shared" si="41"/>
        <v/>
      </c>
    </row>
    <row r="889" spans="1:7" x14ac:dyDescent="0.25">
      <c r="A889">
        <v>4221324</v>
      </c>
      <c r="B889" s="5">
        <v>8.7926853999999999E-2</v>
      </c>
      <c r="C889" s="5">
        <f>VLOOKUP(A889,'Ref -35%'!A889:C1956,3,FALSE)</f>
        <v>5.8984689200000003E-2</v>
      </c>
      <c r="D889" s="4">
        <f>VLOOKUP(A889,'Saldeerder -65%'!A889:C1956,3,FALSE)</f>
        <v>5.8984689200000003E-2</v>
      </c>
      <c r="E889" s="5">
        <f t="shared" si="39"/>
        <v>-3.0042524400000006E-2</v>
      </c>
      <c r="F889" s="6">
        <f t="shared" si="40"/>
        <v>-0.03</v>
      </c>
      <c r="G889" t="str">
        <f t="shared" si="41"/>
        <v/>
      </c>
    </row>
    <row r="890" spans="1:7" x14ac:dyDescent="0.25">
      <c r="A890">
        <v>4221325</v>
      </c>
      <c r="B890" s="5">
        <v>0.113552575</v>
      </c>
      <c r="C890" s="5">
        <f>VLOOKUP(A890,'Ref -35%'!A890:C1957,3,FALSE)</f>
        <v>7.6071628700000005E-2</v>
      </c>
      <c r="D890" s="4">
        <f>VLOOKUP(A890,'Saldeerder -65%'!A890:C1957,3,FALSE)</f>
        <v>7.6071628700000005E-2</v>
      </c>
      <c r="E890" s="5">
        <f t="shared" si="39"/>
        <v>-3.8590682400000006E-2</v>
      </c>
      <c r="F890" s="6">
        <f t="shared" si="40"/>
        <v>-0.04</v>
      </c>
      <c r="G890" t="str">
        <f t="shared" si="41"/>
        <v/>
      </c>
    </row>
    <row r="891" spans="1:7" x14ac:dyDescent="0.25">
      <c r="A891">
        <v>4221326</v>
      </c>
      <c r="B891" s="5">
        <v>8.0377468999999993E-2</v>
      </c>
      <c r="C891" s="5">
        <f>VLOOKUP(A891,'Ref -35%'!A891:C1958,3,FALSE)</f>
        <v>5.3857818600000003E-2</v>
      </c>
      <c r="D891" s="4">
        <f>VLOOKUP(A891,'Saldeerder -65%'!A891:C1958,3,FALSE)</f>
        <v>5.3857818600000003E-2</v>
      </c>
      <c r="E891" s="5">
        <f t="shared" si="39"/>
        <v>-2.7338168200000013E-2</v>
      </c>
      <c r="F891" s="6">
        <f t="shared" si="40"/>
        <v>-0.03</v>
      </c>
      <c r="G891" t="str">
        <f t="shared" si="41"/>
        <v/>
      </c>
    </row>
    <row r="892" spans="1:7" x14ac:dyDescent="0.25">
      <c r="A892">
        <v>4221327</v>
      </c>
      <c r="B892" s="5">
        <v>7.3581703999999998E-2</v>
      </c>
      <c r="C892" s="5">
        <f>VLOOKUP(A892,'Ref -35%'!A892:C1959,3,FALSE)</f>
        <v>4.9143135800000001E-2</v>
      </c>
      <c r="D892" s="4">
        <f>VLOOKUP(A892,'Saldeerder -65%'!A892:C1959,3,FALSE)</f>
        <v>4.9143135800000001E-2</v>
      </c>
      <c r="E892" s="5">
        <f t="shared" si="39"/>
        <v>-2.4704567600000005E-2</v>
      </c>
      <c r="F892" s="6">
        <f t="shared" si="40"/>
        <v>-0.02</v>
      </c>
      <c r="G892" t="str">
        <f t="shared" si="41"/>
        <v/>
      </c>
    </row>
    <row r="893" spans="1:7" x14ac:dyDescent="0.25">
      <c r="A893">
        <v>4221328</v>
      </c>
      <c r="B893" s="5">
        <v>6.4291152000000004E-2</v>
      </c>
      <c r="C893" s="5">
        <f>VLOOKUP(A893,'Ref -35%'!A893:C1960,3,FALSE)</f>
        <v>4.2703305249999997E-2</v>
      </c>
      <c r="D893" s="4">
        <f>VLOOKUP(A893,'Saldeerder -65%'!A893:C1960,3,FALSE)</f>
        <v>4.2703305249999997E-2</v>
      </c>
      <c r="E893" s="5">
        <f t="shared" si="39"/>
        <v>-2.1115458499999989E-2</v>
      </c>
      <c r="F893" s="6">
        <f t="shared" si="40"/>
        <v>-0.02</v>
      </c>
      <c r="G893" t="str">
        <f t="shared" si="41"/>
        <v/>
      </c>
    </row>
    <row r="894" spans="1:7" x14ac:dyDescent="0.25">
      <c r="A894">
        <v>4222846</v>
      </c>
      <c r="B894" s="5">
        <v>0.11672675</v>
      </c>
      <c r="C894" s="5">
        <f>VLOOKUP(A894,'Ref -35%'!A894:C1961,3,FALSE)</f>
        <v>7.8164090500000005E-2</v>
      </c>
      <c r="D894" s="4">
        <f>VLOOKUP(A894,'Saldeerder -65%'!A894:C1961,3,FALSE)</f>
        <v>7.8164090500000005E-2</v>
      </c>
      <c r="E894" s="5">
        <f t="shared" si="39"/>
        <v>-3.9601431000000006E-2</v>
      </c>
      <c r="F894" s="6">
        <f t="shared" si="40"/>
        <v>-0.04</v>
      </c>
      <c r="G894" t="str">
        <f t="shared" si="41"/>
        <v/>
      </c>
    </row>
    <row r="895" spans="1:7" x14ac:dyDescent="0.25">
      <c r="A895">
        <v>4222847</v>
      </c>
      <c r="B895" s="5">
        <v>0.111450225</v>
      </c>
      <c r="C895" s="5">
        <f>VLOOKUP(A895,'Ref -35%'!A895:C1962,3,FALSE)</f>
        <v>7.4691606999999993E-2</v>
      </c>
      <c r="D895" s="4">
        <f>VLOOKUP(A895,'Saldeerder -65%'!A895:C1962,3,FALSE)</f>
        <v>7.4691606999999993E-2</v>
      </c>
      <c r="E895" s="5">
        <f t="shared" si="39"/>
        <v>-3.7932988999999986E-2</v>
      </c>
      <c r="F895" s="6">
        <f t="shared" si="40"/>
        <v>-0.04</v>
      </c>
      <c r="G895" t="str">
        <f t="shared" si="41"/>
        <v/>
      </c>
    </row>
    <row r="896" spans="1:7" x14ac:dyDescent="0.25">
      <c r="A896">
        <v>4222848</v>
      </c>
      <c r="B896" s="5">
        <v>7.9016113999999998E-2</v>
      </c>
      <c r="C896" s="5">
        <f>VLOOKUP(A896,'Ref -35%'!A896:C1963,3,FALSE)</f>
        <v>5.2625759500000001E-2</v>
      </c>
      <c r="D896" s="4">
        <f>VLOOKUP(A896,'Saldeerder -65%'!A896:C1963,3,FALSE)</f>
        <v>5.2625759500000001E-2</v>
      </c>
      <c r="E896" s="5">
        <f t="shared" si="39"/>
        <v>-2.6235405000000003E-2</v>
      </c>
      <c r="F896" s="6">
        <f t="shared" si="40"/>
        <v>-0.03</v>
      </c>
      <c r="G896" t="str">
        <f t="shared" si="41"/>
        <v/>
      </c>
    </row>
    <row r="897" spans="1:7" x14ac:dyDescent="0.25">
      <c r="A897">
        <v>4222849</v>
      </c>
      <c r="B897" s="5">
        <v>6.5497363000000003E-2</v>
      </c>
      <c r="C897" s="5">
        <f>VLOOKUP(A897,'Ref -35%'!A897:C1964,3,FALSE)</f>
        <v>4.35377827E-2</v>
      </c>
      <c r="D897" s="4">
        <f>VLOOKUP(A897,'Saldeerder -65%'!A897:C1964,3,FALSE)</f>
        <v>4.35377827E-2</v>
      </c>
      <c r="E897" s="5">
        <f t="shared" si="39"/>
        <v>-2.1578202399999996E-2</v>
      </c>
      <c r="F897" s="6">
        <f t="shared" si="40"/>
        <v>-0.02</v>
      </c>
      <c r="G897" t="str">
        <f t="shared" si="41"/>
        <v/>
      </c>
    </row>
    <row r="898" spans="1:7" x14ac:dyDescent="0.25">
      <c r="A898">
        <v>4222850</v>
      </c>
      <c r="B898" s="5">
        <v>6.3594213999999996E-2</v>
      </c>
      <c r="C898" s="5">
        <f>VLOOKUP(A898,'Ref -35%'!A898:C1965,3,FALSE)</f>
        <v>4.2275127949999998E-2</v>
      </c>
      <c r="D898" s="4">
        <f>VLOOKUP(A898,'Saldeerder -65%'!A898:C1965,3,FALSE)</f>
        <v>4.2275127949999998E-2</v>
      </c>
      <c r="E898" s="5">
        <f t="shared" si="39"/>
        <v>-2.09560419E-2</v>
      </c>
      <c r="F898" s="6">
        <f t="shared" si="40"/>
        <v>-0.02</v>
      </c>
      <c r="G898" t="str">
        <f t="shared" si="41"/>
        <v/>
      </c>
    </row>
    <row r="899" spans="1:7" x14ac:dyDescent="0.25">
      <c r="A899">
        <v>4222851</v>
      </c>
      <c r="B899" s="5">
        <v>9.4919610000000001E-2</v>
      </c>
      <c r="C899" s="5">
        <f>VLOOKUP(A899,'Ref -35%'!A899:C1966,3,FALSE)</f>
        <v>6.3539159100000006E-2</v>
      </c>
      <c r="D899" s="4">
        <f>VLOOKUP(A899,'Saldeerder -65%'!A899:C1966,3,FALSE)</f>
        <v>6.3539159100000006E-2</v>
      </c>
      <c r="E899" s="5">
        <f t="shared" ref="E899:E962" si="42">B899-C899-D899</f>
        <v>-3.2158708200000011E-2</v>
      </c>
      <c r="F899" s="6">
        <f t="shared" ref="F899:F962" si="43">ROUND(E899,2)</f>
        <v>-0.03</v>
      </c>
      <c r="G899" t="str">
        <f t="shared" ref="G899:G962" si="44">IF(F899&gt;0,"toename","")</f>
        <v/>
      </c>
    </row>
    <row r="900" spans="1:7" x14ac:dyDescent="0.25">
      <c r="A900">
        <v>4222852</v>
      </c>
      <c r="B900" s="5">
        <v>8.8816489000000012E-2</v>
      </c>
      <c r="C900" s="5">
        <f>VLOOKUP(A900,'Ref -35%'!A900:C1967,3,FALSE)</f>
        <v>5.940484134E-2</v>
      </c>
      <c r="D900" s="4">
        <f>VLOOKUP(A900,'Saldeerder -65%'!A900:C1967,3,FALSE)</f>
        <v>5.940484134E-2</v>
      </c>
      <c r="E900" s="5">
        <f t="shared" si="42"/>
        <v>-2.9993193679999988E-2</v>
      </c>
      <c r="F900" s="6">
        <f t="shared" si="43"/>
        <v>-0.03</v>
      </c>
      <c r="G900" t="str">
        <f t="shared" si="44"/>
        <v/>
      </c>
    </row>
    <row r="901" spans="1:7" x14ac:dyDescent="0.25">
      <c r="A901">
        <v>4222853</v>
      </c>
      <c r="B901" s="5">
        <v>8.4646440000000003E-2</v>
      </c>
      <c r="C901" s="5">
        <f>VLOOKUP(A901,'Ref -35%'!A901:C1968,3,FALSE)</f>
        <v>5.6363619360000006E-2</v>
      </c>
      <c r="D901" s="4">
        <f>VLOOKUP(A901,'Saldeerder -65%'!A901:C1968,3,FALSE)</f>
        <v>5.6363619360000006E-2</v>
      </c>
      <c r="E901" s="5">
        <f t="shared" si="42"/>
        <v>-2.8080798720000008E-2</v>
      </c>
      <c r="F901" s="6">
        <f t="shared" si="43"/>
        <v>-0.03</v>
      </c>
      <c r="G901" t="str">
        <f t="shared" si="44"/>
        <v/>
      </c>
    </row>
    <row r="902" spans="1:7" x14ac:dyDescent="0.25">
      <c r="A902">
        <v>4222854</v>
      </c>
      <c r="B902" s="5">
        <v>8.7820072999999998E-2</v>
      </c>
      <c r="C902" s="5">
        <f>VLOOKUP(A902,'Ref -35%'!A902:C1969,3,FALSE)</f>
        <v>5.8125622960000005E-2</v>
      </c>
      <c r="D902" s="4">
        <f>VLOOKUP(A902,'Saldeerder -65%'!A902:C1969,3,FALSE)</f>
        <v>5.8125622960000005E-2</v>
      </c>
      <c r="E902" s="5">
        <f t="shared" si="42"/>
        <v>-2.8431172920000011E-2</v>
      </c>
      <c r="F902" s="6">
        <f t="shared" si="43"/>
        <v>-0.03</v>
      </c>
      <c r="G902" t="str">
        <f t="shared" si="44"/>
        <v/>
      </c>
    </row>
    <row r="903" spans="1:7" x14ac:dyDescent="0.25">
      <c r="A903">
        <v>4222855</v>
      </c>
      <c r="B903" s="5">
        <v>7.8524798999999992E-2</v>
      </c>
      <c r="C903" s="5">
        <f>VLOOKUP(A903,'Ref -35%'!A903:C1970,3,FALSE)</f>
        <v>5.23115631E-2</v>
      </c>
      <c r="D903" s="4">
        <f>VLOOKUP(A903,'Saldeerder -65%'!A903:C1970,3,FALSE)</f>
        <v>5.23115631E-2</v>
      </c>
      <c r="E903" s="5">
        <f t="shared" si="42"/>
        <v>-2.6098327200000007E-2</v>
      </c>
      <c r="F903" s="6">
        <f t="shared" si="43"/>
        <v>-0.03</v>
      </c>
      <c r="G903" t="str">
        <f t="shared" si="44"/>
        <v/>
      </c>
    </row>
    <row r="904" spans="1:7" x14ac:dyDescent="0.25">
      <c r="A904">
        <v>4222856</v>
      </c>
      <c r="B904" s="5">
        <v>6.5659409000000002E-2</v>
      </c>
      <c r="C904" s="5">
        <f>VLOOKUP(A904,'Ref -35%'!A904:C1971,3,FALSE)</f>
        <v>4.3639963299999994E-2</v>
      </c>
      <c r="D904" s="4">
        <f>VLOOKUP(A904,'Saldeerder -65%'!A904:C1971,3,FALSE)</f>
        <v>4.3639963299999994E-2</v>
      </c>
      <c r="E904" s="5">
        <f t="shared" si="42"/>
        <v>-2.1620517599999986E-2</v>
      </c>
      <c r="F904" s="6">
        <f t="shared" si="43"/>
        <v>-0.02</v>
      </c>
      <c r="G904" t="str">
        <f t="shared" si="44"/>
        <v/>
      </c>
    </row>
    <row r="905" spans="1:7" x14ac:dyDescent="0.25">
      <c r="A905">
        <v>4222858</v>
      </c>
      <c r="B905" s="5">
        <v>5.8410873000000002E-2</v>
      </c>
      <c r="C905" s="5">
        <f>VLOOKUP(A905,'Ref -35%'!A905:C1972,3,FALSE)</f>
        <v>3.89019081E-2</v>
      </c>
      <c r="D905" s="4">
        <f>VLOOKUP(A905,'Saldeerder -65%'!A905:C1972,3,FALSE)</f>
        <v>3.89019081E-2</v>
      </c>
      <c r="E905" s="5">
        <f t="shared" si="42"/>
        <v>-1.9392943199999998E-2</v>
      </c>
      <c r="F905" s="6">
        <f t="shared" si="43"/>
        <v>-0.02</v>
      </c>
      <c r="G905" t="str">
        <f t="shared" si="44"/>
        <v/>
      </c>
    </row>
    <row r="906" spans="1:7" x14ac:dyDescent="0.25">
      <c r="A906">
        <v>4224375</v>
      </c>
      <c r="B906" s="5">
        <v>8.7972994999999998E-2</v>
      </c>
      <c r="C906" s="5">
        <f>VLOOKUP(A906,'Ref -35%'!A906:C1973,3,FALSE)</f>
        <v>5.8910161600000004E-2</v>
      </c>
      <c r="D906" s="4">
        <f>VLOOKUP(A906,'Saldeerder -65%'!A906:C1973,3,FALSE)</f>
        <v>5.8910161600000004E-2</v>
      </c>
      <c r="E906" s="5">
        <f t="shared" si="42"/>
        <v>-2.9847328200000009E-2</v>
      </c>
      <c r="F906" s="6">
        <f t="shared" si="43"/>
        <v>-0.03</v>
      </c>
      <c r="G906" t="str">
        <f t="shared" si="44"/>
        <v/>
      </c>
    </row>
    <row r="907" spans="1:7" x14ac:dyDescent="0.25">
      <c r="A907">
        <v>4224376</v>
      </c>
      <c r="B907" s="5">
        <v>0.11917207</v>
      </c>
      <c r="C907" s="5">
        <f>VLOOKUP(A907,'Ref -35%'!A907:C1974,3,FALSE)</f>
        <v>8.0102574500000009E-2</v>
      </c>
      <c r="D907" s="4">
        <f>VLOOKUP(A907,'Saldeerder -65%'!A907:C1974,3,FALSE)</f>
        <v>8.0102574500000009E-2</v>
      </c>
      <c r="E907" s="5">
        <f t="shared" si="42"/>
        <v>-4.1033079000000014E-2</v>
      </c>
      <c r="F907" s="6">
        <f t="shared" si="43"/>
        <v>-0.04</v>
      </c>
      <c r="G907" t="str">
        <f t="shared" si="44"/>
        <v/>
      </c>
    </row>
    <row r="908" spans="1:7" x14ac:dyDescent="0.25">
      <c r="A908">
        <v>4224377</v>
      </c>
      <c r="B908" s="5">
        <v>9.1222321999999995E-2</v>
      </c>
      <c r="C908" s="5">
        <f>VLOOKUP(A908,'Ref -35%'!A908:C1975,3,FALSE)</f>
        <v>6.1124856400000004E-2</v>
      </c>
      <c r="D908" s="4">
        <f>VLOOKUP(A908,'Saldeerder -65%'!A908:C1975,3,FALSE)</f>
        <v>6.1124856400000004E-2</v>
      </c>
      <c r="E908" s="5">
        <f t="shared" si="42"/>
        <v>-3.1027390800000013E-2</v>
      </c>
      <c r="F908" s="6">
        <f t="shared" si="43"/>
        <v>-0.03</v>
      </c>
      <c r="G908" t="str">
        <f t="shared" si="44"/>
        <v/>
      </c>
    </row>
    <row r="909" spans="1:7" x14ac:dyDescent="0.25">
      <c r="A909">
        <v>4224378</v>
      </c>
      <c r="B909" s="5">
        <v>7.3527008000000005E-2</v>
      </c>
      <c r="C909" s="5">
        <f>VLOOKUP(A909,'Ref -35%'!A909:C1976,3,FALSE)</f>
        <v>4.9092204399999999E-2</v>
      </c>
      <c r="D909" s="4">
        <f>VLOOKUP(A909,'Saldeerder -65%'!A909:C1976,3,FALSE)</f>
        <v>4.9092204399999999E-2</v>
      </c>
      <c r="E909" s="5">
        <f t="shared" si="42"/>
        <v>-2.4657400799999993E-2</v>
      </c>
      <c r="F909" s="6">
        <f t="shared" si="43"/>
        <v>-0.02</v>
      </c>
      <c r="G909" t="str">
        <f t="shared" si="44"/>
        <v/>
      </c>
    </row>
    <row r="910" spans="1:7" x14ac:dyDescent="0.25">
      <c r="A910">
        <v>4224379</v>
      </c>
      <c r="B910" s="5">
        <v>6.5407016999999998E-2</v>
      </c>
      <c r="C910" s="5">
        <f>VLOOKUP(A910,'Ref -35%'!A910:C1977,3,FALSE)</f>
        <v>4.3598849799999999E-2</v>
      </c>
      <c r="D910" s="4">
        <f>VLOOKUP(A910,'Saldeerder -65%'!A910:C1977,3,FALSE)</f>
        <v>4.3598849799999999E-2</v>
      </c>
      <c r="E910" s="5">
        <f t="shared" si="42"/>
        <v>-2.17906826E-2</v>
      </c>
      <c r="F910" s="6">
        <f t="shared" si="43"/>
        <v>-0.02</v>
      </c>
      <c r="G910" t="str">
        <f t="shared" si="44"/>
        <v/>
      </c>
    </row>
    <row r="911" spans="1:7" x14ac:dyDescent="0.25">
      <c r="A911">
        <v>4224380</v>
      </c>
      <c r="B911" s="5">
        <v>8.1240432000000001E-2</v>
      </c>
      <c r="C911" s="5">
        <f>VLOOKUP(A911,'Ref -35%'!A911:C1978,3,FALSE)</f>
        <v>5.4180620699999994E-2</v>
      </c>
      <c r="D911" s="4">
        <f>VLOOKUP(A911,'Saldeerder -65%'!A911:C1978,3,FALSE)</f>
        <v>5.4180620699999994E-2</v>
      </c>
      <c r="E911" s="5">
        <f t="shared" si="42"/>
        <v>-2.7120809399999987E-2</v>
      </c>
      <c r="F911" s="6">
        <f t="shared" si="43"/>
        <v>-0.03</v>
      </c>
      <c r="G911" t="str">
        <f t="shared" si="44"/>
        <v/>
      </c>
    </row>
    <row r="912" spans="1:7" x14ac:dyDescent="0.25">
      <c r="A912">
        <v>4224381</v>
      </c>
      <c r="B912" s="5">
        <v>0.11191914</v>
      </c>
      <c r="C912" s="5">
        <f>VLOOKUP(A912,'Ref -35%'!A912:C1979,3,FALSE)</f>
        <v>7.4927562959999999E-2</v>
      </c>
      <c r="D912" s="4">
        <f>VLOOKUP(A912,'Saldeerder -65%'!A912:C1979,3,FALSE)</f>
        <v>7.4927562959999999E-2</v>
      </c>
      <c r="E912" s="5">
        <f t="shared" si="42"/>
        <v>-3.7935985919999998E-2</v>
      </c>
      <c r="F912" s="6">
        <f t="shared" si="43"/>
        <v>-0.04</v>
      </c>
      <c r="G912" t="str">
        <f t="shared" si="44"/>
        <v/>
      </c>
    </row>
    <row r="913" spans="1:7" x14ac:dyDescent="0.25">
      <c r="A913">
        <v>4224382</v>
      </c>
      <c r="B913" s="5">
        <v>8.1265205000000007E-2</v>
      </c>
      <c r="C913" s="5">
        <f>VLOOKUP(A913,'Ref -35%'!A913:C1980,3,FALSE)</f>
        <v>5.450142904E-2</v>
      </c>
      <c r="D913" s="4">
        <f>VLOOKUP(A913,'Saldeerder -65%'!A913:C1980,3,FALSE)</f>
        <v>5.450142904E-2</v>
      </c>
      <c r="E913" s="5">
        <f t="shared" si="42"/>
        <v>-2.7737653079999994E-2</v>
      </c>
      <c r="F913" s="6">
        <f t="shared" si="43"/>
        <v>-0.03</v>
      </c>
      <c r="G913" t="str">
        <f t="shared" si="44"/>
        <v/>
      </c>
    </row>
    <row r="914" spans="1:7" x14ac:dyDescent="0.25">
      <c r="A914">
        <v>4224383</v>
      </c>
      <c r="B914" s="5">
        <v>8.6606795E-2</v>
      </c>
      <c r="C914" s="5">
        <f>VLOOKUP(A914,'Ref -35%'!A914:C1981,3,FALSE)</f>
        <v>5.7880490700000002E-2</v>
      </c>
      <c r="D914" s="4">
        <f>VLOOKUP(A914,'Saldeerder -65%'!A914:C1981,3,FALSE)</f>
        <v>5.7880490700000002E-2</v>
      </c>
      <c r="E914" s="5">
        <f t="shared" si="42"/>
        <v>-2.9154186400000004E-2</v>
      </c>
      <c r="F914" s="6">
        <f t="shared" si="43"/>
        <v>-0.03</v>
      </c>
      <c r="G914" t="str">
        <f t="shared" si="44"/>
        <v/>
      </c>
    </row>
    <row r="915" spans="1:7" x14ac:dyDescent="0.25">
      <c r="A915">
        <v>4224384</v>
      </c>
      <c r="B915" s="5">
        <v>8.1062389999999998E-2</v>
      </c>
      <c r="C915" s="5">
        <f>VLOOKUP(A915,'Ref -35%'!A915:C1982,3,FALSE)</f>
        <v>5.4337605460000001E-2</v>
      </c>
      <c r="D915" s="4">
        <f>VLOOKUP(A915,'Saldeerder -65%'!A915:C1982,3,FALSE)</f>
        <v>5.4337605460000001E-2</v>
      </c>
      <c r="E915" s="5">
        <f t="shared" si="42"/>
        <v>-2.7612820920000003E-2</v>
      </c>
      <c r="F915" s="6">
        <f t="shared" si="43"/>
        <v>-0.03</v>
      </c>
      <c r="G915" t="str">
        <f t="shared" si="44"/>
        <v/>
      </c>
    </row>
    <row r="916" spans="1:7" x14ac:dyDescent="0.25">
      <c r="A916">
        <v>4224385</v>
      </c>
      <c r="B916" s="5">
        <v>7.9710238000000003E-2</v>
      </c>
      <c r="C916" s="5">
        <f>VLOOKUP(A916,'Ref -35%'!A916:C1983,3,FALSE)</f>
        <v>5.3024852099999999E-2</v>
      </c>
      <c r="D916" s="4">
        <f>VLOOKUP(A916,'Saldeerder -65%'!A916:C1983,3,FALSE)</f>
        <v>5.3024852099999999E-2</v>
      </c>
      <c r="E916" s="5">
        <f t="shared" si="42"/>
        <v>-2.6339466199999995E-2</v>
      </c>
      <c r="F916" s="6">
        <f t="shared" si="43"/>
        <v>-0.03</v>
      </c>
      <c r="G916" t="str">
        <f t="shared" si="44"/>
        <v/>
      </c>
    </row>
    <row r="917" spans="1:7" x14ac:dyDescent="0.25">
      <c r="A917">
        <v>4224387</v>
      </c>
      <c r="B917" s="5">
        <v>5.6600061E-2</v>
      </c>
      <c r="C917" s="5">
        <f>VLOOKUP(A917,'Ref -35%'!A917:C1984,3,FALSE)</f>
        <v>3.7600055459999997E-2</v>
      </c>
      <c r="D917" s="4">
        <f>VLOOKUP(A917,'Saldeerder -65%'!A917:C1984,3,FALSE)</f>
        <v>3.7600055459999997E-2</v>
      </c>
      <c r="E917" s="5">
        <f t="shared" si="42"/>
        <v>-1.8600049919999993E-2</v>
      </c>
      <c r="F917" s="6">
        <f t="shared" si="43"/>
        <v>-0.02</v>
      </c>
      <c r="G917" t="str">
        <f t="shared" si="44"/>
        <v/>
      </c>
    </row>
    <row r="918" spans="1:7" x14ac:dyDescent="0.25">
      <c r="A918">
        <v>4225904</v>
      </c>
      <c r="B918" s="5">
        <v>8.9312159000000002E-2</v>
      </c>
      <c r="C918" s="5">
        <f>VLOOKUP(A918,'Ref -35%'!A918:C1985,3,FALSE)</f>
        <v>5.9681279640000001E-2</v>
      </c>
      <c r="D918" s="4">
        <f>VLOOKUP(A918,'Saldeerder -65%'!A918:C1985,3,FALSE)</f>
        <v>5.9681279640000001E-2</v>
      </c>
      <c r="E918" s="5">
        <f t="shared" si="42"/>
        <v>-3.005040028E-2</v>
      </c>
      <c r="F918" s="6">
        <f t="shared" si="43"/>
        <v>-0.03</v>
      </c>
      <c r="G918" t="str">
        <f t="shared" si="44"/>
        <v/>
      </c>
    </row>
    <row r="919" spans="1:7" x14ac:dyDescent="0.25">
      <c r="A919">
        <v>4225905</v>
      </c>
      <c r="B919" s="5">
        <v>0.11246889</v>
      </c>
      <c r="C919" s="5">
        <f>VLOOKUP(A919,'Ref -35%'!A919:C1986,3,FALSE)</f>
        <v>7.5639571000000003E-2</v>
      </c>
      <c r="D919" s="4">
        <f>VLOOKUP(A919,'Saldeerder -65%'!A919:C1986,3,FALSE)</f>
        <v>7.5639571000000003E-2</v>
      </c>
      <c r="E919" s="5">
        <f t="shared" si="42"/>
        <v>-3.8810252000000003E-2</v>
      </c>
      <c r="F919" s="6">
        <f t="shared" si="43"/>
        <v>-0.04</v>
      </c>
      <c r="G919" t="str">
        <f t="shared" si="44"/>
        <v/>
      </c>
    </row>
    <row r="920" spans="1:7" x14ac:dyDescent="0.25">
      <c r="A920">
        <v>4225906</v>
      </c>
      <c r="B920" s="5">
        <v>8.3344744999999998E-2</v>
      </c>
      <c r="C920" s="5">
        <f>VLOOKUP(A920,'Ref -35%'!A920:C1987,3,FALSE)</f>
        <v>5.5693476550000003E-2</v>
      </c>
      <c r="D920" s="4">
        <f>VLOOKUP(A920,'Saldeerder -65%'!A920:C1987,3,FALSE)</f>
        <v>5.5693476550000003E-2</v>
      </c>
      <c r="E920" s="5">
        <f t="shared" si="42"/>
        <v>-2.8042208100000007E-2</v>
      </c>
      <c r="F920" s="6">
        <f t="shared" si="43"/>
        <v>-0.03</v>
      </c>
      <c r="G920" t="str">
        <f t="shared" si="44"/>
        <v/>
      </c>
    </row>
    <row r="921" spans="1:7" x14ac:dyDescent="0.25">
      <c r="A921">
        <v>4225907</v>
      </c>
      <c r="B921" s="5">
        <v>6.6840337999999999E-2</v>
      </c>
      <c r="C921" s="5">
        <f>VLOOKUP(A921,'Ref -35%'!A921:C1988,3,FALSE)</f>
        <v>4.4569975400000003E-2</v>
      </c>
      <c r="D921" s="4">
        <f>VLOOKUP(A921,'Saldeerder -65%'!A921:C1988,3,FALSE)</f>
        <v>4.4569975400000003E-2</v>
      </c>
      <c r="E921" s="5">
        <f t="shared" si="42"/>
        <v>-2.2299612800000007E-2</v>
      </c>
      <c r="F921" s="6">
        <f t="shared" si="43"/>
        <v>-0.02</v>
      </c>
      <c r="G921" t="str">
        <f t="shared" si="44"/>
        <v/>
      </c>
    </row>
    <row r="922" spans="1:7" x14ac:dyDescent="0.25">
      <c r="A922">
        <v>4225908</v>
      </c>
      <c r="B922" s="5">
        <v>7.1174231000000004E-2</v>
      </c>
      <c r="C922" s="5">
        <f>VLOOKUP(A922,'Ref -35%'!A922:C1989,3,FALSE)</f>
        <v>4.7494185299999998E-2</v>
      </c>
      <c r="D922" s="4">
        <f>VLOOKUP(A922,'Saldeerder -65%'!A922:C1989,3,FALSE)</f>
        <v>4.7494185299999998E-2</v>
      </c>
      <c r="E922" s="5">
        <f t="shared" si="42"/>
        <v>-2.3814139599999992E-2</v>
      </c>
      <c r="F922" s="6">
        <f t="shared" si="43"/>
        <v>-0.02</v>
      </c>
      <c r="G922" t="str">
        <f t="shared" si="44"/>
        <v/>
      </c>
    </row>
    <row r="923" spans="1:7" x14ac:dyDescent="0.25">
      <c r="A923">
        <v>4225909</v>
      </c>
      <c r="B923" s="5">
        <v>9.9171873000000008E-2</v>
      </c>
      <c r="C923" s="5">
        <f>VLOOKUP(A923,'Ref -35%'!A923:C1990,3,FALSE)</f>
        <v>6.5205566059999998E-2</v>
      </c>
      <c r="D923" s="4">
        <f>VLOOKUP(A923,'Saldeerder -65%'!A923:C1990,3,FALSE)</f>
        <v>6.5205566059999998E-2</v>
      </c>
      <c r="E923" s="5">
        <f t="shared" si="42"/>
        <v>-3.1239259119999988E-2</v>
      </c>
      <c r="F923" s="6">
        <f t="shared" si="43"/>
        <v>-0.03</v>
      </c>
      <c r="G923" t="str">
        <f t="shared" si="44"/>
        <v/>
      </c>
    </row>
    <row r="924" spans="1:7" x14ac:dyDescent="0.25">
      <c r="A924">
        <v>4225910</v>
      </c>
      <c r="B924" s="5">
        <v>8.9977610999999999E-2</v>
      </c>
      <c r="C924" s="5">
        <f>VLOOKUP(A924,'Ref -35%'!A924:C1991,3,FALSE)</f>
        <v>6.03975884E-2</v>
      </c>
      <c r="D924" s="4">
        <f>VLOOKUP(A924,'Saldeerder -65%'!A924:C1991,3,FALSE)</f>
        <v>6.03975884E-2</v>
      </c>
      <c r="E924" s="5">
        <f t="shared" si="42"/>
        <v>-3.0817565800000002E-2</v>
      </c>
      <c r="F924" s="6">
        <f t="shared" si="43"/>
        <v>-0.03</v>
      </c>
      <c r="G924" t="str">
        <f t="shared" si="44"/>
        <v/>
      </c>
    </row>
    <row r="925" spans="1:7" x14ac:dyDescent="0.25">
      <c r="A925">
        <v>4225911</v>
      </c>
      <c r="B925" s="5">
        <v>8.3618775000000006E-2</v>
      </c>
      <c r="C925" s="5">
        <f>VLOOKUP(A925,'Ref -35%'!A925:C1992,3,FALSE)</f>
        <v>5.5894466300000001E-2</v>
      </c>
      <c r="D925" s="4">
        <f>VLOOKUP(A925,'Saldeerder -65%'!A925:C1992,3,FALSE)</f>
        <v>5.5894466300000001E-2</v>
      </c>
      <c r="E925" s="5">
        <f t="shared" si="42"/>
        <v>-2.8170157599999995E-2</v>
      </c>
      <c r="F925" s="6">
        <f t="shared" si="43"/>
        <v>-0.03</v>
      </c>
      <c r="G925" t="str">
        <f t="shared" si="44"/>
        <v/>
      </c>
    </row>
    <row r="926" spans="1:7" x14ac:dyDescent="0.25">
      <c r="A926">
        <v>4225912</v>
      </c>
      <c r="B926" s="5">
        <v>7.7608720999999992E-2</v>
      </c>
      <c r="C926" s="5">
        <f>VLOOKUP(A926,'Ref -35%'!A926:C1993,3,FALSE)</f>
        <v>5.1491969999999998E-2</v>
      </c>
      <c r="D926" s="4">
        <f>VLOOKUP(A926,'Saldeerder -65%'!A926:C1993,3,FALSE)</f>
        <v>5.1491969999999998E-2</v>
      </c>
      <c r="E926" s="5">
        <f t="shared" si="42"/>
        <v>-2.5375219000000004E-2</v>
      </c>
      <c r="F926" s="6">
        <f t="shared" si="43"/>
        <v>-0.03</v>
      </c>
      <c r="G926" t="str">
        <f t="shared" si="44"/>
        <v/>
      </c>
    </row>
    <row r="927" spans="1:7" x14ac:dyDescent="0.25">
      <c r="A927">
        <v>4225913</v>
      </c>
      <c r="B927" s="5">
        <v>8.7382149000000006E-2</v>
      </c>
      <c r="C927" s="5">
        <f>VLOOKUP(A927,'Ref -35%'!A927:C1994,3,FALSE)</f>
        <v>5.8624353600000005E-2</v>
      </c>
      <c r="D927" s="4">
        <f>VLOOKUP(A927,'Saldeerder -65%'!A927:C1994,3,FALSE)</f>
        <v>5.8624353600000005E-2</v>
      </c>
      <c r="E927" s="5">
        <f t="shared" si="42"/>
        <v>-2.9866558200000004E-2</v>
      </c>
      <c r="F927" s="6">
        <f t="shared" si="43"/>
        <v>-0.03</v>
      </c>
      <c r="G927" t="str">
        <f t="shared" si="44"/>
        <v/>
      </c>
    </row>
    <row r="928" spans="1:7" x14ac:dyDescent="0.25">
      <c r="A928">
        <v>4227434</v>
      </c>
      <c r="B928" s="5">
        <v>9.4635188999999995E-2</v>
      </c>
      <c r="C928" s="5">
        <f>VLOOKUP(A928,'Ref -35%'!A928:C1995,3,FALSE)</f>
        <v>6.3523983059999997E-2</v>
      </c>
      <c r="D928" s="4">
        <f>VLOOKUP(A928,'Saldeerder -65%'!A928:C1995,3,FALSE)</f>
        <v>6.3523983059999997E-2</v>
      </c>
      <c r="E928" s="5">
        <f t="shared" si="42"/>
        <v>-3.241277712E-2</v>
      </c>
      <c r="F928" s="6">
        <f t="shared" si="43"/>
        <v>-0.03</v>
      </c>
      <c r="G928" t="str">
        <f t="shared" si="44"/>
        <v/>
      </c>
    </row>
    <row r="929" spans="1:7" x14ac:dyDescent="0.25">
      <c r="A929">
        <v>4227435</v>
      </c>
      <c r="B929" s="5">
        <v>0.10570317999999999</v>
      </c>
      <c r="C929" s="5">
        <f>VLOOKUP(A929,'Ref -35%'!A929:C1996,3,FALSE)</f>
        <v>7.07810366E-2</v>
      </c>
      <c r="D929" s="4">
        <f>VLOOKUP(A929,'Saldeerder -65%'!A929:C1996,3,FALSE)</f>
        <v>7.07810366E-2</v>
      </c>
      <c r="E929" s="5">
        <f t="shared" si="42"/>
        <v>-3.5858893200000005E-2</v>
      </c>
      <c r="F929" s="6">
        <f t="shared" si="43"/>
        <v>-0.04</v>
      </c>
      <c r="G929" t="str">
        <f t="shared" si="44"/>
        <v/>
      </c>
    </row>
    <row r="930" spans="1:7" x14ac:dyDescent="0.25">
      <c r="A930">
        <v>4227436</v>
      </c>
      <c r="B930" s="5">
        <v>8.0705277000000006E-2</v>
      </c>
      <c r="C930" s="5">
        <f>VLOOKUP(A930,'Ref -35%'!A930:C1997,3,FALSE)</f>
        <v>5.3939690850000006E-2</v>
      </c>
      <c r="D930" s="4">
        <f>VLOOKUP(A930,'Saldeerder -65%'!A930:C1997,3,FALSE)</f>
        <v>5.3939690850000006E-2</v>
      </c>
      <c r="E930" s="5">
        <f t="shared" si="42"/>
        <v>-2.7174104700000007E-2</v>
      </c>
      <c r="F930" s="6">
        <f t="shared" si="43"/>
        <v>-0.03</v>
      </c>
      <c r="G930" t="str">
        <f t="shared" si="44"/>
        <v/>
      </c>
    </row>
    <row r="931" spans="1:7" x14ac:dyDescent="0.25">
      <c r="A931">
        <v>4227437</v>
      </c>
      <c r="B931" s="5">
        <v>7.5394233000000005E-2</v>
      </c>
      <c r="C931" s="5">
        <f>VLOOKUP(A931,'Ref -35%'!A931:C1998,3,FALSE)</f>
        <v>5.0337815399999999E-2</v>
      </c>
      <c r="D931" s="4">
        <f>VLOOKUP(A931,'Saldeerder -65%'!A931:C1998,3,FALSE)</f>
        <v>5.0337815399999999E-2</v>
      </c>
      <c r="E931" s="5">
        <f t="shared" si="42"/>
        <v>-2.5281397799999994E-2</v>
      </c>
      <c r="F931" s="6">
        <f t="shared" si="43"/>
        <v>-0.03</v>
      </c>
      <c r="G931" t="str">
        <f t="shared" si="44"/>
        <v/>
      </c>
    </row>
    <row r="932" spans="1:7" x14ac:dyDescent="0.25">
      <c r="A932">
        <v>4227438</v>
      </c>
      <c r="B932" s="5">
        <v>8.320921299999999E-2</v>
      </c>
      <c r="C932" s="5">
        <f>VLOOKUP(A932,'Ref -35%'!A932:C1999,3,FALSE)</f>
        <v>5.55490924E-2</v>
      </c>
      <c r="D932" s="4">
        <f>VLOOKUP(A932,'Saldeerder -65%'!A932:C1999,3,FALSE)</f>
        <v>5.55490924E-2</v>
      </c>
      <c r="E932" s="5">
        <f t="shared" si="42"/>
        <v>-2.7888971800000009E-2</v>
      </c>
      <c r="F932" s="6">
        <f t="shared" si="43"/>
        <v>-0.03</v>
      </c>
      <c r="G932" t="str">
        <f t="shared" si="44"/>
        <v/>
      </c>
    </row>
    <row r="933" spans="1:7" x14ac:dyDescent="0.25">
      <c r="A933">
        <v>4227439</v>
      </c>
      <c r="B933" s="5">
        <v>0.10383576899999999</v>
      </c>
      <c r="C933" s="5">
        <f>VLOOKUP(A933,'Ref -35%'!A933:C2000,3,FALSE)</f>
        <v>6.96744906E-2</v>
      </c>
      <c r="D933" s="4">
        <f>VLOOKUP(A933,'Saldeerder -65%'!A933:C2000,3,FALSE)</f>
        <v>6.96744906E-2</v>
      </c>
      <c r="E933" s="5">
        <f t="shared" si="42"/>
        <v>-3.5513212200000005E-2</v>
      </c>
      <c r="F933" s="6">
        <f t="shared" si="43"/>
        <v>-0.04</v>
      </c>
      <c r="G933" t="str">
        <f t="shared" si="44"/>
        <v/>
      </c>
    </row>
    <row r="934" spans="1:7" x14ac:dyDescent="0.25">
      <c r="A934">
        <v>4227440</v>
      </c>
      <c r="B934" s="5">
        <v>9.0457650000000001E-2</v>
      </c>
      <c r="C934" s="5">
        <f>VLOOKUP(A934,'Ref -35%'!A934:C2001,3,FALSE)</f>
        <v>6.0817838199999995E-2</v>
      </c>
      <c r="D934" s="4">
        <f>VLOOKUP(A934,'Saldeerder -65%'!A934:C2001,3,FALSE)</f>
        <v>6.0817838199999995E-2</v>
      </c>
      <c r="E934" s="5">
        <f t="shared" si="42"/>
        <v>-3.1178026399999989E-2</v>
      </c>
      <c r="F934" s="6">
        <f t="shared" si="43"/>
        <v>-0.03</v>
      </c>
      <c r="G934" t="str">
        <f t="shared" si="44"/>
        <v/>
      </c>
    </row>
    <row r="935" spans="1:7" x14ac:dyDescent="0.25">
      <c r="A935">
        <v>4227441</v>
      </c>
      <c r="B935" s="5">
        <v>7.7864123000000007E-2</v>
      </c>
      <c r="C935" s="5">
        <f>VLOOKUP(A935,'Ref -35%'!A935:C2002,3,FALSE)</f>
        <v>5.1974159700000001E-2</v>
      </c>
      <c r="D935" s="4">
        <f>VLOOKUP(A935,'Saldeerder -65%'!A935:C2002,3,FALSE)</f>
        <v>5.1974159700000001E-2</v>
      </c>
      <c r="E935" s="5">
        <f t="shared" si="42"/>
        <v>-2.6084196399999995E-2</v>
      </c>
      <c r="F935" s="6">
        <f t="shared" si="43"/>
        <v>-0.03</v>
      </c>
      <c r="G935" t="str">
        <f t="shared" si="44"/>
        <v/>
      </c>
    </row>
    <row r="936" spans="1:7" x14ac:dyDescent="0.25">
      <c r="A936">
        <v>4227442</v>
      </c>
      <c r="B936" s="5">
        <v>8.1951628999999998E-2</v>
      </c>
      <c r="C936" s="5">
        <f>VLOOKUP(A936,'Ref -35%'!A936:C2003,3,FALSE)</f>
        <v>5.5043734359999999E-2</v>
      </c>
      <c r="D936" s="4">
        <f>VLOOKUP(A936,'Saldeerder -65%'!A936:C2003,3,FALSE)</f>
        <v>5.5043734359999999E-2</v>
      </c>
      <c r="E936" s="5">
        <f t="shared" si="42"/>
        <v>-2.813583972E-2</v>
      </c>
      <c r="F936" s="6">
        <f t="shared" si="43"/>
        <v>-0.03</v>
      </c>
      <c r="G936" t="str">
        <f t="shared" si="44"/>
        <v/>
      </c>
    </row>
    <row r="937" spans="1:7" x14ac:dyDescent="0.25">
      <c r="A937">
        <v>4227443</v>
      </c>
      <c r="B937" s="5">
        <v>9.3197034999999998E-2</v>
      </c>
      <c r="C937" s="5">
        <f>VLOOKUP(A937,'Ref -35%'!A937:C2004,3,FALSE)</f>
        <v>6.1120336000000004E-2</v>
      </c>
      <c r="D937" s="4">
        <f>VLOOKUP(A937,'Saldeerder -65%'!A937:C2004,3,FALSE)</f>
        <v>6.1120336000000004E-2</v>
      </c>
      <c r="E937" s="5">
        <f t="shared" si="42"/>
        <v>-2.9043637000000011E-2</v>
      </c>
      <c r="F937" s="6">
        <f t="shared" si="43"/>
        <v>-0.03</v>
      </c>
      <c r="G937" t="str">
        <f t="shared" si="44"/>
        <v/>
      </c>
    </row>
    <row r="938" spans="1:7" x14ac:dyDescent="0.25">
      <c r="A938">
        <v>4227445</v>
      </c>
      <c r="B938" s="5">
        <v>7.2219855999999999E-2</v>
      </c>
      <c r="C938" s="5">
        <f>VLOOKUP(A938,'Ref -35%'!A938:C2005,3,FALSE)</f>
        <v>4.8202750799999999E-2</v>
      </c>
      <c r="D938" s="4">
        <f>VLOOKUP(A938,'Saldeerder -65%'!A938:C2005,3,FALSE)</f>
        <v>4.8202750799999999E-2</v>
      </c>
      <c r="E938" s="5">
        <f t="shared" si="42"/>
        <v>-2.41856456E-2</v>
      </c>
      <c r="F938" s="6">
        <f t="shared" si="43"/>
        <v>-0.02</v>
      </c>
      <c r="G938" t="str">
        <f t="shared" si="44"/>
        <v/>
      </c>
    </row>
    <row r="939" spans="1:7" x14ac:dyDescent="0.25">
      <c r="A939">
        <v>4228963</v>
      </c>
      <c r="B939" s="5">
        <v>9.6649360000000004E-2</v>
      </c>
      <c r="C939" s="5">
        <f>VLOOKUP(A939,'Ref -35%'!A939:C2006,3,FALSE)</f>
        <v>6.4688558600000001E-2</v>
      </c>
      <c r="D939" s="4">
        <f>VLOOKUP(A939,'Saldeerder -65%'!A939:C2006,3,FALSE)</f>
        <v>6.4688558600000001E-2</v>
      </c>
      <c r="E939" s="5">
        <f t="shared" si="42"/>
        <v>-3.2727757199999999E-2</v>
      </c>
      <c r="F939" s="6">
        <f t="shared" si="43"/>
        <v>-0.03</v>
      </c>
      <c r="G939" t="str">
        <f t="shared" si="44"/>
        <v/>
      </c>
    </row>
    <row r="940" spans="1:7" x14ac:dyDescent="0.25">
      <c r="A940">
        <v>4228964</v>
      </c>
      <c r="B940" s="5">
        <v>8.8496088000000001E-2</v>
      </c>
      <c r="C940" s="5">
        <f>VLOOKUP(A940,'Ref -35%'!A940:C2007,3,FALSE)</f>
        <v>5.90324074E-2</v>
      </c>
      <c r="D940" s="4">
        <f>VLOOKUP(A940,'Saldeerder -65%'!A940:C2007,3,FALSE)</f>
        <v>5.90324074E-2</v>
      </c>
      <c r="E940" s="5">
        <f t="shared" si="42"/>
        <v>-2.95687268E-2</v>
      </c>
      <c r="F940" s="6">
        <f t="shared" si="43"/>
        <v>-0.03</v>
      </c>
      <c r="G940" t="str">
        <f t="shared" si="44"/>
        <v/>
      </c>
    </row>
    <row r="941" spans="1:7" x14ac:dyDescent="0.25">
      <c r="A941">
        <v>4228965</v>
      </c>
      <c r="B941" s="5">
        <v>8.5105259000000003E-2</v>
      </c>
      <c r="C941" s="5">
        <f>VLOOKUP(A941,'Ref -35%'!A941:C2008,3,FALSE)</f>
        <v>5.6708557700000002E-2</v>
      </c>
      <c r="D941" s="4">
        <f>VLOOKUP(A941,'Saldeerder -65%'!A941:C2008,3,FALSE)</f>
        <v>5.6708557700000002E-2</v>
      </c>
      <c r="E941" s="5">
        <f t="shared" si="42"/>
        <v>-2.8311856400000002E-2</v>
      </c>
      <c r="F941" s="6">
        <f t="shared" si="43"/>
        <v>-0.03</v>
      </c>
      <c r="G941" t="str">
        <f t="shared" si="44"/>
        <v/>
      </c>
    </row>
    <row r="942" spans="1:7" x14ac:dyDescent="0.25">
      <c r="A942">
        <v>4228966</v>
      </c>
      <c r="B942" s="5">
        <v>7.9114185000000004E-2</v>
      </c>
      <c r="C942" s="5">
        <f>VLOOKUP(A942,'Ref -35%'!A942:C2009,3,FALSE)</f>
        <v>5.2682461799999997E-2</v>
      </c>
      <c r="D942" s="4">
        <f>VLOOKUP(A942,'Saldeerder -65%'!A942:C2009,3,FALSE)</f>
        <v>5.2682461799999997E-2</v>
      </c>
      <c r="E942" s="5">
        <f t="shared" si="42"/>
        <v>-2.625073859999999E-2</v>
      </c>
      <c r="F942" s="6">
        <f t="shared" si="43"/>
        <v>-0.03</v>
      </c>
      <c r="G942" t="str">
        <f t="shared" si="44"/>
        <v/>
      </c>
    </row>
    <row r="943" spans="1:7" x14ac:dyDescent="0.25">
      <c r="A943">
        <v>4228967</v>
      </c>
      <c r="B943" s="5">
        <v>9.9686430000000006E-2</v>
      </c>
      <c r="C943" s="5">
        <f>VLOOKUP(A943,'Ref -35%'!A943:C2010,3,FALSE)</f>
        <v>6.5074402999999989E-2</v>
      </c>
      <c r="D943" s="4">
        <f>VLOOKUP(A943,'Saldeerder -65%'!A943:C2010,3,FALSE)</f>
        <v>6.5074402999999989E-2</v>
      </c>
      <c r="E943" s="5">
        <f t="shared" si="42"/>
        <v>-3.0462375999999972E-2</v>
      </c>
      <c r="F943" s="6">
        <f t="shared" si="43"/>
        <v>-0.03</v>
      </c>
      <c r="G943" t="str">
        <f t="shared" si="44"/>
        <v/>
      </c>
    </row>
    <row r="944" spans="1:7" x14ac:dyDescent="0.25">
      <c r="A944">
        <v>4228968</v>
      </c>
      <c r="B944" s="5">
        <v>0.110751954</v>
      </c>
      <c r="C944" s="5">
        <f>VLOOKUP(A944,'Ref -35%'!A944:C2011,3,FALSE)</f>
        <v>7.4436656200000006E-2</v>
      </c>
      <c r="D944" s="4">
        <f>VLOOKUP(A944,'Saldeerder -65%'!A944:C2011,3,FALSE)</f>
        <v>7.4436656200000006E-2</v>
      </c>
      <c r="E944" s="5">
        <f t="shared" si="42"/>
        <v>-3.8121358400000013E-2</v>
      </c>
      <c r="F944" s="6">
        <f t="shared" si="43"/>
        <v>-0.04</v>
      </c>
      <c r="G944" t="str">
        <f t="shared" si="44"/>
        <v/>
      </c>
    </row>
    <row r="945" spans="1:7" x14ac:dyDescent="0.25">
      <c r="A945">
        <v>4228969</v>
      </c>
      <c r="B945" s="5">
        <v>8.6702320999999999E-2</v>
      </c>
      <c r="C945" s="5">
        <f>VLOOKUP(A945,'Ref -35%'!A945:C2012,3,FALSE)</f>
        <v>5.7866650700000001E-2</v>
      </c>
      <c r="D945" s="4">
        <f>VLOOKUP(A945,'Saldeerder -65%'!A945:C2012,3,FALSE)</f>
        <v>5.7866650700000001E-2</v>
      </c>
      <c r="E945" s="5">
        <f t="shared" si="42"/>
        <v>-2.9030980400000003E-2</v>
      </c>
      <c r="F945" s="6">
        <f t="shared" si="43"/>
        <v>-0.03</v>
      </c>
      <c r="G945" t="str">
        <f t="shared" si="44"/>
        <v/>
      </c>
    </row>
    <row r="946" spans="1:7" x14ac:dyDescent="0.25">
      <c r="A946">
        <v>4228970</v>
      </c>
      <c r="B946" s="5">
        <v>7.6984251000000004E-2</v>
      </c>
      <c r="C946" s="5">
        <f>VLOOKUP(A946,'Ref -35%'!A946:C2013,3,FALSE)</f>
        <v>5.0909664030000003E-2</v>
      </c>
      <c r="D946" s="4">
        <f>VLOOKUP(A946,'Saldeerder -65%'!A946:C2013,3,FALSE)</f>
        <v>5.0909664030000003E-2</v>
      </c>
      <c r="E946" s="5">
        <f t="shared" si="42"/>
        <v>-2.4835077060000002E-2</v>
      </c>
      <c r="F946" s="6">
        <f t="shared" si="43"/>
        <v>-0.02</v>
      </c>
      <c r="G946" t="str">
        <f t="shared" si="44"/>
        <v/>
      </c>
    </row>
    <row r="947" spans="1:7" x14ac:dyDescent="0.25">
      <c r="A947">
        <v>4228971</v>
      </c>
      <c r="B947" s="5">
        <v>0.108008802</v>
      </c>
      <c r="C947" s="5">
        <f>VLOOKUP(A947,'Ref -35%'!A947:C2014,3,FALSE)</f>
        <v>7.2482107299999987E-2</v>
      </c>
      <c r="D947" s="4">
        <f>VLOOKUP(A947,'Saldeerder -65%'!A947:C2014,3,FALSE)</f>
        <v>7.2482107299999987E-2</v>
      </c>
      <c r="E947" s="5">
        <f t="shared" si="42"/>
        <v>-3.6955412599999973E-2</v>
      </c>
      <c r="F947" s="6">
        <f t="shared" si="43"/>
        <v>-0.04</v>
      </c>
      <c r="G947" t="str">
        <f t="shared" si="44"/>
        <v/>
      </c>
    </row>
    <row r="948" spans="1:7" x14ac:dyDescent="0.25">
      <c r="A948">
        <v>4228973</v>
      </c>
      <c r="B948" s="5">
        <v>6.8189580999999999E-2</v>
      </c>
      <c r="C948" s="5">
        <f>VLOOKUP(A948,'Ref -35%'!A948:C2015,3,FALSE)</f>
        <v>4.5405799099999998E-2</v>
      </c>
      <c r="D948" s="4">
        <f>VLOOKUP(A948,'Saldeerder -65%'!A948:C2015,3,FALSE)</f>
        <v>4.5405799099999998E-2</v>
      </c>
      <c r="E948" s="5">
        <f t="shared" si="42"/>
        <v>-2.2622017199999997E-2</v>
      </c>
      <c r="F948" s="6">
        <f t="shared" si="43"/>
        <v>-0.02</v>
      </c>
      <c r="G948" t="str">
        <f t="shared" si="44"/>
        <v/>
      </c>
    </row>
    <row r="949" spans="1:7" x14ac:dyDescent="0.25">
      <c r="A949">
        <v>4230493</v>
      </c>
      <c r="B949" s="5">
        <v>8.7584821000000007E-2</v>
      </c>
      <c r="C949" s="5">
        <f>VLOOKUP(A949,'Ref -35%'!A949:C2016,3,FALSE)</f>
        <v>5.8561717700000002E-2</v>
      </c>
      <c r="D949" s="4">
        <f>VLOOKUP(A949,'Saldeerder -65%'!A949:C2016,3,FALSE)</f>
        <v>5.8561717700000002E-2</v>
      </c>
      <c r="E949" s="5">
        <f t="shared" si="42"/>
        <v>-2.9538614399999996E-2</v>
      </c>
      <c r="F949" s="6">
        <f t="shared" si="43"/>
        <v>-0.03</v>
      </c>
      <c r="G949" t="str">
        <f t="shared" si="44"/>
        <v/>
      </c>
    </row>
    <row r="950" spans="1:7" x14ac:dyDescent="0.25">
      <c r="A950">
        <v>4230494</v>
      </c>
      <c r="B950" s="5">
        <v>8.6016549999999997E-2</v>
      </c>
      <c r="C950" s="5">
        <f>VLOOKUP(A950,'Ref -35%'!A950:C2017,3,FALSE)</f>
        <v>5.74980244E-2</v>
      </c>
      <c r="D950" s="4">
        <f>VLOOKUP(A950,'Saldeerder -65%'!A950:C2017,3,FALSE)</f>
        <v>5.74980244E-2</v>
      </c>
      <c r="E950" s="5">
        <f t="shared" si="42"/>
        <v>-2.8979498800000003E-2</v>
      </c>
      <c r="F950" s="6">
        <f t="shared" si="43"/>
        <v>-0.03</v>
      </c>
      <c r="G950" t="str">
        <f t="shared" si="44"/>
        <v/>
      </c>
    </row>
    <row r="951" spans="1:7" x14ac:dyDescent="0.25">
      <c r="A951">
        <v>4230495</v>
      </c>
      <c r="B951" s="5">
        <v>9.8485597000000008E-2</v>
      </c>
      <c r="C951" s="5">
        <f>VLOOKUP(A951,'Ref -35%'!A951:C2018,3,FALSE)</f>
        <v>6.5993794799999991E-2</v>
      </c>
      <c r="D951" s="4">
        <f>VLOOKUP(A951,'Saldeerder -65%'!A951:C2018,3,FALSE)</f>
        <v>6.5993794799999991E-2</v>
      </c>
      <c r="E951" s="5">
        <f t="shared" si="42"/>
        <v>-3.3501992599999975E-2</v>
      </c>
      <c r="F951" s="6">
        <f t="shared" si="43"/>
        <v>-0.03</v>
      </c>
      <c r="G951" t="str">
        <f t="shared" si="44"/>
        <v/>
      </c>
    </row>
    <row r="952" spans="1:7" x14ac:dyDescent="0.25">
      <c r="A952">
        <v>4230496</v>
      </c>
      <c r="B952" s="5">
        <v>9.4093184999999996E-2</v>
      </c>
      <c r="C952" s="5">
        <f>VLOOKUP(A952,'Ref -35%'!A952:C2019,3,FALSE)</f>
        <v>6.3101852659999999E-2</v>
      </c>
      <c r="D952" s="4">
        <f>VLOOKUP(A952,'Saldeerder -65%'!A952:C2019,3,FALSE)</f>
        <v>6.3101852659999999E-2</v>
      </c>
      <c r="E952" s="5">
        <f t="shared" si="42"/>
        <v>-3.2110520320000002E-2</v>
      </c>
      <c r="F952" s="6">
        <f t="shared" si="43"/>
        <v>-0.03</v>
      </c>
      <c r="G952" t="str">
        <f t="shared" si="44"/>
        <v/>
      </c>
    </row>
    <row r="953" spans="1:7" x14ac:dyDescent="0.25">
      <c r="A953">
        <v>4230497</v>
      </c>
      <c r="B953" s="5">
        <v>0.11626337</v>
      </c>
      <c r="C953" s="5">
        <f>VLOOKUP(A953,'Ref -35%'!A953:C2020,3,FALSE)</f>
        <v>7.8014722950000004E-2</v>
      </c>
      <c r="D953" s="4">
        <f>VLOOKUP(A953,'Saldeerder -65%'!A953:C2020,3,FALSE)</f>
        <v>7.8014722950000004E-2</v>
      </c>
      <c r="E953" s="5">
        <f t="shared" si="42"/>
        <v>-3.9766075900000003E-2</v>
      </c>
      <c r="F953" s="6">
        <f t="shared" si="43"/>
        <v>-0.04</v>
      </c>
      <c r="G953" t="str">
        <f t="shared" si="44"/>
        <v/>
      </c>
    </row>
    <row r="954" spans="1:7" x14ac:dyDescent="0.25">
      <c r="A954">
        <v>4230498</v>
      </c>
      <c r="B954" s="5">
        <v>9.1481316000000007E-2</v>
      </c>
      <c r="C954" s="5">
        <f>VLOOKUP(A954,'Ref -35%'!A954:C2021,3,FALSE)</f>
        <v>6.1521141449999997E-2</v>
      </c>
      <c r="D954" s="4">
        <f>VLOOKUP(A954,'Saldeerder -65%'!A954:C2021,3,FALSE)</f>
        <v>6.1521141449999997E-2</v>
      </c>
      <c r="E954" s="5">
        <f t="shared" si="42"/>
        <v>-3.1560966899999987E-2</v>
      </c>
      <c r="F954" s="6">
        <f t="shared" si="43"/>
        <v>-0.03</v>
      </c>
      <c r="G954" t="str">
        <f t="shared" si="44"/>
        <v/>
      </c>
    </row>
    <row r="955" spans="1:7" x14ac:dyDescent="0.25">
      <c r="A955">
        <v>4230499</v>
      </c>
      <c r="B955" s="5">
        <v>8.1644791999999994E-2</v>
      </c>
      <c r="C955" s="5">
        <f>VLOOKUP(A955,'Ref -35%'!A955:C2022,3,FALSE)</f>
        <v>5.4538284400000005E-2</v>
      </c>
      <c r="D955" s="4">
        <f>VLOOKUP(A955,'Saldeerder -65%'!A955:C2022,3,FALSE)</f>
        <v>5.4538284400000005E-2</v>
      </c>
      <c r="E955" s="5">
        <f t="shared" si="42"/>
        <v>-2.7431776800000016E-2</v>
      </c>
      <c r="F955" s="6">
        <f t="shared" si="43"/>
        <v>-0.03</v>
      </c>
      <c r="G955" t="str">
        <f t="shared" si="44"/>
        <v/>
      </c>
    </row>
    <row r="956" spans="1:7" x14ac:dyDescent="0.25">
      <c r="A956">
        <v>4230500</v>
      </c>
      <c r="B956" s="5">
        <v>9.0032780999999992E-2</v>
      </c>
      <c r="C956" s="5">
        <f>VLOOKUP(A956,'Ref -35%'!A956:C2023,3,FALSE)</f>
        <v>6.0511599360000001E-2</v>
      </c>
      <c r="D956" s="4">
        <f>VLOOKUP(A956,'Saldeerder -65%'!A956:C2023,3,FALSE)</f>
        <v>6.0511599360000001E-2</v>
      </c>
      <c r="E956" s="5">
        <f t="shared" si="42"/>
        <v>-3.099041772000001E-2</v>
      </c>
      <c r="F956" s="6">
        <f t="shared" si="43"/>
        <v>-0.03</v>
      </c>
      <c r="G956" t="str">
        <f t="shared" si="44"/>
        <v/>
      </c>
    </row>
    <row r="957" spans="1:7" x14ac:dyDescent="0.25">
      <c r="A957">
        <v>4230501</v>
      </c>
      <c r="B957" s="5">
        <v>0.11256875999999999</v>
      </c>
      <c r="C957" s="5">
        <f>VLOOKUP(A957,'Ref -35%'!A957:C2024,3,FALSE)</f>
        <v>7.5376557699999999E-2</v>
      </c>
      <c r="D957" s="4">
        <f>VLOOKUP(A957,'Saldeerder -65%'!A957:C2024,3,FALSE)</f>
        <v>7.5376557699999999E-2</v>
      </c>
      <c r="E957" s="5">
        <f t="shared" si="42"/>
        <v>-3.8184355400000008E-2</v>
      </c>
      <c r="F957" s="6">
        <f t="shared" si="43"/>
        <v>-0.04</v>
      </c>
      <c r="G957" t="str">
        <f t="shared" si="44"/>
        <v/>
      </c>
    </row>
    <row r="958" spans="1:7" x14ac:dyDescent="0.25">
      <c r="A958">
        <v>4230503</v>
      </c>
      <c r="B958" s="5">
        <v>0.107491057</v>
      </c>
      <c r="C958" s="5">
        <f>VLOOKUP(A958,'Ref -35%'!A958:C2025,3,FALSE)</f>
        <v>7.2138508899999995E-2</v>
      </c>
      <c r="D958" s="4">
        <f>VLOOKUP(A958,'Saldeerder -65%'!A958:C2025,3,FALSE)</f>
        <v>7.2138508899999995E-2</v>
      </c>
      <c r="E958" s="5">
        <f t="shared" si="42"/>
        <v>-3.6785960799999989E-2</v>
      </c>
      <c r="F958" s="6">
        <f t="shared" si="43"/>
        <v>-0.04</v>
      </c>
      <c r="G958" t="str">
        <f t="shared" si="44"/>
        <v/>
      </c>
    </row>
    <row r="959" spans="1:7" x14ac:dyDescent="0.25">
      <c r="A959">
        <v>4232022</v>
      </c>
      <c r="B959" s="5">
        <v>8.2774545000000005E-2</v>
      </c>
      <c r="C959" s="5">
        <f>VLOOKUP(A959,'Ref -35%'!A959:C2026,3,FALSE)</f>
        <v>5.530209086E-2</v>
      </c>
      <c r="D959" s="4">
        <f>VLOOKUP(A959,'Saldeerder -65%'!A959:C2026,3,FALSE)</f>
        <v>5.530209086E-2</v>
      </c>
      <c r="E959" s="5">
        <f t="shared" si="42"/>
        <v>-2.7829636719999995E-2</v>
      </c>
      <c r="F959" s="6">
        <f t="shared" si="43"/>
        <v>-0.03</v>
      </c>
      <c r="G959" t="str">
        <f t="shared" si="44"/>
        <v/>
      </c>
    </row>
    <row r="960" spans="1:7" x14ac:dyDescent="0.25">
      <c r="A960">
        <v>4232023</v>
      </c>
      <c r="B960" s="5">
        <v>8.9373467000000012E-2</v>
      </c>
      <c r="C960" s="5">
        <f>VLOOKUP(A960,'Ref -35%'!A960:C2027,3,FALSE)</f>
        <v>5.9910342800000002E-2</v>
      </c>
      <c r="D960" s="4">
        <f>VLOOKUP(A960,'Saldeerder -65%'!A960:C2027,3,FALSE)</f>
        <v>5.9910342800000002E-2</v>
      </c>
      <c r="E960" s="5">
        <f t="shared" si="42"/>
        <v>-3.0447218599999992E-2</v>
      </c>
      <c r="F960" s="6">
        <f t="shared" si="43"/>
        <v>-0.03</v>
      </c>
      <c r="G960" t="str">
        <f t="shared" si="44"/>
        <v/>
      </c>
    </row>
    <row r="961" spans="1:7" x14ac:dyDescent="0.25">
      <c r="A961">
        <v>4232024</v>
      </c>
      <c r="B961" s="5">
        <v>0.10476376999999999</v>
      </c>
      <c r="C961" s="5">
        <f>VLOOKUP(A961,'Ref -35%'!A961:C2028,3,FALSE)</f>
        <v>7.0315294600000008E-2</v>
      </c>
      <c r="D961" s="4">
        <f>VLOOKUP(A961,'Saldeerder -65%'!A961:C2028,3,FALSE)</f>
        <v>7.0315294600000008E-2</v>
      </c>
      <c r="E961" s="5">
        <f t="shared" si="42"/>
        <v>-3.5866819200000025E-2</v>
      </c>
      <c r="F961" s="6">
        <f t="shared" si="43"/>
        <v>-0.04</v>
      </c>
      <c r="G961" t="str">
        <f t="shared" si="44"/>
        <v/>
      </c>
    </row>
    <row r="962" spans="1:7" x14ac:dyDescent="0.25">
      <c r="A962">
        <v>4232025</v>
      </c>
      <c r="B962" s="5">
        <v>0.116338045</v>
      </c>
      <c r="C962" s="5">
        <f>VLOOKUP(A962,'Ref -35%'!A962:C2029,3,FALSE)</f>
        <v>7.813982874E-2</v>
      </c>
      <c r="D962" s="4">
        <f>VLOOKUP(A962,'Saldeerder -65%'!A962:C2029,3,FALSE)</f>
        <v>7.813982874E-2</v>
      </c>
      <c r="E962" s="5">
        <f t="shared" si="42"/>
        <v>-3.9941612479999999E-2</v>
      </c>
      <c r="F962" s="6">
        <f t="shared" si="43"/>
        <v>-0.04</v>
      </c>
      <c r="G962" t="str">
        <f t="shared" si="44"/>
        <v/>
      </c>
    </row>
    <row r="963" spans="1:7" x14ac:dyDescent="0.25">
      <c r="A963">
        <v>4232026</v>
      </c>
      <c r="B963" s="5">
        <v>0.10975134099999999</v>
      </c>
      <c r="C963" s="5">
        <f>VLOOKUP(A963,'Ref -35%'!A963:C2030,3,FALSE)</f>
        <v>7.3748059769999999E-2</v>
      </c>
      <c r="D963" s="4">
        <f>VLOOKUP(A963,'Saldeerder -65%'!A963:C2030,3,FALSE)</f>
        <v>7.3748059769999999E-2</v>
      </c>
      <c r="E963" s="5">
        <f t="shared" ref="E963:E1026" si="45">B963-C963-D963</f>
        <v>-3.774477854000001E-2</v>
      </c>
      <c r="F963" s="6">
        <f t="shared" ref="F963:F1026" si="46">ROUND(E963,2)</f>
        <v>-0.04</v>
      </c>
      <c r="G963" t="str">
        <f t="shared" ref="G963:G1026" si="47">IF(F963&gt;0,"toename","")</f>
        <v/>
      </c>
    </row>
    <row r="964" spans="1:7" x14ac:dyDescent="0.25">
      <c r="A964">
        <v>4232027</v>
      </c>
      <c r="B964" s="5">
        <v>8.6092348999999999E-2</v>
      </c>
      <c r="C964" s="5">
        <f>VLOOKUP(A964,'Ref -35%'!A964:C2031,3,FALSE)</f>
        <v>5.7448142200000003E-2</v>
      </c>
      <c r="D964" s="4">
        <f>VLOOKUP(A964,'Saldeerder -65%'!A964:C2031,3,FALSE)</f>
        <v>5.7448142200000003E-2</v>
      </c>
      <c r="E964" s="5">
        <f t="shared" si="45"/>
        <v>-2.8803935400000008E-2</v>
      </c>
      <c r="F964" s="6">
        <f t="shared" si="46"/>
        <v>-0.03</v>
      </c>
      <c r="G964" t="str">
        <f t="shared" si="47"/>
        <v/>
      </c>
    </row>
    <row r="965" spans="1:7" x14ac:dyDescent="0.25">
      <c r="A965">
        <v>4232028</v>
      </c>
      <c r="B965" s="5">
        <v>8.8859455000000004E-2</v>
      </c>
      <c r="C965" s="5">
        <f>VLOOKUP(A965,'Ref -35%'!A965:C2032,3,FALSE)</f>
        <v>5.9176376100000004E-2</v>
      </c>
      <c r="D965" s="4">
        <f>VLOOKUP(A965,'Saldeerder -65%'!A965:C2032,3,FALSE)</f>
        <v>5.9176376100000004E-2</v>
      </c>
      <c r="E965" s="5">
        <f t="shared" si="45"/>
        <v>-2.9493297200000004E-2</v>
      </c>
      <c r="F965" s="6">
        <f t="shared" si="46"/>
        <v>-0.03</v>
      </c>
      <c r="G965" t="str">
        <f t="shared" si="47"/>
        <v/>
      </c>
    </row>
    <row r="966" spans="1:7" x14ac:dyDescent="0.25">
      <c r="A966">
        <v>4232029</v>
      </c>
      <c r="B966" s="5">
        <v>0.118569195</v>
      </c>
      <c r="C966" s="5">
        <f>VLOOKUP(A966,'Ref -35%'!A966:C2033,3,FALSE)</f>
        <v>7.9747757850000003E-2</v>
      </c>
      <c r="D966" s="4">
        <f>VLOOKUP(A966,'Saldeerder -65%'!A966:C2033,3,FALSE)</f>
        <v>7.9747757850000003E-2</v>
      </c>
      <c r="E966" s="5">
        <f t="shared" si="45"/>
        <v>-4.0926320700000005E-2</v>
      </c>
      <c r="F966" s="6">
        <f t="shared" si="46"/>
        <v>-0.04</v>
      </c>
      <c r="G966" t="str">
        <f t="shared" si="47"/>
        <v/>
      </c>
    </row>
    <row r="967" spans="1:7" x14ac:dyDescent="0.25">
      <c r="A967">
        <v>4232030</v>
      </c>
      <c r="B967" s="5">
        <v>8.7164747000000001E-2</v>
      </c>
      <c r="C967" s="5">
        <f>VLOOKUP(A967,'Ref -35%'!A967:C2034,3,FALSE)</f>
        <v>5.8541330799999999E-2</v>
      </c>
      <c r="D967" s="4">
        <f>VLOOKUP(A967,'Saldeerder -65%'!A967:C2034,3,FALSE)</f>
        <v>5.8541330799999999E-2</v>
      </c>
      <c r="E967" s="5">
        <f t="shared" si="45"/>
        <v>-2.9917914599999998E-2</v>
      </c>
      <c r="F967" s="6">
        <f t="shared" si="46"/>
        <v>-0.03</v>
      </c>
      <c r="G967" t="str">
        <f t="shared" si="47"/>
        <v/>
      </c>
    </row>
    <row r="968" spans="1:7" x14ac:dyDescent="0.25">
      <c r="A968">
        <v>4233352</v>
      </c>
      <c r="B968" s="5">
        <v>2.0027046999999999E-3</v>
      </c>
      <c r="C968" s="5">
        <f>VLOOKUP(A968,'Ref -35%'!A968:C2035,3,FALSE)</f>
        <v>1.3716051E-3</v>
      </c>
      <c r="D968" s="4">
        <f>VLOOKUP(A968,'Saldeerder -65%'!A968:C2035,3,FALSE)</f>
        <v>1.3716051E-3</v>
      </c>
      <c r="E968" s="5">
        <f t="shared" si="45"/>
        <v>-7.4050549999999998E-4</v>
      </c>
      <c r="F968" s="6">
        <f t="shared" si="46"/>
        <v>0</v>
      </c>
      <c r="G968" t="str">
        <f t="shared" si="47"/>
        <v/>
      </c>
    </row>
    <row r="969" spans="1:7" x14ac:dyDescent="0.25">
      <c r="A969">
        <v>4233550</v>
      </c>
      <c r="B969" s="5">
        <v>6.8538220999999996E-2</v>
      </c>
      <c r="C969" s="5">
        <f>VLOOKUP(A969,'Ref -35%'!A969:C2036,3,FALSE)</f>
        <v>4.5719997999999998E-2</v>
      </c>
      <c r="D969" s="4">
        <f>VLOOKUP(A969,'Saldeerder -65%'!A969:C2036,3,FALSE)</f>
        <v>4.5719997999999998E-2</v>
      </c>
      <c r="E969" s="5">
        <f t="shared" si="45"/>
        <v>-2.2901774999999999E-2</v>
      </c>
      <c r="F969" s="6">
        <f t="shared" si="46"/>
        <v>-0.02</v>
      </c>
      <c r="G969" t="str">
        <f t="shared" si="47"/>
        <v/>
      </c>
    </row>
    <row r="970" spans="1:7" x14ac:dyDescent="0.25">
      <c r="A970">
        <v>4233551</v>
      </c>
      <c r="B970" s="5">
        <v>6.809779199999999E-2</v>
      </c>
      <c r="C970" s="5">
        <f>VLOOKUP(A970,'Ref -35%'!A970:C2037,3,FALSE)</f>
        <v>4.5387129700000001E-2</v>
      </c>
      <c r="D970" s="4">
        <f>VLOOKUP(A970,'Saldeerder -65%'!A970:C2037,3,FALSE)</f>
        <v>4.5387129700000001E-2</v>
      </c>
      <c r="E970" s="5">
        <f t="shared" si="45"/>
        <v>-2.2676467400000011E-2</v>
      </c>
      <c r="F970" s="6">
        <f t="shared" si="46"/>
        <v>-0.02</v>
      </c>
      <c r="G970" t="str">
        <f t="shared" si="47"/>
        <v/>
      </c>
    </row>
    <row r="971" spans="1:7" x14ac:dyDescent="0.25">
      <c r="A971">
        <v>4233553</v>
      </c>
      <c r="B971" s="5">
        <v>9.8588196000000003E-2</v>
      </c>
      <c r="C971" s="5">
        <f>VLOOKUP(A971,'Ref -35%'!A971:C2038,3,FALSE)</f>
        <v>6.6069541499999995E-2</v>
      </c>
      <c r="D971" s="4">
        <f>VLOOKUP(A971,'Saldeerder -65%'!A971:C2038,3,FALSE)</f>
        <v>6.6069541499999995E-2</v>
      </c>
      <c r="E971" s="5">
        <f t="shared" si="45"/>
        <v>-3.3550886999999988E-2</v>
      </c>
      <c r="F971" s="6">
        <f t="shared" si="46"/>
        <v>-0.03</v>
      </c>
      <c r="G971" t="str">
        <f t="shared" si="47"/>
        <v/>
      </c>
    </row>
    <row r="972" spans="1:7" x14ac:dyDescent="0.25">
      <c r="A972">
        <v>4233554</v>
      </c>
      <c r="B972" s="5">
        <v>0.11577451999999999</v>
      </c>
      <c r="C972" s="5">
        <f>VLOOKUP(A972,'Ref -35%'!A972:C2039,3,FALSE)</f>
        <v>7.7729371000000005E-2</v>
      </c>
      <c r="D972" s="4">
        <f>VLOOKUP(A972,'Saldeerder -65%'!A972:C2039,3,FALSE)</f>
        <v>7.7729371000000005E-2</v>
      </c>
      <c r="E972" s="5">
        <f t="shared" si="45"/>
        <v>-3.9684222000000019E-2</v>
      </c>
      <c r="F972" s="6">
        <f t="shared" si="46"/>
        <v>-0.04</v>
      </c>
      <c r="G972" t="str">
        <f t="shared" si="47"/>
        <v/>
      </c>
    </row>
    <row r="973" spans="1:7" x14ac:dyDescent="0.25">
      <c r="A973">
        <v>4233555</v>
      </c>
      <c r="B973" s="5">
        <v>0.12239519</v>
      </c>
      <c r="C973" s="5">
        <f>VLOOKUP(A973,'Ref -35%'!A973:C2040,3,FALSE)</f>
        <v>8.2129402850000005E-2</v>
      </c>
      <c r="D973" s="4">
        <f>VLOOKUP(A973,'Saldeerder -65%'!A973:C2040,3,FALSE)</f>
        <v>8.2129402850000005E-2</v>
      </c>
      <c r="E973" s="5">
        <f t="shared" si="45"/>
        <v>-4.1863615700000009E-2</v>
      </c>
      <c r="F973" s="6">
        <f t="shared" si="46"/>
        <v>-0.04</v>
      </c>
      <c r="G973" t="str">
        <f t="shared" si="47"/>
        <v/>
      </c>
    </row>
    <row r="974" spans="1:7" x14ac:dyDescent="0.25">
      <c r="A974">
        <v>4233556</v>
      </c>
      <c r="B974" s="5">
        <v>9.8791011999999997E-2</v>
      </c>
      <c r="C974" s="5">
        <f>VLOOKUP(A974,'Ref -35%'!A974:C2041,3,FALSE)</f>
        <v>6.5012161150000011E-2</v>
      </c>
      <c r="D974" s="4">
        <f>VLOOKUP(A974,'Saldeerder -65%'!A974:C2041,3,FALSE)</f>
        <v>6.5012161150000011E-2</v>
      </c>
      <c r="E974" s="5">
        <f t="shared" si="45"/>
        <v>-3.1233310300000025E-2</v>
      </c>
      <c r="F974" s="6">
        <f t="shared" si="46"/>
        <v>-0.03</v>
      </c>
      <c r="G974" t="str">
        <f t="shared" si="47"/>
        <v/>
      </c>
    </row>
    <row r="975" spans="1:7" x14ac:dyDescent="0.25">
      <c r="A975">
        <v>4233557</v>
      </c>
      <c r="B975" s="5">
        <v>8.6085540000000002E-2</v>
      </c>
      <c r="C975" s="5">
        <f>VLOOKUP(A975,'Ref -35%'!A975:C2042,3,FALSE)</f>
        <v>5.7654559299999998E-2</v>
      </c>
      <c r="D975" s="4">
        <f>VLOOKUP(A975,'Saldeerder -65%'!A975:C2042,3,FALSE)</f>
        <v>5.7654559299999998E-2</v>
      </c>
      <c r="E975" s="5">
        <f t="shared" si="45"/>
        <v>-2.9223578599999994E-2</v>
      </c>
      <c r="F975" s="6">
        <f t="shared" si="46"/>
        <v>-0.03</v>
      </c>
      <c r="G975" t="str">
        <f t="shared" si="47"/>
        <v/>
      </c>
    </row>
    <row r="976" spans="1:7" x14ac:dyDescent="0.25">
      <c r="A976">
        <v>4233558</v>
      </c>
      <c r="B976" s="5">
        <v>0.113932385</v>
      </c>
      <c r="C976" s="5">
        <f>VLOOKUP(A976,'Ref -35%'!A976:C2043,3,FALSE)</f>
        <v>7.6713766040000006E-2</v>
      </c>
      <c r="D976" s="4">
        <f>VLOOKUP(A976,'Saldeerder -65%'!A976:C2043,3,FALSE)</f>
        <v>7.6713766040000006E-2</v>
      </c>
      <c r="E976" s="5">
        <f t="shared" si="45"/>
        <v>-3.9495147080000015E-2</v>
      </c>
      <c r="F976" s="6">
        <f t="shared" si="46"/>
        <v>-0.04</v>
      </c>
      <c r="G976" t="str">
        <f t="shared" si="47"/>
        <v/>
      </c>
    </row>
    <row r="977" spans="1:7" x14ac:dyDescent="0.25">
      <c r="A977">
        <v>4233559</v>
      </c>
      <c r="B977" s="5">
        <v>0.10932834799999999</v>
      </c>
      <c r="C977" s="5">
        <f>VLOOKUP(A977,'Ref -35%'!A977:C2044,3,FALSE)</f>
        <v>7.3546477799999996E-2</v>
      </c>
      <c r="D977" s="4">
        <f>VLOOKUP(A977,'Saldeerder -65%'!A977:C2044,3,FALSE)</f>
        <v>7.3546477799999996E-2</v>
      </c>
      <c r="E977" s="5">
        <f t="shared" si="45"/>
        <v>-3.77646076E-2</v>
      </c>
      <c r="F977" s="6">
        <f t="shared" si="46"/>
        <v>-0.04</v>
      </c>
      <c r="G977" t="str">
        <f t="shared" si="47"/>
        <v/>
      </c>
    </row>
    <row r="978" spans="1:7" x14ac:dyDescent="0.25">
      <c r="A978">
        <v>4235079</v>
      </c>
      <c r="B978" s="5">
        <v>6.3691494000000001E-2</v>
      </c>
      <c r="C978" s="5">
        <f>VLOOKUP(A978,'Ref -35%'!A978:C2045,3,FALSE)</f>
        <v>4.2347184699999998E-2</v>
      </c>
      <c r="D978" s="4">
        <f>VLOOKUP(A978,'Saldeerder -65%'!A978:C2045,3,FALSE)</f>
        <v>4.2347184699999998E-2</v>
      </c>
      <c r="E978" s="5">
        <f t="shared" si="45"/>
        <v>-2.1002875399999996E-2</v>
      </c>
      <c r="F978" s="6">
        <f t="shared" si="46"/>
        <v>-0.02</v>
      </c>
      <c r="G978" t="str">
        <f t="shared" si="47"/>
        <v/>
      </c>
    </row>
    <row r="979" spans="1:7" x14ac:dyDescent="0.25">
      <c r="A979">
        <v>4235081</v>
      </c>
      <c r="B979" s="5">
        <v>7.6374359999999988E-2</v>
      </c>
      <c r="C979" s="5">
        <f>VLOOKUP(A979,'Ref -35%'!A979:C2046,3,FALSE)</f>
        <v>5.0986016199999998E-2</v>
      </c>
      <c r="D979" s="4">
        <f>VLOOKUP(A979,'Saldeerder -65%'!A979:C2046,3,FALSE)</f>
        <v>5.0986016199999998E-2</v>
      </c>
      <c r="E979" s="5">
        <f t="shared" si="45"/>
        <v>-2.5597672400000007E-2</v>
      </c>
      <c r="F979" s="6">
        <f t="shared" si="46"/>
        <v>-0.03</v>
      </c>
      <c r="G979" t="str">
        <f t="shared" si="47"/>
        <v/>
      </c>
    </row>
    <row r="980" spans="1:7" x14ac:dyDescent="0.25">
      <c r="A980">
        <v>4235082</v>
      </c>
      <c r="B980" s="5">
        <v>9.7097716000000001E-2</v>
      </c>
      <c r="C980" s="5">
        <f>VLOOKUP(A980,'Ref -35%'!A980:C2047,3,FALSE)</f>
        <v>6.3735362800000001E-2</v>
      </c>
      <c r="D980" s="4">
        <f>VLOOKUP(A980,'Saldeerder -65%'!A980:C2047,3,FALSE)</f>
        <v>6.3735362800000001E-2</v>
      </c>
      <c r="E980" s="5">
        <f t="shared" si="45"/>
        <v>-3.03730096E-2</v>
      </c>
      <c r="F980" s="6">
        <f t="shared" si="46"/>
        <v>-0.03</v>
      </c>
      <c r="G980" t="str">
        <f t="shared" si="47"/>
        <v/>
      </c>
    </row>
    <row r="981" spans="1:7" x14ac:dyDescent="0.25">
      <c r="A981">
        <v>4235083</v>
      </c>
      <c r="B981" s="5">
        <v>0.12344902000000001</v>
      </c>
      <c r="C981" s="5">
        <f>VLOOKUP(A981,'Ref -35%'!A981:C2048,3,FALSE)</f>
        <v>8.2873284299999989E-2</v>
      </c>
      <c r="D981" s="4">
        <f>VLOOKUP(A981,'Saldeerder -65%'!A981:C2048,3,FALSE)</f>
        <v>8.2873284299999989E-2</v>
      </c>
      <c r="E981" s="5">
        <f t="shared" si="45"/>
        <v>-4.2297548599999971E-2</v>
      </c>
      <c r="F981" s="6">
        <f t="shared" si="46"/>
        <v>-0.04</v>
      </c>
      <c r="G981" t="str">
        <f t="shared" si="47"/>
        <v/>
      </c>
    </row>
    <row r="982" spans="1:7" x14ac:dyDescent="0.25">
      <c r="A982">
        <v>4235084</v>
      </c>
      <c r="B982" s="5">
        <v>0.11849793</v>
      </c>
      <c r="C982" s="5">
        <f>VLOOKUP(A982,'Ref -35%'!A982:C2049,3,FALSE)</f>
        <v>7.9520684600000002E-2</v>
      </c>
      <c r="D982" s="4">
        <f>VLOOKUP(A982,'Saldeerder -65%'!A982:C2049,3,FALSE)</f>
        <v>7.9520684600000002E-2</v>
      </c>
      <c r="E982" s="5">
        <f t="shared" si="45"/>
        <v>-4.0543439200000003E-2</v>
      </c>
      <c r="F982" s="6">
        <f t="shared" si="46"/>
        <v>-0.04</v>
      </c>
      <c r="G982" t="str">
        <f t="shared" si="47"/>
        <v/>
      </c>
    </row>
    <row r="983" spans="1:7" x14ac:dyDescent="0.25">
      <c r="A983">
        <v>4235085</v>
      </c>
      <c r="B983" s="5">
        <v>8.4891217000000005E-2</v>
      </c>
      <c r="C983" s="5">
        <f>VLOOKUP(A983,'Ref -35%'!A983:C2050,3,FALSE)</f>
        <v>5.6626496599999999E-2</v>
      </c>
      <c r="D983" s="4">
        <f>VLOOKUP(A983,'Saldeerder -65%'!A983:C2050,3,FALSE)</f>
        <v>5.6626496599999999E-2</v>
      </c>
      <c r="E983" s="5">
        <f t="shared" si="45"/>
        <v>-2.8361776199999994E-2</v>
      </c>
      <c r="F983" s="6">
        <f t="shared" si="46"/>
        <v>-0.03</v>
      </c>
      <c r="G983" t="str">
        <f t="shared" si="47"/>
        <v/>
      </c>
    </row>
    <row r="984" spans="1:7" x14ac:dyDescent="0.25">
      <c r="A984">
        <v>4235086</v>
      </c>
      <c r="B984" s="5">
        <v>0.10012826400000001</v>
      </c>
      <c r="C984" s="5">
        <f>VLOOKUP(A984,'Ref -35%'!A984:C2051,3,FALSE)</f>
        <v>6.6787385899999996E-2</v>
      </c>
      <c r="D984" s="4">
        <f>VLOOKUP(A984,'Saldeerder -65%'!A984:C2051,3,FALSE)</f>
        <v>6.6787385899999996E-2</v>
      </c>
      <c r="E984" s="5">
        <f t="shared" si="45"/>
        <v>-3.3446507799999983E-2</v>
      </c>
      <c r="F984" s="6">
        <f t="shared" si="46"/>
        <v>-0.03</v>
      </c>
      <c r="G984" t="str">
        <f t="shared" si="47"/>
        <v/>
      </c>
    </row>
    <row r="985" spans="1:7" x14ac:dyDescent="0.25">
      <c r="A985">
        <v>4235087</v>
      </c>
      <c r="B985" s="5">
        <v>0.107140822</v>
      </c>
      <c r="C985" s="5">
        <f>VLOOKUP(A985,'Ref -35%'!A985:C2052,3,FALSE)</f>
        <v>7.1931045099999993E-2</v>
      </c>
      <c r="D985" s="4">
        <f>VLOOKUP(A985,'Saldeerder -65%'!A985:C2052,3,FALSE)</f>
        <v>7.1931045099999993E-2</v>
      </c>
      <c r="E985" s="5">
        <f t="shared" si="45"/>
        <v>-3.672126819999999E-2</v>
      </c>
      <c r="F985" s="6">
        <f t="shared" si="46"/>
        <v>-0.04</v>
      </c>
      <c r="G985" t="str">
        <f t="shared" si="47"/>
        <v/>
      </c>
    </row>
    <row r="986" spans="1:7" x14ac:dyDescent="0.25">
      <c r="A986">
        <v>4235088</v>
      </c>
      <c r="B986" s="5">
        <v>7.6428772999999992E-2</v>
      </c>
      <c r="C986" s="5">
        <f>VLOOKUP(A986,'Ref -35%'!A986:C2053,3,FALSE)</f>
        <v>5.1024964700000001E-2</v>
      </c>
      <c r="D986" s="4">
        <f>VLOOKUP(A986,'Saldeerder -65%'!A986:C2053,3,FALSE)</f>
        <v>5.1024964700000001E-2</v>
      </c>
      <c r="E986" s="5">
        <f t="shared" si="45"/>
        <v>-2.5621156400000011E-2</v>
      </c>
      <c r="F986" s="6">
        <f t="shared" si="46"/>
        <v>-0.03</v>
      </c>
      <c r="G986" t="str">
        <f t="shared" si="47"/>
        <v/>
      </c>
    </row>
    <row r="987" spans="1:7" x14ac:dyDescent="0.25">
      <c r="A987">
        <v>4236410</v>
      </c>
      <c r="B987" s="5">
        <v>8.2460000000000001E-7</v>
      </c>
      <c r="C987" s="5">
        <f>VLOOKUP(A987,'Ref -35%'!A987:C2054,3,FALSE)</f>
        <v>5.0920999999999999E-7</v>
      </c>
      <c r="D987" s="4">
        <f>VLOOKUP(A987,'Saldeerder -65%'!A987:C2054,3,FALSE)</f>
        <v>5.0920999999999999E-7</v>
      </c>
      <c r="E987" s="5">
        <f t="shared" si="45"/>
        <v>-1.9381999999999997E-7</v>
      </c>
      <c r="F987" s="6">
        <f t="shared" si="46"/>
        <v>0</v>
      </c>
      <c r="G987" t="str">
        <f t="shared" si="47"/>
        <v/>
      </c>
    </row>
    <row r="988" spans="1:7" x14ac:dyDescent="0.25">
      <c r="A988">
        <v>4236609</v>
      </c>
      <c r="B988" s="5">
        <v>6.3828618000000004E-2</v>
      </c>
      <c r="C988" s="5">
        <f>VLOOKUP(A988,'Ref -35%'!A988:C2055,3,FALSE)</f>
        <v>4.2475408539999995E-2</v>
      </c>
      <c r="D988" s="4">
        <f>VLOOKUP(A988,'Saldeerder -65%'!A988:C2055,3,FALSE)</f>
        <v>4.2475408539999995E-2</v>
      </c>
      <c r="E988" s="5">
        <f t="shared" si="45"/>
        <v>-2.1122199079999987E-2</v>
      </c>
      <c r="F988" s="6">
        <f t="shared" si="46"/>
        <v>-0.02</v>
      </c>
      <c r="G988" t="str">
        <f t="shared" si="47"/>
        <v/>
      </c>
    </row>
    <row r="989" spans="1:7" x14ac:dyDescent="0.25">
      <c r="A989">
        <v>4236610</v>
      </c>
      <c r="B989" s="5">
        <v>6.1293274000000002E-2</v>
      </c>
      <c r="C989" s="5">
        <f>VLOOKUP(A989,'Ref -35%'!A989:C2056,3,FALSE)</f>
        <v>4.0788252599999998E-2</v>
      </c>
      <c r="D989" s="4">
        <f>VLOOKUP(A989,'Saldeerder -65%'!A989:C2056,3,FALSE)</f>
        <v>4.0788252599999998E-2</v>
      </c>
      <c r="E989" s="5">
        <f t="shared" si="45"/>
        <v>-2.0283231199999995E-2</v>
      </c>
      <c r="F989" s="6">
        <f t="shared" si="46"/>
        <v>-0.02</v>
      </c>
      <c r="G989" t="str">
        <f t="shared" si="47"/>
        <v/>
      </c>
    </row>
    <row r="990" spans="1:7" x14ac:dyDescent="0.25">
      <c r="A990">
        <v>4236611</v>
      </c>
      <c r="B990" s="5">
        <v>7.4223986000000006E-2</v>
      </c>
      <c r="C990" s="5">
        <f>VLOOKUP(A990,'Ref -35%'!A990:C2057,3,FALSE)</f>
        <v>4.9335865399999998E-2</v>
      </c>
      <c r="D990" s="4">
        <f>VLOOKUP(A990,'Saldeerder -65%'!A990:C2057,3,FALSE)</f>
        <v>4.9335865399999998E-2</v>
      </c>
      <c r="E990" s="5">
        <f t="shared" si="45"/>
        <v>-2.444774479999999E-2</v>
      </c>
      <c r="F990" s="6">
        <f t="shared" si="46"/>
        <v>-0.02</v>
      </c>
      <c r="G990" t="str">
        <f t="shared" si="47"/>
        <v/>
      </c>
    </row>
    <row r="991" spans="1:7" x14ac:dyDescent="0.25">
      <c r="A991">
        <v>4236612</v>
      </c>
      <c r="B991" s="5">
        <v>0.11476024</v>
      </c>
      <c r="C991" s="5">
        <f>VLOOKUP(A991,'Ref -35%'!A991:C2058,3,FALSE)</f>
        <v>7.6751066039999996E-2</v>
      </c>
      <c r="D991" s="4">
        <f>VLOOKUP(A991,'Saldeerder -65%'!A991:C2058,3,FALSE)</f>
        <v>7.6751066039999996E-2</v>
      </c>
      <c r="E991" s="5">
        <f t="shared" si="45"/>
        <v>-3.8741892079999993E-2</v>
      </c>
      <c r="F991" s="6">
        <f t="shared" si="46"/>
        <v>-0.04</v>
      </c>
      <c r="G991" t="str">
        <f t="shared" si="47"/>
        <v/>
      </c>
    </row>
    <row r="992" spans="1:7" x14ac:dyDescent="0.25">
      <c r="A992">
        <v>4236613</v>
      </c>
      <c r="B992" s="5">
        <v>0.12164153</v>
      </c>
      <c r="C992" s="5">
        <f>VLOOKUP(A992,'Ref -35%'!A992:C2059,3,FALSE)</f>
        <v>8.15394126E-2</v>
      </c>
      <c r="D992" s="4">
        <f>VLOOKUP(A992,'Saldeerder -65%'!A992:C2059,3,FALSE)</f>
        <v>8.15394126E-2</v>
      </c>
      <c r="E992" s="5">
        <f t="shared" si="45"/>
        <v>-4.1437295200000002E-2</v>
      </c>
      <c r="F992" s="6">
        <f t="shared" si="46"/>
        <v>-0.04</v>
      </c>
      <c r="G992" t="str">
        <f t="shared" si="47"/>
        <v/>
      </c>
    </row>
    <row r="993" spans="1:7" x14ac:dyDescent="0.25">
      <c r="A993">
        <v>4236614</v>
      </c>
      <c r="B993" s="5">
        <v>0.10433729999999999</v>
      </c>
      <c r="C993" s="5">
        <f>VLOOKUP(A993,'Ref -35%'!A993:C2060,3,FALSE)</f>
        <v>7.0157402800000004E-2</v>
      </c>
      <c r="D993" s="4">
        <f>VLOOKUP(A993,'Saldeerder -65%'!A993:C2060,3,FALSE)</f>
        <v>7.0157402800000004E-2</v>
      </c>
      <c r="E993" s="5">
        <f t="shared" si="45"/>
        <v>-3.5977505600000015E-2</v>
      </c>
      <c r="F993" s="6">
        <f t="shared" si="46"/>
        <v>-0.04</v>
      </c>
      <c r="G993" t="str">
        <f t="shared" si="47"/>
        <v/>
      </c>
    </row>
    <row r="994" spans="1:7" x14ac:dyDescent="0.25">
      <c r="A994">
        <v>4236615</v>
      </c>
      <c r="B994" s="5">
        <v>8.0896099999999999E-2</v>
      </c>
      <c r="C994" s="5">
        <f>VLOOKUP(A994,'Ref -35%'!A994:C2061,3,FALSE)</f>
        <v>5.3942949399999995E-2</v>
      </c>
      <c r="D994" s="4">
        <f>VLOOKUP(A994,'Saldeerder -65%'!A994:C2061,3,FALSE)</f>
        <v>5.3942949399999995E-2</v>
      </c>
      <c r="E994" s="5">
        <f t="shared" si="45"/>
        <v>-2.6989798799999992E-2</v>
      </c>
      <c r="F994" s="6">
        <f t="shared" si="46"/>
        <v>-0.03</v>
      </c>
      <c r="G994" t="str">
        <f t="shared" si="47"/>
        <v/>
      </c>
    </row>
    <row r="995" spans="1:7" x14ac:dyDescent="0.25">
      <c r="A995">
        <v>4236616</v>
      </c>
      <c r="B995" s="5">
        <v>8.3840229000000002E-2</v>
      </c>
      <c r="C995" s="5">
        <f>VLOOKUP(A995,'Ref -35%'!A995:C2062,3,FALSE)</f>
        <v>5.62638201E-2</v>
      </c>
      <c r="D995" s="4">
        <f>VLOOKUP(A995,'Saldeerder -65%'!A995:C2062,3,FALSE)</f>
        <v>5.62638201E-2</v>
      </c>
      <c r="E995" s="5">
        <f t="shared" si="45"/>
        <v>-2.8687411199999999E-2</v>
      </c>
      <c r="F995" s="6">
        <f t="shared" si="46"/>
        <v>-0.03</v>
      </c>
      <c r="G995" t="str">
        <f t="shared" si="47"/>
        <v/>
      </c>
    </row>
    <row r="996" spans="1:7" x14ac:dyDescent="0.25">
      <c r="A996">
        <v>4236617</v>
      </c>
      <c r="B996" s="5">
        <v>7.7338609000000003E-2</v>
      </c>
      <c r="C996" s="5">
        <f>VLOOKUP(A996,'Ref -35%'!A996:C2063,3,FALSE)</f>
        <v>5.1844460500000002E-2</v>
      </c>
      <c r="D996" s="4">
        <f>VLOOKUP(A996,'Saldeerder -65%'!A996:C2063,3,FALSE)</f>
        <v>5.1844460500000002E-2</v>
      </c>
      <c r="E996" s="5">
        <f t="shared" si="45"/>
        <v>-2.6350312000000001E-2</v>
      </c>
      <c r="F996" s="6">
        <f t="shared" si="46"/>
        <v>-0.03</v>
      </c>
      <c r="G996" t="str">
        <f t="shared" si="47"/>
        <v/>
      </c>
    </row>
    <row r="997" spans="1:7" x14ac:dyDescent="0.25">
      <c r="A997">
        <v>4236618</v>
      </c>
      <c r="B997" s="5">
        <v>6.4689621000000003E-2</v>
      </c>
      <c r="C997" s="5">
        <f>VLOOKUP(A997,'Ref -35%'!A997:C2064,3,FALSE)</f>
        <v>4.3129100299999994E-2</v>
      </c>
      <c r="D997" s="4">
        <f>VLOOKUP(A997,'Saldeerder -65%'!A997:C2064,3,FALSE)</f>
        <v>4.3129100299999994E-2</v>
      </c>
      <c r="E997" s="5">
        <f t="shared" si="45"/>
        <v>-2.1568579599999985E-2</v>
      </c>
      <c r="F997" s="6">
        <f t="shared" si="46"/>
        <v>-0.02</v>
      </c>
      <c r="G997" t="str">
        <f t="shared" si="47"/>
        <v/>
      </c>
    </row>
    <row r="998" spans="1:7" x14ac:dyDescent="0.25">
      <c r="A998">
        <v>4238139</v>
      </c>
      <c r="B998" s="5">
        <v>6.2145111000000003E-2</v>
      </c>
      <c r="C998" s="5">
        <f>VLOOKUP(A998,'Ref -35%'!A998:C2065,3,FALSE)</f>
        <v>4.1371054099999999E-2</v>
      </c>
      <c r="D998" s="4">
        <f>VLOOKUP(A998,'Saldeerder -65%'!A998:C2065,3,FALSE)</f>
        <v>4.1371054099999999E-2</v>
      </c>
      <c r="E998" s="5">
        <f t="shared" si="45"/>
        <v>-2.0596997199999995E-2</v>
      </c>
      <c r="F998" s="6">
        <f t="shared" si="46"/>
        <v>-0.02</v>
      </c>
      <c r="G998" t="str">
        <f t="shared" si="47"/>
        <v/>
      </c>
    </row>
    <row r="999" spans="1:7" x14ac:dyDescent="0.25">
      <c r="A999">
        <v>4238140</v>
      </c>
      <c r="B999" s="5">
        <v>8.1914490000000006E-2</v>
      </c>
      <c r="C999" s="5">
        <f>VLOOKUP(A999,'Ref -35%'!A999:C2066,3,FALSE)</f>
        <v>5.4732846299999999E-2</v>
      </c>
      <c r="D999" s="4">
        <f>VLOOKUP(A999,'Saldeerder -65%'!A999:C2066,3,FALSE)</f>
        <v>5.4732846299999999E-2</v>
      </c>
      <c r="E999" s="5">
        <f t="shared" si="45"/>
        <v>-2.7551202599999991E-2</v>
      </c>
      <c r="F999" s="6">
        <f t="shared" si="46"/>
        <v>-0.03</v>
      </c>
      <c r="G999" t="str">
        <f t="shared" si="47"/>
        <v/>
      </c>
    </row>
    <row r="1000" spans="1:7" x14ac:dyDescent="0.25">
      <c r="A1000">
        <v>4238141</v>
      </c>
      <c r="B1000" s="5">
        <v>0.12473861</v>
      </c>
      <c r="C1000" s="5">
        <f>VLOOKUP(A1000,'Ref -35%'!A1000:C2067,3,FALSE)</f>
        <v>8.3771688999999996E-2</v>
      </c>
      <c r="D1000" s="4">
        <f>VLOOKUP(A1000,'Saldeerder -65%'!A1000:C2067,3,FALSE)</f>
        <v>8.3771688999999996E-2</v>
      </c>
      <c r="E1000" s="5">
        <f t="shared" si="45"/>
        <v>-4.2804767999999993E-2</v>
      </c>
      <c r="F1000" s="6">
        <f t="shared" si="46"/>
        <v>-0.04</v>
      </c>
      <c r="G1000" t="str">
        <f t="shared" si="47"/>
        <v/>
      </c>
    </row>
    <row r="1001" spans="1:7" x14ac:dyDescent="0.25">
      <c r="A1001">
        <v>4238142</v>
      </c>
      <c r="B1001" s="5">
        <v>0.11141213</v>
      </c>
      <c r="C1001" s="5">
        <f>VLOOKUP(A1001,'Ref -35%'!A1001:C2068,3,FALSE)</f>
        <v>7.4812462950000005E-2</v>
      </c>
      <c r="D1001" s="4">
        <f>VLOOKUP(A1001,'Saldeerder -65%'!A1001:C2068,3,FALSE)</f>
        <v>7.4812462950000005E-2</v>
      </c>
      <c r="E1001" s="5">
        <f t="shared" si="45"/>
        <v>-3.8212795900000013E-2</v>
      </c>
      <c r="F1001" s="6">
        <f t="shared" si="46"/>
        <v>-0.04</v>
      </c>
      <c r="G1001" t="str">
        <f t="shared" si="47"/>
        <v/>
      </c>
    </row>
    <row r="1002" spans="1:7" x14ac:dyDescent="0.25">
      <c r="A1002">
        <v>4238143</v>
      </c>
      <c r="B1002" s="5">
        <v>8.2544092999999999E-2</v>
      </c>
      <c r="C1002" s="5">
        <f>VLOOKUP(A1002,'Ref -35%'!A1002:C2069,3,FALSE)</f>
        <v>5.5034184800000004E-2</v>
      </c>
      <c r="D1002" s="4">
        <f>VLOOKUP(A1002,'Saldeerder -65%'!A1002:C2069,3,FALSE)</f>
        <v>5.5034184800000004E-2</v>
      </c>
      <c r="E1002" s="5">
        <f t="shared" si="45"/>
        <v>-2.7524276600000008E-2</v>
      </c>
      <c r="F1002" s="6">
        <f t="shared" si="46"/>
        <v>-0.03</v>
      </c>
      <c r="G1002" t="str">
        <f t="shared" si="47"/>
        <v/>
      </c>
    </row>
    <row r="1003" spans="1:7" x14ac:dyDescent="0.25">
      <c r="A1003">
        <v>4238144</v>
      </c>
      <c r="B1003" s="5">
        <v>6.9361430000000002E-2</v>
      </c>
      <c r="C1003" s="5">
        <f>VLOOKUP(A1003,'Ref -35%'!A1003:C2070,3,FALSE)</f>
        <v>4.5875359099999999E-2</v>
      </c>
      <c r="D1003" s="4">
        <f>VLOOKUP(A1003,'Saldeerder -65%'!A1003:C2070,3,FALSE)</f>
        <v>4.5875359099999999E-2</v>
      </c>
      <c r="E1003" s="5">
        <f t="shared" si="45"/>
        <v>-2.2389288199999996E-2</v>
      </c>
      <c r="F1003" s="6">
        <f t="shared" si="46"/>
        <v>-0.02</v>
      </c>
      <c r="G1003" t="str">
        <f t="shared" si="47"/>
        <v/>
      </c>
    </row>
    <row r="1004" spans="1:7" x14ac:dyDescent="0.25">
      <c r="A1004">
        <v>4238145</v>
      </c>
      <c r="B1004" s="5">
        <v>7.5456442999999998E-2</v>
      </c>
      <c r="C1004" s="5">
        <f>VLOOKUP(A1004,'Ref -35%'!A1004:C2071,3,FALSE)</f>
        <v>5.03945986E-2</v>
      </c>
      <c r="D1004" s="4">
        <f>VLOOKUP(A1004,'Saldeerder -65%'!A1004:C2071,3,FALSE)</f>
        <v>5.03945986E-2</v>
      </c>
      <c r="E1004" s="5">
        <f t="shared" si="45"/>
        <v>-2.5332754200000002E-2</v>
      </c>
      <c r="F1004" s="6">
        <f t="shared" si="46"/>
        <v>-0.03</v>
      </c>
      <c r="G1004" t="str">
        <f t="shared" si="47"/>
        <v/>
      </c>
    </row>
    <row r="1005" spans="1:7" x14ac:dyDescent="0.25">
      <c r="A1005">
        <v>4238146</v>
      </c>
      <c r="B1005" s="5">
        <v>6.0843693000000004E-2</v>
      </c>
      <c r="C1005" s="5">
        <f>VLOOKUP(A1005,'Ref -35%'!A1005:C2072,3,FALSE)</f>
        <v>4.0510567800000001E-2</v>
      </c>
      <c r="D1005" s="4">
        <f>VLOOKUP(A1005,'Saldeerder -65%'!A1005:C2072,3,FALSE)</f>
        <v>4.0510567800000001E-2</v>
      </c>
      <c r="E1005" s="5">
        <f t="shared" si="45"/>
        <v>-2.0177442599999998E-2</v>
      </c>
      <c r="F1005" s="6">
        <f t="shared" si="46"/>
        <v>-0.02</v>
      </c>
      <c r="G1005" t="str">
        <f t="shared" si="47"/>
        <v/>
      </c>
    </row>
    <row r="1006" spans="1:7" x14ac:dyDescent="0.25">
      <c r="A1006">
        <v>4239668</v>
      </c>
      <c r="B1006" s="5">
        <v>7.2048308000000005E-2</v>
      </c>
      <c r="C1006" s="5">
        <f>VLOOKUP(A1006,'Ref -35%'!A1006:C2073,3,FALSE)</f>
        <v>4.8027363399999995E-2</v>
      </c>
      <c r="D1006" s="4">
        <f>VLOOKUP(A1006,'Saldeerder -65%'!A1006:C2073,3,FALSE)</f>
        <v>4.8027363399999995E-2</v>
      </c>
      <c r="E1006" s="5">
        <f t="shared" si="45"/>
        <v>-2.4006418799999985E-2</v>
      </c>
      <c r="F1006" s="6">
        <f t="shared" si="46"/>
        <v>-0.02</v>
      </c>
      <c r="G1006" t="str">
        <f t="shared" si="47"/>
        <v/>
      </c>
    </row>
    <row r="1007" spans="1:7" x14ac:dyDescent="0.25">
      <c r="A1007">
        <v>4239669</v>
      </c>
      <c r="B1007" s="5">
        <v>5.8407669000000002E-2</v>
      </c>
      <c r="C1007" s="5">
        <f>VLOOKUP(A1007,'Ref -35%'!A1007:C2074,3,FALSE)</f>
        <v>3.8699457399999998E-2</v>
      </c>
      <c r="D1007" s="4">
        <f>VLOOKUP(A1007,'Saldeerder -65%'!A1007:C2074,3,FALSE)</f>
        <v>3.8699457399999998E-2</v>
      </c>
      <c r="E1007" s="5">
        <f t="shared" si="45"/>
        <v>-1.8991245799999994E-2</v>
      </c>
      <c r="F1007" s="6">
        <f t="shared" si="46"/>
        <v>-0.02</v>
      </c>
      <c r="G1007" t="str">
        <f t="shared" si="47"/>
        <v/>
      </c>
    </row>
    <row r="1008" spans="1:7" x14ac:dyDescent="0.25">
      <c r="A1008">
        <v>4239670</v>
      </c>
      <c r="B1008" s="5">
        <v>0.1099024</v>
      </c>
      <c r="C1008" s="5">
        <f>VLOOKUP(A1008,'Ref -35%'!A1008:C2075,3,FALSE)</f>
        <v>7.3619840849999993E-2</v>
      </c>
      <c r="D1008" s="4">
        <f>VLOOKUP(A1008,'Saldeerder -65%'!A1008:C2075,3,FALSE)</f>
        <v>7.3619840849999993E-2</v>
      </c>
      <c r="E1008" s="5">
        <f t="shared" si="45"/>
        <v>-3.7337281699999988E-2</v>
      </c>
      <c r="F1008" s="6">
        <f t="shared" si="46"/>
        <v>-0.04</v>
      </c>
      <c r="G1008" t="str">
        <f t="shared" si="47"/>
        <v/>
      </c>
    </row>
    <row r="1009" spans="1:7" x14ac:dyDescent="0.25">
      <c r="A1009">
        <v>4239671</v>
      </c>
      <c r="B1009" s="5">
        <v>0.11869829</v>
      </c>
      <c r="C1009" s="5">
        <f>VLOOKUP(A1009,'Ref -35%'!A1009:C2076,3,FALSE)</f>
        <v>7.9576576499999996E-2</v>
      </c>
      <c r="D1009" s="4">
        <f>VLOOKUP(A1009,'Saldeerder -65%'!A1009:C2076,3,FALSE)</f>
        <v>7.9576576499999996E-2</v>
      </c>
      <c r="E1009" s="5">
        <f t="shared" si="45"/>
        <v>-4.0454862999999994E-2</v>
      </c>
      <c r="F1009" s="6">
        <f t="shared" si="46"/>
        <v>-0.04</v>
      </c>
      <c r="G1009" t="str">
        <f t="shared" si="47"/>
        <v/>
      </c>
    </row>
    <row r="1010" spans="1:7" x14ac:dyDescent="0.25">
      <c r="A1010">
        <v>4239672</v>
      </c>
      <c r="B1010" s="5">
        <v>8.2065431000000008E-2</v>
      </c>
      <c r="C1010" s="5">
        <f>VLOOKUP(A1010,'Ref -35%'!A1010:C2077,3,FALSE)</f>
        <v>5.4887040300000002E-2</v>
      </c>
      <c r="D1010" s="4">
        <f>VLOOKUP(A1010,'Saldeerder -65%'!A1010:C2077,3,FALSE)</f>
        <v>5.4887040300000002E-2</v>
      </c>
      <c r="E1010" s="5">
        <f t="shared" si="45"/>
        <v>-2.7708649599999996E-2</v>
      </c>
      <c r="F1010" s="6">
        <f t="shared" si="46"/>
        <v>-0.03</v>
      </c>
      <c r="G1010" t="str">
        <f t="shared" si="47"/>
        <v/>
      </c>
    </row>
    <row r="1011" spans="1:7" x14ac:dyDescent="0.25">
      <c r="A1011">
        <v>4239673</v>
      </c>
      <c r="B1011" s="5">
        <v>7.2653056999999993E-2</v>
      </c>
      <c r="C1011" s="5">
        <f>VLOOKUP(A1011,'Ref -35%'!A1011:C2078,3,FALSE)</f>
        <v>4.8553558400000002E-2</v>
      </c>
      <c r="D1011" s="4">
        <f>VLOOKUP(A1011,'Saldeerder -65%'!A1011:C2078,3,FALSE)</f>
        <v>4.8553558400000002E-2</v>
      </c>
      <c r="E1011" s="5">
        <f t="shared" si="45"/>
        <v>-2.4454059800000011E-2</v>
      </c>
      <c r="F1011" s="6">
        <f t="shared" si="46"/>
        <v>-0.02</v>
      </c>
      <c r="G1011" t="str">
        <f t="shared" si="47"/>
        <v/>
      </c>
    </row>
    <row r="1012" spans="1:7" x14ac:dyDescent="0.25">
      <c r="A1012">
        <v>4239674</v>
      </c>
      <c r="B1012" s="5">
        <v>6.6889236000000005E-2</v>
      </c>
      <c r="C1012" s="5">
        <f>VLOOKUP(A1012,'Ref -35%'!A1012:C2079,3,FALSE)</f>
        <v>4.4855633799999996E-2</v>
      </c>
      <c r="D1012" s="4">
        <f>VLOOKUP(A1012,'Saldeerder -65%'!A1012:C2079,3,FALSE)</f>
        <v>4.4855633799999996E-2</v>
      </c>
      <c r="E1012" s="5">
        <f t="shared" si="45"/>
        <v>-2.2822031599999987E-2</v>
      </c>
      <c r="F1012" s="6">
        <f t="shared" si="46"/>
        <v>-0.02</v>
      </c>
      <c r="G1012" t="str">
        <f t="shared" si="47"/>
        <v/>
      </c>
    </row>
    <row r="1013" spans="1:7" x14ac:dyDescent="0.25">
      <c r="A1013">
        <v>4239675</v>
      </c>
      <c r="B1013" s="5">
        <v>6.5009281000000002E-2</v>
      </c>
      <c r="C1013" s="5">
        <f>VLOOKUP(A1013,'Ref -35%'!A1013:C2080,3,FALSE)</f>
        <v>4.3623381759999996E-2</v>
      </c>
      <c r="D1013" s="4">
        <f>VLOOKUP(A1013,'Saldeerder -65%'!A1013:C2080,3,FALSE)</f>
        <v>4.3623381759999996E-2</v>
      </c>
      <c r="E1013" s="5">
        <f t="shared" si="45"/>
        <v>-2.223748251999999E-2</v>
      </c>
      <c r="F1013" s="6">
        <f t="shared" si="46"/>
        <v>-0.02</v>
      </c>
      <c r="G1013" t="str">
        <f t="shared" si="47"/>
        <v/>
      </c>
    </row>
    <row r="1014" spans="1:7" x14ac:dyDescent="0.25">
      <c r="A1014">
        <v>4241197</v>
      </c>
      <c r="B1014" s="5">
        <v>6.4644275000000001E-2</v>
      </c>
      <c r="C1014" s="5">
        <f>VLOOKUP(A1014,'Ref -35%'!A1014:C2081,3,FALSE)</f>
        <v>4.3048216360000002E-2</v>
      </c>
      <c r="D1014" s="4">
        <f>VLOOKUP(A1014,'Saldeerder -65%'!A1014:C2081,3,FALSE)</f>
        <v>4.3048216360000002E-2</v>
      </c>
      <c r="E1014" s="5">
        <f t="shared" si="45"/>
        <v>-2.1452157720000004E-2</v>
      </c>
      <c r="F1014" s="6">
        <f t="shared" si="46"/>
        <v>-0.02</v>
      </c>
      <c r="G1014" t="str">
        <f t="shared" si="47"/>
        <v/>
      </c>
    </row>
    <row r="1015" spans="1:7" x14ac:dyDescent="0.25">
      <c r="A1015">
        <v>4241198</v>
      </c>
      <c r="B1015" s="5">
        <v>8.0041568999999993E-2</v>
      </c>
      <c r="C1015" s="5">
        <f>VLOOKUP(A1015,'Ref -35%'!A1015:C2082,3,FALSE)</f>
        <v>5.3462785900000004E-2</v>
      </c>
      <c r="D1015" s="4">
        <f>VLOOKUP(A1015,'Saldeerder -65%'!A1015:C2082,3,FALSE)</f>
        <v>5.3462785900000004E-2</v>
      </c>
      <c r="E1015" s="5">
        <f t="shared" si="45"/>
        <v>-2.6884002800000015E-2</v>
      </c>
      <c r="F1015" s="6">
        <f t="shared" si="46"/>
        <v>-0.03</v>
      </c>
      <c r="G1015" t="str">
        <f t="shared" si="47"/>
        <v/>
      </c>
    </row>
    <row r="1016" spans="1:7" x14ac:dyDescent="0.25">
      <c r="A1016">
        <v>4241199</v>
      </c>
      <c r="B1016" s="5">
        <v>0.12610041999999999</v>
      </c>
      <c r="C1016" s="5">
        <f>VLOOKUP(A1016,'Ref -35%'!A1016:C2083,3,FALSE)</f>
        <v>8.4562224000000005E-2</v>
      </c>
      <c r="D1016" s="4">
        <f>VLOOKUP(A1016,'Saldeerder -65%'!A1016:C2083,3,FALSE)</f>
        <v>8.4562224000000005E-2</v>
      </c>
      <c r="E1016" s="5">
        <f t="shared" si="45"/>
        <v>-4.302402800000002E-2</v>
      </c>
      <c r="F1016" s="6">
        <f t="shared" si="46"/>
        <v>-0.04</v>
      </c>
      <c r="G1016" t="str">
        <f t="shared" si="47"/>
        <v/>
      </c>
    </row>
    <row r="1017" spans="1:7" x14ac:dyDescent="0.25">
      <c r="A1017">
        <v>4241200</v>
      </c>
      <c r="B1017" s="5">
        <v>0.100268963</v>
      </c>
      <c r="C1017" s="5">
        <f>VLOOKUP(A1017,'Ref -35%'!A1017:C2084,3,FALSE)</f>
        <v>6.7267403070000009E-2</v>
      </c>
      <c r="D1017" s="4">
        <f>VLOOKUP(A1017,'Saldeerder -65%'!A1017:C2084,3,FALSE)</f>
        <v>6.7267403070000009E-2</v>
      </c>
      <c r="E1017" s="5">
        <f t="shared" si="45"/>
        <v>-3.4265843140000016E-2</v>
      </c>
      <c r="F1017" s="6">
        <f t="shared" si="46"/>
        <v>-0.03</v>
      </c>
      <c r="G1017" t="str">
        <f t="shared" si="47"/>
        <v/>
      </c>
    </row>
    <row r="1018" spans="1:7" x14ac:dyDescent="0.25">
      <c r="A1018">
        <v>4241201</v>
      </c>
      <c r="B1018" s="5">
        <v>7.4920264E-2</v>
      </c>
      <c r="C1018" s="5">
        <f>VLOOKUP(A1018,'Ref -35%'!A1018:C2085,3,FALSE)</f>
        <v>4.9958953299999997E-2</v>
      </c>
      <c r="D1018" s="4">
        <f>VLOOKUP(A1018,'Saldeerder -65%'!A1018:C2085,3,FALSE)</f>
        <v>4.9958953299999997E-2</v>
      </c>
      <c r="E1018" s="5">
        <f t="shared" si="45"/>
        <v>-2.4997642599999995E-2</v>
      </c>
      <c r="F1018" s="6">
        <f t="shared" si="46"/>
        <v>-0.02</v>
      </c>
      <c r="G1018" t="str">
        <f t="shared" si="47"/>
        <v/>
      </c>
    </row>
    <row r="1019" spans="1:7" x14ac:dyDescent="0.25">
      <c r="A1019">
        <v>4241202</v>
      </c>
      <c r="B1019" s="5">
        <v>7.4064045000000009E-2</v>
      </c>
      <c r="C1019" s="5">
        <f>VLOOKUP(A1019,'Ref -35%'!A1019:C2086,3,FALSE)</f>
        <v>4.8952042600000002E-2</v>
      </c>
      <c r="D1019" s="4">
        <f>VLOOKUP(A1019,'Saldeerder -65%'!A1019:C2086,3,FALSE)</f>
        <v>4.8952042600000002E-2</v>
      </c>
      <c r="E1019" s="5">
        <f t="shared" si="45"/>
        <v>-2.3840040199999996E-2</v>
      </c>
      <c r="F1019" s="6">
        <f t="shared" si="46"/>
        <v>-0.02</v>
      </c>
      <c r="G1019" t="str">
        <f t="shared" si="47"/>
        <v/>
      </c>
    </row>
    <row r="1020" spans="1:7" x14ac:dyDescent="0.25">
      <c r="A1020">
        <v>4241203</v>
      </c>
      <c r="B1020" s="5">
        <v>6.1177637999999999E-2</v>
      </c>
      <c r="C1020" s="5">
        <f>VLOOKUP(A1020,'Ref -35%'!A1020:C2087,3,FALSE)</f>
        <v>4.0770094970000004E-2</v>
      </c>
      <c r="D1020" s="4">
        <f>VLOOKUP(A1020,'Saldeerder -65%'!A1020:C2087,3,FALSE)</f>
        <v>4.0770094970000004E-2</v>
      </c>
      <c r="E1020" s="5">
        <f t="shared" si="45"/>
        <v>-2.0362551940000008E-2</v>
      </c>
      <c r="F1020" s="6">
        <f t="shared" si="46"/>
        <v>-0.02</v>
      </c>
      <c r="G1020" t="str">
        <f t="shared" si="47"/>
        <v/>
      </c>
    </row>
    <row r="1021" spans="1:7" x14ac:dyDescent="0.25">
      <c r="A1021">
        <v>4242727</v>
      </c>
      <c r="B1021" s="5">
        <v>5.8105785E-2</v>
      </c>
      <c r="C1021" s="5">
        <f>VLOOKUP(A1021,'Ref -35%'!A1021:C2088,3,FALSE)</f>
        <v>3.8549884499999999E-2</v>
      </c>
      <c r="D1021" s="4">
        <f>VLOOKUP(A1021,'Saldeerder -65%'!A1021:C2088,3,FALSE)</f>
        <v>3.8549884499999999E-2</v>
      </c>
      <c r="E1021" s="5">
        <f t="shared" si="45"/>
        <v>-1.8993983999999998E-2</v>
      </c>
      <c r="F1021" s="6">
        <f t="shared" si="46"/>
        <v>-0.02</v>
      </c>
      <c r="G1021" t="str">
        <f t="shared" si="47"/>
        <v/>
      </c>
    </row>
    <row r="1022" spans="1:7" x14ac:dyDescent="0.25">
      <c r="A1022">
        <v>4242728</v>
      </c>
      <c r="B1022" s="5">
        <v>9.0271981000000001E-2</v>
      </c>
      <c r="C1022" s="5">
        <f>VLOOKUP(A1022,'Ref -35%'!A1022:C2089,3,FALSE)</f>
        <v>6.0521856040000002E-2</v>
      </c>
      <c r="D1022" s="4">
        <f>VLOOKUP(A1022,'Saldeerder -65%'!A1022:C2089,3,FALSE)</f>
        <v>6.0521856040000002E-2</v>
      </c>
      <c r="E1022" s="5">
        <f t="shared" si="45"/>
        <v>-3.0771731080000003E-2</v>
      </c>
      <c r="F1022" s="6">
        <f t="shared" si="46"/>
        <v>-0.03</v>
      </c>
      <c r="G1022" t="str">
        <f t="shared" si="47"/>
        <v/>
      </c>
    </row>
    <row r="1023" spans="1:7" x14ac:dyDescent="0.25">
      <c r="A1023">
        <v>4242729</v>
      </c>
      <c r="B1023" s="5">
        <v>0.11927681</v>
      </c>
      <c r="C1023" s="5">
        <f>VLOOKUP(A1023,'Ref -35%'!A1023:C2090,3,FALSE)</f>
        <v>7.9996063500000006E-2</v>
      </c>
      <c r="D1023" s="4">
        <f>VLOOKUP(A1023,'Saldeerder -65%'!A1023:C2090,3,FALSE)</f>
        <v>7.9996063500000006E-2</v>
      </c>
      <c r="E1023" s="5">
        <f t="shared" si="45"/>
        <v>-4.0715317000000015E-2</v>
      </c>
      <c r="F1023" s="6">
        <f t="shared" si="46"/>
        <v>-0.04</v>
      </c>
      <c r="G1023" t="str">
        <f t="shared" si="47"/>
        <v/>
      </c>
    </row>
    <row r="1024" spans="1:7" x14ac:dyDescent="0.25">
      <c r="A1024">
        <v>4242730</v>
      </c>
      <c r="B1024" s="5">
        <v>8.1077561999999992E-2</v>
      </c>
      <c r="C1024" s="5">
        <f>VLOOKUP(A1024,'Ref -35%'!A1024:C2091,3,FALSE)</f>
        <v>5.409597905E-2</v>
      </c>
      <c r="D1024" s="4">
        <f>VLOOKUP(A1024,'Saldeerder -65%'!A1024:C2091,3,FALSE)</f>
        <v>5.409597905E-2</v>
      </c>
      <c r="E1024" s="5">
        <f t="shared" si="45"/>
        <v>-2.7114396100000007E-2</v>
      </c>
      <c r="F1024" s="6">
        <f t="shared" si="46"/>
        <v>-0.03</v>
      </c>
      <c r="G1024" t="str">
        <f t="shared" si="47"/>
        <v/>
      </c>
    </row>
    <row r="1025" spans="1:7" x14ac:dyDescent="0.25">
      <c r="A1025">
        <v>4242731</v>
      </c>
      <c r="B1025" s="5">
        <v>8.1194598000000007E-2</v>
      </c>
      <c r="C1025" s="5">
        <f>VLOOKUP(A1025,'Ref -35%'!A1025:C2092,3,FALSE)</f>
        <v>5.41910024E-2</v>
      </c>
      <c r="D1025" s="4">
        <f>VLOOKUP(A1025,'Saldeerder -65%'!A1025:C2092,3,FALSE)</f>
        <v>5.41910024E-2</v>
      </c>
      <c r="E1025" s="5">
        <f t="shared" si="45"/>
        <v>-2.7187406799999994E-2</v>
      </c>
      <c r="F1025" s="6">
        <f t="shared" si="46"/>
        <v>-0.03</v>
      </c>
      <c r="G1025" t="str">
        <f t="shared" si="47"/>
        <v/>
      </c>
    </row>
    <row r="1026" spans="1:7" x14ac:dyDescent="0.25">
      <c r="A1026">
        <v>4242732</v>
      </c>
      <c r="B1026" s="5">
        <v>7.1205969000000008E-2</v>
      </c>
      <c r="C1026" s="5">
        <f>VLOOKUP(A1026,'Ref -35%'!A1026:C2093,3,FALSE)</f>
        <v>4.7580086600000002E-2</v>
      </c>
      <c r="D1026" s="4">
        <f>VLOOKUP(A1026,'Saldeerder -65%'!A1026:C2093,3,FALSE)</f>
        <v>4.7580086600000002E-2</v>
      </c>
      <c r="E1026" s="5">
        <f t="shared" si="45"/>
        <v>-2.3954204199999996E-2</v>
      </c>
      <c r="F1026" s="6">
        <f t="shared" si="46"/>
        <v>-0.02</v>
      </c>
      <c r="G1026" t="str">
        <f t="shared" si="47"/>
        <v/>
      </c>
    </row>
    <row r="1027" spans="1:7" x14ac:dyDescent="0.25">
      <c r="A1027">
        <v>4242733</v>
      </c>
      <c r="B1027" s="5">
        <v>6.6264025000000004E-2</v>
      </c>
      <c r="C1027" s="5">
        <f>VLOOKUP(A1027,'Ref -35%'!A1027:C2094,3,FALSE)</f>
        <v>4.3975514799999997E-2</v>
      </c>
      <c r="D1027" s="4">
        <f>VLOOKUP(A1027,'Saldeerder -65%'!A1027:C2094,3,FALSE)</f>
        <v>4.3975514799999997E-2</v>
      </c>
      <c r="E1027" s="5">
        <f t="shared" ref="E1027:E1069" si="48">B1027-C1027-D1027</f>
        <v>-2.168700459999999E-2</v>
      </c>
      <c r="F1027" s="6">
        <f t="shared" ref="F1027:F1069" si="49">ROUND(E1027,2)</f>
        <v>-0.02</v>
      </c>
      <c r="G1027" t="str">
        <f t="shared" ref="G1027:G1069" si="50">IF(F1027&gt;0,"toename","")</f>
        <v/>
      </c>
    </row>
    <row r="1028" spans="1:7" x14ac:dyDescent="0.25">
      <c r="A1028">
        <v>4244256</v>
      </c>
      <c r="B1028" s="5">
        <v>6.8841965999999991E-2</v>
      </c>
      <c r="C1028" s="5">
        <f>VLOOKUP(A1028,'Ref -35%'!A1028:C2095,3,FALSE)</f>
        <v>4.59141697E-2</v>
      </c>
      <c r="D1028" s="4">
        <f>VLOOKUP(A1028,'Saldeerder -65%'!A1028:C2095,3,FALSE)</f>
        <v>4.59141697E-2</v>
      </c>
      <c r="E1028" s="5">
        <f t="shared" si="48"/>
        <v>-2.298637340000001E-2</v>
      </c>
      <c r="F1028" s="6">
        <f t="shared" si="49"/>
        <v>-0.02</v>
      </c>
      <c r="G1028" t="str">
        <f t="shared" si="50"/>
        <v/>
      </c>
    </row>
    <row r="1029" spans="1:7" x14ac:dyDescent="0.25">
      <c r="A1029">
        <v>4244257</v>
      </c>
      <c r="B1029" s="5">
        <v>0.11369507999999999</v>
      </c>
      <c r="C1029" s="5">
        <f>VLOOKUP(A1029,'Ref -35%'!A1029:C2096,3,FALSE)</f>
        <v>7.6234908599999998E-2</v>
      </c>
      <c r="D1029" s="4">
        <f>VLOOKUP(A1029,'Saldeerder -65%'!A1029:C2096,3,FALSE)</f>
        <v>7.6234908599999998E-2</v>
      </c>
      <c r="E1029" s="5">
        <f t="shared" si="48"/>
        <v>-3.8774737200000006E-2</v>
      </c>
      <c r="F1029" s="6">
        <f t="shared" si="49"/>
        <v>-0.04</v>
      </c>
      <c r="G1029" t="str">
        <f t="shared" si="50"/>
        <v/>
      </c>
    </row>
    <row r="1030" spans="1:7" x14ac:dyDescent="0.25">
      <c r="A1030">
        <v>4244258</v>
      </c>
      <c r="B1030" s="5">
        <v>0.10861098999999999</v>
      </c>
      <c r="C1030" s="5">
        <f>VLOOKUP(A1030,'Ref -35%'!A1030:C2097,3,FALSE)</f>
        <v>7.2872629500000008E-2</v>
      </c>
      <c r="D1030" s="4">
        <f>VLOOKUP(A1030,'Saldeerder -65%'!A1030:C2097,3,FALSE)</f>
        <v>7.2872629500000008E-2</v>
      </c>
      <c r="E1030" s="5">
        <f t="shared" si="48"/>
        <v>-3.7134269000000025E-2</v>
      </c>
      <c r="F1030" s="6">
        <f t="shared" si="49"/>
        <v>-0.04</v>
      </c>
      <c r="G1030" t="str">
        <f t="shared" si="50"/>
        <v/>
      </c>
    </row>
    <row r="1031" spans="1:7" x14ac:dyDescent="0.25">
      <c r="A1031">
        <v>4244259</v>
      </c>
      <c r="B1031" s="5">
        <v>8.1957653000000005E-2</v>
      </c>
      <c r="C1031" s="5">
        <f>VLOOKUP(A1031,'Ref -35%'!A1031:C2098,3,FALSE)</f>
        <v>5.4655541549999999E-2</v>
      </c>
      <c r="D1031" s="4">
        <f>VLOOKUP(A1031,'Saldeerder -65%'!A1031:C2098,3,FALSE)</f>
        <v>5.4655541549999999E-2</v>
      </c>
      <c r="E1031" s="5">
        <f t="shared" si="48"/>
        <v>-2.7353430099999992E-2</v>
      </c>
      <c r="F1031" s="6">
        <f t="shared" si="49"/>
        <v>-0.03</v>
      </c>
      <c r="G1031" t="str">
        <f t="shared" si="50"/>
        <v/>
      </c>
    </row>
    <row r="1032" spans="1:7" x14ac:dyDescent="0.25">
      <c r="A1032">
        <v>4244260</v>
      </c>
      <c r="B1032" s="5">
        <v>7.8306799999999996E-2</v>
      </c>
      <c r="C1032" s="5">
        <f>VLOOKUP(A1032,'Ref -35%'!A1032:C2099,3,FALSE)</f>
        <v>5.1897596349999998E-2</v>
      </c>
      <c r="D1032" s="4">
        <f>VLOOKUP(A1032,'Saldeerder -65%'!A1032:C2099,3,FALSE)</f>
        <v>5.1897596349999998E-2</v>
      </c>
      <c r="E1032" s="5">
        <f t="shared" si="48"/>
        <v>-2.5488392700000001E-2</v>
      </c>
      <c r="F1032" s="6">
        <f t="shared" si="49"/>
        <v>-0.03</v>
      </c>
      <c r="G1032" t="str">
        <f t="shared" si="50"/>
        <v/>
      </c>
    </row>
    <row r="1033" spans="1:7" x14ac:dyDescent="0.25">
      <c r="A1033">
        <v>4245786</v>
      </c>
      <c r="B1033" s="5">
        <v>8.0474324999999999E-2</v>
      </c>
      <c r="C1033" s="5">
        <f>VLOOKUP(A1033,'Ref -35%'!A1033:C2100,3,FALSE)</f>
        <v>5.3885746599999999E-2</v>
      </c>
      <c r="D1033" s="4">
        <f>VLOOKUP(A1033,'Saldeerder -65%'!A1033:C2100,3,FALSE)</f>
        <v>5.3885746599999999E-2</v>
      </c>
      <c r="E1033" s="5">
        <f t="shared" si="48"/>
        <v>-2.7297168199999999E-2</v>
      </c>
      <c r="F1033" s="6">
        <f t="shared" si="49"/>
        <v>-0.03</v>
      </c>
      <c r="G1033" t="str">
        <f t="shared" si="50"/>
        <v/>
      </c>
    </row>
    <row r="1034" spans="1:7" x14ac:dyDescent="0.25">
      <c r="A1034">
        <v>4245787</v>
      </c>
      <c r="B1034" s="5">
        <v>0.11829777999999999</v>
      </c>
      <c r="C1034" s="5">
        <f>VLOOKUP(A1034,'Ref -35%'!A1034:C2101,3,FALSE)</f>
        <v>7.9383837499999998E-2</v>
      </c>
      <c r="D1034" s="4">
        <f>VLOOKUP(A1034,'Saldeerder -65%'!A1034:C2101,3,FALSE)</f>
        <v>7.9383837499999998E-2</v>
      </c>
      <c r="E1034" s="5">
        <f t="shared" si="48"/>
        <v>-4.0469895000000006E-2</v>
      </c>
      <c r="F1034" s="6">
        <f t="shared" si="49"/>
        <v>-0.04</v>
      </c>
      <c r="G1034" t="str">
        <f t="shared" si="50"/>
        <v/>
      </c>
    </row>
    <row r="1035" spans="1:7" x14ac:dyDescent="0.25">
      <c r="A1035">
        <v>4245788</v>
      </c>
      <c r="B1035" s="5">
        <v>0.10154927800000001</v>
      </c>
      <c r="C1035" s="5">
        <f>VLOOKUP(A1035,'Ref -35%'!A1035:C2102,3,FALSE)</f>
        <v>6.813941774E-2</v>
      </c>
      <c r="D1035" s="4">
        <f>VLOOKUP(A1035,'Saldeerder -65%'!A1035:C2102,3,FALSE)</f>
        <v>6.813941774E-2</v>
      </c>
      <c r="E1035" s="5">
        <f t="shared" si="48"/>
        <v>-3.4729557479999992E-2</v>
      </c>
      <c r="F1035" s="6">
        <f t="shared" si="49"/>
        <v>-0.03</v>
      </c>
      <c r="G1035" t="str">
        <f t="shared" si="50"/>
        <v/>
      </c>
    </row>
    <row r="1036" spans="1:7" x14ac:dyDescent="0.25">
      <c r="A1036">
        <v>4245789</v>
      </c>
      <c r="B1036" s="5">
        <v>9.2535895000000007E-2</v>
      </c>
      <c r="C1036" s="5">
        <f>VLOOKUP(A1036,'Ref -35%'!A1036:C2103,3,FALSE)</f>
        <v>6.0773491759999999E-2</v>
      </c>
      <c r="D1036" s="4">
        <f>VLOOKUP(A1036,'Saldeerder -65%'!A1036:C2103,3,FALSE)</f>
        <v>6.0773491759999999E-2</v>
      </c>
      <c r="E1036" s="5">
        <f t="shared" si="48"/>
        <v>-2.9011088519999992E-2</v>
      </c>
      <c r="F1036" s="6">
        <f t="shared" si="49"/>
        <v>-0.03</v>
      </c>
      <c r="G1036" t="str">
        <f t="shared" si="50"/>
        <v/>
      </c>
    </row>
    <row r="1037" spans="1:7" x14ac:dyDescent="0.25">
      <c r="A1037">
        <v>4247315</v>
      </c>
      <c r="B1037" s="5">
        <v>8.800453300000001E-2</v>
      </c>
      <c r="C1037" s="5">
        <f>VLOOKUP(A1037,'Ref -35%'!A1037:C2104,3,FALSE)</f>
        <v>5.7701665300000003E-2</v>
      </c>
      <c r="D1037" s="4">
        <f>VLOOKUP(A1037,'Saldeerder -65%'!A1037:C2104,3,FALSE)</f>
        <v>5.7701665300000003E-2</v>
      </c>
      <c r="E1037" s="5">
        <f t="shared" si="48"/>
        <v>-2.7398797599999997E-2</v>
      </c>
      <c r="F1037" s="6">
        <f t="shared" si="49"/>
        <v>-0.03</v>
      </c>
      <c r="G1037" t="str">
        <f t="shared" si="50"/>
        <v/>
      </c>
    </row>
    <row r="1038" spans="1:7" x14ac:dyDescent="0.25">
      <c r="A1038">
        <v>4247316</v>
      </c>
      <c r="B1038" s="5">
        <v>0.11044417000000001</v>
      </c>
      <c r="C1038" s="5">
        <f>VLOOKUP(A1038,'Ref -35%'!A1038:C2105,3,FALSE)</f>
        <v>7.4058380499999993E-2</v>
      </c>
      <c r="D1038" s="4">
        <f>VLOOKUP(A1038,'Saldeerder -65%'!A1038:C2105,3,FALSE)</f>
        <v>7.4058380499999993E-2</v>
      </c>
      <c r="E1038" s="5">
        <f t="shared" si="48"/>
        <v>-3.7672590999999978E-2</v>
      </c>
      <c r="F1038" s="6">
        <f t="shared" si="49"/>
        <v>-0.04</v>
      </c>
      <c r="G1038" t="str">
        <f t="shared" si="50"/>
        <v/>
      </c>
    </row>
    <row r="1039" spans="1:7" x14ac:dyDescent="0.25">
      <c r="A1039">
        <v>4247317</v>
      </c>
      <c r="B1039" s="5">
        <v>9.1213140999999998E-2</v>
      </c>
      <c r="C1039" s="5">
        <f>VLOOKUP(A1039,'Ref -35%'!A1039:C2106,3,FALSE)</f>
        <v>6.1069580200000001E-2</v>
      </c>
      <c r="D1039" s="4">
        <f>VLOOKUP(A1039,'Saldeerder -65%'!A1039:C2106,3,FALSE)</f>
        <v>6.1069580200000001E-2</v>
      </c>
      <c r="E1039" s="5">
        <f t="shared" si="48"/>
        <v>-3.0926019400000004E-2</v>
      </c>
      <c r="F1039" s="6">
        <f t="shared" si="49"/>
        <v>-0.03</v>
      </c>
      <c r="G1039" t="str">
        <f t="shared" si="50"/>
        <v/>
      </c>
    </row>
    <row r="1040" spans="1:7" x14ac:dyDescent="0.25">
      <c r="A1040">
        <v>4247318</v>
      </c>
      <c r="B1040" s="5">
        <v>8.8125228999999999E-2</v>
      </c>
      <c r="C1040" s="5">
        <f>VLOOKUP(A1040,'Ref -35%'!A1040:C2107,3,FALSE)</f>
        <v>5.8640527300000002E-2</v>
      </c>
      <c r="D1040" s="4">
        <f>VLOOKUP(A1040,'Saldeerder -65%'!A1040:C2107,3,FALSE)</f>
        <v>5.8640527300000002E-2</v>
      </c>
      <c r="E1040" s="5">
        <f t="shared" si="48"/>
        <v>-2.9155825600000004E-2</v>
      </c>
      <c r="F1040" s="6">
        <f t="shared" si="49"/>
        <v>-0.03</v>
      </c>
      <c r="G1040" t="str">
        <f t="shared" si="50"/>
        <v/>
      </c>
    </row>
    <row r="1041" spans="1:7" x14ac:dyDescent="0.25">
      <c r="A1041">
        <v>4248844</v>
      </c>
      <c r="B1041" s="5">
        <v>6.531737700000001E-2</v>
      </c>
      <c r="C1041" s="5">
        <f>VLOOKUP(A1041,'Ref -35%'!A1041:C2108,3,FALSE)</f>
        <v>4.3420128299999999E-2</v>
      </c>
      <c r="D1041" s="4">
        <f>VLOOKUP(A1041,'Saldeerder -65%'!A1041:C2108,3,FALSE)</f>
        <v>4.3420128299999999E-2</v>
      </c>
      <c r="E1041" s="5">
        <f t="shared" si="48"/>
        <v>-2.1522879599999989E-2</v>
      </c>
      <c r="F1041" s="6">
        <f t="shared" si="49"/>
        <v>-0.02</v>
      </c>
      <c r="G1041" t="str">
        <f t="shared" si="50"/>
        <v/>
      </c>
    </row>
    <row r="1042" spans="1:7" x14ac:dyDescent="0.25">
      <c r="A1042">
        <v>4248845</v>
      </c>
      <c r="B1042" s="5">
        <v>0.10528946</v>
      </c>
      <c r="C1042" s="5">
        <f>VLOOKUP(A1042,'Ref -35%'!A1042:C2109,3,FALSE)</f>
        <v>7.0429670740000005E-2</v>
      </c>
      <c r="D1042" s="4">
        <f>VLOOKUP(A1042,'Saldeerder -65%'!A1042:C2109,3,FALSE)</f>
        <v>7.0429670740000005E-2</v>
      </c>
      <c r="E1042" s="5">
        <f t="shared" si="48"/>
        <v>-3.556988148000001E-2</v>
      </c>
      <c r="F1042" s="6">
        <f t="shared" si="49"/>
        <v>-0.04</v>
      </c>
      <c r="G1042" t="str">
        <f t="shared" si="50"/>
        <v/>
      </c>
    </row>
    <row r="1043" spans="1:7" x14ac:dyDescent="0.25">
      <c r="A1043">
        <v>4248846</v>
      </c>
      <c r="B1043" s="5">
        <v>0.104328244</v>
      </c>
      <c r="C1043" s="5">
        <f>VLOOKUP(A1043,'Ref -35%'!A1043:C2110,3,FALSE)</f>
        <v>6.9729731249999996E-2</v>
      </c>
      <c r="D1043" s="4">
        <f>VLOOKUP(A1043,'Saldeerder -65%'!A1043:C2110,3,FALSE)</f>
        <v>6.9729731249999996E-2</v>
      </c>
      <c r="E1043" s="5">
        <f t="shared" si="48"/>
        <v>-3.5131218499999992E-2</v>
      </c>
      <c r="F1043" s="6">
        <f t="shared" si="49"/>
        <v>-0.04</v>
      </c>
      <c r="G1043" t="str">
        <f t="shared" si="50"/>
        <v/>
      </c>
    </row>
    <row r="1044" spans="1:7" x14ac:dyDescent="0.25">
      <c r="A1044">
        <v>4248847</v>
      </c>
      <c r="B1044" s="5">
        <v>8.5204344000000001E-2</v>
      </c>
      <c r="C1044" s="5">
        <f>VLOOKUP(A1044,'Ref -35%'!A1044:C2111,3,FALSE)</f>
        <v>5.5654048800000001E-2</v>
      </c>
      <c r="D1044" s="4">
        <f>VLOOKUP(A1044,'Saldeerder -65%'!A1044:C2111,3,FALSE)</f>
        <v>5.5654048800000001E-2</v>
      </c>
      <c r="E1044" s="5">
        <f t="shared" si="48"/>
        <v>-2.6103753600000001E-2</v>
      </c>
      <c r="F1044" s="6">
        <f t="shared" si="49"/>
        <v>-0.03</v>
      </c>
      <c r="G1044" t="str">
        <f t="shared" si="50"/>
        <v/>
      </c>
    </row>
    <row r="1045" spans="1:7" x14ac:dyDescent="0.25">
      <c r="A1045">
        <v>4248848</v>
      </c>
      <c r="B1045" s="5">
        <v>7.5514173000000004E-2</v>
      </c>
      <c r="C1045" s="5">
        <f>VLOOKUP(A1045,'Ref -35%'!A1045:C2112,3,FALSE)</f>
        <v>5.0445855970000002E-2</v>
      </c>
      <c r="D1045" s="4">
        <f>VLOOKUP(A1045,'Saldeerder -65%'!A1045:C2112,3,FALSE)</f>
        <v>5.0445855970000002E-2</v>
      </c>
      <c r="E1045" s="5">
        <f t="shared" si="48"/>
        <v>-2.537753894E-2</v>
      </c>
      <c r="F1045" s="6">
        <f t="shared" si="49"/>
        <v>-0.03</v>
      </c>
      <c r="G1045" t="str">
        <f t="shared" si="50"/>
        <v/>
      </c>
    </row>
    <row r="1046" spans="1:7" x14ac:dyDescent="0.25">
      <c r="A1046">
        <v>4250373</v>
      </c>
      <c r="B1046" s="5">
        <v>7.6280106E-2</v>
      </c>
      <c r="C1046" s="5">
        <f>VLOOKUP(A1046,'Ref -35%'!A1046:C2113,3,FALSE)</f>
        <v>5.0886636669999999E-2</v>
      </c>
      <c r="D1046" s="4">
        <f>VLOOKUP(A1046,'Saldeerder -65%'!A1046:C2113,3,FALSE)</f>
        <v>5.0886636669999999E-2</v>
      </c>
      <c r="E1046" s="5">
        <f t="shared" si="48"/>
        <v>-2.5493167339999998E-2</v>
      </c>
      <c r="F1046" s="6">
        <f t="shared" si="49"/>
        <v>-0.03</v>
      </c>
      <c r="G1046" t="str">
        <f t="shared" si="50"/>
        <v/>
      </c>
    </row>
    <row r="1047" spans="1:7" x14ac:dyDescent="0.25">
      <c r="A1047">
        <v>4250374</v>
      </c>
      <c r="B1047" s="5">
        <v>0.11043082</v>
      </c>
      <c r="C1047" s="5">
        <f>VLOOKUP(A1047,'Ref -35%'!A1047:C2114,3,FALSE)</f>
        <v>7.3997772399999995E-2</v>
      </c>
      <c r="D1047" s="4">
        <f>VLOOKUP(A1047,'Saldeerder -65%'!A1047:C2114,3,FALSE)</f>
        <v>7.3997772399999995E-2</v>
      </c>
      <c r="E1047" s="5">
        <f t="shared" si="48"/>
        <v>-3.7564724799999991E-2</v>
      </c>
      <c r="F1047" s="6">
        <f t="shared" si="49"/>
        <v>-0.04</v>
      </c>
      <c r="G1047" t="str">
        <f t="shared" si="50"/>
        <v/>
      </c>
    </row>
    <row r="1048" spans="1:7" x14ac:dyDescent="0.25">
      <c r="A1048">
        <v>4250375</v>
      </c>
      <c r="B1048" s="5">
        <v>8.8319819999999993E-2</v>
      </c>
      <c r="C1048" s="5">
        <f>VLOOKUP(A1048,'Ref -35%'!A1048:C2115,3,FALSE)</f>
        <v>5.9041685100000005E-2</v>
      </c>
      <c r="D1048" s="4">
        <f>VLOOKUP(A1048,'Saldeerder -65%'!A1048:C2115,3,FALSE)</f>
        <v>5.9041685100000005E-2</v>
      </c>
      <c r="E1048" s="5">
        <f t="shared" si="48"/>
        <v>-2.9763550200000016E-2</v>
      </c>
      <c r="F1048" s="6">
        <f t="shared" si="49"/>
        <v>-0.03</v>
      </c>
      <c r="G1048" t="str">
        <f t="shared" si="50"/>
        <v/>
      </c>
    </row>
    <row r="1049" spans="1:7" x14ac:dyDescent="0.25">
      <c r="A1049">
        <v>4250376</v>
      </c>
      <c r="B1049" s="5">
        <v>7.5755836000000007E-2</v>
      </c>
      <c r="C1049" s="5">
        <f>VLOOKUP(A1049,'Ref -35%'!A1049:C2116,3,FALSE)</f>
        <v>5.0172857729999999E-2</v>
      </c>
      <c r="D1049" s="4">
        <f>VLOOKUP(A1049,'Saldeerder -65%'!A1049:C2116,3,FALSE)</f>
        <v>5.0172857729999999E-2</v>
      </c>
      <c r="E1049" s="5">
        <f t="shared" si="48"/>
        <v>-2.4589879459999991E-2</v>
      </c>
      <c r="F1049" s="6">
        <f t="shared" si="49"/>
        <v>-0.02</v>
      </c>
      <c r="G1049" t="str">
        <f t="shared" si="50"/>
        <v/>
      </c>
    </row>
    <row r="1050" spans="1:7" x14ac:dyDescent="0.25">
      <c r="A1050">
        <v>4250377</v>
      </c>
      <c r="B1050" s="5">
        <v>6.6542017999999994E-2</v>
      </c>
      <c r="C1050" s="5">
        <f>VLOOKUP(A1050,'Ref -35%'!A1050:C2117,3,FALSE)</f>
        <v>4.4385565599999996E-2</v>
      </c>
      <c r="D1050" s="4">
        <f>VLOOKUP(A1050,'Saldeerder -65%'!A1050:C2117,3,FALSE)</f>
        <v>4.4385565599999996E-2</v>
      </c>
      <c r="E1050" s="5">
        <f t="shared" si="48"/>
        <v>-2.2229113199999997E-2</v>
      </c>
      <c r="F1050" s="6">
        <f t="shared" si="49"/>
        <v>-0.02</v>
      </c>
      <c r="G1050" t="str">
        <f t="shared" si="50"/>
        <v/>
      </c>
    </row>
    <row r="1051" spans="1:7" x14ac:dyDescent="0.25">
      <c r="A1051">
        <v>4251902</v>
      </c>
      <c r="B1051" s="5">
        <v>6.1745853999999996E-2</v>
      </c>
      <c r="C1051" s="5">
        <f>VLOOKUP(A1051,'Ref -35%'!A1051:C2118,3,FALSE)</f>
        <v>4.1136209399999998E-2</v>
      </c>
      <c r="D1051" s="4">
        <f>VLOOKUP(A1051,'Saldeerder -65%'!A1051:C2118,3,FALSE)</f>
        <v>4.1136209399999998E-2</v>
      </c>
      <c r="E1051" s="5">
        <f t="shared" si="48"/>
        <v>-2.0526564800000001E-2</v>
      </c>
      <c r="F1051" s="6">
        <f t="shared" si="49"/>
        <v>-0.02</v>
      </c>
      <c r="G1051" t="str">
        <f t="shared" si="50"/>
        <v/>
      </c>
    </row>
    <row r="1052" spans="1:7" x14ac:dyDescent="0.25">
      <c r="A1052">
        <v>4251903</v>
      </c>
      <c r="B1052" s="5">
        <v>8.3090404999999992E-2</v>
      </c>
      <c r="C1052" s="5">
        <f>VLOOKUP(A1052,'Ref -35%'!A1052:C2119,3,FALSE)</f>
        <v>5.5674630399999994E-2</v>
      </c>
      <c r="D1052" s="4">
        <f>VLOOKUP(A1052,'Saldeerder -65%'!A1052:C2119,3,FALSE)</f>
        <v>5.5674630399999994E-2</v>
      </c>
      <c r="E1052" s="5">
        <f t="shared" si="48"/>
        <v>-2.8258855799999996E-2</v>
      </c>
      <c r="F1052" s="6">
        <f t="shared" si="49"/>
        <v>-0.03</v>
      </c>
      <c r="G1052" t="str">
        <f t="shared" si="50"/>
        <v/>
      </c>
    </row>
    <row r="1053" spans="1:7" x14ac:dyDescent="0.25">
      <c r="A1053">
        <v>4251904</v>
      </c>
      <c r="B1053" s="5">
        <v>9.6895607000000009E-2</v>
      </c>
      <c r="C1053" s="5">
        <f>VLOOKUP(A1053,'Ref -35%'!A1053:C2120,3,FALSE)</f>
        <v>6.4872411799999988E-2</v>
      </c>
      <c r="D1053" s="4">
        <f>VLOOKUP(A1053,'Saldeerder -65%'!A1053:C2120,3,FALSE)</f>
        <v>6.4872411799999988E-2</v>
      </c>
      <c r="E1053" s="5">
        <f t="shared" si="48"/>
        <v>-3.2849216599999967E-2</v>
      </c>
      <c r="F1053" s="6">
        <f t="shared" si="49"/>
        <v>-0.03</v>
      </c>
      <c r="G1053" t="str">
        <f t="shared" si="50"/>
        <v/>
      </c>
    </row>
    <row r="1054" spans="1:7" x14ac:dyDescent="0.25">
      <c r="A1054">
        <v>4253433</v>
      </c>
      <c r="B1054" s="5">
        <v>7.6576499000000006E-2</v>
      </c>
      <c r="C1054" s="5">
        <f>VLOOKUP(A1054,'Ref -35%'!A1054:C2121,3,FALSE)</f>
        <v>5.1065052299999997E-2</v>
      </c>
      <c r="D1054" s="4">
        <f>VLOOKUP(A1054,'Saldeerder -65%'!A1054:C2121,3,FALSE)</f>
        <v>5.1065052299999997E-2</v>
      </c>
      <c r="E1054" s="5">
        <f t="shared" si="48"/>
        <v>-2.5553605599999987E-2</v>
      </c>
      <c r="F1054" s="6">
        <f t="shared" si="49"/>
        <v>-0.03</v>
      </c>
      <c r="G1054" t="str">
        <f t="shared" si="50"/>
        <v/>
      </c>
    </row>
    <row r="1055" spans="1:7" x14ac:dyDescent="0.25">
      <c r="A1055">
        <v>4323575</v>
      </c>
      <c r="B1055" s="5">
        <v>8.1310480000000001E-3</v>
      </c>
      <c r="C1055" s="5">
        <f>VLOOKUP(A1055,'Ref -35%'!A1055:C2122,3,FALSE)</f>
        <v>5.2816357999999992E-3</v>
      </c>
      <c r="D1055" s="4">
        <f>VLOOKUP(A1055,'Saldeerder -65%'!A1055:C2122,3,FALSE)</f>
        <v>5.2816357999999992E-3</v>
      </c>
      <c r="E1055" s="5">
        <f t="shared" si="48"/>
        <v>-2.4322235999999983E-3</v>
      </c>
      <c r="F1055" s="6">
        <f t="shared" si="49"/>
        <v>0</v>
      </c>
      <c r="G1055" t="str">
        <f t="shared" si="50"/>
        <v/>
      </c>
    </row>
    <row r="1056" spans="1:7" x14ac:dyDescent="0.25">
      <c r="A1056">
        <v>4370981</v>
      </c>
      <c r="B1056" s="5">
        <v>8.5619535000000004E-3</v>
      </c>
      <c r="C1056" s="5">
        <f>VLOOKUP(A1056,'Ref -35%'!A1056:C2123,3,FALSE)</f>
        <v>5.5989921000000002E-3</v>
      </c>
      <c r="D1056" s="4">
        <f>VLOOKUP(A1056,'Saldeerder -65%'!A1056:C2123,3,FALSE)</f>
        <v>5.5989921000000002E-3</v>
      </c>
      <c r="E1056" s="5">
        <f t="shared" si="48"/>
        <v>-2.6360306999999999E-3</v>
      </c>
      <c r="F1056" s="6">
        <f t="shared" si="49"/>
        <v>0</v>
      </c>
      <c r="G1056" t="str">
        <f t="shared" si="50"/>
        <v/>
      </c>
    </row>
    <row r="1057" spans="1:7" x14ac:dyDescent="0.25">
      <c r="A1057">
        <v>4372509</v>
      </c>
      <c r="B1057" s="5">
        <v>9.1463659999999995E-3</v>
      </c>
      <c r="C1057" s="5">
        <f>VLOOKUP(A1057,'Ref -35%'!A1057:C2124,3,FALSE)</f>
        <v>5.95585096E-3</v>
      </c>
      <c r="D1057" s="4">
        <f>VLOOKUP(A1057,'Saldeerder -65%'!A1057:C2124,3,FALSE)</f>
        <v>5.95585096E-3</v>
      </c>
      <c r="E1057" s="5">
        <f t="shared" si="48"/>
        <v>-2.7653359200000005E-3</v>
      </c>
      <c r="F1057" s="6">
        <f t="shared" si="49"/>
        <v>0</v>
      </c>
      <c r="G1057" t="str">
        <f t="shared" si="50"/>
        <v/>
      </c>
    </row>
    <row r="1058" spans="1:7" x14ac:dyDescent="0.25">
      <c r="A1058">
        <v>4374039</v>
      </c>
      <c r="B1058" s="5">
        <v>8.082746E-3</v>
      </c>
      <c r="C1058" s="5">
        <f>VLOOKUP(A1058,'Ref -35%'!A1058:C2125,3,FALSE)</f>
        <v>5.2684656000000002E-3</v>
      </c>
      <c r="D1058" s="4">
        <f>VLOOKUP(A1058,'Saldeerder -65%'!A1058:C2125,3,FALSE)</f>
        <v>5.2684656000000002E-3</v>
      </c>
      <c r="E1058" s="5">
        <f t="shared" si="48"/>
        <v>-2.4541852000000003E-3</v>
      </c>
      <c r="F1058" s="6">
        <f t="shared" si="49"/>
        <v>0</v>
      </c>
      <c r="G1058" t="str">
        <f t="shared" si="50"/>
        <v/>
      </c>
    </row>
    <row r="1059" spans="1:7" x14ac:dyDescent="0.25">
      <c r="A1059">
        <v>4375567</v>
      </c>
      <c r="B1059" s="5">
        <v>4.2863329999999998E-4</v>
      </c>
      <c r="C1059" s="5">
        <f>VLOOKUP(A1059,'Ref -35%'!A1059:C2126,3,FALSE)</f>
        <v>3.4700730999999999E-4</v>
      </c>
      <c r="D1059" s="4">
        <f>VLOOKUP(A1059,'Saldeerder -65%'!A1059:C2126,3,FALSE)</f>
        <v>3.4700730999999999E-4</v>
      </c>
      <c r="E1059" s="5">
        <f t="shared" si="48"/>
        <v>-2.6538131999999999E-4</v>
      </c>
      <c r="F1059" s="6">
        <f t="shared" si="49"/>
        <v>0</v>
      </c>
      <c r="G1059" t="str">
        <f t="shared" si="50"/>
        <v/>
      </c>
    </row>
    <row r="1060" spans="1:7" x14ac:dyDescent="0.25">
      <c r="A1060">
        <v>4377096</v>
      </c>
      <c r="B1060" s="5">
        <v>3.7080000000000001E-7</v>
      </c>
      <c r="C1060" s="5">
        <f>VLOOKUP(A1060,'Ref -35%'!A1060:C2127,3,FALSE)</f>
        <v>2.2932650000000001E-7</v>
      </c>
      <c r="D1060" s="4">
        <f>VLOOKUP(A1060,'Saldeerder -65%'!A1060:C2127,3,FALSE)</f>
        <v>2.2932650000000001E-7</v>
      </c>
      <c r="E1060" s="5">
        <f t="shared" si="48"/>
        <v>-8.7853000000000013E-8</v>
      </c>
      <c r="F1060" s="6">
        <f t="shared" si="49"/>
        <v>0</v>
      </c>
      <c r="G1060" t="str">
        <f t="shared" si="50"/>
        <v/>
      </c>
    </row>
    <row r="1061" spans="1:7" x14ac:dyDescent="0.25">
      <c r="A1061">
        <v>4378625</v>
      </c>
      <c r="B1061" s="5">
        <v>4.9490000000000002E-7</v>
      </c>
      <c r="C1061" s="5">
        <f>VLOOKUP(A1061,'Ref -35%'!A1061:C2128,3,FALSE)</f>
        <v>3.0549999999999998E-7</v>
      </c>
      <c r="D1061" s="4">
        <f>VLOOKUP(A1061,'Saldeerder -65%'!A1061:C2128,3,FALSE)</f>
        <v>3.0549999999999998E-7</v>
      </c>
      <c r="E1061" s="5">
        <f t="shared" si="48"/>
        <v>-1.1609999999999993E-7</v>
      </c>
      <c r="F1061" s="6">
        <f t="shared" si="49"/>
        <v>0</v>
      </c>
      <c r="G1061" t="str">
        <f t="shared" si="50"/>
        <v/>
      </c>
    </row>
    <row r="1062" spans="1:7" x14ac:dyDescent="0.25">
      <c r="A1062">
        <v>4380154</v>
      </c>
      <c r="B1062" s="5">
        <v>1.3915999999999998E-7</v>
      </c>
      <c r="C1062" s="5">
        <f>VLOOKUP(A1062,'Ref -35%'!A1062:C2129,3,FALSE)</f>
        <v>8.6469499999999992E-8</v>
      </c>
      <c r="D1062" s="4">
        <f>VLOOKUP(A1062,'Saldeerder -65%'!A1062:C2129,3,FALSE)</f>
        <v>8.6469499999999992E-8</v>
      </c>
      <c r="E1062" s="5">
        <f t="shared" si="48"/>
        <v>-3.3779000000000001E-8</v>
      </c>
      <c r="F1062" s="6">
        <f t="shared" si="49"/>
        <v>0</v>
      </c>
      <c r="G1062" t="str">
        <f t="shared" si="50"/>
        <v/>
      </c>
    </row>
    <row r="1063" spans="1:7" x14ac:dyDescent="0.25">
      <c r="A1063">
        <v>4608091</v>
      </c>
      <c r="B1063" s="5">
        <v>2.9110807999999998E-2</v>
      </c>
      <c r="C1063" s="5">
        <f>VLOOKUP(A1063,'Ref -35%'!A1063:C2130,3,FALSE)</f>
        <v>1.9207953199999999E-2</v>
      </c>
      <c r="D1063" s="4">
        <f>VLOOKUP(A1063,'Saldeerder -65%'!A1063:C2130,3,FALSE)</f>
        <v>1.9207953199999999E-2</v>
      </c>
      <c r="E1063" s="5">
        <f t="shared" si="48"/>
        <v>-9.3050983999999996E-3</v>
      </c>
      <c r="F1063" s="6">
        <f t="shared" si="49"/>
        <v>-0.01</v>
      </c>
      <c r="G1063" t="str">
        <f t="shared" si="50"/>
        <v/>
      </c>
    </row>
    <row r="1064" spans="1:7" x14ac:dyDescent="0.25">
      <c r="A1064">
        <v>4608093</v>
      </c>
      <c r="B1064" s="5">
        <v>3.5070745E-3</v>
      </c>
      <c r="C1064" s="5">
        <f>VLOOKUP(A1064,'Ref -35%'!A1064:C2131,3,FALSE)</f>
        <v>1.2751696E-3</v>
      </c>
      <c r="D1064" s="4">
        <f>VLOOKUP(A1064,'Saldeerder -65%'!A1064:C2131,3,FALSE)</f>
        <v>1.2751696E-3</v>
      </c>
      <c r="E1064" s="5">
        <f t="shared" si="48"/>
        <v>9.5673529999999968E-4</v>
      </c>
      <c r="F1064" s="6">
        <f t="shared" si="49"/>
        <v>0</v>
      </c>
      <c r="G1064" t="str">
        <f t="shared" si="50"/>
        <v/>
      </c>
    </row>
    <row r="1065" spans="1:7" x14ac:dyDescent="0.25">
      <c r="A1065">
        <v>4609620</v>
      </c>
      <c r="B1065" s="5">
        <v>3.2699075E-3</v>
      </c>
      <c r="C1065" s="5">
        <f>VLOOKUP(A1065,'Ref -35%'!A1065:C2132,3,FALSE)</f>
        <v>1.2096312599999999E-3</v>
      </c>
      <c r="D1065" s="4">
        <f>VLOOKUP(A1065,'Saldeerder -65%'!A1065:C2132,3,FALSE)</f>
        <v>1.2096312599999999E-3</v>
      </c>
      <c r="E1065" s="5">
        <f t="shared" si="48"/>
        <v>8.5064498000000021E-4</v>
      </c>
      <c r="F1065" s="6">
        <f t="shared" si="49"/>
        <v>0</v>
      </c>
      <c r="G1065" t="str">
        <f t="shared" si="50"/>
        <v/>
      </c>
    </row>
    <row r="1066" spans="1:7" x14ac:dyDescent="0.25">
      <c r="A1066">
        <v>4609621</v>
      </c>
      <c r="B1066" s="5">
        <v>1.8170829999999999E-3</v>
      </c>
      <c r="C1066" s="5">
        <f>VLOOKUP(A1066,'Ref -35%'!A1066:C2133,3,FALSE)</f>
        <v>1.1991018E-3</v>
      </c>
      <c r="D1066" s="4">
        <f>VLOOKUP(A1066,'Saldeerder -65%'!A1066:C2133,3,FALSE)</f>
        <v>1.1991018E-3</v>
      </c>
      <c r="E1066" s="5">
        <f t="shared" si="48"/>
        <v>-5.8112060000000006E-4</v>
      </c>
      <c r="F1066" s="6">
        <f t="shared" si="49"/>
        <v>0</v>
      </c>
      <c r="G1066" t="str">
        <f t="shared" si="50"/>
        <v/>
      </c>
    </row>
    <row r="1067" spans="1:7" x14ac:dyDescent="0.25">
      <c r="A1067">
        <v>4609623</v>
      </c>
      <c r="B1067" s="5">
        <v>3.1030699999999994E-5</v>
      </c>
      <c r="C1067" s="5">
        <f>VLOOKUP(A1067,'Ref -35%'!A1067:C2134,3,FALSE)</f>
        <v>2.0867730000000002E-5</v>
      </c>
      <c r="D1067" s="4">
        <f>VLOOKUP(A1067,'Saldeerder -65%'!A1067:C2134,3,FALSE)</f>
        <v>2.0867730000000002E-5</v>
      </c>
      <c r="E1067" s="5">
        <f t="shared" si="48"/>
        <v>-1.070476000000001E-5</v>
      </c>
      <c r="F1067" s="6">
        <f t="shared" si="49"/>
        <v>0</v>
      </c>
      <c r="G1067" t="str">
        <f t="shared" si="50"/>
        <v/>
      </c>
    </row>
    <row r="1068" spans="1:7" x14ac:dyDescent="0.25">
      <c r="A1068">
        <v>4611148</v>
      </c>
      <c r="B1068" s="5">
        <v>1.21142E-4</v>
      </c>
      <c r="C1068" s="5">
        <f>VLOOKUP(A1068,'Ref -35%'!A1068:C2135,3,FALSE)</f>
        <v>7.9394249999999996E-5</v>
      </c>
      <c r="D1068" s="4">
        <f>VLOOKUP(A1068,'Saldeerder -65%'!A1068:C2135,3,FALSE)</f>
        <v>7.9394249999999996E-5</v>
      </c>
      <c r="E1068" s="5">
        <f t="shared" si="48"/>
        <v>-3.7646499999999993E-5</v>
      </c>
      <c r="F1068" s="6">
        <f t="shared" si="49"/>
        <v>0</v>
      </c>
      <c r="G1068" t="str">
        <f t="shared" si="50"/>
        <v/>
      </c>
    </row>
    <row r="1069" spans="1:7" x14ac:dyDescent="0.25">
      <c r="A1069">
        <v>4611149</v>
      </c>
      <c r="B1069" s="5">
        <v>2.9432430000000002E-5</v>
      </c>
      <c r="C1069" s="5">
        <f>VLOOKUP(A1069,'Ref -35%'!A1069:C2136,3,FALSE)</f>
        <v>1.9796159500000001E-5</v>
      </c>
      <c r="D1069" s="4">
        <f>VLOOKUP(A1069,'Saldeerder -65%'!A1069:C2136,3,FALSE)</f>
        <v>1.9796159500000001E-5</v>
      </c>
      <c r="E1069" s="5">
        <f t="shared" si="48"/>
        <v>-1.0159889000000001E-5</v>
      </c>
      <c r="F1069" s="6">
        <f t="shared" si="49"/>
        <v>0</v>
      </c>
      <c r="G1069" t="str">
        <f t="shared" si="50"/>
        <v/>
      </c>
    </row>
    <row r="1070" spans="1:7" x14ac:dyDescent="0.25">
      <c r="B1070" s="5"/>
    </row>
    <row r="1071" spans="1:7" x14ac:dyDescent="0.25">
      <c r="B1071" s="5"/>
    </row>
    <row r="1072" spans="1:7" x14ac:dyDescent="0.25">
      <c r="B1072" s="5"/>
    </row>
    <row r="1073" spans="2:2" x14ac:dyDescent="0.25">
      <c r="B1073" s="5"/>
    </row>
    <row r="1074" spans="2:2" x14ac:dyDescent="0.25">
      <c r="B1074" s="5"/>
    </row>
    <row r="1075" spans="2:2" x14ac:dyDescent="0.25">
      <c r="B1075" s="5"/>
    </row>
    <row r="1076" spans="2:2" x14ac:dyDescent="0.25">
      <c r="B1076" s="5"/>
    </row>
    <row r="1077" spans="2:2" x14ac:dyDescent="0.25">
      <c r="B1077" s="5"/>
    </row>
    <row r="1078" spans="2:2" x14ac:dyDescent="0.25">
      <c r="B1078" s="5"/>
    </row>
    <row r="1079" spans="2:2" x14ac:dyDescent="0.25">
      <c r="B1079" s="5"/>
    </row>
    <row r="1080" spans="2:2" x14ac:dyDescent="0.25">
      <c r="B1080" s="5"/>
    </row>
    <row r="1081" spans="2:2" x14ac:dyDescent="0.25">
      <c r="B1081" s="5"/>
    </row>
    <row r="1082" spans="2:2" x14ac:dyDescent="0.25">
      <c r="B1082" s="5"/>
    </row>
    <row r="1083" spans="2:2" x14ac:dyDescent="0.25">
      <c r="B1083" s="5"/>
    </row>
    <row r="1084" spans="2:2" x14ac:dyDescent="0.25">
      <c r="B1084" s="5"/>
    </row>
    <row r="1085" spans="2:2" x14ac:dyDescent="0.25">
      <c r="B1085" s="5"/>
    </row>
    <row r="1086" spans="2:2" x14ac:dyDescent="0.25">
      <c r="B1086" s="5"/>
    </row>
    <row r="1087" spans="2:2" x14ac:dyDescent="0.25">
      <c r="B1087" s="5"/>
    </row>
    <row r="1088" spans="2:2" x14ac:dyDescent="0.25">
      <c r="B1088" s="5"/>
    </row>
    <row r="1089" spans="2:2" x14ac:dyDescent="0.25">
      <c r="B1089" s="5"/>
    </row>
    <row r="1090" spans="2:2" x14ac:dyDescent="0.25">
      <c r="B1090" s="5"/>
    </row>
    <row r="1091" spans="2:2" x14ac:dyDescent="0.25">
      <c r="B1091" s="5"/>
    </row>
    <row r="1092" spans="2:2" x14ac:dyDescent="0.25">
      <c r="B1092" s="5"/>
    </row>
    <row r="1093" spans="2:2" x14ac:dyDescent="0.25">
      <c r="B1093" s="5"/>
    </row>
    <row r="1094" spans="2:2" x14ac:dyDescent="0.25">
      <c r="B1094" s="5"/>
    </row>
    <row r="1095" spans="2:2" x14ac:dyDescent="0.25">
      <c r="B1095" s="5"/>
    </row>
    <row r="1096" spans="2:2" x14ac:dyDescent="0.25">
      <c r="B1096" s="5"/>
    </row>
    <row r="1097" spans="2:2" x14ac:dyDescent="0.25">
      <c r="B1097" s="5"/>
    </row>
    <row r="1098" spans="2:2" x14ac:dyDescent="0.25">
      <c r="B1098" s="5"/>
    </row>
    <row r="1099" spans="2:2" x14ac:dyDescent="0.25">
      <c r="B1099" s="5"/>
    </row>
    <row r="1100" spans="2:2" x14ac:dyDescent="0.25">
      <c r="B1100" s="5"/>
    </row>
    <row r="1101" spans="2:2" x14ac:dyDescent="0.25">
      <c r="B1101" s="5"/>
    </row>
    <row r="1102" spans="2:2" x14ac:dyDescent="0.25">
      <c r="B1102" s="5"/>
    </row>
    <row r="1103" spans="2:2" x14ac:dyDescent="0.25">
      <c r="B1103" s="5"/>
    </row>
    <row r="1104" spans="2:2" x14ac:dyDescent="0.25">
      <c r="B1104" s="5"/>
    </row>
    <row r="1105" spans="2:2" x14ac:dyDescent="0.25">
      <c r="B1105" s="5"/>
    </row>
    <row r="1106" spans="2:2" x14ac:dyDescent="0.25">
      <c r="B1106" s="5"/>
    </row>
    <row r="1107" spans="2:2" x14ac:dyDescent="0.25">
      <c r="B1107" s="5"/>
    </row>
    <row r="1108" spans="2:2" x14ac:dyDescent="0.25">
      <c r="B1108" s="5"/>
    </row>
    <row r="1109" spans="2:2" x14ac:dyDescent="0.25">
      <c r="B1109" s="5"/>
    </row>
    <row r="1110" spans="2:2" x14ac:dyDescent="0.25">
      <c r="B1110" s="5"/>
    </row>
    <row r="1111" spans="2:2" x14ac:dyDescent="0.25">
      <c r="B1111" s="5"/>
    </row>
    <row r="1112" spans="2:2" x14ac:dyDescent="0.25">
      <c r="B1112" s="5"/>
    </row>
    <row r="1113" spans="2:2" x14ac:dyDescent="0.25">
      <c r="B1113" s="5"/>
    </row>
    <row r="1114" spans="2:2" x14ac:dyDescent="0.25">
      <c r="B1114" s="5"/>
    </row>
    <row r="1115" spans="2:2" x14ac:dyDescent="0.25">
      <c r="B1115" s="5"/>
    </row>
    <row r="1116" spans="2:2" x14ac:dyDescent="0.25">
      <c r="B1116" s="5"/>
    </row>
    <row r="1117" spans="2:2" x14ac:dyDescent="0.25">
      <c r="B1117" s="5"/>
    </row>
    <row r="1118" spans="2:2" x14ac:dyDescent="0.25">
      <c r="B1118" s="5"/>
    </row>
    <row r="1119" spans="2:2" x14ac:dyDescent="0.25">
      <c r="B1119" s="5"/>
    </row>
    <row r="1120" spans="2:2" x14ac:dyDescent="0.25">
      <c r="B1120" s="5"/>
    </row>
    <row r="1121" spans="2:2" x14ac:dyDescent="0.25">
      <c r="B1121" s="5"/>
    </row>
    <row r="1122" spans="2:2" x14ac:dyDescent="0.25">
      <c r="B1122" s="5"/>
    </row>
    <row r="1123" spans="2:2" x14ac:dyDescent="0.25">
      <c r="B1123" s="5"/>
    </row>
    <row r="1124" spans="2:2" x14ac:dyDescent="0.25">
      <c r="B1124" s="5"/>
    </row>
    <row r="1125" spans="2:2" x14ac:dyDescent="0.25">
      <c r="B1125" s="5"/>
    </row>
    <row r="1126" spans="2:2" x14ac:dyDescent="0.25">
      <c r="B1126" s="5"/>
    </row>
    <row r="1127" spans="2:2" x14ac:dyDescent="0.25">
      <c r="B1127" s="5"/>
    </row>
    <row r="1128" spans="2:2" x14ac:dyDescent="0.25">
      <c r="B1128" s="5"/>
    </row>
    <row r="1129" spans="2:2" x14ac:dyDescent="0.25">
      <c r="B1129" s="5"/>
    </row>
    <row r="1130" spans="2:2" x14ac:dyDescent="0.25">
      <c r="B1130" s="5"/>
    </row>
    <row r="1131" spans="2:2" x14ac:dyDescent="0.25">
      <c r="B1131" s="5"/>
    </row>
    <row r="1132" spans="2:2" x14ac:dyDescent="0.25">
      <c r="B1132" s="5"/>
    </row>
    <row r="1133" spans="2:2" x14ac:dyDescent="0.25">
      <c r="B1133" s="5"/>
    </row>
    <row r="1134" spans="2:2" x14ac:dyDescent="0.25">
      <c r="B1134" s="5"/>
    </row>
    <row r="1135" spans="2:2" x14ac:dyDescent="0.25">
      <c r="B1135" s="5"/>
    </row>
    <row r="1136" spans="2:2" x14ac:dyDescent="0.25">
      <c r="B1136" s="5"/>
    </row>
    <row r="1137" spans="2:2" x14ac:dyDescent="0.25">
      <c r="B1137" s="5"/>
    </row>
    <row r="1138" spans="2:2" x14ac:dyDescent="0.25">
      <c r="B1138" s="5"/>
    </row>
    <row r="1139" spans="2:2" x14ac:dyDescent="0.25">
      <c r="B1139" s="5"/>
    </row>
    <row r="1140" spans="2:2" x14ac:dyDescent="0.25">
      <c r="B1140" s="5"/>
    </row>
    <row r="1141" spans="2:2" x14ac:dyDescent="0.25">
      <c r="B1141" s="5"/>
    </row>
    <row r="1142" spans="2:2" x14ac:dyDescent="0.25">
      <c r="B1142" s="5"/>
    </row>
    <row r="1143" spans="2:2" x14ac:dyDescent="0.25">
      <c r="B1143" s="5"/>
    </row>
    <row r="1144" spans="2:2" x14ac:dyDescent="0.25">
      <c r="B1144" s="5"/>
    </row>
    <row r="1145" spans="2:2" x14ac:dyDescent="0.25">
      <c r="B1145" s="5"/>
    </row>
    <row r="1146" spans="2:2" x14ac:dyDescent="0.25">
      <c r="B1146" s="5"/>
    </row>
    <row r="1147" spans="2:2" x14ac:dyDescent="0.25">
      <c r="B1147" s="5"/>
    </row>
    <row r="1148" spans="2:2" x14ac:dyDescent="0.25">
      <c r="B1148" s="5"/>
    </row>
    <row r="1149" spans="2:2" x14ac:dyDescent="0.25">
      <c r="B1149" s="5"/>
    </row>
    <row r="1150" spans="2:2" x14ac:dyDescent="0.25">
      <c r="B1150" s="5"/>
    </row>
    <row r="1151" spans="2:2" x14ac:dyDescent="0.25">
      <c r="B1151" s="5"/>
    </row>
    <row r="1152" spans="2:2" x14ac:dyDescent="0.25">
      <c r="B1152" s="5"/>
    </row>
    <row r="1153" spans="2:2" x14ac:dyDescent="0.25">
      <c r="B1153" s="5"/>
    </row>
    <row r="1154" spans="2:2" x14ac:dyDescent="0.25">
      <c r="B1154" s="5"/>
    </row>
    <row r="1155" spans="2:2" x14ac:dyDescent="0.25">
      <c r="B1155" s="5"/>
    </row>
    <row r="1156" spans="2:2" x14ac:dyDescent="0.25">
      <c r="B1156" s="5"/>
    </row>
    <row r="1157" spans="2:2" x14ac:dyDescent="0.25">
      <c r="B1157" s="5"/>
    </row>
    <row r="1158" spans="2:2" x14ac:dyDescent="0.25">
      <c r="B1158" s="5"/>
    </row>
    <row r="1159" spans="2:2" x14ac:dyDescent="0.25">
      <c r="B1159" s="5"/>
    </row>
    <row r="1160" spans="2:2" x14ac:dyDescent="0.25">
      <c r="B1160" s="5"/>
    </row>
    <row r="1161" spans="2:2" x14ac:dyDescent="0.25">
      <c r="B1161" s="5"/>
    </row>
    <row r="1162" spans="2:2" x14ac:dyDescent="0.25">
      <c r="B1162" s="5"/>
    </row>
    <row r="1163" spans="2:2" x14ac:dyDescent="0.25">
      <c r="B1163" s="5"/>
    </row>
    <row r="1164" spans="2:2" x14ac:dyDescent="0.25">
      <c r="B1164" s="5"/>
    </row>
    <row r="1165" spans="2:2" x14ac:dyDescent="0.25">
      <c r="B1165" s="5"/>
    </row>
    <row r="1166" spans="2:2" x14ac:dyDescent="0.25">
      <c r="B1166" s="5"/>
    </row>
    <row r="1167" spans="2:2" x14ac:dyDescent="0.25">
      <c r="B1167" s="5"/>
    </row>
    <row r="1168" spans="2:2" x14ac:dyDescent="0.25">
      <c r="B1168" s="5"/>
    </row>
    <row r="1169" spans="2:2" x14ac:dyDescent="0.25">
      <c r="B1169" s="5"/>
    </row>
    <row r="1170" spans="2:2" x14ac:dyDescent="0.25">
      <c r="B1170" s="5"/>
    </row>
    <row r="1171" spans="2:2" x14ac:dyDescent="0.25">
      <c r="B1171" s="5"/>
    </row>
    <row r="1172" spans="2:2" x14ac:dyDescent="0.25">
      <c r="B1172" s="5"/>
    </row>
    <row r="1173" spans="2:2" x14ac:dyDescent="0.25">
      <c r="B1173" s="5"/>
    </row>
    <row r="1174" spans="2:2" x14ac:dyDescent="0.25">
      <c r="B1174" s="5"/>
    </row>
    <row r="1175" spans="2:2" x14ac:dyDescent="0.25">
      <c r="B1175" s="5"/>
    </row>
    <row r="1176" spans="2:2" x14ac:dyDescent="0.25">
      <c r="B1176" s="5"/>
    </row>
    <row r="1177" spans="2:2" x14ac:dyDescent="0.25">
      <c r="B1177" s="5"/>
    </row>
    <row r="1178" spans="2:2" x14ac:dyDescent="0.25">
      <c r="B1178" s="5"/>
    </row>
    <row r="1179" spans="2:2" x14ac:dyDescent="0.25">
      <c r="B1179" s="5"/>
    </row>
    <row r="1180" spans="2:2" x14ac:dyDescent="0.25">
      <c r="B1180" s="5"/>
    </row>
    <row r="1181" spans="2:2" x14ac:dyDescent="0.25">
      <c r="B1181" s="5"/>
    </row>
    <row r="1182" spans="2:2" x14ac:dyDescent="0.25">
      <c r="B1182" s="5"/>
    </row>
    <row r="1183" spans="2:2" x14ac:dyDescent="0.25">
      <c r="B1183" s="5"/>
    </row>
    <row r="1184" spans="2:2" x14ac:dyDescent="0.25">
      <c r="B1184" s="5"/>
    </row>
    <row r="1185" spans="2:2" x14ac:dyDescent="0.25">
      <c r="B1185" s="5"/>
    </row>
    <row r="1186" spans="2:2" x14ac:dyDescent="0.25">
      <c r="B1186" s="5"/>
    </row>
    <row r="1187" spans="2:2" x14ac:dyDescent="0.25">
      <c r="B1187" s="5"/>
    </row>
    <row r="1188" spans="2:2" x14ac:dyDescent="0.25">
      <c r="B1188" s="5"/>
    </row>
    <row r="1189" spans="2:2" x14ac:dyDescent="0.25">
      <c r="B1189" s="5"/>
    </row>
    <row r="1190" spans="2:2" x14ac:dyDescent="0.25">
      <c r="B1190" s="5"/>
    </row>
    <row r="1191" spans="2:2" x14ac:dyDescent="0.25">
      <c r="B1191" s="5"/>
    </row>
    <row r="1192" spans="2:2" x14ac:dyDescent="0.25">
      <c r="B1192" s="5"/>
    </row>
    <row r="1193" spans="2:2" x14ac:dyDescent="0.25">
      <c r="B1193" s="5"/>
    </row>
    <row r="1194" spans="2:2" x14ac:dyDescent="0.25">
      <c r="B1194" s="5"/>
    </row>
    <row r="1195" spans="2:2" x14ac:dyDescent="0.25">
      <c r="B1195" s="5"/>
    </row>
    <row r="1196" spans="2:2" x14ac:dyDescent="0.25">
      <c r="B1196" s="5"/>
    </row>
    <row r="1197" spans="2:2" x14ac:dyDescent="0.25">
      <c r="B1197" s="5"/>
    </row>
    <row r="1198" spans="2:2" x14ac:dyDescent="0.25">
      <c r="B1198" s="5"/>
    </row>
    <row r="1199" spans="2:2" x14ac:dyDescent="0.25">
      <c r="B1199" s="5"/>
    </row>
    <row r="1200" spans="2:2" x14ac:dyDescent="0.25">
      <c r="B1200" s="5"/>
    </row>
    <row r="1201" spans="2:2" x14ac:dyDescent="0.25">
      <c r="B1201" s="5"/>
    </row>
    <row r="1202" spans="2:2" x14ac:dyDescent="0.25">
      <c r="B1202" s="5"/>
    </row>
    <row r="1203" spans="2:2" x14ac:dyDescent="0.25">
      <c r="B1203" s="5"/>
    </row>
    <row r="1204" spans="2:2" x14ac:dyDescent="0.25">
      <c r="B1204" s="5"/>
    </row>
    <row r="1205" spans="2:2" x14ac:dyDescent="0.25">
      <c r="B1205" s="5"/>
    </row>
    <row r="1206" spans="2:2" x14ac:dyDescent="0.25">
      <c r="B1206" s="5"/>
    </row>
    <row r="1207" spans="2:2" x14ac:dyDescent="0.25">
      <c r="B1207" s="5"/>
    </row>
    <row r="1208" spans="2:2" x14ac:dyDescent="0.25">
      <c r="B1208" s="5"/>
    </row>
    <row r="1209" spans="2:2" x14ac:dyDescent="0.25">
      <c r="B1209" s="5"/>
    </row>
    <row r="1210" spans="2:2" x14ac:dyDescent="0.25">
      <c r="B1210" s="5"/>
    </row>
    <row r="1211" spans="2:2" x14ac:dyDescent="0.25">
      <c r="B1211" s="5"/>
    </row>
    <row r="1212" spans="2:2" x14ac:dyDescent="0.25">
      <c r="B1212" s="5"/>
    </row>
    <row r="1213" spans="2:2" x14ac:dyDescent="0.25">
      <c r="B1213" s="5"/>
    </row>
    <row r="1214" spans="2:2" x14ac:dyDescent="0.25">
      <c r="B1214" s="5"/>
    </row>
    <row r="1215" spans="2:2" x14ac:dyDescent="0.25">
      <c r="B1215" s="5"/>
    </row>
    <row r="1216" spans="2:2" x14ac:dyDescent="0.25">
      <c r="B1216" s="5"/>
    </row>
    <row r="1217" spans="2:2" x14ac:dyDescent="0.25">
      <c r="B1217" s="5"/>
    </row>
    <row r="1218" spans="2:2" x14ac:dyDescent="0.25">
      <c r="B1218" s="5"/>
    </row>
    <row r="1219" spans="2:2" x14ac:dyDescent="0.25">
      <c r="B1219" s="5"/>
    </row>
    <row r="1220" spans="2:2" x14ac:dyDescent="0.25">
      <c r="B1220" s="5"/>
    </row>
    <row r="1221" spans="2:2" x14ac:dyDescent="0.25">
      <c r="B1221" s="5"/>
    </row>
    <row r="1222" spans="2:2" x14ac:dyDescent="0.25">
      <c r="B1222" s="5"/>
    </row>
    <row r="1223" spans="2:2" x14ac:dyDescent="0.25">
      <c r="B1223" s="5"/>
    </row>
    <row r="1224" spans="2:2" x14ac:dyDescent="0.25">
      <c r="B1224" s="5"/>
    </row>
    <row r="1225" spans="2:2" x14ac:dyDescent="0.25">
      <c r="B1225" s="5"/>
    </row>
    <row r="1226" spans="2:2" x14ac:dyDescent="0.25">
      <c r="B1226" s="5"/>
    </row>
    <row r="1227" spans="2:2" x14ac:dyDescent="0.25">
      <c r="B1227" s="5"/>
    </row>
    <row r="1228" spans="2:2" x14ac:dyDescent="0.25">
      <c r="B1228" s="5"/>
    </row>
    <row r="1229" spans="2:2" x14ac:dyDescent="0.25">
      <c r="B1229" s="5"/>
    </row>
    <row r="1230" spans="2:2" x14ac:dyDescent="0.25">
      <c r="B1230" s="5"/>
    </row>
    <row r="1231" spans="2:2" x14ac:dyDescent="0.25">
      <c r="B1231" s="5"/>
    </row>
    <row r="1232" spans="2:2" x14ac:dyDescent="0.25">
      <c r="B1232" s="5"/>
    </row>
    <row r="1233" spans="2:2" x14ac:dyDescent="0.25">
      <c r="B1233" s="5"/>
    </row>
    <row r="1234" spans="2:2" x14ac:dyDescent="0.25">
      <c r="B1234" s="5"/>
    </row>
    <row r="1235" spans="2:2" x14ac:dyDescent="0.25">
      <c r="B1235" s="5"/>
    </row>
    <row r="1236" spans="2:2" x14ac:dyDescent="0.25">
      <c r="B1236" s="5"/>
    </row>
    <row r="1237" spans="2:2" x14ac:dyDescent="0.25">
      <c r="B1237" s="5"/>
    </row>
    <row r="1238" spans="2:2" x14ac:dyDescent="0.25">
      <c r="B1238" s="5"/>
    </row>
    <row r="1239" spans="2:2" x14ac:dyDescent="0.25">
      <c r="B1239" s="5"/>
    </row>
    <row r="1240" spans="2:2" x14ac:dyDescent="0.25">
      <c r="B1240" s="5"/>
    </row>
    <row r="1241" spans="2:2" x14ac:dyDescent="0.25">
      <c r="B1241" s="5"/>
    </row>
    <row r="1242" spans="2:2" x14ac:dyDescent="0.25">
      <c r="B1242" s="5"/>
    </row>
    <row r="1243" spans="2:2" x14ac:dyDescent="0.25">
      <c r="B1243" s="5"/>
    </row>
    <row r="1244" spans="2:2" x14ac:dyDescent="0.25">
      <c r="B1244" s="5"/>
    </row>
    <row r="1245" spans="2:2" x14ac:dyDescent="0.25">
      <c r="B1245" s="5"/>
    </row>
    <row r="1246" spans="2:2" x14ac:dyDescent="0.25">
      <c r="B1246" s="5"/>
    </row>
    <row r="1247" spans="2:2" x14ac:dyDescent="0.25">
      <c r="B1247" s="5"/>
    </row>
    <row r="1248" spans="2:2" x14ac:dyDescent="0.25">
      <c r="B1248" s="5"/>
    </row>
    <row r="1249" spans="2:2" x14ac:dyDescent="0.25">
      <c r="B1249" s="5"/>
    </row>
    <row r="1250" spans="2:2" x14ac:dyDescent="0.25">
      <c r="B1250" s="5"/>
    </row>
    <row r="1251" spans="2:2" x14ac:dyDescent="0.25">
      <c r="B1251" s="5"/>
    </row>
    <row r="1252" spans="2:2" x14ac:dyDescent="0.25">
      <c r="B1252" s="5"/>
    </row>
    <row r="1253" spans="2:2" x14ac:dyDescent="0.25">
      <c r="B1253" s="5"/>
    </row>
    <row r="1254" spans="2:2" x14ac:dyDescent="0.25">
      <c r="B1254" s="5"/>
    </row>
    <row r="1255" spans="2:2" x14ac:dyDescent="0.25">
      <c r="B1255" s="5"/>
    </row>
    <row r="1256" spans="2:2" x14ac:dyDescent="0.25">
      <c r="B1256" s="5"/>
    </row>
    <row r="1257" spans="2:2" x14ac:dyDescent="0.25">
      <c r="B1257" s="5"/>
    </row>
    <row r="1258" spans="2:2" x14ac:dyDescent="0.25">
      <c r="B1258" s="5"/>
    </row>
    <row r="1259" spans="2:2" x14ac:dyDescent="0.25">
      <c r="B1259" s="5"/>
    </row>
    <row r="1260" spans="2:2" x14ac:dyDescent="0.25">
      <c r="B1260" s="5"/>
    </row>
    <row r="1261" spans="2:2" x14ac:dyDescent="0.25">
      <c r="B1261" s="5"/>
    </row>
    <row r="1262" spans="2:2" x14ac:dyDescent="0.25">
      <c r="B1262" s="5"/>
    </row>
    <row r="1263" spans="2:2" x14ac:dyDescent="0.25">
      <c r="B1263" s="5"/>
    </row>
    <row r="1264" spans="2:2" x14ac:dyDescent="0.25">
      <c r="B1264" s="5"/>
    </row>
    <row r="1265" spans="2:2" x14ac:dyDescent="0.25">
      <c r="B1265" s="5"/>
    </row>
    <row r="1266" spans="2:2" x14ac:dyDescent="0.25">
      <c r="B1266" s="5"/>
    </row>
    <row r="1267" spans="2:2" x14ac:dyDescent="0.25">
      <c r="B1267" s="5"/>
    </row>
    <row r="1268" spans="2:2" x14ac:dyDescent="0.25">
      <c r="B1268" s="5"/>
    </row>
    <row r="1269" spans="2:2" x14ac:dyDescent="0.25">
      <c r="B1269" s="5"/>
    </row>
    <row r="1270" spans="2:2" x14ac:dyDescent="0.25">
      <c r="B1270" s="5"/>
    </row>
    <row r="1271" spans="2:2" x14ac:dyDescent="0.25">
      <c r="B1271" s="5"/>
    </row>
    <row r="1272" spans="2:2" x14ac:dyDescent="0.25">
      <c r="B1272" s="5"/>
    </row>
    <row r="1273" spans="2:2" x14ac:dyDescent="0.25">
      <c r="B1273" s="5"/>
    </row>
    <row r="1274" spans="2:2" x14ac:dyDescent="0.25">
      <c r="B1274" s="5"/>
    </row>
    <row r="1275" spans="2:2" x14ac:dyDescent="0.25">
      <c r="B1275" s="5"/>
    </row>
    <row r="1276" spans="2:2" x14ac:dyDescent="0.25">
      <c r="B1276" s="5"/>
    </row>
    <row r="1277" spans="2:2" x14ac:dyDescent="0.25">
      <c r="B1277" s="5"/>
    </row>
    <row r="1278" spans="2:2" x14ac:dyDescent="0.25">
      <c r="B1278" s="5"/>
    </row>
    <row r="1279" spans="2:2" x14ac:dyDescent="0.25">
      <c r="B1279" s="5"/>
    </row>
    <row r="1280" spans="2:2" x14ac:dyDescent="0.25">
      <c r="B1280" s="5"/>
    </row>
    <row r="1281" spans="2:2" x14ac:dyDescent="0.25">
      <c r="B1281" s="5"/>
    </row>
    <row r="1282" spans="2:2" x14ac:dyDescent="0.25">
      <c r="B1282" s="5"/>
    </row>
    <row r="1283" spans="2:2" x14ac:dyDescent="0.25">
      <c r="B1283" s="5"/>
    </row>
    <row r="1284" spans="2:2" x14ac:dyDescent="0.25">
      <c r="B1284" s="5"/>
    </row>
    <row r="1285" spans="2:2" x14ac:dyDescent="0.25">
      <c r="B1285" s="5"/>
    </row>
    <row r="1286" spans="2:2" x14ac:dyDescent="0.25">
      <c r="B1286" s="5"/>
    </row>
    <row r="1287" spans="2:2" x14ac:dyDescent="0.25">
      <c r="B1287" s="5"/>
    </row>
    <row r="1288" spans="2:2" x14ac:dyDescent="0.25">
      <c r="B1288" s="5"/>
    </row>
    <row r="1289" spans="2:2" x14ac:dyDescent="0.25">
      <c r="B1289" s="5"/>
    </row>
    <row r="1290" spans="2:2" x14ac:dyDescent="0.25">
      <c r="B1290" s="5"/>
    </row>
    <row r="1291" spans="2:2" x14ac:dyDescent="0.25">
      <c r="B1291" s="5"/>
    </row>
    <row r="1292" spans="2:2" x14ac:dyDescent="0.25">
      <c r="B1292" s="5"/>
    </row>
    <row r="1293" spans="2:2" x14ac:dyDescent="0.25">
      <c r="B1293" s="5"/>
    </row>
    <row r="1294" spans="2:2" x14ac:dyDescent="0.25">
      <c r="B1294" s="5"/>
    </row>
    <row r="1295" spans="2:2" x14ac:dyDescent="0.25">
      <c r="B1295" s="5"/>
    </row>
    <row r="1296" spans="2:2" x14ac:dyDescent="0.25">
      <c r="B1296" s="5"/>
    </row>
    <row r="1297" spans="2:2" x14ac:dyDescent="0.25">
      <c r="B1297" s="5"/>
    </row>
    <row r="1298" spans="2:2" x14ac:dyDescent="0.25">
      <c r="B1298" s="5"/>
    </row>
    <row r="1299" spans="2:2" x14ac:dyDescent="0.25">
      <c r="B1299" s="5"/>
    </row>
    <row r="1300" spans="2:2" x14ac:dyDescent="0.25">
      <c r="B1300" s="5"/>
    </row>
    <row r="1301" spans="2:2" x14ac:dyDescent="0.25">
      <c r="B1301" s="5"/>
    </row>
    <row r="1302" spans="2:2" x14ac:dyDescent="0.25">
      <c r="B1302" s="5"/>
    </row>
    <row r="1303" spans="2:2" x14ac:dyDescent="0.25">
      <c r="B1303" s="5"/>
    </row>
    <row r="1304" spans="2:2" x14ac:dyDescent="0.25">
      <c r="B1304" s="5"/>
    </row>
    <row r="1305" spans="2:2" x14ac:dyDescent="0.25">
      <c r="B1305" s="5"/>
    </row>
    <row r="1306" spans="2:2" x14ac:dyDescent="0.25">
      <c r="B1306" s="5"/>
    </row>
    <row r="1307" spans="2:2" x14ac:dyDescent="0.25">
      <c r="B1307" s="5"/>
    </row>
    <row r="1308" spans="2:2" x14ac:dyDescent="0.25">
      <c r="B1308" s="5"/>
    </row>
    <row r="1309" spans="2:2" x14ac:dyDescent="0.25">
      <c r="B1309" s="5"/>
    </row>
    <row r="1310" spans="2:2" x14ac:dyDescent="0.25">
      <c r="B1310" s="5"/>
    </row>
    <row r="1311" spans="2:2" x14ac:dyDescent="0.25">
      <c r="B1311" s="5"/>
    </row>
    <row r="1312" spans="2:2" x14ac:dyDescent="0.25">
      <c r="B1312" s="5"/>
    </row>
    <row r="1313" spans="2:2" x14ac:dyDescent="0.25">
      <c r="B1313" s="5"/>
    </row>
    <row r="1314" spans="2:2" x14ac:dyDescent="0.25">
      <c r="B1314" s="5"/>
    </row>
    <row r="1315" spans="2:2" x14ac:dyDescent="0.25">
      <c r="B1315" s="5"/>
    </row>
    <row r="1316" spans="2:2" x14ac:dyDescent="0.25">
      <c r="B1316" s="5"/>
    </row>
    <row r="1317" spans="2:2" x14ac:dyDescent="0.25">
      <c r="B1317" s="5"/>
    </row>
    <row r="1318" spans="2:2" x14ac:dyDescent="0.25">
      <c r="B1318" s="5"/>
    </row>
    <row r="1319" spans="2:2" x14ac:dyDescent="0.25">
      <c r="B1319" s="5"/>
    </row>
    <row r="1320" spans="2:2" x14ac:dyDescent="0.25">
      <c r="B1320" s="5"/>
    </row>
    <row r="1321" spans="2:2" x14ac:dyDescent="0.25">
      <c r="B1321" s="5"/>
    </row>
    <row r="1322" spans="2:2" x14ac:dyDescent="0.25">
      <c r="B1322" s="5"/>
    </row>
    <row r="1323" spans="2:2" x14ac:dyDescent="0.25">
      <c r="B1323" s="5"/>
    </row>
    <row r="1324" spans="2:2" x14ac:dyDescent="0.25">
      <c r="B1324" s="5"/>
    </row>
    <row r="1325" spans="2:2" x14ac:dyDescent="0.25">
      <c r="B1325" s="5"/>
    </row>
    <row r="1326" spans="2:2" x14ac:dyDescent="0.25">
      <c r="B1326" s="5"/>
    </row>
    <row r="1327" spans="2:2" x14ac:dyDescent="0.25">
      <c r="B1327" s="5"/>
    </row>
    <row r="1328" spans="2:2" x14ac:dyDescent="0.25">
      <c r="B1328" s="5"/>
    </row>
    <row r="1329" spans="2:2" x14ac:dyDescent="0.25">
      <c r="B1329" s="5"/>
    </row>
    <row r="1330" spans="2:2" x14ac:dyDescent="0.25">
      <c r="B1330" s="5"/>
    </row>
    <row r="1331" spans="2:2" x14ac:dyDescent="0.25">
      <c r="B1331" s="5"/>
    </row>
    <row r="1332" spans="2:2" x14ac:dyDescent="0.25">
      <c r="B1332" s="5"/>
    </row>
    <row r="1333" spans="2:2" x14ac:dyDescent="0.25">
      <c r="B1333" s="5"/>
    </row>
    <row r="1334" spans="2:2" x14ac:dyDescent="0.25">
      <c r="B1334" s="5"/>
    </row>
    <row r="1335" spans="2:2" x14ac:dyDescent="0.25">
      <c r="B1335" s="5"/>
    </row>
    <row r="1336" spans="2:2" x14ac:dyDescent="0.25">
      <c r="B1336" s="5"/>
    </row>
    <row r="1337" spans="2:2" x14ac:dyDescent="0.25">
      <c r="B1337" s="5"/>
    </row>
    <row r="1338" spans="2:2" x14ac:dyDescent="0.25">
      <c r="B1338" s="5"/>
    </row>
    <row r="1339" spans="2:2" x14ac:dyDescent="0.25">
      <c r="B1339" s="5"/>
    </row>
    <row r="1340" spans="2:2" x14ac:dyDescent="0.25">
      <c r="B1340" s="5"/>
    </row>
    <row r="1341" spans="2:2" x14ac:dyDescent="0.25">
      <c r="B1341" s="5"/>
    </row>
    <row r="1342" spans="2:2" x14ac:dyDescent="0.25">
      <c r="B1342" s="5"/>
    </row>
    <row r="1343" spans="2:2" x14ac:dyDescent="0.25">
      <c r="B1343" s="5"/>
    </row>
    <row r="1344" spans="2:2" x14ac:dyDescent="0.25">
      <c r="B1344" s="5"/>
    </row>
    <row r="1345" spans="2:2" x14ac:dyDescent="0.25">
      <c r="B1345" s="5"/>
    </row>
    <row r="1346" spans="2:2" x14ac:dyDescent="0.25">
      <c r="B1346" s="5"/>
    </row>
    <row r="1347" spans="2:2" x14ac:dyDescent="0.25">
      <c r="B1347" s="5"/>
    </row>
    <row r="1348" spans="2:2" x14ac:dyDescent="0.25">
      <c r="B1348" s="5"/>
    </row>
    <row r="1349" spans="2:2" x14ac:dyDescent="0.25">
      <c r="B1349" s="5"/>
    </row>
    <row r="1350" spans="2:2" x14ac:dyDescent="0.25">
      <c r="B1350" s="5"/>
    </row>
    <row r="1351" spans="2:2" x14ac:dyDescent="0.25">
      <c r="B1351" s="5"/>
    </row>
    <row r="1352" spans="2:2" x14ac:dyDescent="0.25">
      <c r="B1352" s="5"/>
    </row>
    <row r="1353" spans="2:2" x14ac:dyDescent="0.25">
      <c r="B1353" s="5"/>
    </row>
    <row r="1354" spans="2:2" x14ac:dyDescent="0.25">
      <c r="B1354" s="5"/>
    </row>
    <row r="1355" spans="2:2" x14ac:dyDescent="0.25">
      <c r="B1355" s="5"/>
    </row>
    <row r="1356" spans="2:2" x14ac:dyDescent="0.25">
      <c r="B1356" s="5"/>
    </row>
    <row r="1357" spans="2:2" x14ac:dyDescent="0.25">
      <c r="B1357" s="5"/>
    </row>
    <row r="1358" spans="2:2" x14ac:dyDescent="0.25">
      <c r="B1358" s="5"/>
    </row>
    <row r="1359" spans="2:2" x14ac:dyDescent="0.25">
      <c r="B1359" s="5"/>
    </row>
    <row r="1360" spans="2:2" x14ac:dyDescent="0.25">
      <c r="B1360" s="5"/>
    </row>
    <row r="1361" spans="2:2" x14ac:dyDescent="0.25">
      <c r="B1361" s="5"/>
    </row>
    <row r="1362" spans="2:2" x14ac:dyDescent="0.25">
      <c r="B1362" s="5"/>
    </row>
    <row r="1363" spans="2:2" x14ac:dyDescent="0.25">
      <c r="B1363" s="5"/>
    </row>
    <row r="1364" spans="2:2" x14ac:dyDescent="0.25">
      <c r="B1364" s="5"/>
    </row>
    <row r="1365" spans="2:2" x14ac:dyDescent="0.25">
      <c r="B1365" s="5"/>
    </row>
    <row r="1366" spans="2:2" x14ac:dyDescent="0.25">
      <c r="B1366" s="5"/>
    </row>
    <row r="1367" spans="2:2" x14ac:dyDescent="0.25">
      <c r="B1367" s="5"/>
    </row>
    <row r="1368" spans="2:2" x14ac:dyDescent="0.25">
      <c r="B1368" s="5"/>
    </row>
    <row r="1369" spans="2:2" x14ac:dyDescent="0.25">
      <c r="B1369" s="5"/>
    </row>
    <row r="1370" spans="2:2" x14ac:dyDescent="0.25">
      <c r="B1370" s="5"/>
    </row>
    <row r="1371" spans="2:2" x14ac:dyDescent="0.25">
      <c r="B1371" s="5"/>
    </row>
    <row r="1372" spans="2:2" x14ac:dyDescent="0.25">
      <c r="B1372" s="5"/>
    </row>
    <row r="1373" spans="2:2" x14ac:dyDescent="0.25">
      <c r="B1373" s="5"/>
    </row>
    <row r="1374" spans="2:2" x14ac:dyDescent="0.25">
      <c r="B1374" s="5"/>
    </row>
    <row r="1375" spans="2:2" x14ac:dyDescent="0.25">
      <c r="B1375" s="5"/>
    </row>
    <row r="1376" spans="2:2" x14ac:dyDescent="0.25">
      <c r="B1376" s="5"/>
    </row>
    <row r="1377" spans="2:2" x14ac:dyDescent="0.25">
      <c r="B1377" s="5"/>
    </row>
    <row r="1378" spans="2:2" x14ac:dyDescent="0.25">
      <c r="B1378" s="5"/>
    </row>
    <row r="1379" spans="2:2" x14ac:dyDescent="0.25">
      <c r="B1379" s="5"/>
    </row>
    <row r="1380" spans="2:2" x14ac:dyDescent="0.25">
      <c r="B1380" s="5"/>
    </row>
    <row r="1381" spans="2:2" x14ac:dyDescent="0.25">
      <c r="B1381" s="5"/>
    </row>
    <row r="1382" spans="2:2" x14ac:dyDescent="0.25">
      <c r="B1382" s="5"/>
    </row>
    <row r="1383" spans="2:2" x14ac:dyDescent="0.25">
      <c r="B1383" s="5"/>
    </row>
    <row r="1384" spans="2:2" x14ac:dyDescent="0.25">
      <c r="B1384" s="5"/>
    </row>
    <row r="1385" spans="2:2" x14ac:dyDescent="0.25">
      <c r="B1385" s="5"/>
    </row>
    <row r="1386" spans="2:2" x14ac:dyDescent="0.25">
      <c r="B1386" s="5"/>
    </row>
    <row r="1387" spans="2:2" x14ac:dyDescent="0.25">
      <c r="B1387" s="5"/>
    </row>
    <row r="1388" spans="2:2" x14ac:dyDescent="0.25">
      <c r="B1388" s="5"/>
    </row>
    <row r="1389" spans="2:2" x14ac:dyDescent="0.25">
      <c r="B1389" s="5"/>
    </row>
    <row r="1390" spans="2:2" x14ac:dyDescent="0.25">
      <c r="B1390" s="5"/>
    </row>
    <row r="1391" spans="2:2" x14ac:dyDescent="0.25">
      <c r="B1391" s="5"/>
    </row>
    <row r="1392" spans="2:2" x14ac:dyDescent="0.25">
      <c r="B1392" s="5"/>
    </row>
    <row r="1393" spans="2:2" x14ac:dyDescent="0.25">
      <c r="B1393" s="5"/>
    </row>
    <row r="1394" spans="2:2" x14ac:dyDescent="0.25">
      <c r="B1394" s="5"/>
    </row>
    <row r="1395" spans="2:2" x14ac:dyDescent="0.25">
      <c r="B1395" s="5"/>
    </row>
    <row r="1396" spans="2:2" x14ac:dyDescent="0.25">
      <c r="B1396" s="5"/>
    </row>
    <row r="1397" spans="2:2" x14ac:dyDescent="0.25">
      <c r="B1397" s="5"/>
    </row>
    <row r="1398" spans="2:2" x14ac:dyDescent="0.25">
      <c r="B1398" s="5"/>
    </row>
    <row r="1399" spans="2:2" x14ac:dyDescent="0.25">
      <c r="B1399" s="5"/>
    </row>
    <row r="1400" spans="2:2" x14ac:dyDescent="0.25">
      <c r="B1400" s="5"/>
    </row>
    <row r="1401" spans="2:2" x14ac:dyDescent="0.25">
      <c r="B1401" s="5"/>
    </row>
    <row r="1402" spans="2:2" x14ac:dyDescent="0.25">
      <c r="B1402" s="5"/>
    </row>
    <row r="1403" spans="2:2" x14ac:dyDescent="0.25">
      <c r="B1403" s="5"/>
    </row>
    <row r="1404" spans="2:2" x14ac:dyDescent="0.25">
      <c r="B1404" s="5"/>
    </row>
    <row r="1405" spans="2:2" x14ac:dyDescent="0.25">
      <c r="B1405" s="5"/>
    </row>
    <row r="1406" spans="2:2" x14ac:dyDescent="0.25">
      <c r="B1406" s="5"/>
    </row>
    <row r="1407" spans="2:2" x14ac:dyDescent="0.25">
      <c r="B1407" s="5"/>
    </row>
    <row r="1408" spans="2:2" x14ac:dyDescent="0.25">
      <c r="B1408" s="5"/>
    </row>
    <row r="1409" spans="2:2" x14ac:dyDescent="0.25">
      <c r="B1409" s="5"/>
    </row>
    <row r="1410" spans="2:2" x14ac:dyDescent="0.25">
      <c r="B1410" s="5"/>
    </row>
    <row r="1411" spans="2:2" x14ac:dyDescent="0.25">
      <c r="B1411" s="5"/>
    </row>
    <row r="1412" spans="2:2" x14ac:dyDescent="0.25">
      <c r="B1412" s="5"/>
    </row>
    <row r="1413" spans="2:2" x14ac:dyDescent="0.25">
      <c r="B1413" s="5"/>
    </row>
    <row r="1414" spans="2:2" x14ac:dyDescent="0.25">
      <c r="B1414" s="5"/>
    </row>
    <row r="1415" spans="2:2" x14ac:dyDescent="0.25">
      <c r="B1415" s="5"/>
    </row>
    <row r="1416" spans="2:2" x14ac:dyDescent="0.25">
      <c r="B1416" s="5"/>
    </row>
    <row r="1417" spans="2:2" x14ac:dyDescent="0.25">
      <c r="B1417" s="5"/>
    </row>
    <row r="1418" spans="2:2" x14ac:dyDescent="0.25">
      <c r="B1418" s="5"/>
    </row>
    <row r="1419" spans="2:2" x14ac:dyDescent="0.25">
      <c r="B1419" s="5"/>
    </row>
    <row r="1420" spans="2:2" x14ac:dyDescent="0.25">
      <c r="B1420" s="5"/>
    </row>
    <row r="1421" spans="2:2" x14ac:dyDescent="0.25">
      <c r="B1421" s="5"/>
    </row>
    <row r="1422" spans="2:2" x14ac:dyDescent="0.25">
      <c r="B1422" s="5"/>
    </row>
    <row r="1423" spans="2:2" x14ac:dyDescent="0.25">
      <c r="B1423" s="5"/>
    </row>
    <row r="1424" spans="2:2" x14ac:dyDescent="0.25">
      <c r="B1424" s="5"/>
    </row>
    <row r="1425" spans="2:2" x14ac:dyDescent="0.25">
      <c r="B1425" s="5"/>
    </row>
    <row r="1426" spans="2:2" x14ac:dyDescent="0.25">
      <c r="B1426" s="5"/>
    </row>
    <row r="1427" spans="2:2" x14ac:dyDescent="0.25">
      <c r="B1427" s="5"/>
    </row>
    <row r="1428" spans="2:2" x14ac:dyDescent="0.25">
      <c r="B1428" s="5"/>
    </row>
    <row r="1429" spans="2:2" x14ac:dyDescent="0.25">
      <c r="B1429" s="5"/>
    </row>
    <row r="1430" spans="2:2" x14ac:dyDescent="0.25">
      <c r="B1430" s="5"/>
    </row>
    <row r="1431" spans="2:2" x14ac:dyDescent="0.25">
      <c r="B1431" s="5"/>
    </row>
    <row r="1432" spans="2:2" x14ac:dyDescent="0.25">
      <c r="B1432" s="5"/>
    </row>
    <row r="1433" spans="2:2" x14ac:dyDescent="0.25">
      <c r="B1433" s="5"/>
    </row>
    <row r="1434" spans="2:2" x14ac:dyDescent="0.25">
      <c r="B1434" s="5"/>
    </row>
    <row r="1435" spans="2:2" x14ac:dyDescent="0.25">
      <c r="B1435" s="5"/>
    </row>
    <row r="1436" spans="2:2" x14ac:dyDescent="0.25">
      <c r="B1436" s="5"/>
    </row>
    <row r="1437" spans="2:2" x14ac:dyDescent="0.25">
      <c r="B1437" s="5"/>
    </row>
    <row r="1438" spans="2:2" x14ac:dyDescent="0.25">
      <c r="B1438" s="5"/>
    </row>
    <row r="1439" spans="2:2" x14ac:dyDescent="0.25">
      <c r="B1439" s="5"/>
    </row>
    <row r="1440" spans="2:2" x14ac:dyDescent="0.25">
      <c r="B1440" s="5"/>
    </row>
    <row r="1441" spans="2:2" x14ac:dyDescent="0.25">
      <c r="B1441" s="5"/>
    </row>
    <row r="1442" spans="2:2" x14ac:dyDescent="0.25">
      <c r="B1442" s="5"/>
    </row>
    <row r="1443" spans="2:2" x14ac:dyDescent="0.25">
      <c r="B1443" s="5"/>
    </row>
    <row r="1444" spans="2:2" x14ac:dyDescent="0.25">
      <c r="B1444" s="5"/>
    </row>
    <row r="1445" spans="2:2" x14ac:dyDescent="0.25">
      <c r="B1445" s="5"/>
    </row>
    <row r="1446" spans="2:2" x14ac:dyDescent="0.25">
      <c r="B1446" s="5"/>
    </row>
    <row r="1447" spans="2:2" x14ac:dyDescent="0.25">
      <c r="B1447" s="5"/>
    </row>
    <row r="1448" spans="2:2" x14ac:dyDescent="0.25">
      <c r="B1448" s="5"/>
    </row>
    <row r="1449" spans="2:2" x14ac:dyDescent="0.25">
      <c r="B1449" s="5"/>
    </row>
    <row r="1450" spans="2:2" x14ac:dyDescent="0.25">
      <c r="B1450" s="5"/>
    </row>
    <row r="1451" spans="2:2" x14ac:dyDescent="0.25">
      <c r="B1451" s="5"/>
    </row>
    <row r="1452" spans="2:2" x14ac:dyDescent="0.25">
      <c r="B1452" s="5"/>
    </row>
    <row r="1453" spans="2:2" x14ac:dyDescent="0.25">
      <c r="B1453" s="5"/>
    </row>
    <row r="1454" spans="2:2" x14ac:dyDescent="0.25">
      <c r="B1454" s="5"/>
    </row>
    <row r="1455" spans="2:2" x14ac:dyDescent="0.25">
      <c r="B1455" s="5"/>
    </row>
    <row r="1456" spans="2:2" x14ac:dyDescent="0.25">
      <c r="B1456" s="5"/>
    </row>
    <row r="1457" spans="2:2" x14ac:dyDescent="0.25">
      <c r="B1457" s="5"/>
    </row>
    <row r="1458" spans="2:2" x14ac:dyDescent="0.25">
      <c r="B1458" s="5"/>
    </row>
    <row r="1459" spans="2:2" x14ac:dyDescent="0.25">
      <c r="B1459" s="5"/>
    </row>
    <row r="1460" spans="2:2" x14ac:dyDescent="0.25">
      <c r="B1460" s="5"/>
    </row>
    <row r="1461" spans="2:2" x14ac:dyDescent="0.25">
      <c r="B1461" s="5"/>
    </row>
    <row r="1462" spans="2:2" x14ac:dyDescent="0.25">
      <c r="B1462" s="5"/>
    </row>
    <row r="1463" spans="2:2" x14ac:dyDescent="0.25">
      <c r="B1463" s="5"/>
    </row>
    <row r="1464" spans="2:2" x14ac:dyDescent="0.25">
      <c r="B1464" s="5"/>
    </row>
    <row r="1465" spans="2:2" x14ac:dyDescent="0.25">
      <c r="B1465" s="5"/>
    </row>
    <row r="1466" spans="2:2" x14ac:dyDescent="0.25">
      <c r="B1466" s="5"/>
    </row>
    <row r="1467" spans="2:2" x14ac:dyDescent="0.25">
      <c r="B1467" s="5"/>
    </row>
    <row r="1468" spans="2:2" x14ac:dyDescent="0.25">
      <c r="B1468" s="5"/>
    </row>
    <row r="1469" spans="2:2" x14ac:dyDescent="0.25">
      <c r="B1469" s="5"/>
    </row>
    <row r="1470" spans="2:2" x14ac:dyDescent="0.25">
      <c r="B1470" s="5"/>
    </row>
    <row r="1471" spans="2:2" x14ac:dyDescent="0.25">
      <c r="B1471" s="5"/>
    </row>
    <row r="1472" spans="2:2" x14ac:dyDescent="0.25">
      <c r="B1472" s="5"/>
    </row>
    <row r="1473" spans="2:2" x14ac:dyDescent="0.25">
      <c r="B1473" s="5"/>
    </row>
    <row r="1474" spans="2:2" x14ac:dyDescent="0.25">
      <c r="B1474" s="5"/>
    </row>
    <row r="1475" spans="2:2" x14ac:dyDescent="0.25">
      <c r="B1475" s="5"/>
    </row>
    <row r="1476" spans="2:2" x14ac:dyDescent="0.25">
      <c r="B1476" s="5"/>
    </row>
    <row r="1477" spans="2:2" x14ac:dyDescent="0.25">
      <c r="B1477" s="5"/>
    </row>
    <row r="1478" spans="2:2" x14ac:dyDescent="0.25">
      <c r="B1478" s="5"/>
    </row>
    <row r="1479" spans="2:2" x14ac:dyDescent="0.25">
      <c r="B1479" s="5"/>
    </row>
    <row r="1480" spans="2:2" x14ac:dyDescent="0.25">
      <c r="B1480" s="5"/>
    </row>
    <row r="1481" spans="2:2" x14ac:dyDescent="0.25">
      <c r="B1481" s="5"/>
    </row>
    <row r="1482" spans="2:2" x14ac:dyDescent="0.25">
      <c r="B1482" s="5"/>
    </row>
    <row r="1483" spans="2:2" x14ac:dyDescent="0.25">
      <c r="B1483" s="5"/>
    </row>
    <row r="1484" spans="2:2" x14ac:dyDescent="0.25">
      <c r="B1484" s="5"/>
    </row>
    <row r="1485" spans="2:2" x14ac:dyDescent="0.25">
      <c r="B1485" s="5"/>
    </row>
    <row r="1486" spans="2:2" x14ac:dyDescent="0.25">
      <c r="B1486" s="5"/>
    </row>
    <row r="1487" spans="2:2" x14ac:dyDescent="0.25">
      <c r="B1487" s="5"/>
    </row>
    <row r="1488" spans="2:2" x14ac:dyDescent="0.25">
      <c r="B1488" s="5"/>
    </row>
    <row r="1489" spans="2:2" x14ac:dyDescent="0.25">
      <c r="B1489" s="5"/>
    </row>
    <row r="1490" spans="2:2" x14ac:dyDescent="0.25">
      <c r="B1490" s="5"/>
    </row>
    <row r="1491" spans="2:2" x14ac:dyDescent="0.25">
      <c r="B1491" s="5"/>
    </row>
    <row r="1492" spans="2:2" x14ac:dyDescent="0.25">
      <c r="B1492" s="5"/>
    </row>
    <row r="1493" spans="2:2" x14ac:dyDescent="0.25">
      <c r="B1493" s="5"/>
    </row>
    <row r="1494" spans="2:2" x14ac:dyDescent="0.25">
      <c r="B1494" s="5"/>
    </row>
    <row r="1495" spans="2:2" x14ac:dyDescent="0.25">
      <c r="B1495" s="5"/>
    </row>
    <row r="1496" spans="2:2" x14ac:dyDescent="0.25">
      <c r="B1496" s="5"/>
    </row>
    <row r="1497" spans="2:2" x14ac:dyDescent="0.25">
      <c r="B1497" s="5"/>
    </row>
    <row r="1498" spans="2:2" x14ac:dyDescent="0.25">
      <c r="B1498" s="5"/>
    </row>
    <row r="1499" spans="2:2" x14ac:dyDescent="0.25">
      <c r="B1499" s="5"/>
    </row>
    <row r="1500" spans="2:2" x14ac:dyDescent="0.25">
      <c r="B1500" s="5"/>
    </row>
    <row r="1501" spans="2:2" x14ac:dyDescent="0.25">
      <c r="B1501" s="5"/>
    </row>
    <row r="1502" spans="2:2" x14ac:dyDescent="0.25">
      <c r="B1502" s="5"/>
    </row>
    <row r="1503" spans="2:2" x14ac:dyDescent="0.25">
      <c r="B1503" s="5"/>
    </row>
    <row r="1504" spans="2:2" x14ac:dyDescent="0.25">
      <c r="B1504" s="5"/>
    </row>
    <row r="1505" spans="2:2" x14ac:dyDescent="0.25">
      <c r="B1505" s="5"/>
    </row>
    <row r="1506" spans="2:2" x14ac:dyDescent="0.25">
      <c r="B1506" s="5"/>
    </row>
    <row r="1507" spans="2:2" x14ac:dyDescent="0.25">
      <c r="B1507" s="5"/>
    </row>
    <row r="1508" spans="2:2" x14ac:dyDescent="0.25">
      <c r="B1508" s="5"/>
    </row>
    <row r="1509" spans="2:2" x14ac:dyDescent="0.25">
      <c r="B1509" s="5"/>
    </row>
    <row r="1510" spans="2:2" x14ac:dyDescent="0.25">
      <c r="B1510" s="5"/>
    </row>
    <row r="1511" spans="2:2" x14ac:dyDescent="0.25">
      <c r="B1511" s="5"/>
    </row>
    <row r="1512" spans="2:2" x14ac:dyDescent="0.25">
      <c r="B1512" s="5"/>
    </row>
    <row r="1513" spans="2:2" x14ac:dyDescent="0.25">
      <c r="B1513" s="5"/>
    </row>
    <row r="1514" spans="2:2" x14ac:dyDescent="0.25">
      <c r="B1514" s="5"/>
    </row>
    <row r="1515" spans="2:2" x14ac:dyDescent="0.25">
      <c r="B1515" s="5"/>
    </row>
    <row r="1516" spans="2:2" x14ac:dyDescent="0.25">
      <c r="B1516" s="5"/>
    </row>
    <row r="1517" spans="2:2" x14ac:dyDescent="0.25">
      <c r="B1517" s="5"/>
    </row>
    <row r="1518" spans="2:2" x14ac:dyDescent="0.25">
      <c r="B1518" s="5"/>
    </row>
    <row r="1519" spans="2:2" x14ac:dyDescent="0.25">
      <c r="B1519" s="5"/>
    </row>
    <row r="1520" spans="2:2" x14ac:dyDescent="0.25">
      <c r="B1520" s="5"/>
    </row>
    <row r="1521" spans="2:2" x14ac:dyDescent="0.25">
      <c r="B1521" s="5"/>
    </row>
    <row r="1522" spans="2:2" x14ac:dyDescent="0.25">
      <c r="B1522" s="5"/>
    </row>
    <row r="1523" spans="2:2" x14ac:dyDescent="0.25">
      <c r="B1523" s="5"/>
    </row>
    <row r="1524" spans="2:2" x14ac:dyDescent="0.25">
      <c r="B1524" s="5"/>
    </row>
    <row r="1525" spans="2:2" x14ac:dyDescent="0.25">
      <c r="B1525" s="5"/>
    </row>
    <row r="1526" spans="2:2" x14ac:dyDescent="0.25">
      <c r="B1526" s="5"/>
    </row>
    <row r="1527" spans="2:2" x14ac:dyDescent="0.25">
      <c r="B1527" s="5"/>
    </row>
    <row r="1528" spans="2:2" x14ac:dyDescent="0.25">
      <c r="B1528" s="5"/>
    </row>
    <row r="1529" spans="2:2" x14ac:dyDescent="0.25">
      <c r="B1529" s="5"/>
    </row>
    <row r="1530" spans="2:2" x14ac:dyDescent="0.25">
      <c r="B1530" s="5"/>
    </row>
    <row r="1531" spans="2:2" x14ac:dyDescent="0.25">
      <c r="B1531" s="5"/>
    </row>
    <row r="1532" spans="2:2" x14ac:dyDescent="0.25">
      <c r="B1532" s="5"/>
    </row>
    <row r="1533" spans="2:2" x14ac:dyDescent="0.25">
      <c r="B1533" s="5"/>
    </row>
    <row r="1534" spans="2:2" x14ac:dyDescent="0.25">
      <c r="B1534" s="5"/>
    </row>
    <row r="1535" spans="2:2" x14ac:dyDescent="0.25">
      <c r="B1535" s="5"/>
    </row>
    <row r="1536" spans="2:2" x14ac:dyDescent="0.25">
      <c r="B1536" s="5"/>
    </row>
    <row r="1537" spans="2:2" x14ac:dyDescent="0.25">
      <c r="B1537" s="5"/>
    </row>
    <row r="1538" spans="2:2" x14ac:dyDescent="0.25">
      <c r="B1538" s="5"/>
    </row>
    <row r="1539" spans="2:2" x14ac:dyDescent="0.25">
      <c r="B1539" s="5"/>
    </row>
    <row r="1540" spans="2:2" x14ac:dyDescent="0.25">
      <c r="B1540" s="5"/>
    </row>
    <row r="1541" spans="2:2" x14ac:dyDescent="0.25">
      <c r="B1541" s="5"/>
    </row>
    <row r="1542" spans="2:2" x14ac:dyDescent="0.25">
      <c r="B1542" s="5"/>
    </row>
    <row r="1543" spans="2:2" x14ac:dyDescent="0.25">
      <c r="B1543" s="5"/>
    </row>
    <row r="1544" spans="2:2" x14ac:dyDescent="0.25">
      <c r="B1544" s="5"/>
    </row>
    <row r="1545" spans="2:2" x14ac:dyDescent="0.25">
      <c r="B1545" s="5"/>
    </row>
    <row r="1546" spans="2:2" x14ac:dyDescent="0.25">
      <c r="B1546" s="5"/>
    </row>
    <row r="1547" spans="2:2" x14ac:dyDescent="0.25">
      <c r="B1547" s="5"/>
    </row>
    <row r="1548" spans="2:2" x14ac:dyDescent="0.25">
      <c r="B1548" s="5"/>
    </row>
    <row r="1549" spans="2:2" x14ac:dyDescent="0.25">
      <c r="B1549" s="5"/>
    </row>
    <row r="1550" spans="2:2" x14ac:dyDescent="0.25">
      <c r="B1550" s="5"/>
    </row>
    <row r="1551" spans="2:2" x14ac:dyDescent="0.25">
      <c r="B1551" s="5"/>
    </row>
    <row r="1552" spans="2:2" x14ac:dyDescent="0.25">
      <c r="B1552" s="5"/>
    </row>
    <row r="1553" spans="2:2" x14ac:dyDescent="0.25">
      <c r="B1553" s="5"/>
    </row>
    <row r="1554" spans="2:2" x14ac:dyDescent="0.25">
      <c r="B1554" s="5"/>
    </row>
    <row r="1555" spans="2:2" x14ac:dyDescent="0.25">
      <c r="B1555" s="5"/>
    </row>
    <row r="1556" spans="2:2" x14ac:dyDescent="0.25">
      <c r="B1556" s="5"/>
    </row>
    <row r="1557" spans="2:2" x14ac:dyDescent="0.25">
      <c r="B1557" s="5"/>
    </row>
    <row r="1558" spans="2:2" x14ac:dyDescent="0.25">
      <c r="B1558" s="5"/>
    </row>
    <row r="1559" spans="2:2" x14ac:dyDescent="0.25">
      <c r="B1559" s="5"/>
    </row>
    <row r="1560" spans="2:2" x14ac:dyDescent="0.25">
      <c r="B1560" s="5"/>
    </row>
    <row r="1561" spans="2:2" x14ac:dyDescent="0.25">
      <c r="B1561" s="5"/>
    </row>
    <row r="1562" spans="2:2" x14ac:dyDescent="0.25">
      <c r="B1562" s="5"/>
    </row>
    <row r="1563" spans="2:2" x14ac:dyDescent="0.25">
      <c r="B1563" s="5"/>
    </row>
    <row r="1564" spans="2:2" x14ac:dyDescent="0.25">
      <c r="B1564" s="5"/>
    </row>
    <row r="1565" spans="2:2" x14ac:dyDescent="0.25">
      <c r="B1565" s="5"/>
    </row>
    <row r="1566" spans="2:2" x14ac:dyDescent="0.25">
      <c r="B1566" s="5"/>
    </row>
    <row r="1567" spans="2:2" x14ac:dyDescent="0.25">
      <c r="B1567" s="5"/>
    </row>
    <row r="1568" spans="2:2" x14ac:dyDescent="0.25">
      <c r="B1568" s="5"/>
    </row>
    <row r="1569" spans="2:2" x14ac:dyDescent="0.25">
      <c r="B1569" s="5"/>
    </row>
    <row r="1570" spans="2:2" x14ac:dyDescent="0.25">
      <c r="B1570" s="5"/>
    </row>
    <row r="1571" spans="2:2" x14ac:dyDescent="0.25">
      <c r="B1571" s="5"/>
    </row>
    <row r="1572" spans="2:2" x14ac:dyDescent="0.25">
      <c r="B1572" s="5"/>
    </row>
    <row r="1573" spans="2:2" x14ac:dyDescent="0.25">
      <c r="B1573" s="5"/>
    </row>
    <row r="1574" spans="2:2" x14ac:dyDescent="0.25">
      <c r="B1574" s="5"/>
    </row>
    <row r="1575" spans="2:2" x14ac:dyDescent="0.25">
      <c r="B1575" s="5"/>
    </row>
    <row r="1576" spans="2:2" x14ac:dyDescent="0.25">
      <c r="B1576" s="5"/>
    </row>
    <row r="1577" spans="2:2" x14ac:dyDescent="0.25">
      <c r="B1577" s="5"/>
    </row>
    <row r="1578" spans="2:2" x14ac:dyDescent="0.25">
      <c r="B1578" s="5"/>
    </row>
    <row r="1579" spans="2:2" x14ac:dyDescent="0.25">
      <c r="B1579" s="5"/>
    </row>
    <row r="1580" spans="2:2" x14ac:dyDescent="0.25">
      <c r="B1580" s="5"/>
    </row>
    <row r="1581" spans="2:2" x14ac:dyDescent="0.25">
      <c r="B1581" s="5"/>
    </row>
    <row r="1582" spans="2:2" x14ac:dyDescent="0.25">
      <c r="B1582" s="5"/>
    </row>
    <row r="1583" spans="2:2" x14ac:dyDescent="0.25">
      <c r="B1583" s="5"/>
    </row>
    <row r="1584" spans="2:2" x14ac:dyDescent="0.25">
      <c r="B1584" s="5"/>
    </row>
    <row r="1585" spans="2:2" x14ac:dyDescent="0.25">
      <c r="B1585" s="5"/>
    </row>
    <row r="1586" spans="2:2" x14ac:dyDescent="0.25">
      <c r="B1586" s="5"/>
    </row>
    <row r="1587" spans="2:2" x14ac:dyDescent="0.25">
      <c r="B1587" s="5"/>
    </row>
    <row r="1588" spans="2:2" x14ac:dyDescent="0.25">
      <c r="B1588" s="5"/>
    </row>
    <row r="1589" spans="2:2" x14ac:dyDescent="0.25">
      <c r="B1589" s="5"/>
    </row>
    <row r="1590" spans="2:2" x14ac:dyDescent="0.25">
      <c r="B1590" s="5"/>
    </row>
    <row r="1591" spans="2:2" x14ac:dyDescent="0.25">
      <c r="B1591" s="5"/>
    </row>
    <row r="1592" spans="2:2" x14ac:dyDescent="0.25">
      <c r="B1592" s="5"/>
    </row>
    <row r="1593" spans="2:2" x14ac:dyDescent="0.25">
      <c r="B1593" s="5"/>
    </row>
    <row r="1594" spans="2:2" x14ac:dyDescent="0.25">
      <c r="B1594" s="5"/>
    </row>
    <row r="1595" spans="2:2" x14ac:dyDescent="0.25">
      <c r="B1595" s="5"/>
    </row>
    <row r="1596" spans="2:2" x14ac:dyDescent="0.25">
      <c r="B1596" s="5"/>
    </row>
    <row r="1597" spans="2:2" x14ac:dyDescent="0.25">
      <c r="B1597" s="5"/>
    </row>
    <row r="1598" spans="2:2" x14ac:dyDescent="0.25">
      <c r="B1598" s="5"/>
    </row>
    <row r="1599" spans="2:2" x14ac:dyDescent="0.25">
      <c r="B1599" s="5"/>
    </row>
    <row r="1600" spans="2:2" x14ac:dyDescent="0.25">
      <c r="B1600" s="5"/>
    </row>
    <row r="1601" spans="2:2" x14ac:dyDescent="0.25">
      <c r="B1601" s="5"/>
    </row>
    <row r="1602" spans="2:2" x14ac:dyDescent="0.25">
      <c r="B1602" s="5"/>
    </row>
    <row r="1603" spans="2:2" x14ac:dyDescent="0.25">
      <c r="B1603" s="5"/>
    </row>
    <row r="1604" spans="2:2" x14ac:dyDescent="0.25">
      <c r="B1604" s="5"/>
    </row>
    <row r="1605" spans="2:2" x14ac:dyDescent="0.25">
      <c r="B1605" s="5"/>
    </row>
    <row r="1606" spans="2:2" x14ac:dyDescent="0.25">
      <c r="B1606" s="5"/>
    </row>
    <row r="1607" spans="2:2" x14ac:dyDescent="0.25">
      <c r="B1607" s="5"/>
    </row>
    <row r="1608" spans="2:2" x14ac:dyDescent="0.25">
      <c r="B1608" s="5"/>
    </row>
    <row r="1609" spans="2:2" x14ac:dyDescent="0.25">
      <c r="B1609" s="5"/>
    </row>
    <row r="1610" spans="2:2" x14ac:dyDescent="0.25">
      <c r="B1610" s="5"/>
    </row>
    <row r="1611" spans="2:2" x14ac:dyDescent="0.25">
      <c r="B1611" s="5"/>
    </row>
    <row r="1612" spans="2:2" x14ac:dyDescent="0.25">
      <c r="B1612" s="5"/>
    </row>
    <row r="1613" spans="2:2" x14ac:dyDescent="0.25">
      <c r="B1613" s="5"/>
    </row>
    <row r="1614" spans="2:2" x14ac:dyDescent="0.25">
      <c r="B1614" s="5"/>
    </row>
    <row r="1615" spans="2:2" x14ac:dyDescent="0.25">
      <c r="B1615" s="5"/>
    </row>
    <row r="1616" spans="2:2" x14ac:dyDescent="0.25">
      <c r="B1616" s="5"/>
    </row>
    <row r="1617" spans="2:2" x14ac:dyDescent="0.25">
      <c r="B1617" s="5"/>
    </row>
    <row r="1618" spans="2:2" x14ac:dyDescent="0.25">
      <c r="B1618" s="5"/>
    </row>
    <row r="1619" spans="2:2" x14ac:dyDescent="0.25">
      <c r="B1619" s="5"/>
    </row>
    <row r="1620" spans="2:2" x14ac:dyDescent="0.25">
      <c r="B1620" s="5"/>
    </row>
    <row r="1621" spans="2:2" x14ac:dyDescent="0.25">
      <c r="B1621" s="5"/>
    </row>
    <row r="1622" spans="2:2" x14ac:dyDescent="0.25">
      <c r="B1622" s="5"/>
    </row>
    <row r="1623" spans="2:2" x14ac:dyDescent="0.25">
      <c r="B1623" s="5"/>
    </row>
    <row r="1624" spans="2:2" x14ac:dyDescent="0.25">
      <c r="B1624" s="5"/>
    </row>
    <row r="1625" spans="2:2" x14ac:dyDescent="0.25">
      <c r="B1625" s="5"/>
    </row>
    <row r="1626" spans="2:2" x14ac:dyDescent="0.25">
      <c r="B1626" s="5"/>
    </row>
    <row r="1627" spans="2:2" x14ac:dyDescent="0.25">
      <c r="B1627" s="5"/>
    </row>
    <row r="1628" spans="2:2" x14ac:dyDescent="0.25">
      <c r="B1628" s="5"/>
    </row>
    <row r="1629" spans="2:2" x14ac:dyDescent="0.25">
      <c r="B1629" s="5"/>
    </row>
    <row r="1630" spans="2:2" x14ac:dyDescent="0.25">
      <c r="B1630" s="5"/>
    </row>
    <row r="1631" spans="2:2" x14ac:dyDescent="0.25">
      <c r="B1631" s="5"/>
    </row>
    <row r="1632" spans="2:2" x14ac:dyDescent="0.25">
      <c r="B1632" s="5"/>
    </row>
    <row r="1633" spans="2:2" x14ac:dyDescent="0.25">
      <c r="B1633" s="5"/>
    </row>
    <row r="1634" spans="2:2" x14ac:dyDescent="0.25">
      <c r="B1634" s="5"/>
    </row>
    <row r="1635" spans="2:2" x14ac:dyDescent="0.25">
      <c r="B1635" s="5"/>
    </row>
    <row r="1636" spans="2:2" x14ac:dyDescent="0.25">
      <c r="B1636" s="5"/>
    </row>
    <row r="1637" spans="2:2" x14ac:dyDescent="0.25">
      <c r="B1637" s="5"/>
    </row>
    <row r="1638" spans="2:2" x14ac:dyDescent="0.25">
      <c r="B1638" s="5"/>
    </row>
    <row r="1639" spans="2:2" x14ac:dyDescent="0.25">
      <c r="B1639" s="5"/>
    </row>
    <row r="1640" spans="2:2" x14ac:dyDescent="0.25">
      <c r="B1640" s="5"/>
    </row>
    <row r="1641" spans="2:2" x14ac:dyDescent="0.25">
      <c r="B1641" s="5"/>
    </row>
    <row r="1642" spans="2:2" x14ac:dyDescent="0.25">
      <c r="B1642" s="5"/>
    </row>
    <row r="1643" spans="2:2" x14ac:dyDescent="0.25">
      <c r="B1643" s="5"/>
    </row>
    <row r="1644" spans="2:2" x14ac:dyDescent="0.25">
      <c r="B1644" s="5"/>
    </row>
    <row r="1645" spans="2:2" x14ac:dyDescent="0.25">
      <c r="B1645" s="5"/>
    </row>
    <row r="1646" spans="2:2" x14ac:dyDescent="0.25">
      <c r="B1646" s="5"/>
    </row>
    <row r="1647" spans="2:2" x14ac:dyDescent="0.25">
      <c r="B1647" s="5"/>
    </row>
    <row r="1648" spans="2:2" x14ac:dyDescent="0.25">
      <c r="B1648" s="5"/>
    </row>
    <row r="1649" spans="2:2" x14ac:dyDescent="0.25">
      <c r="B1649" s="5"/>
    </row>
    <row r="1650" spans="2:2" x14ac:dyDescent="0.25">
      <c r="B1650" s="5"/>
    </row>
    <row r="1651" spans="2:2" x14ac:dyDescent="0.25">
      <c r="B1651" s="5"/>
    </row>
    <row r="1652" spans="2:2" x14ac:dyDescent="0.25">
      <c r="B1652" s="5"/>
    </row>
    <row r="1653" spans="2:2" x14ac:dyDescent="0.25">
      <c r="B1653" s="5"/>
    </row>
    <row r="1654" spans="2:2" x14ac:dyDescent="0.25">
      <c r="B1654" s="5"/>
    </row>
    <row r="1655" spans="2:2" x14ac:dyDescent="0.25">
      <c r="B1655" s="5"/>
    </row>
    <row r="1656" spans="2:2" x14ac:dyDescent="0.25">
      <c r="B1656" s="5"/>
    </row>
    <row r="1657" spans="2:2" x14ac:dyDescent="0.25">
      <c r="B1657" s="5"/>
    </row>
    <row r="1658" spans="2:2" x14ac:dyDescent="0.25">
      <c r="B1658" s="5"/>
    </row>
    <row r="1659" spans="2:2" x14ac:dyDescent="0.25">
      <c r="B1659" s="5"/>
    </row>
    <row r="1660" spans="2:2" x14ac:dyDescent="0.25">
      <c r="B1660" s="5"/>
    </row>
    <row r="1661" spans="2:2" x14ac:dyDescent="0.25">
      <c r="B1661" s="5"/>
    </row>
    <row r="1662" spans="2:2" x14ac:dyDescent="0.25">
      <c r="B1662" s="5"/>
    </row>
    <row r="1663" spans="2:2" x14ac:dyDescent="0.25">
      <c r="B1663" s="5"/>
    </row>
    <row r="1664" spans="2:2" x14ac:dyDescent="0.25">
      <c r="B1664" s="5"/>
    </row>
    <row r="1665" spans="2:2" x14ac:dyDescent="0.25">
      <c r="B1665" s="5"/>
    </row>
    <row r="1666" spans="2:2" x14ac:dyDescent="0.25">
      <c r="B1666" s="5"/>
    </row>
    <row r="1667" spans="2:2" x14ac:dyDescent="0.25">
      <c r="B1667" s="5"/>
    </row>
    <row r="1668" spans="2:2" x14ac:dyDescent="0.25">
      <c r="B1668" s="5"/>
    </row>
    <row r="1669" spans="2:2" x14ac:dyDescent="0.25">
      <c r="B1669" s="5"/>
    </row>
    <row r="1670" spans="2:2" x14ac:dyDescent="0.25">
      <c r="B1670" s="5"/>
    </row>
    <row r="1671" spans="2:2" x14ac:dyDescent="0.25">
      <c r="B1671" s="5"/>
    </row>
    <row r="1672" spans="2:2" x14ac:dyDescent="0.25">
      <c r="B1672" s="5"/>
    </row>
    <row r="1673" spans="2:2" x14ac:dyDescent="0.25">
      <c r="B1673" s="5"/>
    </row>
    <row r="1674" spans="2:2" x14ac:dyDescent="0.25">
      <c r="B1674" s="5"/>
    </row>
    <row r="1675" spans="2:2" x14ac:dyDescent="0.25">
      <c r="B1675" s="5"/>
    </row>
    <row r="1676" spans="2:2" x14ac:dyDescent="0.25">
      <c r="B1676" s="5"/>
    </row>
    <row r="1677" spans="2:2" x14ac:dyDescent="0.25">
      <c r="B1677" s="5"/>
    </row>
    <row r="1678" spans="2:2" x14ac:dyDescent="0.25">
      <c r="B1678" s="5"/>
    </row>
    <row r="1679" spans="2:2" x14ac:dyDescent="0.25">
      <c r="B1679" s="5"/>
    </row>
    <row r="1680" spans="2:2" x14ac:dyDescent="0.25">
      <c r="B1680" s="5"/>
    </row>
    <row r="1681" spans="2:2" x14ac:dyDescent="0.25">
      <c r="B1681" s="5"/>
    </row>
    <row r="1682" spans="2:2" x14ac:dyDescent="0.25">
      <c r="B1682" s="5"/>
    </row>
    <row r="1683" spans="2:2" x14ac:dyDescent="0.25">
      <c r="B1683" s="5"/>
    </row>
    <row r="1684" spans="2:2" x14ac:dyDescent="0.25">
      <c r="B1684" s="5"/>
    </row>
    <row r="1685" spans="2:2" x14ac:dyDescent="0.25">
      <c r="B1685" s="5"/>
    </row>
    <row r="1686" spans="2:2" x14ac:dyDescent="0.25">
      <c r="B1686" s="5"/>
    </row>
    <row r="1687" spans="2:2" x14ac:dyDescent="0.25">
      <c r="B1687" s="5"/>
    </row>
    <row r="1688" spans="2:2" x14ac:dyDescent="0.25">
      <c r="B1688" s="5"/>
    </row>
    <row r="1689" spans="2:2" x14ac:dyDescent="0.25">
      <c r="B1689" s="5"/>
    </row>
    <row r="1690" spans="2:2" x14ac:dyDescent="0.25">
      <c r="B1690" s="5"/>
    </row>
    <row r="1691" spans="2:2" x14ac:dyDescent="0.25">
      <c r="B1691" s="5"/>
    </row>
    <row r="1692" spans="2:2" x14ac:dyDescent="0.25">
      <c r="B1692" s="5"/>
    </row>
    <row r="1693" spans="2:2" x14ac:dyDescent="0.25">
      <c r="B1693" s="5"/>
    </row>
    <row r="1694" spans="2:2" x14ac:dyDescent="0.25">
      <c r="B1694" s="5"/>
    </row>
    <row r="1695" spans="2:2" x14ac:dyDescent="0.25">
      <c r="B1695" s="5"/>
    </row>
    <row r="1696" spans="2:2" x14ac:dyDescent="0.25">
      <c r="B1696" s="5"/>
    </row>
    <row r="1697" spans="2:2" x14ac:dyDescent="0.25">
      <c r="B1697" s="5"/>
    </row>
    <row r="1698" spans="2:2" x14ac:dyDescent="0.25">
      <c r="B1698" s="5"/>
    </row>
    <row r="1699" spans="2:2" x14ac:dyDescent="0.25">
      <c r="B1699" s="5"/>
    </row>
    <row r="1700" spans="2:2" x14ac:dyDescent="0.25">
      <c r="B1700" s="5"/>
    </row>
    <row r="1701" spans="2:2" x14ac:dyDescent="0.25">
      <c r="B1701" s="5"/>
    </row>
    <row r="1702" spans="2:2" x14ac:dyDescent="0.25">
      <c r="B1702" s="5"/>
    </row>
    <row r="1703" spans="2:2" x14ac:dyDescent="0.25">
      <c r="B1703" s="5"/>
    </row>
    <row r="1704" spans="2:2" x14ac:dyDescent="0.25">
      <c r="B1704" s="5"/>
    </row>
    <row r="1705" spans="2:2" x14ac:dyDescent="0.25">
      <c r="B1705" s="5"/>
    </row>
    <row r="1706" spans="2:2" x14ac:dyDescent="0.25">
      <c r="B1706" s="5"/>
    </row>
    <row r="1707" spans="2:2" x14ac:dyDescent="0.25">
      <c r="B1707" s="5"/>
    </row>
    <row r="1708" spans="2:2" x14ac:dyDescent="0.25">
      <c r="B1708" s="5"/>
    </row>
    <row r="1709" spans="2:2" x14ac:dyDescent="0.25">
      <c r="B1709" s="5"/>
    </row>
    <row r="1710" spans="2:2" x14ac:dyDescent="0.25">
      <c r="B1710" s="5"/>
    </row>
    <row r="1711" spans="2:2" x14ac:dyDescent="0.25">
      <c r="B1711" s="5"/>
    </row>
    <row r="1712" spans="2:2" x14ac:dyDescent="0.25">
      <c r="B1712" s="5"/>
    </row>
    <row r="1713" spans="2:2" x14ac:dyDescent="0.25">
      <c r="B1713" s="5"/>
    </row>
    <row r="1714" spans="2:2" x14ac:dyDescent="0.25">
      <c r="B1714" s="5"/>
    </row>
    <row r="1715" spans="2:2" x14ac:dyDescent="0.25">
      <c r="B1715" s="5"/>
    </row>
    <row r="1716" spans="2:2" x14ac:dyDescent="0.25">
      <c r="B1716" s="5"/>
    </row>
    <row r="1717" spans="2:2" x14ac:dyDescent="0.25">
      <c r="B1717" s="5"/>
    </row>
    <row r="1718" spans="2:2" x14ac:dyDescent="0.25">
      <c r="B1718" s="5"/>
    </row>
    <row r="1719" spans="2:2" x14ac:dyDescent="0.25">
      <c r="B1719" s="5"/>
    </row>
    <row r="1720" spans="2:2" x14ac:dyDescent="0.25">
      <c r="B1720" s="5"/>
    </row>
    <row r="1721" spans="2:2" x14ac:dyDescent="0.25">
      <c r="B1721" s="5"/>
    </row>
    <row r="1722" spans="2:2" x14ac:dyDescent="0.25">
      <c r="B1722" s="5"/>
    </row>
    <row r="1723" spans="2:2" x14ac:dyDescent="0.25">
      <c r="B1723" s="5"/>
    </row>
    <row r="1724" spans="2:2" x14ac:dyDescent="0.25">
      <c r="B1724" s="5"/>
    </row>
    <row r="1725" spans="2:2" x14ac:dyDescent="0.25">
      <c r="B1725" s="5"/>
    </row>
    <row r="1726" spans="2:2" x14ac:dyDescent="0.25">
      <c r="B1726" s="5"/>
    </row>
    <row r="1727" spans="2:2" x14ac:dyDescent="0.25">
      <c r="B1727" s="5"/>
    </row>
    <row r="1728" spans="2:2" x14ac:dyDescent="0.25">
      <c r="B1728" s="5"/>
    </row>
    <row r="1729" spans="2:2" x14ac:dyDescent="0.25">
      <c r="B1729" s="5"/>
    </row>
    <row r="1730" spans="2:2" x14ac:dyDescent="0.25">
      <c r="B1730" s="5"/>
    </row>
    <row r="1731" spans="2:2" x14ac:dyDescent="0.25">
      <c r="B1731" s="5"/>
    </row>
    <row r="1732" spans="2:2" x14ac:dyDescent="0.25">
      <c r="B1732" s="5"/>
    </row>
    <row r="1733" spans="2:2" x14ac:dyDescent="0.25">
      <c r="B1733" s="5"/>
    </row>
    <row r="1734" spans="2:2" x14ac:dyDescent="0.25">
      <c r="B1734" s="5"/>
    </row>
    <row r="1735" spans="2:2" x14ac:dyDescent="0.25">
      <c r="B1735" s="5"/>
    </row>
    <row r="1736" spans="2:2" x14ac:dyDescent="0.25">
      <c r="B1736" s="5"/>
    </row>
    <row r="1737" spans="2:2" x14ac:dyDescent="0.25">
      <c r="B1737" s="5"/>
    </row>
    <row r="1738" spans="2:2" x14ac:dyDescent="0.25">
      <c r="B1738" s="5"/>
    </row>
    <row r="1739" spans="2:2" x14ac:dyDescent="0.25">
      <c r="B1739" s="5"/>
    </row>
    <row r="1740" spans="2:2" x14ac:dyDescent="0.25">
      <c r="B1740" s="5"/>
    </row>
    <row r="1741" spans="2:2" x14ac:dyDescent="0.25">
      <c r="B1741" s="5"/>
    </row>
    <row r="1742" spans="2:2" x14ac:dyDescent="0.25">
      <c r="B1742" s="5"/>
    </row>
    <row r="1743" spans="2:2" x14ac:dyDescent="0.25">
      <c r="B1743" s="5"/>
    </row>
    <row r="1744" spans="2:2" x14ac:dyDescent="0.25">
      <c r="B1744" s="5"/>
    </row>
    <row r="1745" spans="2:2" x14ac:dyDescent="0.25">
      <c r="B1745" s="5"/>
    </row>
    <row r="1746" spans="2:2" x14ac:dyDescent="0.25">
      <c r="B1746" s="5"/>
    </row>
    <row r="1747" spans="2:2" x14ac:dyDescent="0.25">
      <c r="B1747" s="5"/>
    </row>
    <row r="1748" spans="2:2" x14ac:dyDescent="0.25">
      <c r="B1748" s="5"/>
    </row>
    <row r="1749" spans="2:2" x14ac:dyDescent="0.25">
      <c r="B1749" s="5"/>
    </row>
    <row r="1750" spans="2:2" x14ac:dyDescent="0.25">
      <c r="B1750" s="5"/>
    </row>
    <row r="1751" spans="2:2" x14ac:dyDescent="0.25">
      <c r="B1751" s="5"/>
    </row>
    <row r="1752" spans="2:2" x14ac:dyDescent="0.25">
      <c r="B1752" s="5"/>
    </row>
    <row r="1753" spans="2:2" x14ac:dyDescent="0.25">
      <c r="B1753" s="5"/>
    </row>
    <row r="1754" spans="2:2" x14ac:dyDescent="0.25">
      <c r="B1754" s="5"/>
    </row>
    <row r="1755" spans="2:2" x14ac:dyDescent="0.25">
      <c r="B1755" s="5"/>
    </row>
    <row r="1756" spans="2:2" x14ac:dyDescent="0.25">
      <c r="B1756" s="5"/>
    </row>
    <row r="1757" spans="2:2" x14ac:dyDescent="0.25">
      <c r="B1757" s="5"/>
    </row>
    <row r="1758" spans="2:2" x14ac:dyDescent="0.25">
      <c r="B1758" s="5"/>
    </row>
    <row r="1759" spans="2:2" x14ac:dyDescent="0.25">
      <c r="B1759" s="5"/>
    </row>
    <row r="1760" spans="2:2" x14ac:dyDescent="0.25">
      <c r="B1760" s="5"/>
    </row>
    <row r="1761" spans="2:2" x14ac:dyDescent="0.25">
      <c r="B1761" s="5"/>
    </row>
    <row r="1762" spans="2:2" x14ac:dyDescent="0.25">
      <c r="B1762" s="5"/>
    </row>
    <row r="1763" spans="2:2" x14ac:dyDescent="0.25">
      <c r="B1763" s="5"/>
    </row>
    <row r="1764" spans="2:2" x14ac:dyDescent="0.25">
      <c r="B1764" s="5"/>
    </row>
    <row r="1765" spans="2:2" x14ac:dyDescent="0.25">
      <c r="B1765" s="5"/>
    </row>
    <row r="1766" spans="2:2" x14ac:dyDescent="0.25">
      <c r="B1766" s="5"/>
    </row>
    <row r="1767" spans="2:2" x14ac:dyDescent="0.25">
      <c r="B1767" s="5"/>
    </row>
    <row r="1768" spans="2:2" x14ac:dyDescent="0.25">
      <c r="B1768" s="5"/>
    </row>
    <row r="1769" spans="2:2" x14ac:dyDescent="0.25">
      <c r="B1769" s="5"/>
    </row>
    <row r="1770" spans="2:2" x14ac:dyDescent="0.25">
      <c r="B1770" s="5"/>
    </row>
    <row r="1771" spans="2:2" x14ac:dyDescent="0.25">
      <c r="B1771" s="5"/>
    </row>
    <row r="1772" spans="2:2" x14ac:dyDescent="0.25">
      <c r="B1772" s="5"/>
    </row>
    <row r="1773" spans="2:2" x14ac:dyDescent="0.25">
      <c r="B1773" s="5"/>
    </row>
    <row r="1774" spans="2:2" x14ac:dyDescent="0.25">
      <c r="B1774" s="5"/>
    </row>
    <row r="1775" spans="2:2" x14ac:dyDescent="0.25">
      <c r="B1775" s="5"/>
    </row>
    <row r="1776" spans="2:2" x14ac:dyDescent="0.25">
      <c r="B1776" s="5"/>
    </row>
    <row r="1777" spans="2:2" x14ac:dyDescent="0.25">
      <c r="B1777" s="5"/>
    </row>
    <row r="1778" spans="2:2" x14ac:dyDescent="0.25">
      <c r="B1778" s="5"/>
    </row>
    <row r="1779" spans="2:2" x14ac:dyDescent="0.25">
      <c r="B1779" s="5"/>
    </row>
    <row r="1780" spans="2:2" x14ac:dyDescent="0.25">
      <c r="B1780" s="5"/>
    </row>
    <row r="1781" spans="2:2" x14ac:dyDescent="0.25">
      <c r="B1781" s="5"/>
    </row>
    <row r="1782" spans="2:2" x14ac:dyDescent="0.25">
      <c r="B1782" s="5"/>
    </row>
    <row r="1783" spans="2:2" x14ac:dyDescent="0.25">
      <c r="B1783" s="5"/>
    </row>
    <row r="1784" spans="2:2" x14ac:dyDescent="0.25">
      <c r="B1784" s="5"/>
    </row>
    <row r="1785" spans="2:2" x14ac:dyDescent="0.25">
      <c r="B1785" s="5"/>
    </row>
    <row r="1786" spans="2:2" x14ac:dyDescent="0.25">
      <c r="B1786" s="5"/>
    </row>
    <row r="1787" spans="2:2" x14ac:dyDescent="0.25">
      <c r="B1787" s="5"/>
    </row>
    <row r="1788" spans="2:2" x14ac:dyDescent="0.25">
      <c r="B1788" s="5"/>
    </row>
    <row r="1789" spans="2:2" x14ac:dyDescent="0.25">
      <c r="B1789" s="5"/>
    </row>
    <row r="1790" spans="2:2" x14ac:dyDescent="0.25">
      <c r="B1790" s="5"/>
    </row>
    <row r="1791" spans="2:2" x14ac:dyDescent="0.25">
      <c r="B1791" s="5"/>
    </row>
    <row r="1792" spans="2:2" x14ac:dyDescent="0.25">
      <c r="B1792" s="5"/>
    </row>
    <row r="1793" spans="2:2" x14ac:dyDescent="0.25">
      <c r="B1793" s="5"/>
    </row>
    <row r="1794" spans="2:2" x14ac:dyDescent="0.25">
      <c r="B1794" s="5"/>
    </row>
    <row r="1795" spans="2:2" x14ac:dyDescent="0.25">
      <c r="B1795" s="5"/>
    </row>
    <row r="1796" spans="2:2" x14ac:dyDescent="0.25">
      <c r="B1796" s="5"/>
    </row>
    <row r="1797" spans="2:2" x14ac:dyDescent="0.25">
      <c r="B1797" s="5"/>
    </row>
    <row r="1798" spans="2:2" x14ac:dyDescent="0.25">
      <c r="B1798" s="5"/>
    </row>
    <row r="1799" spans="2:2" x14ac:dyDescent="0.25">
      <c r="B1799" s="5"/>
    </row>
    <row r="1800" spans="2:2" x14ac:dyDescent="0.25">
      <c r="B1800" s="5"/>
    </row>
    <row r="1801" spans="2:2" x14ac:dyDescent="0.25">
      <c r="B1801" s="5"/>
    </row>
    <row r="1802" spans="2:2" x14ac:dyDescent="0.25">
      <c r="B1802" s="5"/>
    </row>
    <row r="1803" spans="2:2" x14ac:dyDescent="0.25">
      <c r="B1803" s="5"/>
    </row>
    <row r="1804" spans="2:2" x14ac:dyDescent="0.25">
      <c r="B1804" s="5"/>
    </row>
    <row r="1805" spans="2:2" x14ac:dyDescent="0.25">
      <c r="B1805" s="5"/>
    </row>
    <row r="1806" spans="2:2" x14ac:dyDescent="0.25">
      <c r="B1806" s="5"/>
    </row>
    <row r="1807" spans="2:2" x14ac:dyDescent="0.25">
      <c r="B1807" s="5"/>
    </row>
    <row r="1808" spans="2:2" x14ac:dyDescent="0.25">
      <c r="B1808" s="5"/>
    </row>
    <row r="1809" spans="2:2" x14ac:dyDescent="0.25">
      <c r="B1809" s="5"/>
    </row>
    <row r="1810" spans="2:2" x14ac:dyDescent="0.25">
      <c r="B1810" s="5"/>
    </row>
    <row r="1811" spans="2:2" x14ac:dyDescent="0.25">
      <c r="B1811" s="5"/>
    </row>
    <row r="1812" spans="2:2" x14ac:dyDescent="0.25">
      <c r="B1812" s="5"/>
    </row>
    <row r="1813" spans="2:2" x14ac:dyDescent="0.25">
      <c r="B1813" s="5"/>
    </row>
    <row r="1814" spans="2:2" x14ac:dyDescent="0.25">
      <c r="B1814" s="5"/>
    </row>
    <row r="1815" spans="2:2" x14ac:dyDescent="0.25">
      <c r="B1815" s="5"/>
    </row>
    <row r="1816" spans="2:2" x14ac:dyDescent="0.25">
      <c r="B1816" s="5"/>
    </row>
    <row r="1817" spans="2:2" x14ac:dyDescent="0.25">
      <c r="B1817" s="5"/>
    </row>
    <row r="1818" spans="2:2" x14ac:dyDescent="0.25">
      <c r="B1818" s="5"/>
    </row>
    <row r="1819" spans="2:2" x14ac:dyDescent="0.25">
      <c r="B1819" s="5"/>
    </row>
    <row r="1820" spans="2:2" x14ac:dyDescent="0.25">
      <c r="B1820" s="5"/>
    </row>
    <row r="1821" spans="2:2" x14ac:dyDescent="0.25">
      <c r="B1821" s="5"/>
    </row>
    <row r="1822" spans="2:2" x14ac:dyDescent="0.25">
      <c r="B1822" s="5"/>
    </row>
    <row r="1823" spans="2:2" x14ac:dyDescent="0.25">
      <c r="B1823" s="5"/>
    </row>
    <row r="1824" spans="2:2" x14ac:dyDescent="0.25">
      <c r="B1824" s="5"/>
    </row>
    <row r="1825" spans="2:2" x14ac:dyDescent="0.25">
      <c r="B1825" s="5"/>
    </row>
    <row r="1826" spans="2:2" x14ac:dyDescent="0.25">
      <c r="B1826" s="5"/>
    </row>
    <row r="1827" spans="2:2" x14ac:dyDescent="0.25">
      <c r="B1827" s="5"/>
    </row>
    <row r="1828" spans="2:2" x14ac:dyDescent="0.25">
      <c r="B1828" s="5"/>
    </row>
    <row r="1829" spans="2:2" x14ac:dyDescent="0.25">
      <c r="B1829" s="5"/>
    </row>
    <row r="1830" spans="2:2" x14ac:dyDescent="0.25">
      <c r="B1830" s="5"/>
    </row>
    <row r="1831" spans="2:2" x14ac:dyDescent="0.25">
      <c r="B1831" s="5"/>
    </row>
    <row r="1832" spans="2:2" x14ac:dyDescent="0.25">
      <c r="B1832" s="5"/>
    </row>
    <row r="1833" spans="2:2" x14ac:dyDescent="0.25">
      <c r="B1833" s="5"/>
    </row>
    <row r="1834" spans="2:2" x14ac:dyDescent="0.25">
      <c r="B1834" s="5"/>
    </row>
    <row r="1835" spans="2:2" x14ac:dyDescent="0.25">
      <c r="B1835" s="5"/>
    </row>
    <row r="1836" spans="2:2" x14ac:dyDescent="0.25">
      <c r="B1836" s="5"/>
    </row>
    <row r="1837" spans="2:2" x14ac:dyDescent="0.25">
      <c r="B1837" s="5"/>
    </row>
    <row r="1838" spans="2:2" x14ac:dyDescent="0.25">
      <c r="B1838" s="5"/>
    </row>
    <row r="1839" spans="2:2" x14ac:dyDescent="0.25">
      <c r="B1839" s="5"/>
    </row>
    <row r="1840" spans="2:2" x14ac:dyDescent="0.25">
      <c r="B1840" s="5"/>
    </row>
    <row r="1841" spans="2:2" x14ac:dyDescent="0.25">
      <c r="B1841" s="5"/>
    </row>
    <row r="1842" spans="2:2" x14ac:dyDescent="0.25">
      <c r="B1842" s="5"/>
    </row>
    <row r="1843" spans="2:2" x14ac:dyDescent="0.25">
      <c r="B1843" s="5"/>
    </row>
    <row r="1844" spans="2:2" x14ac:dyDescent="0.25">
      <c r="B1844" s="5"/>
    </row>
    <row r="1845" spans="2:2" x14ac:dyDescent="0.25">
      <c r="B1845" s="5"/>
    </row>
    <row r="1846" spans="2:2" x14ac:dyDescent="0.25">
      <c r="B1846" s="5"/>
    </row>
    <row r="1847" spans="2:2" x14ac:dyDescent="0.25">
      <c r="B1847" s="5"/>
    </row>
    <row r="1848" spans="2:2" x14ac:dyDescent="0.25">
      <c r="B1848" s="5"/>
    </row>
    <row r="1849" spans="2:2" x14ac:dyDescent="0.25">
      <c r="B1849" s="5"/>
    </row>
    <row r="1850" spans="2:2" x14ac:dyDescent="0.25">
      <c r="B1850" s="5"/>
    </row>
    <row r="1851" spans="2:2" x14ac:dyDescent="0.25">
      <c r="B1851" s="5"/>
    </row>
    <row r="1852" spans="2:2" x14ac:dyDescent="0.25">
      <c r="B1852" s="5"/>
    </row>
    <row r="1853" spans="2:2" x14ac:dyDescent="0.25">
      <c r="B1853" s="5"/>
    </row>
    <row r="1854" spans="2:2" x14ac:dyDescent="0.25">
      <c r="B1854" s="5"/>
    </row>
    <row r="1855" spans="2:2" x14ac:dyDescent="0.25">
      <c r="B1855" s="5"/>
    </row>
    <row r="1856" spans="2:2" x14ac:dyDescent="0.25">
      <c r="B1856" s="5"/>
    </row>
    <row r="1857" spans="2:2" x14ac:dyDescent="0.25">
      <c r="B1857" s="5"/>
    </row>
    <row r="1858" spans="2:2" x14ac:dyDescent="0.25">
      <c r="B1858" s="5"/>
    </row>
    <row r="1859" spans="2:2" x14ac:dyDescent="0.25">
      <c r="B1859" s="5"/>
    </row>
    <row r="1860" spans="2:2" x14ac:dyDescent="0.25">
      <c r="B1860" s="5"/>
    </row>
    <row r="1861" spans="2:2" x14ac:dyDescent="0.25">
      <c r="B1861" s="5"/>
    </row>
    <row r="1862" spans="2:2" x14ac:dyDescent="0.25">
      <c r="B1862" s="5"/>
    </row>
    <row r="1863" spans="2:2" x14ac:dyDescent="0.25">
      <c r="B1863" s="5"/>
    </row>
    <row r="1864" spans="2:2" x14ac:dyDescent="0.25">
      <c r="B1864" s="5"/>
    </row>
    <row r="1865" spans="2:2" x14ac:dyDescent="0.25">
      <c r="B1865" s="5"/>
    </row>
    <row r="1866" spans="2:2" x14ac:dyDescent="0.25">
      <c r="B1866" s="5"/>
    </row>
    <row r="1867" spans="2:2" x14ac:dyDescent="0.25">
      <c r="B1867" s="5"/>
    </row>
    <row r="1868" spans="2:2" x14ac:dyDescent="0.25">
      <c r="B1868" s="5"/>
    </row>
    <row r="1869" spans="2:2" x14ac:dyDescent="0.25">
      <c r="B1869" s="5"/>
    </row>
    <row r="1870" spans="2:2" x14ac:dyDescent="0.25">
      <c r="B1870" s="5"/>
    </row>
    <row r="1871" spans="2:2" x14ac:dyDescent="0.25">
      <c r="B1871" s="5"/>
    </row>
    <row r="1872" spans="2:2" x14ac:dyDescent="0.25">
      <c r="B1872" s="5"/>
    </row>
    <row r="1873" spans="2:2" x14ac:dyDescent="0.25">
      <c r="B1873" s="5"/>
    </row>
    <row r="1874" spans="2:2" x14ac:dyDescent="0.25">
      <c r="B1874" s="5"/>
    </row>
    <row r="1875" spans="2:2" x14ac:dyDescent="0.25">
      <c r="B1875" s="5"/>
    </row>
    <row r="1876" spans="2:2" x14ac:dyDescent="0.25">
      <c r="B1876" s="5"/>
    </row>
    <row r="1877" spans="2:2" x14ac:dyDescent="0.25">
      <c r="B1877" s="5"/>
    </row>
    <row r="1878" spans="2:2" x14ac:dyDescent="0.25">
      <c r="B1878" s="5"/>
    </row>
    <row r="1879" spans="2:2" x14ac:dyDescent="0.25">
      <c r="B1879" s="5"/>
    </row>
    <row r="1880" spans="2:2" x14ac:dyDescent="0.25">
      <c r="B1880" s="5"/>
    </row>
    <row r="1881" spans="2:2" x14ac:dyDescent="0.25">
      <c r="B1881" s="5"/>
    </row>
    <row r="1882" spans="2:2" x14ac:dyDescent="0.25">
      <c r="B1882" s="5"/>
    </row>
    <row r="1883" spans="2:2" x14ac:dyDescent="0.25">
      <c r="B1883" s="5"/>
    </row>
    <row r="1884" spans="2:2" x14ac:dyDescent="0.25">
      <c r="B1884" s="5"/>
    </row>
    <row r="1885" spans="2:2" x14ac:dyDescent="0.25">
      <c r="B1885" s="5"/>
    </row>
    <row r="1886" spans="2:2" x14ac:dyDescent="0.25">
      <c r="B1886" s="5"/>
    </row>
    <row r="1887" spans="2:2" x14ac:dyDescent="0.25">
      <c r="B1887" s="5"/>
    </row>
    <row r="1888" spans="2:2" x14ac:dyDescent="0.25">
      <c r="B1888" s="5"/>
    </row>
    <row r="1889" spans="2:2" x14ac:dyDescent="0.25">
      <c r="B1889" s="5"/>
    </row>
    <row r="1890" spans="2:2" x14ac:dyDescent="0.25">
      <c r="B1890" s="5"/>
    </row>
    <row r="1891" spans="2:2" x14ac:dyDescent="0.25">
      <c r="B1891" s="5"/>
    </row>
    <row r="1892" spans="2:2" x14ac:dyDescent="0.25">
      <c r="B1892" s="5"/>
    </row>
    <row r="1893" spans="2:2" x14ac:dyDescent="0.25">
      <c r="B1893" s="5"/>
    </row>
    <row r="1894" spans="2:2" x14ac:dyDescent="0.25">
      <c r="B1894" s="5"/>
    </row>
    <row r="1895" spans="2:2" x14ac:dyDescent="0.25">
      <c r="B1895" s="5"/>
    </row>
    <row r="1896" spans="2:2" x14ac:dyDescent="0.25">
      <c r="B1896" s="5"/>
    </row>
    <row r="1897" spans="2:2" x14ac:dyDescent="0.25">
      <c r="B1897" s="5"/>
    </row>
    <row r="1898" spans="2:2" x14ac:dyDescent="0.25">
      <c r="B1898" s="5"/>
    </row>
    <row r="1899" spans="2:2" x14ac:dyDescent="0.25">
      <c r="B1899" s="5"/>
    </row>
    <row r="1900" spans="2:2" x14ac:dyDescent="0.25">
      <c r="B1900" s="5"/>
    </row>
    <row r="1901" spans="2:2" x14ac:dyDescent="0.25">
      <c r="B1901" s="5"/>
    </row>
    <row r="1902" spans="2:2" x14ac:dyDescent="0.25">
      <c r="B1902" s="5"/>
    </row>
    <row r="1903" spans="2:2" x14ac:dyDescent="0.25">
      <c r="B1903" s="5"/>
    </row>
    <row r="1904" spans="2:2" x14ac:dyDescent="0.25">
      <c r="B1904" s="5"/>
    </row>
    <row r="1905" spans="2:2" x14ac:dyDescent="0.25">
      <c r="B1905" s="5"/>
    </row>
    <row r="1906" spans="2:2" x14ac:dyDescent="0.25">
      <c r="B1906" s="5"/>
    </row>
    <row r="1907" spans="2:2" x14ac:dyDescent="0.25">
      <c r="B1907" s="5"/>
    </row>
    <row r="1908" spans="2:2" x14ac:dyDescent="0.25">
      <c r="B1908" s="5"/>
    </row>
    <row r="1909" spans="2:2" x14ac:dyDescent="0.25">
      <c r="B1909" s="5"/>
    </row>
    <row r="1910" spans="2:2" x14ac:dyDescent="0.25">
      <c r="B1910" s="5"/>
    </row>
    <row r="1911" spans="2:2" x14ac:dyDescent="0.25">
      <c r="B1911" s="5"/>
    </row>
    <row r="1912" spans="2:2" x14ac:dyDescent="0.25">
      <c r="B1912" s="5"/>
    </row>
    <row r="1913" spans="2:2" x14ac:dyDescent="0.25">
      <c r="B1913" s="5"/>
    </row>
    <row r="1914" spans="2:2" x14ac:dyDescent="0.25">
      <c r="B1914" s="5"/>
    </row>
    <row r="1915" spans="2:2" x14ac:dyDescent="0.25">
      <c r="B1915" s="5"/>
    </row>
    <row r="1916" spans="2:2" x14ac:dyDescent="0.25">
      <c r="B1916" s="5"/>
    </row>
    <row r="1917" spans="2:2" x14ac:dyDescent="0.25">
      <c r="B1917" s="5"/>
    </row>
    <row r="1918" spans="2:2" x14ac:dyDescent="0.25">
      <c r="B1918" s="5"/>
    </row>
    <row r="1919" spans="2:2" x14ac:dyDescent="0.25">
      <c r="B1919" s="5"/>
    </row>
    <row r="1920" spans="2:2" x14ac:dyDescent="0.25">
      <c r="B1920" s="5"/>
    </row>
    <row r="1921" spans="2:2" x14ac:dyDescent="0.25">
      <c r="B1921" s="5"/>
    </row>
    <row r="1922" spans="2:2" x14ac:dyDescent="0.25">
      <c r="B1922" s="5"/>
    </row>
    <row r="1923" spans="2:2" x14ac:dyDescent="0.25">
      <c r="B1923" s="5"/>
    </row>
    <row r="1924" spans="2:2" x14ac:dyDescent="0.25">
      <c r="B1924" s="5"/>
    </row>
    <row r="1925" spans="2:2" x14ac:dyDescent="0.25">
      <c r="B1925" s="5"/>
    </row>
    <row r="1926" spans="2:2" x14ac:dyDescent="0.25">
      <c r="B1926" s="5"/>
    </row>
    <row r="1927" spans="2:2" x14ac:dyDescent="0.25">
      <c r="B1927" s="5"/>
    </row>
    <row r="1928" spans="2:2" x14ac:dyDescent="0.25">
      <c r="B1928" s="5"/>
    </row>
    <row r="1929" spans="2:2" x14ac:dyDescent="0.25">
      <c r="B1929" s="5"/>
    </row>
    <row r="1930" spans="2:2" x14ac:dyDescent="0.25">
      <c r="B1930" s="5"/>
    </row>
    <row r="1931" spans="2:2" x14ac:dyDescent="0.25">
      <c r="B1931" s="5"/>
    </row>
    <row r="1932" spans="2:2" x14ac:dyDescent="0.25">
      <c r="B1932" s="5"/>
    </row>
    <row r="1933" spans="2:2" x14ac:dyDescent="0.25">
      <c r="B1933" s="5"/>
    </row>
    <row r="1934" spans="2:2" x14ac:dyDescent="0.25">
      <c r="B1934" s="5"/>
    </row>
    <row r="1935" spans="2:2" x14ac:dyDescent="0.25">
      <c r="B1935" s="5"/>
    </row>
    <row r="1936" spans="2:2" x14ac:dyDescent="0.25">
      <c r="B1936" s="5"/>
    </row>
    <row r="1937" spans="2:2" x14ac:dyDescent="0.25">
      <c r="B1937" s="5"/>
    </row>
    <row r="1938" spans="2:2" x14ac:dyDescent="0.25">
      <c r="B1938" s="5"/>
    </row>
    <row r="1939" spans="2:2" x14ac:dyDescent="0.25">
      <c r="B1939" s="5"/>
    </row>
    <row r="1940" spans="2:2" x14ac:dyDescent="0.25">
      <c r="B1940" s="5"/>
    </row>
    <row r="1941" spans="2:2" x14ac:dyDescent="0.25">
      <c r="B1941" s="5"/>
    </row>
    <row r="1942" spans="2:2" x14ac:dyDescent="0.25">
      <c r="B1942" s="5"/>
    </row>
    <row r="1943" spans="2:2" x14ac:dyDescent="0.25">
      <c r="B1943" s="5"/>
    </row>
    <row r="1944" spans="2:2" x14ac:dyDescent="0.25">
      <c r="B1944" s="5"/>
    </row>
    <row r="1945" spans="2:2" x14ac:dyDescent="0.25">
      <c r="B1945" s="5"/>
    </row>
    <row r="1946" spans="2:2" x14ac:dyDescent="0.25">
      <c r="B1946" s="5"/>
    </row>
    <row r="1947" spans="2:2" x14ac:dyDescent="0.25">
      <c r="B1947" s="5"/>
    </row>
    <row r="1948" spans="2:2" x14ac:dyDescent="0.25">
      <c r="B1948" s="5"/>
    </row>
    <row r="1949" spans="2:2" x14ac:dyDescent="0.25">
      <c r="B1949" s="5"/>
    </row>
    <row r="1950" spans="2:2" x14ac:dyDescent="0.25">
      <c r="B1950" s="5"/>
    </row>
    <row r="1951" spans="2:2" x14ac:dyDescent="0.25">
      <c r="B1951" s="5"/>
    </row>
    <row r="1952" spans="2:2" x14ac:dyDescent="0.25">
      <c r="B1952" s="5"/>
    </row>
    <row r="1953" spans="2:2" x14ac:dyDescent="0.25">
      <c r="B1953" s="5"/>
    </row>
    <row r="1954" spans="2:2" x14ac:dyDescent="0.25">
      <c r="B1954" s="5"/>
    </row>
    <row r="1955" spans="2:2" x14ac:dyDescent="0.25">
      <c r="B1955" s="5"/>
    </row>
    <row r="1956" spans="2:2" x14ac:dyDescent="0.25">
      <c r="B1956" s="5"/>
    </row>
    <row r="1957" spans="2:2" x14ac:dyDescent="0.25">
      <c r="B1957" s="5"/>
    </row>
    <row r="1958" spans="2:2" x14ac:dyDescent="0.25">
      <c r="B1958" s="5"/>
    </row>
    <row r="1959" spans="2:2" x14ac:dyDescent="0.25">
      <c r="B1959" s="5"/>
    </row>
    <row r="1960" spans="2:2" x14ac:dyDescent="0.25">
      <c r="B1960" s="5"/>
    </row>
    <row r="1961" spans="2:2" x14ac:dyDescent="0.25">
      <c r="B1961" s="5"/>
    </row>
    <row r="1962" spans="2:2" x14ac:dyDescent="0.25">
      <c r="B1962" s="5"/>
    </row>
    <row r="1963" spans="2:2" x14ac:dyDescent="0.25">
      <c r="B1963" s="5"/>
    </row>
    <row r="1964" spans="2:2" x14ac:dyDescent="0.25">
      <c r="B1964" s="5"/>
    </row>
    <row r="1965" spans="2:2" x14ac:dyDescent="0.25">
      <c r="B1965" s="5"/>
    </row>
    <row r="1966" spans="2:2" x14ac:dyDescent="0.25">
      <c r="B1966" s="5"/>
    </row>
    <row r="1967" spans="2:2" x14ac:dyDescent="0.25">
      <c r="B1967" s="5"/>
    </row>
    <row r="1968" spans="2:2" x14ac:dyDescent="0.25">
      <c r="B1968" s="5"/>
    </row>
    <row r="1969" spans="2:2" x14ac:dyDescent="0.25">
      <c r="B1969" s="5"/>
    </row>
    <row r="1970" spans="2:2" x14ac:dyDescent="0.25">
      <c r="B1970" s="5"/>
    </row>
    <row r="1971" spans="2:2" x14ac:dyDescent="0.25">
      <c r="B1971" s="5"/>
    </row>
    <row r="1972" spans="2:2" x14ac:dyDescent="0.25">
      <c r="B1972" s="5"/>
    </row>
    <row r="1973" spans="2:2" x14ac:dyDescent="0.25">
      <c r="B1973" s="5"/>
    </row>
    <row r="1974" spans="2:2" x14ac:dyDescent="0.25">
      <c r="B1974" s="5"/>
    </row>
    <row r="1975" spans="2:2" x14ac:dyDescent="0.25">
      <c r="B1975" s="5"/>
    </row>
    <row r="1976" spans="2:2" x14ac:dyDescent="0.25">
      <c r="B1976" s="5"/>
    </row>
    <row r="1977" spans="2:2" x14ac:dyDescent="0.25">
      <c r="B1977" s="5"/>
    </row>
    <row r="1978" spans="2:2" x14ac:dyDescent="0.25">
      <c r="B1978" s="5"/>
    </row>
    <row r="1979" spans="2:2" x14ac:dyDescent="0.25">
      <c r="B1979" s="5"/>
    </row>
    <row r="1980" spans="2:2" x14ac:dyDescent="0.25">
      <c r="B1980" s="5"/>
    </row>
    <row r="1981" spans="2:2" x14ac:dyDescent="0.25">
      <c r="B1981" s="5"/>
    </row>
    <row r="1982" spans="2:2" x14ac:dyDescent="0.25">
      <c r="B1982" s="5"/>
    </row>
  </sheetData>
  <autoFilter ref="A1:G1069" xr:uid="{FA6AC46A-B7F2-44B3-853F-EDBD61F11E9F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251e117-8a23-4db8-9f96-30d50a7da633" xsi:nil="true"/>
    <lcf76f155ced4ddcb4097134ff3c332f xmlns="6b2ab409-5ea6-405f-b5ff-abb51b9825f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17E732596C9A4180A87E24343B7628" ma:contentTypeVersion="13" ma:contentTypeDescription="Een nieuw document maken." ma:contentTypeScope="" ma:versionID="4dc438908788b3fea84c950996b9794d">
  <xsd:schema xmlns:xsd="http://www.w3.org/2001/XMLSchema" xmlns:xs="http://www.w3.org/2001/XMLSchema" xmlns:p="http://schemas.microsoft.com/office/2006/metadata/properties" xmlns:ns2="6b2ab409-5ea6-405f-b5ff-abb51b9825fb" xmlns:ns3="c251e117-8a23-4db8-9f96-30d50a7da633" targetNamespace="http://schemas.microsoft.com/office/2006/metadata/properties" ma:root="true" ma:fieldsID="6d855fc62ce62e539b62a1341c37f0b2" ns2:_="" ns3:_="">
    <xsd:import namespace="6b2ab409-5ea6-405f-b5ff-abb51b9825fb"/>
    <xsd:import namespace="c251e117-8a23-4db8-9f96-30d50a7da63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2ab409-5ea6-405f-b5ff-abb51b9825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7f55a0d7-0058-4245-9d84-4d576cf54ba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51e117-8a23-4db8-9f96-30d50a7da63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c08aefae-7e5a-4e0b-bdb4-0240db1bf8c2}" ma:internalName="TaxCatchAll" ma:showField="CatchAllData" ma:web="c251e117-8a23-4db8-9f96-30d50a7da6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E36A6B-5539-4B86-9FE3-5E9E11B16214}">
  <ds:schemaRefs>
    <ds:schemaRef ds:uri="http://schemas.microsoft.com/office/2006/metadata/properties"/>
    <ds:schemaRef ds:uri="http://schemas.microsoft.com/office/infopath/2007/PartnerControls"/>
    <ds:schemaRef ds:uri="c251e117-8a23-4db8-9f96-30d50a7da633"/>
    <ds:schemaRef ds:uri="6b2ab409-5ea6-405f-b5ff-abb51b9825fb"/>
  </ds:schemaRefs>
</ds:datastoreItem>
</file>

<file path=customXml/itemProps2.xml><?xml version="1.0" encoding="utf-8"?>
<ds:datastoreItem xmlns:ds="http://schemas.openxmlformats.org/officeDocument/2006/customXml" ds:itemID="{3A594A09-0C5F-430A-865C-FA2EBF51B9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0D3E1F-8622-4C4E-B901-671203C987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2ab409-5ea6-405f-b5ff-abb51b9825fb"/>
    <ds:schemaRef ds:uri="c251e117-8a23-4db8-9f96-30d50a7da63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Blad1</vt:lpstr>
      <vt:lpstr>Beoogd</vt:lpstr>
      <vt:lpstr>Ref -35%</vt:lpstr>
      <vt:lpstr>Saldeerder -65%</vt:lpstr>
      <vt:lpstr>Vergelijk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Hof, Henk</dc:creator>
  <cp:lastModifiedBy>Weess van, Bianca</cp:lastModifiedBy>
  <dcterms:created xsi:type="dcterms:W3CDTF">2026-02-19T15:57:39Z</dcterms:created>
  <dcterms:modified xsi:type="dcterms:W3CDTF">2026-03-18T06:43:03Z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0x0101000517E732596C9A4180A87E24343B7628</vt:lpwstr>
  </property>
  <property fmtid="{D5CDD505-2E9C-101B-9397-08002B2CF9AE}" pid="3" name="MediaServiceImageTags">
    <vt:lpwstr/>
  </property>
  <property fmtid="{D5CDD505-2E9C-101B-9397-08002B2CF9AE}" pid="4" name="Docname">
    <vt:lpwstr>04563357</vt:lpwstr>
  </property>
  <property fmtid="{D5CDD505-2E9C-101B-9397-08002B2CF9AE}" pid="5" name="Mastername">
    <vt:lpwstr/>
  </property>
  <property fmtid="{D5CDD505-2E9C-101B-9397-08002B2CF9AE}" pid="6" name="VersionNumber">
    <vt:lpwstr>1.0.0</vt:lpwstr>
  </property>
  <property fmtid="{D5CDD505-2E9C-101B-9397-08002B2CF9AE}" pid="7" name="CurrentStatus">
    <vt:lpwstr>0</vt:lpwstr>
  </property>
  <property fmtid="{D5CDD505-2E9C-101B-9397-08002B2CF9AE}" pid="8" name="Hyperlink">
    <vt:lpwstr>https://dis.prvgld.nl/docbaseonline/Templates/docbase.asp?action=SelOpenDocument&amp;DetailsMode=0&amp;Docname=04563357&amp;Type=DOCUMENTEN&amp;EC=1&amp;TS=61028348,7892832</vt:lpwstr>
  </property>
  <property fmtid="{D5CDD505-2E9C-101B-9397-08002B2CF9AE}" pid="9" name="Omschrijving">
    <vt:lpwstr>04563357</vt:lpwstr>
  </property>
  <property fmtid="{D5CDD505-2E9C-101B-9397-08002B2CF9AE}" pid="10" name="UsageStatus">
    <vt:lpwstr>0</vt:lpwstr>
  </property>
  <property fmtid="{D5CDD505-2E9C-101B-9397-08002B2CF9AE}" pid="11" name="ArchiveStatus">
    <vt:lpwstr>D</vt:lpwstr>
  </property>
  <property fmtid="{D5CDD505-2E9C-101B-9397-08002B2CF9AE}" pid="12" name="DateCreated">
    <vt:lpwstr>2026-03-18</vt:lpwstr>
  </property>
  <property fmtid="{D5CDD505-2E9C-101B-9397-08002B2CF9AE}" pid="13" name="CreatedBy">
    <vt:lpwstr>jweess</vt:lpwstr>
  </property>
  <property fmtid="{D5CDD505-2E9C-101B-9397-08002B2CF9AE}" pid="14" name="CheckOutDate">
    <vt:lpwstr/>
  </property>
  <property fmtid="{D5CDD505-2E9C-101B-9397-08002B2CF9AE}" pid="15" name="CheckOutBy">
    <vt:lpwstr/>
  </property>
  <property fmtid="{D5CDD505-2E9C-101B-9397-08002B2CF9AE}" pid="16" name="DateLastChanged">
    <vt:lpwstr>1899-12-30</vt:lpwstr>
  </property>
  <property fmtid="{D5CDD505-2E9C-101B-9397-08002B2CF9AE}" pid="17" name="LastChangedBy">
    <vt:lpwstr>null</vt:lpwstr>
  </property>
  <property fmtid="{D5CDD505-2E9C-101B-9397-08002B2CF9AE}" pid="18" name="CreateNewVersion">
    <vt:lpwstr>0</vt:lpwstr>
  </property>
  <property fmtid="{D5CDD505-2E9C-101B-9397-08002B2CF9AE}" pid="19" name="IsBewerken">
    <vt:lpwstr>0</vt:lpwstr>
  </property>
  <property fmtid="{D5CDD505-2E9C-101B-9397-08002B2CF9AE}" pid="20" name="SamenvoegenType">
    <vt:lpwstr>0</vt:lpwstr>
  </property>
  <property fmtid="{D5CDD505-2E9C-101B-9397-08002B2CF9AE}" pid="21" name="ServerAddressWCF">
    <vt:lpwstr>https://dis.prvgld.nl/Doc(Base)WCF/</vt:lpwstr>
  </property>
  <property fmtid="{D5CDD505-2E9C-101B-9397-08002B2CF9AE}" pid="22" name="WebApplication">
    <vt:lpwstr>DocBase</vt:lpwstr>
  </property>
</Properties>
</file>